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-iriyam/detect_api_change/experiment/output/PhilJay/MPAndroidChart/"/>
    </mc:Choice>
  </mc:AlternateContent>
  <xr:revisionPtr revIDLastSave="0" documentId="13_ncr:1_{F2F0C057-7590-794C-8F71-79A2141D2FD8}" xr6:coauthVersionLast="47" xr6:coauthVersionMax="47" xr10:uidLastSave="{00000000-0000-0000-0000-000000000000}"/>
  <bookViews>
    <workbookView xWindow="0" yWindow="500" windowWidth="28800" windowHeight="15860" xr2:uid="{39FFE642-BCBA-214E-A233-528B2F55D07A}"/>
  </bookViews>
  <sheets>
    <sheet name="data" sheetId="1" r:id="rId1"/>
    <sheet name="common" sheetId="5" r:id="rId2"/>
    <sheet name="onlyAPIMiner" sheetId="4" r:id="rId3"/>
    <sheet name="onlyAPIDiff" sheetId="3" r:id="rId4"/>
  </sheets>
  <definedNames>
    <definedName name="_xlnm._FilterDatabase" localSheetId="1" hidden="1">common!$A$2:$BH$4250</definedName>
    <definedName name="_xlnm._FilterDatabase" localSheetId="3" hidden="1">onlyAPIDiff!$A$1:$O$1792</definedName>
    <definedName name="_xlnm._FilterDatabase" localSheetId="2" hidden="1">onlyAPIMiner!$A$1:$O$1896</definedName>
    <definedName name="common_1" localSheetId="1">common!$C$2:$AG$4250</definedName>
    <definedName name="onlyAPIDiff" localSheetId="3">onlyAPIDiff!$C$1:$O$1783</definedName>
    <definedName name="onlyAPIMiner" localSheetId="2">onlyAPIMiner!$C$1:$O$1887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G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V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3" i="1"/>
  <c r="O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  <c r="M4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D1889" i="4"/>
  <c r="D1890" i="4"/>
  <c r="D1891" i="4"/>
  <c r="D1892" i="4"/>
  <c r="D1893" i="4"/>
  <c r="D1894" i="4"/>
  <c r="J8" i="1" l="1"/>
  <c r="K32" i="1"/>
  <c r="K24" i="1"/>
  <c r="K16" i="1"/>
  <c r="K37" i="1"/>
  <c r="K29" i="1"/>
  <c r="K21" i="1"/>
  <c r="K13" i="1"/>
  <c r="K39" i="1"/>
  <c r="K31" i="1"/>
  <c r="K23" i="1"/>
  <c r="K15" i="1"/>
  <c r="K7" i="1"/>
  <c r="K38" i="1"/>
  <c r="K30" i="1"/>
  <c r="K22" i="1"/>
  <c r="K14" i="1"/>
  <c r="K6" i="1"/>
  <c r="K5" i="1"/>
  <c r="K36" i="1"/>
  <c r="K28" i="1"/>
  <c r="K20" i="1"/>
  <c r="K12" i="1"/>
  <c r="K4" i="1"/>
  <c r="K35" i="1"/>
  <c r="K27" i="1"/>
  <c r="K19" i="1"/>
  <c r="K11" i="1"/>
  <c r="I40" i="1"/>
  <c r="K34" i="1"/>
  <c r="K26" i="1"/>
  <c r="K18" i="1"/>
  <c r="K10" i="1"/>
  <c r="K33" i="1"/>
  <c r="K25" i="1"/>
  <c r="K17" i="1"/>
  <c r="K9" i="1"/>
  <c r="K8" i="1"/>
  <c r="C40" i="1"/>
  <c r="K3" i="1"/>
  <c r="F40" i="1"/>
  <c r="H40" i="1"/>
  <c r="Y40" i="1"/>
  <c r="D40" i="1"/>
  <c r="R40" i="1"/>
  <c r="Z40" i="1"/>
  <c r="Q40" i="1"/>
  <c r="G40" i="1"/>
  <c r="K40" i="1" s="1"/>
  <c r="J10" i="1"/>
  <c r="S5" i="1"/>
  <c r="J7" i="1"/>
  <c r="S10" i="1"/>
  <c r="S34" i="1"/>
  <c r="S26" i="1"/>
  <c r="S18" i="1"/>
  <c r="J5" i="1"/>
  <c r="J21" i="1"/>
  <c r="S7" i="1"/>
  <c r="J33" i="1"/>
  <c r="J25" i="1"/>
  <c r="J17" i="1"/>
  <c r="J9" i="1"/>
  <c r="S6" i="1"/>
  <c r="J24" i="1"/>
  <c r="J16" i="1"/>
  <c r="S30" i="1"/>
  <c r="S22" i="1"/>
  <c r="S14" i="1"/>
  <c r="J39" i="1"/>
  <c r="J31" i="1"/>
  <c r="J23" i="1"/>
  <c r="J15" i="1"/>
  <c r="S11" i="1"/>
  <c r="J6" i="1"/>
  <c r="J37" i="1"/>
  <c r="J29" i="1"/>
  <c r="S17" i="1"/>
  <c r="S9" i="1"/>
  <c r="J32" i="1"/>
  <c r="S32" i="1"/>
  <c r="S24" i="1"/>
  <c r="S16" i="1"/>
  <c r="S8" i="1"/>
  <c r="S39" i="1"/>
  <c r="S31" i="1"/>
  <c r="S23" i="1"/>
  <c r="S15" i="1"/>
  <c r="J34" i="1"/>
  <c r="J26" i="1"/>
  <c r="J18" i="1"/>
  <c r="S35" i="1"/>
  <c r="S27" i="1"/>
  <c r="S19" i="1"/>
  <c r="S21" i="1"/>
  <c r="S13" i="1"/>
  <c r="S36" i="1"/>
  <c r="S28" i="1"/>
  <c r="S20" i="1"/>
  <c r="S12" i="1"/>
  <c r="S33" i="1"/>
  <c r="S25" i="1"/>
  <c r="S4" i="1"/>
  <c r="S38" i="1"/>
  <c r="S37" i="1"/>
  <c r="S29" i="1"/>
  <c r="S3" i="1"/>
  <c r="AA3" i="1"/>
  <c r="AA38" i="1"/>
  <c r="AA30" i="1"/>
  <c r="AA22" i="1"/>
  <c r="AA14" i="1"/>
  <c r="AA35" i="1"/>
  <c r="AA27" i="1"/>
  <c r="AA19" i="1"/>
  <c r="AA11" i="1"/>
  <c r="AA34" i="1"/>
  <c r="AA26" i="1"/>
  <c r="AA18" i="1"/>
  <c r="AA10" i="1"/>
  <c r="AA33" i="1"/>
  <c r="AA25" i="1"/>
  <c r="AA17" i="1"/>
  <c r="AA9" i="1"/>
  <c r="AA32" i="1"/>
  <c r="AA24" i="1"/>
  <c r="AA16" i="1"/>
  <c r="AA8" i="1"/>
  <c r="AA39" i="1"/>
  <c r="AA31" i="1"/>
  <c r="AA23" i="1"/>
  <c r="AA15" i="1"/>
  <c r="AA7" i="1"/>
  <c r="AA6" i="1"/>
  <c r="AA37" i="1"/>
  <c r="AA29" i="1"/>
  <c r="AA21" i="1"/>
  <c r="AA13" i="1"/>
  <c r="AA5" i="1"/>
  <c r="AA36" i="1"/>
  <c r="AA28" i="1"/>
  <c r="AA20" i="1"/>
  <c r="AA12" i="1"/>
  <c r="AA4" i="1"/>
  <c r="J35" i="1"/>
  <c r="J27" i="1"/>
  <c r="J19" i="1"/>
  <c r="J11" i="1"/>
  <c r="J38" i="1"/>
  <c r="J30" i="1"/>
  <c r="J22" i="1"/>
  <c r="J14" i="1"/>
  <c r="J3" i="1"/>
  <c r="J13" i="1"/>
  <c r="J36" i="1"/>
  <c r="J28" i="1"/>
  <c r="J20" i="1"/>
  <c r="J12" i="1"/>
  <c r="J4" i="1"/>
  <c r="E7" i="1"/>
  <c r="E10" i="1"/>
  <c r="E34" i="1"/>
  <c r="E26" i="1"/>
  <c r="E18" i="1"/>
  <c r="E20" i="1"/>
  <c r="E12" i="1"/>
  <c r="E4" i="1"/>
  <c r="E8" i="1"/>
  <c r="E33" i="1"/>
  <c r="E25" i="1"/>
  <c r="E17" i="1"/>
  <c r="E9" i="1"/>
  <c r="E32" i="1"/>
  <c r="E24" i="1"/>
  <c r="E16" i="1"/>
  <c r="E36" i="1"/>
  <c r="E28" i="1"/>
  <c r="E6" i="1"/>
  <c r="E37" i="1"/>
  <c r="E29" i="1"/>
  <c r="E21" i="1"/>
  <c r="E13" i="1"/>
  <c r="E5" i="1"/>
  <c r="E35" i="1"/>
  <c r="E27" i="1"/>
  <c r="E19" i="1"/>
  <c r="E11" i="1"/>
  <c r="E3" i="1"/>
  <c r="E39" i="1"/>
  <c r="E31" i="1"/>
  <c r="E23" i="1"/>
  <c r="E15" i="1"/>
  <c r="E38" i="1"/>
  <c r="E30" i="1"/>
  <c r="E22" i="1"/>
  <c r="E14" i="1"/>
  <c r="X25" i="1"/>
  <c r="X17" i="1"/>
  <c r="X9" i="1"/>
  <c r="X33" i="1"/>
  <c r="X36" i="1"/>
  <c r="X28" i="1"/>
  <c r="X20" i="1"/>
  <c r="X12" i="1"/>
  <c r="X4" i="1"/>
  <c r="W40" i="1"/>
  <c r="X32" i="1"/>
  <c r="X3" i="1"/>
  <c r="X35" i="1"/>
  <c r="X27" i="1"/>
  <c r="X19" i="1"/>
  <c r="X11" i="1"/>
  <c r="X34" i="1"/>
  <c r="X26" i="1"/>
  <c r="X18" i="1"/>
  <c r="X10" i="1"/>
  <c r="X24" i="1"/>
  <c r="X16" i="1"/>
  <c r="X8" i="1"/>
  <c r="X39" i="1"/>
  <c r="X31" i="1"/>
  <c r="X23" i="1"/>
  <c r="X15" i="1"/>
  <c r="X7" i="1"/>
  <c r="X38" i="1"/>
  <c r="X30" i="1"/>
  <c r="X22" i="1"/>
  <c r="X14" i="1"/>
  <c r="X6" i="1"/>
  <c r="X37" i="1"/>
  <c r="X29" i="1"/>
  <c r="X21" i="1"/>
  <c r="X13" i="1"/>
  <c r="X5" i="1"/>
  <c r="P37" i="1"/>
  <c r="P29" i="1"/>
  <c r="P21" i="1"/>
  <c r="P13" i="1"/>
  <c r="P5" i="1"/>
  <c r="P36" i="1"/>
  <c r="P28" i="1"/>
  <c r="P20" i="1"/>
  <c r="P12" i="1"/>
  <c r="P4" i="1"/>
  <c r="P35" i="1"/>
  <c r="P27" i="1"/>
  <c r="P19" i="1"/>
  <c r="P11" i="1"/>
  <c r="P3" i="1"/>
  <c r="P34" i="1"/>
  <c r="P26" i="1"/>
  <c r="P18" i="1"/>
  <c r="P10" i="1"/>
  <c r="P33" i="1"/>
  <c r="P25" i="1"/>
  <c r="P17" i="1"/>
  <c r="P9" i="1"/>
  <c r="P32" i="1"/>
  <c r="P24" i="1"/>
  <c r="P16" i="1"/>
  <c r="P8" i="1"/>
  <c r="P39" i="1"/>
  <c r="P31" i="1"/>
  <c r="P23" i="1"/>
  <c r="P15" i="1"/>
  <c r="P7" i="1"/>
  <c r="P38" i="1"/>
  <c r="P30" i="1"/>
  <c r="P22" i="1"/>
  <c r="P14" i="1"/>
  <c r="P6" i="1"/>
  <c r="L21" i="1"/>
  <c r="L13" i="1"/>
  <c r="L5" i="1"/>
  <c r="O40" i="1"/>
  <c r="N40" i="1"/>
  <c r="V40" i="1"/>
  <c r="B40" i="1"/>
  <c r="D1895" i="4"/>
  <c r="D1896" i="4" s="1"/>
  <c r="D1785" i="3"/>
  <c r="D1786" i="3"/>
  <c r="D1787" i="3"/>
  <c r="D1788" i="3"/>
  <c r="D1789" i="3"/>
  <c r="D1790" i="3"/>
  <c r="AA40" i="1" l="1"/>
  <c r="E40" i="1"/>
  <c r="S40" i="1"/>
  <c r="J40" i="1"/>
  <c r="X40" i="1"/>
  <c r="T18" i="1"/>
  <c r="U18" i="1" s="1"/>
  <c r="T39" i="1"/>
  <c r="U39" i="1" s="1"/>
  <c r="L37" i="1"/>
  <c r="L6" i="1"/>
  <c r="L20" i="1"/>
  <c r="L28" i="1"/>
  <c r="P40" i="1"/>
  <c r="L12" i="1"/>
  <c r="L15" i="1"/>
  <c r="L3" i="1"/>
  <c r="L34" i="1"/>
  <c r="L29" i="1"/>
  <c r="L23" i="1"/>
  <c r="L9" i="1"/>
  <c r="L11" i="1"/>
  <c r="L31" i="1"/>
  <c r="L17" i="1"/>
  <c r="L19" i="1"/>
  <c r="L39" i="1"/>
  <c r="L25" i="1"/>
  <c r="L27" i="1"/>
  <c r="L14" i="1"/>
  <c r="L8" i="1"/>
  <c r="L33" i="1"/>
  <c r="L35" i="1"/>
  <c r="L22" i="1"/>
  <c r="L16" i="1"/>
  <c r="L10" i="1"/>
  <c r="L36" i="1"/>
  <c r="L30" i="1"/>
  <c r="L24" i="1"/>
  <c r="L18" i="1"/>
  <c r="L4" i="1"/>
  <c r="L7" i="1"/>
  <c r="L32" i="1"/>
  <c r="L26" i="1"/>
  <c r="L38" i="1"/>
  <c r="D1791" i="3"/>
  <c r="D1792" i="3" s="1"/>
  <c r="T19" i="1" l="1"/>
  <c r="U19" i="1" s="1"/>
  <c r="T11" i="1"/>
  <c r="U11" i="1" s="1"/>
  <c r="T10" i="1"/>
  <c r="U10" i="1" s="1"/>
  <c r="T37" i="1"/>
  <c r="U37" i="1" s="1"/>
  <c r="T29" i="1"/>
  <c r="U29" i="1" s="1"/>
  <c r="T34" i="1"/>
  <c r="U34" i="1" s="1"/>
  <c r="T26" i="1"/>
  <c r="U26" i="1" s="1"/>
  <c r="T9" i="1"/>
  <c r="U9" i="1" s="1"/>
  <c r="T23" i="1"/>
  <c r="U23" i="1" s="1"/>
  <c r="T21" i="1"/>
  <c r="U21" i="1" s="1"/>
  <c r="T35" i="1"/>
  <c r="U35" i="1" s="1"/>
  <c r="T15" i="1"/>
  <c r="U15" i="1" s="1"/>
  <c r="T13" i="1"/>
  <c r="U13" i="1" s="1"/>
  <c r="T3" i="1"/>
  <c r="T7" i="1"/>
  <c r="U7" i="1" s="1"/>
  <c r="T5" i="1"/>
  <c r="U5" i="1" s="1"/>
  <c r="T32" i="1"/>
  <c r="U32" i="1" s="1"/>
  <c r="T38" i="1"/>
  <c r="U38" i="1" s="1"/>
  <c r="T36" i="1"/>
  <c r="U36" i="1" s="1"/>
  <c r="T27" i="1"/>
  <c r="U27" i="1" s="1"/>
  <c r="T24" i="1"/>
  <c r="U24" i="1" s="1"/>
  <c r="T30" i="1"/>
  <c r="U30" i="1" s="1"/>
  <c r="T28" i="1"/>
  <c r="U28" i="1" s="1"/>
  <c r="T33" i="1"/>
  <c r="U33" i="1" s="1"/>
  <c r="T16" i="1"/>
  <c r="U16" i="1" s="1"/>
  <c r="T22" i="1"/>
  <c r="U22" i="1" s="1"/>
  <c r="T20" i="1"/>
  <c r="U20" i="1" s="1"/>
  <c r="T25" i="1"/>
  <c r="U25" i="1" s="1"/>
  <c r="T8" i="1"/>
  <c r="U8" i="1" s="1"/>
  <c r="T14" i="1"/>
  <c r="U14" i="1" s="1"/>
  <c r="T12" i="1"/>
  <c r="U12" i="1" s="1"/>
  <c r="T17" i="1"/>
  <c r="U17" i="1" s="1"/>
  <c r="T31" i="1"/>
  <c r="U31" i="1" s="1"/>
  <c r="T6" i="1"/>
  <c r="U6" i="1" s="1"/>
  <c r="T4" i="1"/>
  <c r="U4" i="1" s="1"/>
  <c r="L40" i="1"/>
  <c r="U3" i="1" l="1"/>
  <c r="U40" i="1" s="1"/>
  <c r="T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mon" type="6" refreshedVersion="8" background="1" saveData="1">
    <textPr codePage="10001" sourceFile="/Users/m-iriyam/detect_api_change/experiment/output/PhilJay/MPAndroidChart/common.csv" tab="0" delimiter=";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onlyAPIDiff" type="6" refreshedVersion="8" background="1" saveData="1">
    <textPr codePage="10001" sourceFile="/Users/m-iriyam/detect_api_change/experiment/output/PhilJay/MPAndroidChart/onlyAPIDiff.csv" tab="0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0000000}" name="onlyAPIMiner" type="6" refreshedVersion="8" background="1" saveData="1">
    <textPr codePage="10001" sourceFile="/Users/m-iriyam/detect_api_change/experiment/output/PhilJay/MPAndroidChart/onlyAPIMiner.csv" tab="0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<sst xmlns="http://schemas.openxmlformats.org/spreadsheetml/2006/main" count="80193" uniqueCount="14351">
  <si>
    <t>Remove Field</t>
    <phoneticPr fontId="2"/>
  </si>
  <si>
    <t>Add Field</t>
    <phoneticPr fontId="2"/>
  </si>
  <si>
    <t>Remove Method</t>
    <phoneticPr fontId="2"/>
  </si>
  <si>
    <t>Add Method</t>
    <phoneticPr fontId="2"/>
  </si>
  <si>
    <t>Remove Type</t>
    <phoneticPr fontId="2"/>
  </si>
  <si>
    <t>Add Type</t>
    <phoneticPr fontId="2"/>
  </si>
  <si>
    <t>com.github.mikephil.charting.charts.PieRadarChartBase</t>
  </si>
  <si>
    <t>mDrawYLabels</t>
  </si>
  <si>
    <t>&lt;br&gt;field &lt;code&gt;mDrawYLabels&lt;/code&gt;&lt;br&gt;added in &lt;code&gt;com.github.mikephil.charting.charts.PieRadarChartBase&lt;/code&gt;&lt;br&gt;</t>
  </si>
  <si>
    <t>Field</t>
  </si>
  <si>
    <t>Add Field</t>
  </si>
  <si>
    <t>a3bf07615f470ff9f2c5c946d43c1f51cbf7eba8</t>
  </si>
  <si>
    <t>mDrawLabels</t>
  </si>
  <si>
    <t>&lt;br&gt;field &lt;code&gt;mDrawLabels&lt;/code&gt;&lt;br&gt;removed from &lt;code&gt;com.github.mikephil.charting.charts.PieRadarChartBase&lt;/code&gt;&lt;br&gt;</t>
  </si>
  <si>
    <t>Remove Field</t>
  </si>
  <si>
    <t>com.github.mikephil.charting.renderer.LineChartRenderer</t>
  </si>
  <si>
    <t>mBitmapCanvas</t>
  </si>
  <si>
    <t>&lt;br&gt;field &lt;code&gt;mBitmapCanvas&lt;/code&gt;&lt;br&gt;added in &lt;code&gt;com.github.mikephil.charting.renderer.LineChartRenderer&lt;/code&gt;&lt;br&gt;</t>
  </si>
  <si>
    <t>bdac172d2eef66ee90d740842b9ac582a79ea9e0</t>
  </si>
  <si>
    <t>mPathCanvas</t>
  </si>
  <si>
    <t>&lt;br&gt;field &lt;code&gt;mPathCanvas&lt;/code&gt;&lt;br&gt;removed from &lt;code&gt;com.github.mikephil.charting.renderer.LineChartRenderer&lt;/code&gt;&lt;br&gt;</t>
  </si>
  <si>
    <t>mDrawBitmap</t>
  </si>
  <si>
    <t>&lt;br&gt;field &lt;code&gt;mDrawBitmap&lt;/code&gt;&lt;br&gt;added in &lt;code&gt;com.github.mikephil.charting.renderer.LineChartRenderer&lt;/code&gt;&lt;br&gt;</t>
  </si>
  <si>
    <t>bff61718198f839aa819c8769d4f71e755625b94</t>
  </si>
  <si>
    <t>mPathBitmap</t>
  </si>
  <si>
    <t>&lt;br&gt;field &lt;code&gt;mPathBitmap&lt;/code&gt;&lt;br&gt;removed from &lt;code&gt;com.github.mikephil.charting.renderer.LineChartRenderer&lt;/code&gt;&lt;br&gt;</t>
  </si>
  <si>
    <t>com.github.mikephil.charting.charts.Chart</t>
  </si>
  <si>
    <t>mIndicesToHighlight</t>
  </si>
  <si>
    <t>&lt;br&gt;field &lt;code&gt;mIndicesToHighlight&lt;/code&gt;&lt;br&gt;added in &lt;code&gt;com.github.mikephil.charting.charts.Chart&lt;/code&gt;&lt;br&gt;</t>
  </si>
  <si>
    <t>0e379d31c1e277f46135f9bdaf907cee0455138a</t>
  </si>
  <si>
    <t>mIndicesToHightlight</t>
  </si>
  <si>
    <t>&lt;br&gt;field &lt;code&gt;mIndicesToHightlight&lt;/code&gt;&lt;br&gt;removed from &lt;code&gt;com.github.mikephil.charting.charts.Chart&lt;/code&gt;&lt;br&gt;</t>
  </si>
  <si>
    <t>mXAxis</t>
  </si>
  <si>
    <t>&lt;br&gt;field &lt;code&gt;mXAxis&lt;/code&gt;&lt;br&gt;added in &lt;code&gt;com.github.mikephil.charting.charts.Chart&lt;/code&gt;&lt;br&gt;</t>
  </si>
  <si>
    <t>7475b1292d4037cc518d354872476aede62ba2ce</t>
  </si>
  <si>
    <t>com.github.mikephil.charting.charts.BarLineChartBase</t>
  </si>
  <si>
    <t>&lt;br&gt;field &lt;code&gt;mXAxis&lt;/code&gt;&lt;br&gt;removed from &lt;code&gt;com.github.mikephil.charting.charts.BarLineChartBase&lt;/code&gt;&lt;br&gt;</t>
  </si>
  <si>
    <t>com.github.mikephil.charting.Chart</t>
  </si>
  <si>
    <t>mDrawYValues</t>
  </si>
  <si>
    <t>&lt;br&gt;field &lt;code&gt;mDrawYValues&lt;/code&gt;&lt;br&gt;added in &lt;code&gt;com.github.mikephil.charting.Chart&lt;/code&gt;&lt;br&gt;</t>
  </si>
  <si>
    <t>4c0e3ddeb0e86a3aa962c6a65f48ec6fd910c671</t>
  </si>
  <si>
    <t>mDrawValues</t>
  </si>
  <si>
    <t>&lt;br&gt;field &lt;code&gt;mDrawValues&lt;/code&gt;&lt;br&gt;removed from &lt;code&gt;com.github.mikephil.charting.Chart&lt;/code&gt;&lt;br&gt;</t>
  </si>
  <si>
    <t>&lt;br&gt;field &lt;code&gt;mIndicesToHightlight&lt;/code&gt;&lt;br&gt;added in &lt;code&gt;com.github.mikephil.charting.Chart&lt;/code&gt;&lt;br&gt;</t>
  </si>
  <si>
    <t>1fbfd0db37e403d6cd24be1c0a463cfb3b3e957d</t>
  </si>
  <si>
    <t>com.github.mikephil.charting.BarLineChartBase</t>
  </si>
  <si>
    <t>mHighlightPaint</t>
  </si>
  <si>
    <t>&lt;br&gt;field &lt;code&gt;mHighlightPaint&lt;/code&gt;&lt;br&gt;added in &lt;code&gt;com.github.mikephil.charting.BarLineChartBase&lt;/code&gt;&lt;br&gt;</t>
  </si>
  <si>
    <t>09bd5e1f7b57f42822457d8cda84b3806c55aacd</t>
  </si>
  <si>
    <t>com.github.mikephil.charting.LineChart</t>
  </si>
  <si>
    <t>&lt;br&gt;field &lt;code&gt;mHighlightPaint&lt;/code&gt;&lt;br&gt;removed from &lt;code&gt;com.github.mikephil.charting.LineChart&lt;/code&gt;&lt;br&gt;</t>
  </si>
  <si>
    <t>mCt</t>
  </si>
  <si>
    <t>&lt;br&gt;field &lt;code&gt;mCt&lt;/code&gt;&lt;br&gt;added in &lt;code&gt;com.github.mikephil.charting.Chart&lt;/code&gt;&lt;br&gt;</t>
  </si>
  <si>
    <t>80afe1483c447e57554dd09186f8ce57051d8e50</t>
  </si>
  <si>
    <t>mRenderPaint</t>
  </si>
  <si>
    <t>&lt;br&gt;field &lt;code&gt;mRenderPaint&lt;/code&gt;&lt;br&gt;added in &lt;code&gt;com.github.mikephil.charting.Chart&lt;/code&gt;&lt;br&gt;</t>
  </si>
  <si>
    <t>mDrawPaints</t>
  </si>
  <si>
    <t>&lt;br&gt;field &lt;code&gt;mDrawPaints&lt;/code&gt;&lt;br&gt;removed from &lt;code&gt;com.github.mikephil.charting.Chart&lt;/code&gt;&lt;br&gt;</t>
  </si>
  <si>
    <t>mColorTemplate</t>
  </si>
  <si>
    <t>&lt;br&gt;field &lt;code&gt;mColorTemplate&lt;/code&gt;&lt;br&gt;removed from &lt;code&gt;com.github.mikephil.charting.Chart&lt;/code&gt;&lt;br&gt;</t>
  </si>
  <si>
    <t>com.github.mikephil.charting.listener.BarLineChartTouchListener</t>
  </si>
  <si>
    <t>mid</t>
  </si>
  <si>
    <t>&lt;br&gt;field &lt;code&gt;mid&lt;/code&gt;&lt;br&gt;removed from &lt;code&gt;com.github.mikephil.charting.listener.BarLineChartTouchListener&lt;/code&gt;&lt;br&gt;</t>
  </si>
  <si>
    <t>b64211610f22b314a0b3b60eab69a3b112c6fed5</t>
  </si>
  <si>
    <t>start</t>
  </si>
  <si>
    <t>&lt;br&gt;field &lt;code&gt;start&lt;/code&gt;&lt;br&gt;removed from &lt;code&gt;com.github.mikephil.charting.listener.BarLineChartTouchListener&lt;/code&gt;&lt;br&gt;</t>
  </si>
  <si>
    <t>savedMatrix</t>
  </si>
  <si>
    <t>&lt;br&gt;field &lt;code&gt;savedMatrix&lt;/code&gt;&lt;br&gt;removed from &lt;code&gt;com.github.mikephil.charting.listener.BarLineChartTouchListener&lt;/code&gt;&lt;br&gt;</t>
  </si>
  <si>
    <t>matrix</t>
  </si>
  <si>
    <t>&lt;br&gt;field &lt;code&gt;matrix&lt;/code&gt;&lt;br&gt;removed from &lt;code&gt;com.github.mikephil.charting.listener.BarLineChartTouchListener&lt;/code&gt;&lt;br&gt;</t>
  </si>
  <si>
    <t>mLegend</t>
  </si>
  <si>
    <t>&lt;br&gt;field &lt;code&gt;mLegend&lt;/code&gt;&lt;br&gt;added in &lt;code&gt;com.github.mikephil.charting.charts.Chart&lt;/code&gt;&lt;br&gt;</t>
  </si>
  <si>
    <t>f07b306b5193265a7746c3c8c6366568ca8607d3</t>
  </si>
  <si>
    <t>&lt;br&gt;field &lt;code&gt;mLegend&lt;/code&gt;&lt;br&gt;removed from &lt;code&gt;com.github.mikephil.charting.charts.BarLineChartBase&lt;/code&gt;&lt;br&gt;</t>
  </si>
  <si>
    <t>com.github.mikephil.charting.charts.LineChart</t>
  </si>
  <si>
    <t>mDrawCubic</t>
  </si>
  <si>
    <t>&lt;br&gt;field &lt;code&gt;mDrawCubic&lt;/code&gt;&lt;br&gt;added in &lt;code&gt;com.github.mikephil.charting.charts.LineChart&lt;/code&gt;&lt;br&gt;</t>
  </si>
  <si>
    <t>954ed0eaa3a6a3663527e2d724c7c47e21f1db8b</t>
  </si>
  <si>
    <t>mDrawSpline</t>
  </si>
  <si>
    <t>&lt;br&gt;field &lt;code&gt;mDrawSpline&lt;/code&gt;&lt;br&gt;removed from &lt;code&gt;com.github.mikephil.charting.charts.LineChart&lt;/code&gt;&lt;br&gt;</t>
  </si>
  <si>
    <t>mDrawUnitInChart</t>
  </si>
  <si>
    <t>&lt;br&gt;field &lt;code&gt;mDrawUnitInChart&lt;/code&gt;&lt;br&gt;added in &lt;code&gt;com.github.mikephil.charting.charts.Chart&lt;/code&gt;&lt;br&gt;</t>
  </si>
  <si>
    <t>04da7b789dd91046f7bae8187673f145e8fc398c</t>
  </si>
  <si>
    <t>&lt;br&gt;field &lt;code&gt;mDrawUnitInChart&lt;/code&gt;&lt;br&gt;removed from &lt;code&gt;com.github.mikephil.charting.charts.BarLineChartBase&lt;/code&gt;&lt;br&gt;</t>
  </si>
  <si>
    <t>mListener</t>
  </si>
  <si>
    <t>&lt;br&gt;field &lt;code&gt;mListener&lt;/code&gt;&lt;br&gt;added in &lt;code&gt;com.github.mikephil.charting.charts.BarLineChartBase&lt;/code&gt;&lt;br&gt;</t>
  </si>
  <si>
    <t>0a33e2d6f186b508161154685f23d48b9a230ecf</t>
  </si>
  <si>
    <t>com.github.mikephil.charting.charts.PieChart</t>
  </si>
  <si>
    <t>&lt;br&gt; Push Down field &lt;code&gt;mListener&lt;/code&gt;&lt;br&gt;from &lt;code&gt;com.github.mikephil.charting.charts.Chart&lt;/code&gt;&lt;br&gt;to &lt;code&gt;com.github.mikephil.charting.charts.PieChart&lt;/code&gt;&lt;br&gt;</t>
  </si>
  <si>
    <t>Push Down Field</t>
  </si>
  <si>
    <t>TP</t>
    <phoneticPr fontId="2"/>
  </si>
  <si>
    <t>com.github.mikephil.charting.utils.XLabels</t>
  </si>
  <si>
    <t>mLabelHeight</t>
  </si>
  <si>
    <t>&lt;br&gt;field &lt;code&gt;mLabelHeight&lt;/code&gt;&lt;br&gt;added in &lt;code&gt;com.github.mikephil.charting.utils.XLabels&lt;/code&gt;&lt;br&gt;</t>
  </si>
  <si>
    <t>22606f333e580b3cff245124ab70407d5b686901</t>
  </si>
  <si>
    <t>mLabelWidth</t>
  </si>
  <si>
    <t>&lt;br&gt;field &lt;code&gt;mLabelWidth&lt;/code&gt;&lt;br&gt;added in &lt;code&gt;com.github.mikephil.charting.utils.XLabels&lt;/code&gt;&lt;br&gt;</t>
  </si>
  <si>
    <t>mXLabelHeight</t>
  </si>
  <si>
    <t>&lt;br&gt;field &lt;code&gt;mXLabelHeight&lt;/code&gt;&lt;br&gt;removed from &lt;code&gt;com.github.mikephil.charting.utils.XLabels&lt;/code&gt;&lt;br&gt;</t>
  </si>
  <si>
    <t>mXLabelWidth</t>
  </si>
  <si>
    <t>&lt;br&gt;field &lt;code&gt;mXLabelWidth&lt;/code&gt;&lt;br&gt;removed from &lt;code&gt;com.github.mikephil.charting.utils.XLabels&lt;/code&gt;&lt;br&gt;</t>
  </si>
  <si>
    <t>com.github.mikephil.charting.listener.PieChartTouchListener</t>
  </si>
  <si>
    <t>&lt;br&gt;field &lt;code&gt;mid&lt;/code&gt;&lt;br&gt;removed from &lt;code&gt;com.github.mikephil.charting.listener.PieChartTouchListener&lt;/code&gt;&lt;br&gt;</t>
  </si>
  <si>
    <t>aea57f0b3ed93b52ba661a4334a7ff58cc28bb0f</t>
  </si>
  <si>
    <t>&lt;br&gt;field &lt;code&gt;savedMatrix&lt;/code&gt;&lt;br&gt;removed from &lt;code&gt;com.github.mikephil.charting.listener.PieChartTouchListener&lt;/code&gt;&lt;br&gt;</t>
  </si>
  <si>
    <t>&lt;br&gt;field &lt;code&gt;matrix&lt;/code&gt;&lt;br&gt;removed from &lt;code&gt;com.github.mikephil.charting.listener.PieChartTouchListener&lt;/code&gt;&lt;br&gt;</t>
  </si>
  <si>
    <t>mDragScaleEnabled</t>
  </si>
  <si>
    <t>&lt;br&gt;field &lt;code&gt;mDragScaleEnabled&lt;/code&gt;&lt;br&gt;added in &lt;code&gt;com.github.mikephil.charting.charts.BarLineChartBase&lt;/code&gt;&lt;br&gt;</t>
  </si>
  <si>
    <t>db1762ce5d40d6d58bdf2d1145876d5efa80ae09</t>
  </si>
  <si>
    <t>mDragEnabled</t>
  </si>
  <si>
    <t>&lt;br&gt;field &lt;code&gt;mDragEnabled&lt;/code&gt;&lt;br&gt;removed from &lt;code&gt;com.github.mikephil.charting.charts.BarLineChartBase&lt;/code&gt;&lt;br&gt;</t>
  </si>
  <si>
    <t>&lt;br&gt;field &lt;code&gt;mDrawCubic&lt;/code&gt;&lt;br&gt;removed from &lt;code&gt;com.github.mikephil.charting.charts.LineChart&lt;/code&gt;&lt;br&gt;</t>
  </si>
  <si>
    <t>a325e0f090cd636c31ab7b52861132b8eb3119b8</t>
  </si>
  <si>
    <t>mYLabelPaint</t>
  </si>
  <si>
    <t>&lt;br&gt;field &lt;code&gt;mYLabelPaint&lt;/code&gt;&lt;br&gt;added in &lt;code&gt;com.github.mikephil.charting.charts.Chart&lt;/code&gt;&lt;br&gt;</t>
  </si>
  <si>
    <t>71a5a1ee443db08cfdab27a3693df0e342d8b4c6</t>
  </si>
  <si>
    <t>&lt;br&gt;field &lt;code&gt;mYLabelPaint&lt;/code&gt;&lt;br&gt;removed from &lt;code&gt;com.github.mikephil.charting.charts.BarLineChartBase&lt;/code&gt;&lt;br&gt;</t>
  </si>
  <si>
    <t>mRotationAngle</t>
  </si>
  <si>
    <t>&lt;br&gt;field &lt;code&gt;mRotationAngle&lt;/code&gt;&lt;br&gt;added in &lt;code&gt;com.github.mikephil.charting.charts.PieRadarChartBase&lt;/code&gt;&lt;br&gt;</t>
  </si>
  <si>
    <t>3bdb19877f67e38237026ee1203e5fad15a68f95</t>
  </si>
  <si>
    <t>mChartAngle</t>
  </si>
  <si>
    <t>&lt;br&gt;field &lt;code&gt;mChartAngle&lt;/code&gt;&lt;br&gt;removed from &lt;code&gt;com.github.mikephil.charting.charts.PieRadarChartBase&lt;/code&gt;&lt;br&gt;</t>
  </si>
  <si>
    <t>mLimitLinePaint</t>
  </si>
  <si>
    <t>&lt;br&gt;field &lt;code&gt;mLimitLinePaint&lt;/code&gt;&lt;br&gt;added in &lt;code&gt;com.github.mikephil.charting.charts.Chart&lt;/code&gt;&lt;br&gt;</t>
  </si>
  <si>
    <t>0c4c74e1817218950d73a4c30173caa43c4d76a3</t>
  </si>
  <si>
    <t>&lt;br&gt;field &lt;code&gt;mLimitLinePaint&lt;/code&gt;&lt;br&gt;removed from &lt;code&gt;com.github.mikephil.charting.charts.BarLineChartBase&lt;/code&gt;&lt;br&gt;</t>
  </si>
  <si>
    <t>&lt;br&gt;field &lt;code&gt;mDragScaleEnabled&lt;/code&gt;&lt;br&gt;removed from &lt;code&gt;com.github.mikephil.charting.charts.BarLineChartBase&lt;/code&gt;&lt;br&gt;</t>
  </si>
  <si>
    <t>cee10216fc871209fc1eb468ed0ff8cb8999efe6</t>
  </si>
  <si>
    <t>mDrawXLabels</t>
  </si>
  <si>
    <t>&lt;br&gt;field &lt;code&gt;mDrawXLabels&lt;/code&gt;&lt;br&gt;added in &lt;code&gt;com.github.mikephil.charting.charts.PieRadarChartBase&lt;/code&gt;&lt;br&gt;</t>
  </si>
  <si>
    <t>a84056024c5620615e9ceb93277cf4941004bbdc</t>
  </si>
  <si>
    <t>&lt;br&gt;field &lt;code&gt;mDrawYLabels&lt;/code&gt;&lt;br&gt;removed from &lt;code&gt;com.github.mikephil.charting.charts.PieRadarChartBase&lt;/code&gt;&lt;br&gt;</t>
  </si>
  <si>
    <t>com.github.mikephil.charting.components.XAxis</t>
  </si>
  <si>
    <t>mAxisLabelModulus</t>
  </si>
  <si>
    <t>&lt;br&gt;field &lt;code&gt;mAxisLabelModulus&lt;/code&gt;&lt;br&gt;added in &lt;code&gt;com.github.mikephil.charting.components.XAxis&lt;/code&gt;&lt;br&gt;</t>
  </si>
  <si>
    <t>eae0e80ce14d5c1fad008ebcd81f0b466e2ca8f0</t>
  </si>
  <si>
    <t>com.github.mikephil.charting.renderer.YAxisRenderer</t>
  </si>
  <si>
    <t>mXOffset</t>
  </si>
  <si>
    <t>&lt;br&gt;field &lt;code&gt;mXOffset&lt;/code&gt;&lt;br&gt;added in &lt;code&gt;com.github.mikephil.charting.renderer.YAxisRenderer&lt;/code&gt;&lt;br&gt;</t>
  </si>
  <si>
    <t>mXAxisLabelModulus</t>
  </si>
  <si>
    <t>&lt;br&gt;field &lt;code&gt;mXAxisLabelModulus&lt;/code&gt;&lt;br&gt;removed from &lt;code&gt;com.github.mikephil.charting.components.XAxis&lt;/code&gt;&lt;br&gt;</t>
  </si>
  <si>
    <t>com.github.mikephil.charting.components.YAxis</t>
  </si>
  <si>
    <t>mStartAtZero</t>
  </si>
  <si>
    <t>&lt;br&gt;field &lt;code&gt;mStartAtZero&lt;/code&gt;&lt;br&gt;added in &lt;code&gt;com.github.mikephil.charting.components.YAxis&lt;/code&gt;&lt;br&gt;</t>
  </si>
  <si>
    <t>7beee61c22961c883027d48bb8a0139059d1ddfe</t>
  </si>
  <si>
    <t>&lt;br&gt;field &lt;code&gt;mStartAtZero&lt;/code&gt;&lt;br&gt;removed from &lt;code&gt;com.github.mikephil.charting.charts.BarLineChartBase&lt;/code&gt;&lt;br&gt;</t>
  </si>
  <si>
    <t>com.github.mikephil.charting.renderer.LegendRenderer</t>
  </si>
  <si>
    <t>mLegendFormPaint</t>
  </si>
  <si>
    <t>&lt;br&gt;field &lt;code&gt;mLegendFormPaint&lt;/code&gt;&lt;br&gt;added in &lt;code&gt;com.github.mikephil.charting.renderer.LegendRenderer&lt;/code&gt;&lt;br&gt;</t>
  </si>
  <si>
    <t>8e193e26d7f6e3edf0da09c83e4b2a40622c8b8e</t>
  </si>
  <si>
    <t>mLegendLabelPaint</t>
  </si>
  <si>
    <t>&lt;br&gt;field &lt;code&gt;mLegendLabelPaint&lt;/code&gt;&lt;br&gt;added in &lt;code&gt;com.github.mikephil.charting.renderer.LegendRenderer&lt;/code&gt;&lt;br&gt;</t>
  </si>
  <si>
    <t>legendFormPaint</t>
  </si>
  <si>
    <t>&lt;br&gt;field &lt;code&gt;legendFormPaint&lt;/code&gt;&lt;br&gt;removed from &lt;code&gt;com.github.mikephil.charting.renderer.LegendRenderer&lt;/code&gt;&lt;br&gt;</t>
  </si>
  <si>
    <t>legendLabelPaint</t>
  </si>
  <si>
    <t>&lt;br&gt;field &lt;code&gt;legendLabelPaint&lt;/code&gt;&lt;br&gt;removed from &lt;code&gt;com.github.mikephil.charting.renderer.LegendRenderer&lt;/code&gt;&lt;br&gt;</t>
  </si>
  <si>
    <t>com.github.mikephil.charting.components.Legend</t>
  </si>
  <si>
    <t>mTextWidthMax</t>
  </si>
  <si>
    <t>&lt;br&gt;field &lt;code&gt;mTextWidthMax&lt;/code&gt;&lt;br&gt;added in &lt;code&gt;com.github.mikephil.charting.components.Legend&lt;/code&gt;&lt;br&gt;</t>
  </si>
  <si>
    <t>50edcd1868ad91e09e434b0dc53e960e6810d337</t>
  </si>
  <si>
    <t>mTextHeightMax</t>
  </si>
  <si>
    <t>&lt;br&gt;field &lt;code&gt;mTextHeightMax&lt;/code&gt;&lt;br&gt;added in &lt;code&gt;com.github.mikephil.charting.components.Legend&lt;/code&gt;&lt;br&gt;</t>
  </si>
  <si>
    <t>mTextWidth</t>
  </si>
  <si>
    <t>&lt;br&gt;field &lt;code&gt;mTextWidth&lt;/code&gt;&lt;br&gt;removed from &lt;code&gt;com.github.mikephil.charting.components.Legend&lt;/code&gt;&lt;br&gt;</t>
  </si>
  <si>
    <t>mTextHeight</t>
  </si>
  <si>
    <t>&lt;br&gt;field &lt;code&gt;mTextHeight&lt;/code&gt;&lt;br&gt;removed from &lt;code&gt;com.github.mikephil.charting.components.Legend&lt;/code&gt;&lt;br&gt;</t>
  </si>
  <si>
    <t>&lt;br&gt;field &lt;code&gt;mXOffset&lt;/code&gt;&lt;br&gt;added in &lt;code&gt;com.github.mikephil.charting.components.YAxis&lt;/code&gt;&lt;br&gt;</t>
  </si>
  <si>
    <t>ae2b97bb530027224c1da0b6d792cbf67d334486</t>
  </si>
  <si>
    <t>&lt;br&gt;field &lt;code&gt;mXOffset&lt;/code&gt;&lt;br&gt;removed from &lt;code&gt;com.github.mikephil.charting.renderer.YAxisRenderer&lt;/code&gt;&lt;br&gt;</t>
  </si>
  <si>
    <t>com.github.mikephil.charting.components.AxisBase</t>
  </si>
  <si>
    <t>&lt;br&gt;field &lt;code&gt;mDrawLabels&lt;/code&gt;&lt;br&gt;added in &lt;code&gt;com.github.mikephil.charting.components.AxisBase&lt;/code&gt;&lt;br&gt;</t>
  </si>
  <si>
    <t>82f2d5595a9407be64535f7acca295d5a7654ad6</t>
  </si>
  <si>
    <t>com.github.mikephil.charting.components.ComponentBase</t>
  </si>
  <si>
    <t>mEnabled</t>
  </si>
  <si>
    <t>&lt;br&gt;field &lt;code&gt;mEnabled&lt;/code&gt;&lt;br&gt;added in &lt;code&gt;com.github.mikephil.charting.components.ComponentBase&lt;/code&gt;&lt;br&gt;</t>
  </si>
  <si>
    <t>&lt;br&gt;field &lt;code&gt;mEnabled&lt;/code&gt;&lt;br&gt;removed from &lt;code&gt;com.github.mikephil.charting.components.AxisBase&lt;/code&gt;&lt;br&gt;</t>
  </si>
  <si>
    <t>totaltime</t>
  </si>
  <si>
    <t>&lt;br&gt;field &lt;code&gt;totaltime&lt;/code&gt;&lt;br&gt;removed from &lt;code&gt;com.github.mikephil.charting.charts.BarLineChartBase&lt;/code&gt;&lt;br&gt;</t>
  </si>
  <si>
    <t>ec7130acb4ac3f9ea9d17820fb431eebf7157a42</t>
  </si>
  <si>
    <t>draws</t>
  </si>
  <si>
    <t>&lt;br&gt;field &lt;code&gt;draws&lt;/code&gt;&lt;br&gt;removed from &lt;code&gt;com.github.mikephil.charting.charts.BarLineChartBase&lt;/code&gt;&lt;br&gt;</t>
  </si>
  <si>
    <t>com.github.mikephil.charting.renderer.AxisRenderer</t>
  </si>
  <si>
    <t>mAxisLabelPaint</t>
  </si>
  <si>
    <t>&lt;br&gt;field &lt;code&gt;mAxisLabelPaint&lt;/code&gt;&lt;br&gt;added in &lt;code&gt;com.github.mikephil.charting.renderer.AxisRenderer&lt;/code&gt;&lt;br&gt;</t>
  </si>
  <si>
    <t>fba34b19b62ef1f0b9ce43dd59ede3aa64c7d292</t>
  </si>
  <si>
    <t>mAxisPaint</t>
  </si>
  <si>
    <t>&lt;br&gt;field &lt;code&gt;mAxisPaint&lt;/code&gt;&lt;br&gt;removed from &lt;code&gt;com.github.mikephil.charting.renderer.AxisRenderer&lt;/code&gt;&lt;br&gt;</t>
  </si>
  <si>
    <t>com.github.mikephil.charting.data.CandleDataSet</t>
  </si>
  <si>
    <t>mIncreasingPaintStyle</t>
  </si>
  <si>
    <t>&lt;br&gt;field &lt;code&gt;mIncreasingPaintStyle&lt;/code&gt;&lt;br&gt;added in &lt;code&gt;com.github.mikephil.charting.data.CandleDataSet&lt;/code&gt;&lt;br&gt;</t>
  </si>
  <si>
    <t>83eadc108becb45e1cedc11b9e48b375c90992d5</t>
  </si>
  <si>
    <t>mPaintStyle</t>
  </si>
  <si>
    <t>&lt;br&gt;field &lt;code&gt;mPaintStyle&lt;/code&gt;&lt;br&gt;removed from &lt;code&gt;com.github.mikephil.charting.data.CandleDataSet&lt;/code&gt;&lt;br&gt;</t>
  </si>
  <si>
    <t>mLimitLines</t>
  </si>
  <si>
    <t>&lt;br&gt;field &lt;code&gt;mLimitLines&lt;/code&gt;&lt;br&gt;added in &lt;code&gt;com.github.mikephil.charting.components.AxisBase&lt;/code&gt;&lt;br&gt;</t>
  </si>
  <si>
    <t>29fdd5cd43c065440ca756fd8c225156f8eb402e</t>
  </si>
  <si>
    <t>com.github.mikephil.charting.buffer.AbstractBuffer</t>
  </si>
  <si>
    <t>mTo</t>
  </si>
  <si>
    <t>&lt;br&gt;field &lt;code&gt;mTo&lt;/code&gt;&lt;br&gt;added in &lt;code&gt;com.github.mikephil.charting.buffer.AbstractBuffer&lt;/code&gt;&lt;br&gt;</t>
  </si>
  <si>
    <t>0c45981aad299f10ad67b6b7b76093b3c69a3708</t>
  </si>
  <si>
    <t>mFrom</t>
  </si>
  <si>
    <t>&lt;br&gt;field &lt;code&gt;mFrom&lt;/code&gt;&lt;br&gt;added in &lt;code&gt;com.github.mikephil.charting.buffer.AbstractBuffer&lt;/code&gt;&lt;br&gt;</t>
  </si>
  <si>
    <t>com.github.mikephil.charting.animation.EasingFunction</t>
  </si>
  <si>
    <t>EaseInCubic</t>
  </si>
  <si>
    <t>&lt;br&gt;field &lt;code&gt;EaseInCubic&lt;/code&gt;&lt;br&gt;removed from &lt;code&gt;com.github.mikephil.charting.animation.EasingFunction&lt;/code&gt;&lt;br&gt;</t>
  </si>
  <si>
    <t>6b0a32aa90a68a215a19cbb9fee71a5a46382d08</t>
  </si>
  <si>
    <t>mDrawOrder</t>
  </si>
  <si>
    <t>com.github.mikephil.charting.charts.CombinedChart</t>
  </si>
  <si>
    <t>field &lt;code&gt;mDrawOrder&lt;code&gt;&lt;br&gt;changed default value&lt;br&gt;in &lt;code&gt;com.github.mikephil.charting.charts.CombinedChart&lt;/code&gt;&lt;br&gt;</t>
  </si>
  <si>
    <t>Change in Field Default Value</t>
  </si>
  <si>
    <t>1c5819274d15441e4b0c477430d4bb883801ac98</t>
  </si>
  <si>
    <t>com.github.mikephil.charting.data.DataSet</t>
  </si>
  <si>
    <t>mHighlightEnabled</t>
  </si>
  <si>
    <t>&lt;br&gt;field &lt;code&gt;mHighlightEnabled&lt;/code&gt;&lt;br&gt;added in &lt;code&gt;com.github.mikephil.charting.data.DataSet&lt;/code&gt;&lt;br&gt;</t>
  </si>
  <si>
    <t>4ec22d799514ec37fe735069a5760ea03d1bb0f2</t>
  </si>
  <si>
    <t>&lt;br&gt;field &lt;code&gt;mHighlightEnabled&lt;/code&gt;&lt;br&gt;removed from &lt;code&gt;com.github.mikephil.charting.charts.Chart&lt;/code&gt;&lt;br&gt;</t>
  </si>
  <si>
    <t>com.github.mikephil.charting.data.BaseDataSet</t>
  </si>
  <si>
    <t>mVisible</t>
  </si>
  <si>
    <t>&lt;br&gt;field &lt;code&gt;mVisible&lt;/code&gt;&lt;br&gt;added in &lt;code&gt;com.github.mikephil.charting.data.BaseDataSet&lt;/code&gt;&lt;br&gt;</t>
  </si>
  <si>
    <t>9b655d186acfa776b51f078ed6e525bb12e9bf50</t>
  </si>
  <si>
    <t>mMaxAngle</t>
  </si>
  <si>
    <t>&lt;br&gt;field &lt;code&gt;mMaxAngle&lt;/code&gt;&lt;br&gt;added in &lt;code&gt;com.github.mikephil.charting.charts.PieChart&lt;/code&gt;&lt;br&gt;</t>
  </si>
  <si>
    <t>7b90352473e7d1f32056b6ccea12fa1f6f5baf59</t>
  </si>
  <si>
    <t>mBitmapConfig</t>
  </si>
  <si>
    <t>&lt;br&gt;field &lt;code&gt;mBitmapConfig&lt;/code&gt;&lt;br&gt;added in &lt;code&gt;com.github.mikephil.charting.renderer.LineChartRenderer&lt;/code&gt;&lt;br&gt;</t>
  </si>
  <si>
    <t>ca6f24ba1580b68d489c7fef5fbe53e54a674bfc</t>
  </si>
  <si>
    <t>mValues</t>
  </si>
  <si>
    <t>&lt;br&gt;field &lt;code&gt;mValues&lt;/code&gt;&lt;br&gt;added in &lt;code&gt;com.github.mikephil.charting.data.DataSet&lt;/code&gt;&lt;br&gt;</t>
  </si>
  <si>
    <t>a599fb79f965b8b3cf06467cc2d832126bcda76f</t>
  </si>
  <si>
    <t>mYVals</t>
  </si>
  <si>
    <t>&lt;br&gt;field &lt;code&gt;mYVals&lt;/code&gt;&lt;br&gt;removed from &lt;code&gt;com.github.mikephil.charting.data.DataSet&lt;/code&gt;&lt;br&gt;</t>
  </si>
  <si>
    <t>com.github.mikephil.charting.data.realm.base.RealmBaseDataSet</t>
  </si>
  <si>
    <t>mXValuesField</t>
  </si>
  <si>
    <t>&lt;br&gt;field &lt;code&gt;mXValuesField&lt;/code&gt;&lt;br&gt;added in &lt;code&gt;com.github.mikephil.charting.data.realm.base.RealmBaseDataSet&lt;/code&gt;&lt;br&gt;</t>
  </si>
  <si>
    <t>690dd87a062d1d7484d6788fa7c045f884d2b614</t>
  </si>
  <si>
    <t>mYValuesField</t>
  </si>
  <si>
    <t>&lt;br&gt;field &lt;code&gt;mYValuesField&lt;/code&gt;&lt;br&gt;added in &lt;code&gt;com.github.mikephil.charting.data.realm.base.RealmBaseDataSet&lt;/code&gt;&lt;br&gt;</t>
  </si>
  <si>
    <t>mIndexField</t>
  </si>
  <si>
    <t>&lt;br&gt;field &lt;code&gt;mIndexField&lt;/code&gt;&lt;br&gt;removed from &lt;code&gt;com.github.mikephil.charting.data.realm.base.RealmBaseDataSet&lt;/code&gt;&lt;br&gt;</t>
  </si>
  <si>
    <t>mValuesField</t>
  </si>
  <si>
    <t>&lt;br&gt;field &lt;code&gt;mValuesField&lt;/code&gt;&lt;br&gt;removed from &lt;code&gt;com.github.mikephil.charting.data.realm.base.RealmBaseDataSet&lt;/code&gt;&lt;br&gt;</t>
  </si>
  <si>
    <t>com.github.mikephil.charting.utils.SelectionDetail</t>
  </si>
  <si>
    <t>xValue</t>
  </si>
  <si>
    <t>&lt;br&gt;field &lt;code&gt;xValue&lt;/code&gt;&lt;br&gt;added in &lt;code&gt;com.github.mikephil.charting.utils.SelectionDetail&lt;/code&gt;&lt;br&gt;</t>
  </si>
  <si>
    <t>a0d39b918be3b5798280bcdee38de9eb7b0ef2f6</t>
  </si>
  <si>
    <t>xPx</t>
  </si>
  <si>
    <t>&lt;br&gt;field &lt;code&gt;xPx&lt;/code&gt;&lt;br&gt;added in &lt;code&gt;com.github.mikephil.charting.utils.SelectionDetail&lt;/code&gt;&lt;br&gt;</t>
  </si>
  <si>
    <t>yPx</t>
  </si>
  <si>
    <t>&lt;br&gt;field &lt;code&gt;yPx&lt;/code&gt;&lt;br&gt;added in &lt;code&gt;com.github.mikephil.charting.utils.SelectionDetail&lt;/code&gt;&lt;br&gt;</t>
  </si>
  <si>
    <t>value</t>
  </si>
  <si>
    <t>&lt;br&gt;field &lt;code&gt;value&lt;/code&gt;&lt;br&gt;removed from &lt;code&gt;com.github.mikephil.charting.utils.SelectionDetail&lt;/code&gt;&lt;br&gt;</t>
  </si>
  <si>
    <t>x</t>
  </si>
  <si>
    <t>&lt;br&gt;field &lt;code&gt;x&lt;/code&gt;&lt;br&gt;removed from &lt;code&gt;com.github.mikephil.charting.utils.SelectionDetail&lt;/code&gt;&lt;br&gt;</t>
  </si>
  <si>
    <t>y</t>
  </si>
  <si>
    <t>&lt;br&gt;field &lt;code&gt;y&lt;/code&gt;&lt;br&gt;removed from &lt;code&gt;com.github.mikephil.charting.utils.SelectionDetail&lt;/code&gt;&lt;br&gt;</t>
  </si>
  <si>
    <t>com.github.mikephil.charting.buffer.BarBuffer</t>
  </si>
  <si>
    <t>mBarWidth</t>
  </si>
  <si>
    <t>&lt;br&gt;field &lt;code&gt;mBarWidth&lt;/code&gt;&lt;br&gt;added in &lt;code&gt;com.github.mikephil.charting.buffer.BarBuffer&lt;/code&gt;&lt;br&gt;</t>
  </si>
  <si>
    <t>1bf2948f48b31dc8979ccd3dddefe006968f050a</t>
  </si>
  <si>
    <t>mInterval</t>
  </si>
  <si>
    <t>&lt;br&gt;field &lt;code&gt;mInterval&lt;/code&gt;&lt;br&gt;removed from &lt;code&gt;com.github.mikephil.charting.buffer.BarBuffer&lt;/code&gt;&lt;br&gt;</t>
  </si>
  <si>
    <t>com.github.mikephil.charting.jobs.AnimatedZoomJob</t>
  </si>
  <si>
    <t>xAxisRange</t>
  </si>
  <si>
    <t>&lt;br&gt;field &lt;code&gt;xAxisRange&lt;/code&gt;&lt;br&gt;added in &lt;code&gt;com.github.mikephil.charting.jobs.AnimatedZoomJob&lt;/code&gt;&lt;br&gt;</t>
  </si>
  <si>
    <t>8e2355c78f315679395d38283497e07109fe4839</t>
  </si>
  <si>
    <t>xValCount</t>
  </si>
  <si>
    <t>&lt;br&gt;field &lt;code&gt;xValCount&lt;/code&gt;&lt;br&gt;removed from &lt;code&gt;com.github.mikephil.charting.jobs.AnimatedZoomJob&lt;/code&gt;&lt;br&gt;</t>
  </si>
  <si>
    <t>pointForGetYValueByTouchPoint</t>
  </si>
  <si>
    <t>&lt;br&gt;field &lt;code&gt;pointForGetYValueByTouchPoint&lt;/code&gt;&lt;br&gt;removed from &lt;code&gt;com.github.mikephil.charting.charts.BarLineChartBase&lt;/code&gt;&lt;br&gt;</t>
  </si>
  <si>
    <t>16738ef4809197fb84e73adf771e9fd7490a6c90</t>
  </si>
  <si>
    <t>legendFontMetrics</t>
  </si>
  <si>
    <t>&lt;br&gt;field &lt;code&gt;legendFontMetrics&lt;/code&gt;&lt;br&gt;added in &lt;code&gt;com.github.mikephil.charting.renderer.LegendRenderer&lt;/code&gt;&lt;br&gt;</t>
  </si>
  <si>
    <t>9ccf58feab2c1e52dfa25beff4878763d12b38b9</t>
  </si>
  <si>
    <t>fontMetricsForRenderLegent</t>
  </si>
  <si>
    <t>&lt;br&gt;field &lt;code&gt;fontMetricsForRenderLegent&lt;/code&gt;&lt;br&gt;removed from &lt;code&gt;com.github.mikephil.charting.renderer.LegendRenderer&lt;/code&gt;&lt;br&gt;</t>
  </si>
  <si>
    <t>com.github.mikephil.charting.utils.Transformer</t>
  </si>
  <si>
    <t>mPixelToValueMatrixBuffer</t>
  </si>
  <si>
    <t>&lt;br&gt;field &lt;code&gt;mPixelToValueMatrixBuffer&lt;/code&gt;&lt;br&gt;added in &lt;code&gt;com.github.mikephil.charting.utils.Transformer&lt;/code&gt;&lt;br&gt;</t>
  </si>
  <si>
    <t>77c10fc9e56f9d9538773af9e5af06c072f2318c</t>
  </si>
  <si>
    <t>mPixelsToValueMatrixBuffer</t>
  </si>
  <si>
    <t>&lt;br&gt;field &lt;code&gt;mPixelsToValueMatrixBuffer&lt;/code&gt;&lt;br&gt;removed from &lt;code&gt;com.github.mikephil.charting.utils.Transformer&lt;/code&gt;&lt;br&gt;</t>
  </si>
  <si>
    <t>mDefaultValueFormatter</t>
  </si>
  <si>
    <t>&lt;br&gt;field &lt;code&gt;mDefaultValueFormatter&lt;/code&gt;&lt;br&gt;added in &lt;code&gt;com.github.mikephil.charting.charts.Chart&lt;/code&gt;&lt;br&gt;</t>
  </si>
  <si>
    <t>2176873271fd6a54511acb80e84d38f681096006</t>
  </si>
  <si>
    <t>mDefaultFormatter</t>
  </si>
  <si>
    <t>&lt;br&gt;field &lt;code&gt;mDefaultFormatter&lt;/code&gt;&lt;br&gt;removed from &lt;code&gt;com.github.mikephil.charting.charts.Chart&lt;/code&gt;&lt;br&gt;</t>
  </si>
  <si>
    <t>mGradientColors</t>
  </si>
  <si>
    <t>&lt;br&gt;field &lt;code&gt;mGradientColors&lt;/code&gt;&lt;br&gt;added in &lt;code&gt;com.github.mikephil.charting.data.BaseDataSet&lt;/code&gt;&lt;br&gt;</t>
  </si>
  <si>
    <t>7abc9cd6696f78c77068ffc278793594b33497fe</t>
  </si>
  <si>
    <t>mGradientColor</t>
  </si>
  <si>
    <t>&lt;br&gt;field &lt;code&gt;mGradientColor&lt;/code&gt;&lt;br&gt;added in &lt;code&gt;com.github.mikephil.charting.data.BaseDataSet&lt;/code&gt;&lt;br&gt;</t>
  </si>
  <si>
    <t>gradientColors</t>
  </si>
  <si>
    <t>&lt;br&gt;field &lt;code&gt;gradientColors&lt;/code&gt;&lt;br&gt;removed from &lt;code&gt;com.github.mikephil.charting.data.BaseDataSet&lt;/code&gt;&lt;br&gt;</t>
  </si>
  <si>
    <t>gradientColor</t>
  </si>
  <si>
    <t>&lt;br&gt;field &lt;code&gt;gradientColor&lt;/code&gt;&lt;br&gt;removed from &lt;code&gt;com.github.mikephil.charting.data.BaseDataSet&lt;/code&gt;&lt;br&gt;</t>
  </si>
  <si>
    <t>mEntries</t>
  </si>
  <si>
    <t>&lt;br&gt;field &lt;code&gt;mEntries&lt;/code&gt;&lt;br&gt;added in &lt;code&gt;com.github.mikephil.charting.data.DataSet&lt;/code&gt;&lt;br&gt;</t>
  </si>
  <si>
    <t>14456f475fcfab0875e3f81604c4c7d69eea5fe0</t>
  </si>
  <si>
    <t>&lt;br&gt;field &lt;code&gt;mValues&lt;/code&gt;&lt;br&gt;removed from &lt;code&gt;com.github.mikephil.charting.data.DataSet&lt;/code&gt;&lt;br&gt;</t>
  </si>
  <si>
    <t>&lt;br&gt;field &lt;code&gt;mYVals&lt;/code&gt;&lt;br&gt;removed from &lt;code&gt;com.github.mikephil.charting.Chart&lt;/code&gt;&lt;br&gt;</t>
  </si>
  <si>
    <t>846f5cca2db37efab924cf8e1e373c027edeeaa8</t>
  </si>
  <si>
    <t>mXVals</t>
  </si>
  <si>
    <t>&lt;br&gt;field &lt;code&gt;mXVals&lt;/code&gt;&lt;br&gt;removed from &lt;code&gt;com.github.mikephil.charting.Chart&lt;/code&gt;&lt;br&gt;</t>
  </si>
  <si>
    <t>mYValueSum</t>
  </si>
  <si>
    <t>&lt;br&gt;field &lt;code&gt;mYValueSum&lt;/code&gt;&lt;br&gt;removed from &lt;code&gt;com.github.mikephil.charting.Chart&lt;/code&gt;&lt;br&gt;</t>
  </si>
  <si>
    <t>mXLegendGridModulus</t>
  </si>
  <si>
    <t>&lt;br&gt;field &lt;code&gt;mXLegendGridModulus&lt;/code&gt;&lt;br&gt;added in &lt;code&gt;com.github.mikephil.charting.charts.BarLineChartBase&lt;/code&gt;&lt;br&gt;</t>
  </si>
  <si>
    <t>2e2cd693a16994a004769ddbe21421720b6a52ef</t>
  </si>
  <si>
    <t>mLegendGridModulus</t>
  </si>
  <si>
    <t>&lt;br&gt;field &lt;code&gt;mLegendGridModulus&lt;/code&gt;&lt;br&gt;removed from &lt;code&gt;com.github.mikephil.charting.charts.BarLineChartBase&lt;/code&gt;&lt;br&gt;</t>
  </si>
  <si>
    <t>mDrawMarkerViews</t>
  </si>
  <si>
    <t>&lt;br&gt;field &lt;code&gt;mDrawMarkerViews&lt;/code&gt;&lt;br&gt;added in &lt;code&gt;com.github.mikephil.charting.charts.Chart&lt;/code&gt;&lt;br&gt;</t>
  </si>
  <si>
    <t>db0c921a91fafe358cd18ecd71abf8a209b0bfff</t>
  </si>
  <si>
    <t>mDrawMarkerView</t>
  </si>
  <si>
    <t>&lt;br&gt;field &lt;code&gt;mDrawMarkerView&lt;/code&gt;&lt;br&gt;removed from &lt;code&gt;com.github.mikephil.charting.charts.Chart&lt;/code&gt;&lt;br&gt;</t>
  </si>
  <si>
    <t>mCurrentData</t>
  </si>
  <si>
    <t>&lt;br&gt;field &lt;code&gt;mCurrentData&lt;/code&gt;&lt;br&gt;added in &lt;code&gt;com.github.mikephil.charting.charts.Chart&lt;/code&gt;&lt;br&gt;</t>
  </si>
  <si>
    <t>b17aa0f200fd897647d12c8bc952c520577523c8</t>
  </si>
  <si>
    <t>mData</t>
  </si>
  <si>
    <t>&lt;br&gt;field &lt;code&gt;mData&lt;/code&gt;&lt;br&gt;removed from &lt;code&gt;com.github.mikephil.charting.charts.Chart&lt;/code&gt;&lt;br&gt;</t>
  </si>
  <si>
    <t>mBorderPaint</t>
  </si>
  <si>
    <t>&lt;br&gt;field &lt;code&gt;mBorderPaint&lt;/code&gt;&lt;br&gt;added in &lt;code&gt;com.github.mikephil.charting.charts.BarLineChartBase&lt;/code&gt;&lt;br&gt;</t>
  </si>
  <si>
    <t>259a803128be9ccdcdc0e141046c49cc384ca454</t>
  </si>
  <si>
    <t>PAINT_BORDER</t>
  </si>
  <si>
    <t>&lt;br&gt;field &lt;code&gt;PAINT_BORDER&lt;/code&gt;&lt;br&gt;added in &lt;code&gt;com.github.mikephil.charting.charts.Chart&lt;/code&gt;&lt;br&gt;</t>
  </si>
  <si>
    <t>mOutLinePaint</t>
  </si>
  <si>
    <t>&lt;br&gt;field &lt;code&gt;mOutLinePaint&lt;/code&gt;&lt;br&gt;removed from &lt;code&gt;com.github.mikephil.charting.charts.BarLineChartBase&lt;/code&gt;&lt;br&gt;</t>
  </si>
  <si>
    <t>PAINT_OUTLINE</t>
  </si>
  <si>
    <t>&lt;br&gt;field &lt;code&gt;PAINT_OUTLINE&lt;/code&gt;&lt;br&gt;removed from &lt;code&gt;com.github.mikephil.charting.charts.Chart&lt;/code&gt;&lt;br&gt;</t>
  </si>
  <si>
    <t>&lt;br&gt;field &lt;code&gt;mXAxisLabelModulus&lt;/code&gt;&lt;br&gt;removed from &lt;code&gt;com.github.mikephil.charting.charts.BarLineChartBase&lt;/code&gt;&lt;br&gt;</t>
  </si>
  <si>
    <t>d930ac232f47079334e5e5d8ac7f598308301e20</t>
  </si>
  <si>
    <t>&lt;br&gt;field &lt;code&gt;mXLabelWidth&lt;/code&gt;&lt;br&gt;removed from &lt;code&gt;com.github.mikephil.charting.charts.BarLineChartBase&lt;/code&gt;&lt;br&gt;</t>
  </si>
  <si>
    <t>mCircleSize</t>
  </si>
  <si>
    <t>&lt;br&gt;field &lt;code&gt;mCircleSize&lt;/code&gt;&lt;br&gt;removed from &lt;code&gt;com.github.mikephil.charting.charts.LineChart&lt;/code&gt;&lt;br&gt;</t>
  </si>
  <si>
    <t>e36d69fab63031319949205a806b7b412844c230</t>
  </si>
  <si>
    <t>mMid</t>
  </si>
  <si>
    <t>&lt;br&gt;field &lt;code&gt;mMid&lt;/code&gt;&lt;br&gt;removed from &lt;code&gt;com.github.mikephil.charting.listener.PieChartTouchListener&lt;/code&gt;&lt;br&gt;</t>
  </si>
  <si>
    <t>6b71988548b9d75202406a7079a1a083d33f70b5</t>
  </si>
  <si>
    <t>mSavedMatrix</t>
  </si>
  <si>
    <t>&lt;br&gt;field &lt;code&gt;mSavedMatrix&lt;/code&gt;&lt;br&gt;removed from &lt;code&gt;com.github.mikephil.charting.listener.PieChartTouchListener&lt;/code&gt;&lt;br&gt;</t>
  </si>
  <si>
    <t>mMatrix</t>
  </si>
  <si>
    <t>&lt;br&gt;field &lt;code&gt;mMatrix&lt;/code&gt;&lt;br&gt;removed from &lt;code&gt;com.github.mikephil.charting.listener.PieChartTouchListener&lt;/code&gt;&lt;br&gt;</t>
  </si>
  <si>
    <t>&lt;br&gt;field &lt;code&gt;mChartAngle&lt;/code&gt;&lt;br&gt;added in &lt;code&gt;com.github.mikephil.charting.charts.PieRadarChartBase&lt;/code&gt;&lt;br&gt;</t>
  </si>
  <si>
    <t>c22b47ce59db34160e336c0c2edbd81506ee8811</t>
  </si>
  <si>
    <t>&lt;br&gt;field &lt;code&gt;mHighlightPaint&lt;/code&gt;&lt;br&gt;added in &lt;code&gt;com.github.mikephil.charting.charts.Chart&lt;/code&gt;&lt;br&gt;</t>
  </si>
  <si>
    <t>&lt;br&gt;field &lt;code&gt;mHighlightPaint&lt;/code&gt;&lt;br&gt;removed from &lt;code&gt;com.github.mikephil.charting.charts.BarLineChartBase&lt;/code&gt;&lt;br&gt;</t>
  </si>
  <si>
    <t>&lt;br&gt;field &lt;code&gt;mData&lt;/code&gt;&lt;br&gt;added in &lt;code&gt;com.github.mikephil.charting.charts.Chart&lt;/code&gt;&lt;br&gt;</t>
  </si>
  <si>
    <t>b4d80e8aa48959289f4d904ed00026e6e4164c71</t>
  </si>
  <si>
    <t>mScaleX</t>
  </si>
  <si>
    <t>&lt;br&gt;field &lt;code&gt;mScaleX&lt;/code&gt;&lt;br&gt;removed from &lt;code&gt;com.github.mikephil.charting.charts.BarLineChartBase&lt;/code&gt;&lt;br&gt;</t>
  </si>
  <si>
    <t>mMatrixTouch</t>
  </si>
  <si>
    <t>&lt;br&gt;field &lt;code&gt;mMatrixTouch&lt;/code&gt;&lt;br&gt;removed from &lt;code&gt;com.github.mikephil.charting.charts.Chart&lt;/code&gt;&lt;br&gt;</t>
  </si>
  <si>
    <t>&lt;br&gt;field &lt;code&gt;mCurrentData&lt;/code&gt;&lt;br&gt;removed from &lt;code&gt;com.github.mikephil.charting.charts.Chart&lt;/code&gt;&lt;br&gt;</t>
  </si>
  <si>
    <t>&lt;br&gt;field &lt;code&gt;mXAxis&lt;/code&gt;&lt;br&gt;added in &lt;code&gt;com.github.mikephil.charting.charts.BarLineChartBase&lt;/code&gt;&lt;br&gt;</t>
  </si>
  <si>
    <t>0a5202da009279728c4e2b6f4f0d4b816a249feb</t>
  </si>
  <si>
    <t>mDrawYAxis</t>
  </si>
  <si>
    <t>&lt;br&gt;field &lt;code&gt;mDrawYAxis&lt;/code&gt;&lt;br&gt;added in &lt;code&gt;com.github.mikephil.charting.charts.BarLineChartBase&lt;/code&gt;&lt;br&gt;</t>
  </si>
  <si>
    <t>xxx</t>
  </si>
  <si>
    <t>&lt;br&gt;field &lt;code&gt;xxx&lt;/code&gt;&lt;br&gt;added in &lt;code&gt;com.github.mikephil.charting.charts.Chart&lt;/code&gt;&lt;br&gt;</t>
  </si>
  <si>
    <t>yyy</t>
  </si>
  <si>
    <t>&lt;br&gt;field &lt;code&gt;yyy&lt;/code&gt;&lt;br&gt;added in &lt;code&gt;com.github.mikephil.charting.charts.Chart&lt;/code&gt;&lt;br&gt;</t>
  </si>
  <si>
    <t>mXLabels</t>
  </si>
  <si>
    <t>&lt;br&gt;field &lt;code&gt;mXLabels&lt;/code&gt;&lt;br&gt;removed from &lt;code&gt;com.github.mikephil.charting.charts.BarLineChartBase&lt;/code&gt;&lt;br&gt;</t>
  </si>
  <si>
    <t>&lt;br&gt;field &lt;code&gt;mDrawYLabels&lt;/code&gt;&lt;br&gt;removed from &lt;code&gt;com.github.mikephil.charting.charts.BarLineChartBase&lt;/code&gt;&lt;br&gt;</t>
  </si>
  <si>
    <t>mCirclePaintInner</t>
  </si>
  <si>
    <t>&lt;br&gt;field &lt;code&gt;mCirclePaintInner&lt;/code&gt;&lt;br&gt;removed from &lt;code&gt;com.github.mikephil.charting.charts.LineChart&lt;/code&gt;&lt;br&gt;</t>
  </si>
  <si>
    <t>mPhaseX</t>
  </si>
  <si>
    <t>&lt;br&gt;field &lt;code&gt;mPhaseX&lt;/code&gt;&lt;br&gt;removed from &lt;code&gt;com.github.mikephil.charting.charts.Chart&lt;/code&gt;&lt;br&gt;</t>
  </si>
  <si>
    <t>mPhaseY</t>
  </si>
  <si>
    <t>&lt;br&gt;field &lt;code&gt;mPhaseY&lt;/code&gt;&lt;br&gt;removed from &lt;code&gt;com.github.mikephil.charting.charts.Chart&lt;/code&gt;&lt;br&gt;</t>
  </si>
  <si>
    <t>mContentRect</t>
  </si>
  <si>
    <t>&lt;br&gt;field &lt;code&gt;mContentRect&lt;/code&gt;&lt;br&gt;removed from &lt;code&gt;com.github.mikephil.charting.charts.Chart&lt;/code&gt;&lt;br&gt;</t>
  </si>
  <si>
    <t>&lt;br&gt;field &lt;code&gt;mHighlightPaint&lt;/code&gt;&lt;br&gt;removed from &lt;code&gt;com.github.mikephil.charting.charts.Chart&lt;/code&gt;&lt;br&gt;</t>
  </si>
  <si>
    <t>&lt;br&gt;field &lt;code&gt;mAxisPaint&lt;/code&gt;&lt;br&gt;added in &lt;code&gt;com.github.mikephil.charting.renderer.AxisRenderer&lt;/code&gt;&lt;br&gt;</t>
  </si>
  <si>
    <t>e3f3dded5b4a9d0466f34bb931e681029027de4c</t>
  </si>
  <si>
    <t>mYAxisPaint</t>
  </si>
  <si>
    <t>&lt;br&gt;field &lt;code&gt;mYAxisPaint&lt;/code&gt;&lt;br&gt;removed from &lt;code&gt;com.github.mikephil.charting.renderer.YAxisRenderer&lt;/code&gt;&lt;br&gt;</t>
  </si>
  <si>
    <t>com.github.mikephil.charting.renderer.XAxisRenderer</t>
  </si>
  <si>
    <t>mXLabelPaint</t>
  </si>
  <si>
    <t>&lt;br&gt;field &lt;code&gt;mXLabelPaint&lt;/code&gt;&lt;br&gt;removed from &lt;code&gt;com.github.mikephil.charting.renderer.XAxisRenderer&lt;/code&gt;&lt;br&gt;</t>
  </si>
  <si>
    <t>mYOffset</t>
  </si>
  <si>
    <t>&lt;br&gt;field &lt;code&gt;mYOffset&lt;/code&gt;&lt;br&gt;removed from &lt;code&gt;com.github.mikephil.charting.components.AxisBase&lt;/code&gt;&lt;br&gt;</t>
  </si>
  <si>
    <t>4cb9089fe44062486da79403a6c6b495a6f13a5e</t>
  </si>
  <si>
    <t>&lt;br&gt;field &lt;code&gt;mXOffset&lt;/code&gt;&lt;br&gt;removed from &lt;code&gt;com.github.mikephil.charting.components.AxisBase&lt;/code&gt;&lt;br&gt;</t>
  </si>
  <si>
    <t>com.github.mikephil.charting.renderer.Renderer</t>
  </si>
  <si>
    <t>mMaxX</t>
  </si>
  <si>
    <t>&lt;br&gt;field &lt;code&gt;mMaxX&lt;/code&gt;&lt;br&gt;added in &lt;code&gt;com.github.mikephil.charting.renderer.Renderer&lt;/code&gt;&lt;br&gt;</t>
  </si>
  <si>
    <t>fa97f6143ae234da09a7698bf3895997a8dbaac7</t>
  </si>
  <si>
    <t>mMinX</t>
  </si>
  <si>
    <t>&lt;br&gt;field &lt;code&gt;mMinX&lt;/code&gt;&lt;br&gt;added in &lt;code&gt;com.github.mikephil.charting.renderer.Renderer&lt;/code&gt;&lt;br&gt;</t>
  </si>
  <si>
    <t>com.github.mikephil.charting.renderer.DataRenderer</t>
  </si>
  <si>
    <t>&lt;br&gt;field &lt;code&gt;mMaxX&lt;/code&gt;&lt;br&gt;removed from &lt;code&gt;com.github.mikephil.charting.renderer.DataRenderer&lt;/code&gt;&lt;br&gt;</t>
  </si>
  <si>
    <t>&lt;br&gt;field &lt;code&gt;mMinX&lt;/code&gt;&lt;br&gt;removed from &lt;code&gt;com.github.mikephil.charting.renderer.DataRenderer&lt;/code&gt;&lt;br&gt;</t>
  </si>
  <si>
    <t>EaseInOutCubic</t>
  </si>
  <si>
    <t>&lt;br&gt;field &lt;code&gt;EaseInOutCubic&lt;/code&gt;&lt;br&gt;added in &lt;code&gt;com.github.mikephil.charting.animation.EasingFunction&lt;/code&gt;&lt;br&gt;</t>
  </si>
  <si>
    <t>1befb9a88d2c212333a289e2f598b90bfb76b63e</t>
  </si>
  <si>
    <t>EaseOutCubic</t>
  </si>
  <si>
    <t>&lt;br&gt;field &lt;code&gt;EaseOutCubic&lt;/code&gt;&lt;br&gt;added in &lt;code&gt;com.github.mikephil.charting.animation.EasingFunction&lt;/code&gt;&lt;br&gt;</t>
  </si>
  <si>
    <t>&lt;br&gt;field &lt;code&gt;EaseInCubic&lt;/code&gt;&lt;br&gt;added in &lt;code&gt;com.github.mikephil.charting.animation.EasingFunction&lt;/code&gt;&lt;br&gt;</t>
  </si>
  <si>
    <t>EaseInOutQuad</t>
  </si>
  <si>
    <t>&lt;br&gt;field &lt;code&gt;EaseInOutQuad&lt;/code&gt;&lt;br&gt;added in &lt;code&gt;com.github.mikephil.charting.animation.EasingFunction&lt;/code&gt;&lt;br&gt;</t>
  </si>
  <si>
    <t>EaseOutQuad</t>
  </si>
  <si>
    <t>&lt;br&gt;field &lt;code&gt;EaseOutQuad&lt;/code&gt;&lt;br&gt;added in &lt;code&gt;com.github.mikephil.charting.animation.EasingFunction&lt;/code&gt;&lt;br&gt;</t>
  </si>
  <si>
    <t>EaseInQuad</t>
  </si>
  <si>
    <t>&lt;br&gt;field &lt;code&gt;EaseInQuad&lt;/code&gt;&lt;br&gt;added in &lt;code&gt;com.github.mikephil.charting.animation.EasingFunction&lt;/code&gt;&lt;br&gt;</t>
  </si>
  <si>
    <t>Linear</t>
  </si>
  <si>
    <t>&lt;br&gt;field &lt;code&gt;Linear&lt;/code&gt;&lt;br&gt;added in &lt;code&gt;com.github.mikephil.charting.animation.EasingFunction&lt;/code&gt;&lt;br&gt;</t>
  </si>
  <si>
    <t>mChartTouchListener</t>
  </si>
  <si>
    <t>&lt;br&gt;field &lt;code&gt;mChartTouchListener&lt;/code&gt;&lt;br&gt;added in &lt;code&gt;com.github.mikephil.charting.charts.Chart&lt;/code&gt;&lt;br&gt;</t>
  </si>
  <si>
    <t>19a0e03efa78fd056bda1ede639a4639e56a5148</t>
  </si>
  <si>
    <t>&lt;br&gt;field &lt;code&gt;mListener&lt;/code&gt;&lt;br&gt;removed from &lt;code&gt;com.github.mikephil.charting.charts.BarLineChartBase&lt;/code&gt;&lt;br&gt;</t>
  </si>
  <si>
    <t>com.github.mikephil.charting.listener.ChartTouchListener</t>
  </si>
  <si>
    <t>mChart</t>
  </si>
  <si>
    <t>&lt;br&gt;field &lt;code&gt;mChart&lt;/code&gt;&lt;br&gt;added in &lt;code&gt;com.github.mikephil.charting.listener.ChartTouchListener&lt;/code&gt;&lt;br&gt;</t>
  </si>
  <si>
    <t>be95c277e908a959e117bdb15c7c3366202861ab</t>
  </si>
  <si>
    <t>mGestureDetector</t>
  </si>
  <si>
    <t>&lt;br&gt;field &lt;code&gt;mGestureDetector&lt;/code&gt;&lt;br&gt;added in &lt;code&gt;com.github.mikephil.charting.listener.ChartTouchListener&lt;/code&gt;&lt;br&gt;</t>
  </si>
  <si>
    <t>mTouchMode</t>
  </si>
  <si>
    <t>&lt;br&gt;field &lt;code&gt;mTouchMode&lt;/code&gt;&lt;br&gt;added in &lt;code&gt;com.github.mikephil.charting.listener.ChartTouchListener&lt;/code&gt;&lt;br&gt;</t>
  </si>
  <si>
    <t>ROTATE</t>
  </si>
  <si>
    <t>&lt;br&gt;field &lt;code&gt;ROTATE&lt;/code&gt;&lt;br&gt;added in &lt;code&gt;com.github.mikephil.charting.listener.ChartTouchListener&lt;/code&gt;&lt;br&gt;</t>
  </si>
  <si>
    <t>POST_ZOOM</t>
  </si>
  <si>
    <t>&lt;br&gt;field &lt;code&gt;POST_ZOOM&lt;/code&gt;&lt;br&gt;added in &lt;code&gt;com.github.mikephil.charting.listener.ChartTouchListener&lt;/code&gt;&lt;br&gt;</t>
  </si>
  <si>
    <t>PINCH_ZOOM</t>
  </si>
  <si>
    <t>&lt;br&gt;field &lt;code&gt;PINCH_ZOOM&lt;/code&gt;&lt;br&gt;added in &lt;code&gt;com.github.mikephil.charting.listener.ChartTouchListener&lt;/code&gt;&lt;br&gt;</t>
  </si>
  <si>
    <t>Y_ZOOM</t>
  </si>
  <si>
    <t>&lt;br&gt;field &lt;code&gt;Y_ZOOM&lt;/code&gt;&lt;br&gt;added in &lt;code&gt;com.github.mikephil.charting.listener.ChartTouchListener&lt;/code&gt;&lt;br&gt;</t>
  </si>
  <si>
    <t>X_ZOOM</t>
  </si>
  <si>
    <t>&lt;br&gt;field &lt;code&gt;X_ZOOM&lt;/code&gt;&lt;br&gt;added in &lt;code&gt;com.github.mikephil.charting.listener.ChartTouchListener&lt;/code&gt;&lt;br&gt;</t>
  </si>
  <si>
    <t>DRAG</t>
  </si>
  <si>
    <t>&lt;br&gt;field &lt;code&gt;DRAG&lt;/code&gt;&lt;br&gt;added in &lt;code&gt;com.github.mikephil.charting.listener.ChartTouchListener&lt;/code&gt;&lt;br&gt;</t>
  </si>
  <si>
    <t>NONE</t>
  </si>
  <si>
    <t>&lt;br&gt;field &lt;code&gt;NONE&lt;/code&gt;&lt;br&gt;added in &lt;code&gt;com.github.mikephil.charting.listener.ChartTouchListener&lt;/code&gt;&lt;br&gt;</t>
  </si>
  <si>
    <t>com.github.mikephil.charting.data.LineDataSet</t>
  </si>
  <si>
    <t>mFillFormatter</t>
  </si>
  <si>
    <t>field&lt;code&gt;mFillFormatter&lt;/code&gt;&lt;br&gt;moved from &lt;code&gt;com.github.mikephil.charting.charts.CombinedChart&lt;/code&gt;&lt;br&gt;to &lt;code&gt;com.github.mikephil.charting.data.LineDataSet&lt;/code&gt;&lt;br&gt;</t>
  </si>
  <si>
    <t>Move Field</t>
  </si>
  <si>
    <t>a9cb766310048db828a5d741095e2911c0f9809f</t>
  </si>
  <si>
    <t>mYAxisValueFormatter</t>
  </si>
  <si>
    <t>&lt;br&gt;field &lt;code&gt;mYAxisValueFormatter&lt;/code&gt;&lt;br&gt;added in &lt;code&gt;com.github.mikephil.charting.components.YAxis&lt;/code&gt;&lt;br&gt;</t>
  </si>
  <si>
    <t>5a15715b25991e3d61d27d552f9eba45975d65e7</t>
  </si>
  <si>
    <t>mXAxisValueFormatter</t>
  </si>
  <si>
    <t>&lt;br&gt;field &lt;code&gt;mXAxisValueFormatter&lt;/code&gt;&lt;br&gt;added in &lt;code&gt;com.github.mikephil.charting.components.XAxis&lt;/code&gt;&lt;br&gt;</t>
  </si>
  <si>
    <t>mValueFormatter</t>
  </si>
  <si>
    <t>&lt;br&gt;field &lt;code&gt;mValueFormatter&lt;/code&gt;&lt;br&gt;removed from &lt;code&gt;com.github.mikephil.charting.components.YAxis&lt;/code&gt;&lt;br&gt;</t>
  </si>
  <si>
    <t>mXValueFormatter</t>
  </si>
  <si>
    <t>&lt;br&gt;field &lt;code&gt;mXValueFormatter&lt;/code&gt;&lt;br&gt;removed from &lt;code&gt;com.github.mikephil.charting.components.XAxis&lt;/code&gt;&lt;br&gt;</t>
  </si>
  <si>
    <t>mLastEnd</t>
  </si>
  <si>
    <t>&lt;br&gt;field &lt;code&gt;mLastEnd&lt;/code&gt;&lt;br&gt;removed from &lt;code&gt;com.github.mikephil.charting.data.DataSet&lt;/code&gt;&lt;br&gt;</t>
  </si>
  <si>
    <t>1482f9331e6d47c2e255be1cb95b3e91133aabc0</t>
  </si>
  <si>
    <t>mLastStart</t>
  </si>
  <si>
    <t>&lt;br&gt;field &lt;code&gt;mLastStart&lt;/code&gt;&lt;br&gt;removed from &lt;code&gt;com.github.mikephil.charting.data.DataSet&lt;/code&gt;&lt;br&gt;</t>
  </si>
  <si>
    <t>mYMin</t>
  </si>
  <si>
    <t>&lt;br&gt;field &lt;code&gt;mYMin&lt;/code&gt;&lt;br&gt;removed from &lt;code&gt;com.github.mikephil.charting.data.DataSet&lt;/code&gt;&lt;br&gt;</t>
  </si>
  <si>
    <t>mYMax</t>
  </si>
  <si>
    <t>&lt;br&gt;field &lt;code&gt;mYMax&lt;/code&gt;&lt;br&gt;removed from &lt;code&gt;com.github.mikephil.charting.data.DataSet&lt;/code&gt;&lt;br&gt;</t>
  </si>
  <si>
    <t>mValueTextSize</t>
  </si>
  <si>
    <t>&lt;br&gt;field &lt;code&gt;mValueTextSize&lt;/code&gt;&lt;br&gt;added in &lt;code&gt;com.github.mikephil.charting.data.BaseDataSet&lt;/code&gt;&lt;br&gt;</t>
  </si>
  <si>
    <t>a38b9f5daf1227cd607028bb78e1a6f297934957</t>
  </si>
  <si>
    <t>mValueTypeface</t>
  </si>
  <si>
    <t>&lt;br&gt;field &lt;code&gt;mValueTypeface&lt;/code&gt;&lt;br&gt;added in &lt;code&gt;com.github.mikephil.charting.data.BaseDataSet&lt;/code&gt;&lt;br&gt;</t>
  </si>
  <si>
    <t>mValueColor</t>
  </si>
  <si>
    <t>&lt;br&gt;field &lt;code&gt;mValueColor&lt;/code&gt;&lt;br&gt;added in &lt;code&gt;com.github.mikephil.charting.data.BaseDataSet&lt;/code&gt;&lt;br&gt;</t>
  </si>
  <si>
    <t>&lt;br&gt;field &lt;code&gt;mValueFormatter&lt;/code&gt;&lt;br&gt;added in &lt;code&gt;com.github.mikephil.charting.data.BaseDataSet&lt;/code&gt;&lt;br&gt;</t>
  </si>
  <si>
    <t>&lt;br&gt;field &lt;code&gt;mValueFormatter&lt;/code&gt;&lt;br&gt;removed from &lt;code&gt;com.github.mikephil.charting.data.DataSet&lt;/code&gt;&lt;br&gt;</t>
  </si>
  <si>
    <t>com.github.mikephil.charting.data.realm.RealmBaseDataSet</t>
  </si>
  <si>
    <t>&lt;br&gt;field &lt;code&gt;mValues&lt;/code&gt;&lt;br&gt;added in &lt;code&gt;com.github.mikephil.charting.data.realm.RealmBaseDataSet&lt;/code&gt;&lt;br&gt;</t>
  </si>
  <si>
    <t>5ca17914f0833ad1505d38c5be1a3446faaa937e</t>
  </si>
  <si>
    <t>&lt;br&gt;field &lt;code&gt;mIndexField&lt;/code&gt;&lt;br&gt;added in &lt;code&gt;com.github.mikephil.charting.data.realm.RealmBaseDataSet&lt;/code&gt;&lt;br&gt;</t>
  </si>
  <si>
    <t>af541451d822876cbbf1e48f0051f636a92cc622</t>
  </si>
  <si>
    <t>&lt;br&gt;field &lt;code&gt;mValuesField&lt;/code&gt;&lt;br&gt;added in &lt;code&gt;com.github.mikephil.charting.data.realm.RealmBaseDataSet&lt;/code&gt;&lt;br&gt;</t>
  </si>
  <si>
    <t>com.github.mikephil.charting.jobs.MoveViewJob</t>
  </si>
  <si>
    <t>yValue</t>
  </si>
  <si>
    <t>&lt;br&gt;field &lt;code&gt;yValue&lt;/code&gt;&lt;br&gt;removed from &lt;code&gt;com.github.mikephil.charting.jobs.MoveViewJob&lt;/code&gt;&lt;br&gt;</t>
  </si>
  <si>
    <t>72cabd15aa98c4c18fd99a6199e353853f1c6545</t>
  </si>
  <si>
    <t>com.github.mikephil.charting.renderer.XAxisRendererHorizontalBarChart</t>
  </si>
  <si>
    <t>&lt;br&gt;field &lt;code&gt;mChart&lt;/code&gt;&lt;br&gt;added in &lt;code&gt;com.github.mikephil.charting.renderer.XAxisRendererHorizontalBarChart&lt;/code&gt;&lt;br&gt;</t>
  </si>
  <si>
    <t>0632fedfd287e43c91195ca855c327305dbd801d</t>
  </si>
  <si>
    <t>com.github.mikephil.charting.data.ScatterDataSet</t>
  </si>
  <si>
    <t>mShapeRenderer</t>
  </si>
  <si>
    <t>&lt;br&gt;field &lt;code&gt;mShapeRenderer&lt;/code&gt;&lt;br&gt;added in &lt;code&gt;com.github.mikephil.charting.data.ScatterDataSet&lt;/code&gt;&lt;br&gt;</t>
  </si>
  <si>
    <t>bd5858e8c0595f5b5583b2eee591b20b6987b4cf</t>
  </si>
  <si>
    <t>com.github.mikephil.charting.formatter.DefaultValueFormatter</t>
  </si>
  <si>
    <t>mFormattedStringCache</t>
  </si>
  <si>
    <t>&lt;br&gt;field &lt;code&gt;mFormattedStringCache&lt;/code&gt;&lt;br&gt;removed from &lt;code&gt;com.github.mikephil.charting.formatter.DefaultValueFormatter&lt;/code&gt;&lt;br&gt;</t>
  </si>
  <si>
    <t>afdbd2c5f0fad23d255f8811ae756748717ff35a</t>
  </si>
  <si>
    <t>mMarker</t>
  </si>
  <si>
    <t>&lt;br&gt;field &lt;code&gt;mMarker&lt;/code&gt;&lt;br&gt;added in &lt;code&gt;com.github.mikephil.charting.charts.Chart&lt;/code&gt;&lt;br&gt;</t>
  </si>
  <si>
    <t>51f0e53a7f1de86bd0bc2fc2e3f2087ce54fe1bc</t>
  </si>
  <si>
    <t>mMarkerView</t>
  </si>
  <si>
    <t>&lt;br&gt;field &lt;code&gt;mMarkerView&lt;/code&gt;&lt;br&gt;removed from &lt;code&gt;com.github.mikephil.charting.charts.Chart&lt;/code&gt;&lt;br&gt;</t>
  </si>
  <si>
    <t>computedEntries</t>
  </si>
  <si>
    <t>&lt;br&gt;field &lt;code&gt;computedEntries&lt;/code&gt;&lt;br&gt;added in &lt;code&gt;com.github.mikephil.charting.renderer.LegendRenderer&lt;/code&gt;&lt;br&gt;</t>
  </si>
  <si>
    <t>ea6b0e8e1c3f2567ad5724807a31493b7b88e629</t>
  </si>
  <si>
    <t>computedLabels</t>
  </si>
  <si>
    <t>&lt;br&gt;field &lt;code&gt;computedLabels&lt;/code&gt;&lt;br&gt;removed from &lt;code&gt;com.github.mikephil.charting.renderer.LegendRenderer&lt;/code&gt;&lt;br&gt;</t>
  </si>
  <si>
    <t>com.github.mikephil.charting.animation.Easing</t>
  </si>
  <si>
    <t>EaseInOutBounce</t>
  </si>
  <si>
    <t>&lt;br&gt;field &lt;code&gt;EaseInOutBounce&lt;/code&gt;&lt;br&gt;added in &lt;code&gt;com.github.mikephil.charting.animation.Easing&lt;/code&gt;&lt;br&gt;</t>
  </si>
  <si>
    <t>35c9fc937ecda0dd2eb1a7b879aa869a48bfad3d</t>
  </si>
  <si>
    <t>EaseOutBounce</t>
  </si>
  <si>
    <t>&lt;br&gt;field &lt;code&gt;EaseOutBounce&lt;/code&gt;&lt;br&gt;added in &lt;code&gt;com.github.mikephil.charting.animation.Easing&lt;/code&gt;&lt;br&gt;</t>
  </si>
  <si>
    <t>EaseInBounce</t>
  </si>
  <si>
    <t>&lt;br&gt;field &lt;code&gt;EaseInBounce&lt;/code&gt;&lt;br&gt;added in &lt;code&gt;com.github.mikephil.charting.animation.Easing&lt;/code&gt;&lt;br&gt;</t>
  </si>
  <si>
    <t>EaseInOutBack</t>
  </si>
  <si>
    <t>&lt;br&gt;field &lt;code&gt;EaseInOutBack&lt;/code&gt;&lt;br&gt;added in &lt;code&gt;com.github.mikephil.charting.animation.Easing&lt;/code&gt;&lt;br&gt;</t>
  </si>
  <si>
    <t>EaseOutBack</t>
  </si>
  <si>
    <t>&lt;br&gt;field &lt;code&gt;EaseOutBack&lt;/code&gt;&lt;br&gt;added in &lt;code&gt;com.github.mikephil.charting.animation.Easing&lt;/code&gt;&lt;br&gt;</t>
  </si>
  <si>
    <t>EaseInBack</t>
  </si>
  <si>
    <t>&lt;br&gt;field &lt;code&gt;EaseInBack&lt;/code&gt;&lt;br&gt;added in &lt;code&gt;com.github.mikephil.charting.animation.Easing&lt;/code&gt;&lt;br&gt;</t>
  </si>
  <si>
    <t>EaseInOutElastic</t>
  </si>
  <si>
    <t>&lt;br&gt;field &lt;code&gt;EaseInOutElastic&lt;/code&gt;&lt;br&gt;added in &lt;code&gt;com.github.mikephil.charting.animation.Easing&lt;/code&gt;&lt;br&gt;</t>
  </si>
  <si>
    <t>EaseOutElastic</t>
  </si>
  <si>
    <t>&lt;br&gt;field &lt;code&gt;EaseOutElastic&lt;/code&gt;&lt;br&gt;added in &lt;code&gt;com.github.mikephil.charting.animation.Easing&lt;/code&gt;&lt;br&gt;</t>
  </si>
  <si>
    <t>EaseInElastic</t>
  </si>
  <si>
    <t>&lt;br&gt;field &lt;code&gt;EaseInElastic&lt;/code&gt;&lt;br&gt;added in &lt;code&gt;com.github.mikephil.charting.animation.Easing&lt;/code&gt;&lt;br&gt;</t>
  </si>
  <si>
    <t>EaseInOutCirc</t>
  </si>
  <si>
    <t>&lt;br&gt;field &lt;code&gt;EaseInOutCirc&lt;/code&gt;&lt;br&gt;added in &lt;code&gt;com.github.mikephil.charting.animation.Easing&lt;/code&gt;&lt;br&gt;</t>
  </si>
  <si>
    <t>EaseOutCirc</t>
  </si>
  <si>
    <t>&lt;br&gt;field &lt;code&gt;EaseOutCirc&lt;/code&gt;&lt;br&gt;added in &lt;code&gt;com.github.mikephil.charting.animation.Easing&lt;/code&gt;&lt;br&gt;</t>
  </si>
  <si>
    <t>EaseInCirc</t>
  </si>
  <si>
    <t>&lt;br&gt;field &lt;code&gt;EaseInCirc&lt;/code&gt;&lt;br&gt;added in &lt;code&gt;com.github.mikephil.charting.animation.Easing&lt;/code&gt;&lt;br&gt;</t>
  </si>
  <si>
    <t>EaseInOutExpo</t>
  </si>
  <si>
    <t>&lt;br&gt;field &lt;code&gt;EaseInOutExpo&lt;/code&gt;&lt;br&gt;added in &lt;code&gt;com.github.mikephil.charting.animation.Easing&lt;/code&gt;&lt;br&gt;</t>
  </si>
  <si>
    <t>EaseOutExpo</t>
  </si>
  <si>
    <t>&lt;br&gt;field &lt;code&gt;EaseOutExpo&lt;/code&gt;&lt;br&gt;added in &lt;code&gt;com.github.mikephil.charting.animation.Easing&lt;/code&gt;&lt;br&gt;</t>
  </si>
  <si>
    <t>EaseInExpo</t>
  </si>
  <si>
    <t>&lt;br&gt;field &lt;code&gt;EaseInExpo&lt;/code&gt;&lt;br&gt;added in &lt;code&gt;com.github.mikephil.charting.animation.Easing&lt;/code&gt;&lt;br&gt;</t>
  </si>
  <si>
    <t>EaseInOutSine</t>
  </si>
  <si>
    <t>&lt;br&gt;field &lt;code&gt;EaseInOutSine&lt;/code&gt;&lt;br&gt;added in &lt;code&gt;com.github.mikephil.charting.animation.Easing&lt;/code&gt;&lt;br&gt;</t>
  </si>
  <si>
    <t>EaseOutSine</t>
  </si>
  <si>
    <t>&lt;br&gt;field &lt;code&gt;EaseOutSine&lt;/code&gt;&lt;br&gt;added in &lt;code&gt;com.github.mikephil.charting.animation.Easing&lt;/code&gt;&lt;br&gt;</t>
  </si>
  <si>
    <t>EaseInSine</t>
  </si>
  <si>
    <t>&lt;br&gt;field &lt;code&gt;EaseInSine&lt;/code&gt;&lt;br&gt;added in &lt;code&gt;com.github.mikephil.charting.animation.Easing&lt;/code&gt;&lt;br&gt;</t>
  </si>
  <si>
    <t>EaseInOutQuart</t>
  </si>
  <si>
    <t>&lt;br&gt;field &lt;code&gt;EaseInOutQuart&lt;/code&gt;&lt;br&gt;added in &lt;code&gt;com.github.mikephil.charting.animation.Easing&lt;/code&gt;&lt;br&gt;</t>
  </si>
  <si>
    <t>EaseOutQuart</t>
  </si>
  <si>
    <t>&lt;br&gt;field &lt;code&gt;EaseOutQuart&lt;/code&gt;&lt;br&gt;added in &lt;code&gt;com.github.mikephil.charting.animation.Easing&lt;/code&gt;&lt;br&gt;</t>
  </si>
  <si>
    <t>EaseInQuart</t>
  </si>
  <si>
    <t>&lt;br&gt;field &lt;code&gt;EaseInQuart&lt;/code&gt;&lt;br&gt;added in &lt;code&gt;com.github.mikephil.charting.animation.Easing&lt;/code&gt;&lt;br&gt;</t>
  </si>
  <si>
    <t>&lt;br&gt;field &lt;code&gt;EaseInOutCubic&lt;/code&gt;&lt;br&gt;added in &lt;code&gt;com.github.mikephil.charting.animation.Easing&lt;/code&gt;&lt;br&gt;</t>
  </si>
  <si>
    <t>&lt;br&gt;field &lt;code&gt;EaseOutCubic&lt;/code&gt;&lt;br&gt;added in &lt;code&gt;com.github.mikephil.charting.animation.Easing&lt;/code&gt;&lt;br&gt;</t>
  </si>
  <si>
    <t>&lt;br&gt;field &lt;code&gt;EaseInCubic&lt;/code&gt;&lt;br&gt;added in &lt;code&gt;com.github.mikephil.charting.animation.Easing&lt;/code&gt;&lt;br&gt;</t>
  </si>
  <si>
    <t>&lt;br&gt;field &lt;code&gt;EaseInOutQuad&lt;/code&gt;&lt;br&gt;added in &lt;code&gt;com.github.mikephil.charting.animation.Easing&lt;/code&gt;&lt;br&gt;</t>
  </si>
  <si>
    <t>&lt;br&gt;field &lt;code&gt;EaseOutQuad&lt;/code&gt;&lt;br&gt;added in &lt;code&gt;com.github.mikephil.charting.animation.Easing&lt;/code&gt;&lt;br&gt;</t>
  </si>
  <si>
    <t>&lt;br&gt;field &lt;code&gt;EaseInQuad&lt;/code&gt;&lt;br&gt;added in &lt;code&gt;com.github.mikephil.charting.animation.Easing&lt;/code&gt;&lt;br&gt;</t>
  </si>
  <si>
    <t>&lt;br&gt;field &lt;code&gt;Linear&lt;/code&gt;&lt;br&gt;added in &lt;code&gt;com.github.mikephil.charting.animation.Easing&lt;/code&gt;&lt;br&gt;</t>
  </si>
  <si>
    <t>isDrawYValuesEnabled()</t>
  </si>
  <si>
    <t>&lt;br&gt;method &lt;code&gt;isDrawYValuesEnabled()&lt;/code&gt;&lt;br&gt;added in &lt;code&gt;com.github.mikephil.charting.Chart&lt;/code&gt;&lt;br&gt;</t>
  </si>
  <si>
    <t>Method</t>
  </si>
  <si>
    <t>Add Method</t>
  </si>
  <si>
    <t>isDrawValuesEnabled()</t>
  </si>
  <si>
    <t>&lt;br&gt;method &lt;code&gt;isDrawValuesEnabled()&lt;/code&gt;&lt;br&gt;removed from &lt;code&gt;com.github.mikephil.charting.Chart&lt;/code&gt;&lt;br&gt;</t>
  </si>
  <si>
    <t>Remove Method</t>
  </si>
  <si>
    <t>needsHighlight(int index)</t>
  </si>
  <si>
    <t>&lt;br&gt;method &lt;code&gt;needsHighlight(int index)&lt;/code&gt;&lt;br&gt;added in &lt;code&gt;com.github.mikephil.charting.Chart&lt;/code&gt;&lt;br&gt;</t>
  </si>
  <si>
    <t>com.github.mikephil.charting.BarLineChartTouchListener</t>
  </si>
  <si>
    <t>BarLineChartTouchListener(BarLineChartBase ctx, Matrix start)</t>
  </si>
  <si>
    <t>&lt;br&gt;method &lt;code&gt;BarLineChartTouchListener(BarLineChartBase ctx, Matrix start)&lt;/code&gt;&lt;br&gt;added in &lt;code&gt;com.github.mikephil.charting.BarLineChartTouchListener&lt;/code&gt;&lt;br&gt;</t>
  </si>
  <si>
    <t>BarLineChartTouchListener(Chart ctx, Matrix start)</t>
  </si>
  <si>
    <t>&lt;br&gt;method &lt;code&gt;BarLineChartTouchListener(Chart ctx, Matrix start)&lt;/code&gt;&lt;br&gt;removed from &lt;code&gt;com.github.mikephil.charting.BarLineChartTouchListener&lt;/code&gt;&lt;br&gt;</t>
  </si>
  <si>
    <t>generateTransformedValues(ArrayList&lt;Series&gt; series, float xOffset)</t>
  </si>
  <si>
    <t>&lt;br&gt;method &lt;code&gt;generateTransformedValues(ArrayList&lt;Series&gt; series, float xOffset)&lt;/code&gt;&lt;br&gt;added in &lt;code&gt;com.github.mikephil.charting.Chart&lt;/code&gt;&lt;br&gt;</t>
  </si>
  <si>
    <t>5e165186146a2c0230b528fb2a53e97e92d3b8a3</t>
  </si>
  <si>
    <t>com.github.mikephil.charting.OnChartValueSelectedListener</t>
  </si>
  <si>
    <t>onValuesSelected(Series[] values, Highlight[] highlights)</t>
  </si>
  <si>
    <t>&lt;br&gt;method &lt;code&gt;onValuesSelected(Series[] values, Highlight[] highlights)&lt;/code&gt;&lt;br&gt;added in &lt;code&gt;com.github.mikephil.charting.OnChartValueSelectedListener&lt;/code&gt;&lt;br&gt;</t>
  </si>
  <si>
    <t>1732d2d376e73e170453e6bfb87110cbb6502fb2</t>
  </si>
  <si>
    <t>com.github.mikephil.charting.Approximator</t>
  </si>
  <si>
    <t>filter(ArrayList&lt;Series&gt; points, double tolerance)</t>
  </si>
  <si>
    <t>&lt;br&gt;method &lt;code&gt;filter(ArrayList&lt;Series&gt; points, double tolerance)&lt;/code&gt;&lt;br&gt;added in &lt;code&gt;com.github.mikephil.charting.Approximator&lt;/code&gt;&lt;br&gt;</t>
  </si>
  <si>
    <t>onValuesSelected(float[] values, Highlight[] highlights)</t>
  </si>
  <si>
    <t>&lt;br&gt;method &lt;code&gt;onValuesSelected(float[] values, Highlight[] highlights)&lt;/code&gt;&lt;br&gt;removed from &lt;code&gt;com.github.mikephil.charting.OnChartValueSelectedListener&lt;/code&gt;&lt;br&gt;</t>
  </si>
  <si>
    <t>filter(ArrayList&lt;Series&gt; points)</t>
  </si>
  <si>
    <t>&lt;br&gt;method &lt;code&gt;filter(ArrayList&lt;Series&gt; points)&lt;/code&gt;&lt;br&gt;removed from &lt;code&gt;com.github.mikephil.charting.Approximator&lt;/code&gt;&lt;br&gt;</t>
  </si>
  <si>
    <t>setYRange(float minY, float maxY, int decimals)</t>
  </si>
  <si>
    <t>&lt;br&gt;method &lt;code&gt;setYRange(float minY, float maxY, int decimals)&lt;/code&gt;&lt;br&gt;added in &lt;code&gt;com.github.mikephil.charting.charts.BarLineChartBase&lt;/code&gt;&lt;br&gt;</t>
  </si>
  <si>
    <t>9ff9673fb8d9f0d16ecc596b80efe827681e967c</t>
  </si>
  <si>
    <t>calcMinMax(boolean fixedValues)</t>
  </si>
  <si>
    <t>&lt;br&gt;method &lt;code&gt;calcMinMax(boolean fixedValues)&lt;/code&gt;&lt;br&gt;added in &lt;code&gt;com.github.mikephil.charting.charts.BarLineChartBase&lt;/code&gt;&lt;br&gt;</t>
  </si>
  <si>
    <t>&lt;br&gt;method &lt;code&gt;calcMinMax(boolean fixedValues)&lt;/code&gt;&lt;br&gt;added in &lt;code&gt;com.github.mikephil.charting.charts.Chart&lt;/code&gt;&lt;br&gt;</t>
  </si>
  <si>
    <t>&lt;br&gt;method &lt;code&gt;calcMinMax(boolean fixedValues)&lt;/code&gt;&lt;br&gt;added in &lt;code&gt;com.github.mikephil.charting.charts.PieChart&lt;/code&gt;&lt;br&gt;</t>
  </si>
  <si>
    <t>com.github.mikephil.charting.charts.BarChart</t>
  </si>
  <si>
    <t>&lt;br&gt;method &lt;code&gt;calcMinMax(boolean fixedValues)&lt;/code&gt;&lt;br&gt;added in &lt;code&gt;com.github.mikephil.charting.charts.BarChart&lt;/code&gt;&lt;br&gt;</t>
  </si>
  <si>
    <t>setYRange(float minY, float maxY)</t>
  </si>
  <si>
    <t>&lt;br&gt;method &lt;code&gt;setYRange(float minY, float maxY)&lt;/code&gt;&lt;br&gt;removed from &lt;code&gt;com.github.mikephil.charting.charts.BarLineChartBase&lt;/code&gt;&lt;br&gt;</t>
  </si>
  <si>
    <t>calcMinMax()</t>
  </si>
  <si>
    <t>&lt;br&gt;method &lt;code&gt;calcMinMax()&lt;/code&gt;&lt;br&gt;removed from &lt;code&gt;com.github.mikephil.charting.charts.BarLineChartBase&lt;/code&gt;&lt;br&gt;</t>
  </si>
  <si>
    <t>&lt;br&gt;method &lt;code&gt;calcMinMax()&lt;/code&gt;&lt;br&gt;removed from &lt;code&gt;com.github.mikephil.charting.charts.Chart&lt;/code&gt;&lt;br&gt;</t>
  </si>
  <si>
    <t>&lt;br&gt;method &lt;code&gt;calcMinMax()&lt;/code&gt;&lt;br&gt;removed from &lt;code&gt;com.github.mikephil.charting.charts.PieChart&lt;/code&gt;&lt;br&gt;</t>
  </si>
  <si>
    <t>&lt;br&gt;method &lt;code&gt;calcMinMax()&lt;/code&gt;&lt;br&gt;removed from &lt;code&gt;com.github.mikephil.charting.charts.BarChart&lt;/code&gt;&lt;br&gt;</t>
  </si>
  <si>
    <t>getValuesByTouchPoint(float x, float y)</t>
  </si>
  <si>
    <t>&lt;br&gt;method &lt;code&gt;getValuesByTouchPoint(float x, float y)&lt;/code&gt;&lt;br&gt;added in &lt;code&gt;com.github.mikephil.charting.charts.BarLineChartBase&lt;/code&gt;&lt;br&gt;</t>
  </si>
  <si>
    <t>1f3f31c6b90f64e48b5d6256d151293e1a30100d</t>
  </si>
  <si>
    <t>getYValueByTouchPoint(float x, float y)</t>
  </si>
  <si>
    <t>&lt;br&gt;method &lt;code&gt;getYValueByTouchPoint(float x, float y)&lt;/code&gt;&lt;br&gt;removed from &lt;code&gt;com.github.mikephil.charting.charts.LineChart&lt;/code&gt;&lt;br&gt;</t>
  </si>
  <si>
    <t>com.github.mikephil.charting.data.filter.Approximator</t>
  </si>
  <si>
    <t>setTypeAndTolerance(ApproximatorType type, double tolerance)</t>
  </si>
  <si>
    <t>&lt;br&gt;method &lt;code&gt;setTypeAndTolerance(ApproximatorType type, double tolerance)&lt;/code&gt;&lt;br&gt;added in &lt;code&gt;com.github.mikephil.charting.data.filter.Approximator&lt;/code&gt;&lt;br&gt;</t>
  </si>
  <si>
    <t>7bd311a875ef94b9656d42edcef3312e0438869d</t>
  </si>
  <si>
    <t>Approximator(ApproximatorType type)</t>
  </si>
  <si>
    <t>&lt;br&gt;method &lt;code&gt;Approximator(ApproximatorType type)&lt;/code&gt;&lt;br&gt;removed from &lt;code&gt;com.github.mikephil.charting.data.filter.Approximator&lt;/code&gt;&lt;br&gt;</t>
  </si>
  <si>
    <t>getMaxScaleY()</t>
  </si>
  <si>
    <t>&lt;br&gt;method &lt;code&gt;getMaxScaleY()&lt;/code&gt;&lt;br&gt;added in &lt;code&gt;com.github.mikephil.charting.charts.BarLineChartBase&lt;/code&gt;&lt;br&gt;</t>
  </si>
  <si>
    <t>&lt;br&gt;method &lt;code&gt;getMaxScaleY()&lt;/code&gt;&lt;br&gt;removed from &lt;code&gt;com.github.mikephil.charting.charts.Chart&lt;/code&gt;&lt;br&gt;</t>
  </si>
  <si>
    <t>com.github.mikephil.charting.charts.ScatterChart</t>
  </si>
  <si>
    <t>getScatterShapes()</t>
  </si>
  <si>
    <t>&lt;br&gt;method &lt;code&gt;getScatterShapes()&lt;/code&gt;&lt;br&gt;added in &lt;code&gt;com.github.mikephil.charting.charts.ScatterChart&lt;/code&gt;&lt;br&gt;</t>
  </si>
  <si>
    <t>1c2dade1a975ce5ff97bc14ad495798df91249d7</t>
  </si>
  <si>
    <t>setScatterShapes(ScatterShape[] shapes)</t>
  </si>
  <si>
    <t>&lt;br&gt;method &lt;code&gt;setScatterShapes(ScatterShape[] shapes)&lt;/code&gt;&lt;br&gt;added in &lt;code&gt;com.github.mikephil.charting.charts.ScatterChart&lt;/code&gt;&lt;br&gt;</t>
  </si>
  <si>
    <t>getScatterShape()</t>
  </si>
  <si>
    <t>&lt;br&gt;method &lt;code&gt;getScatterShape()&lt;/code&gt;&lt;br&gt;removed from &lt;code&gt;com.github.mikephil.charting.charts.ScatterChart&lt;/code&gt;&lt;br&gt;</t>
  </si>
  <si>
    <t>setScatterShape(ScatterShape shape)</t>
  </si>
  <si>
    <t>&lt;br&gt;method &lt;code&gt;setScatterShape(ScatterShape shape)&lt;/code&gt;&lt;br&gt;removed from &lt;code&gt;com.github.mikephil.charting.charts.ScatterChart&lt;/code&gt;&lt;br&gt;</t>
  </si>
  <si>
    <t>com.github.mikephil.charting.utils.Utils</t>
  </si>
  <si>
    <t>formatNumber(float number, int digitCount, boolean separateThousands)</t>
  </si>
  <si>
    <t>&lt;br&gt;method &lt;code&gt;formatNumber(float number, int digitCount, boolean separateThousands)&lt;/code&gt;&lt;br&gt;added in &lt;code&gt;com.github.mikephil.charting.utils.Utils&lt;/code&gt;&lt;br&gt;</t>
  </si>
  <si>
    <t>60f58144b22d6efefae49f4c8de7fd8d3591c26c</t>
  </si>
  <si>
    <t>formatNumber(float number, int digitCount)</t>
  </si>
  <si>
    <t>&lt;br&gt;method &lt;code&gt;formatNumber(float number, int digitCount)&lt;/code&gt;&lt;br&gt;removed from &lt;code&gt;com.github.mikephil.charting.utils.Utils&lt;/code&gt;&lt;br&gt;</t>
  </si>
  <si>
    <t>com.github.mikephil.charting.utils.MarkerView</t>
  </si>
  <si>
    <t>MarkerView(Context context, int layoutResource)</t>
  </si>
  <si>
    <t>&lt;br&gt;method &lt;code&gt;MarkerView(Context context, int layoutResource)&lt;/code&gt;&lt;br&gt;added in &lt;code&gt;com.github.mikephil.charting.utils.MarkerView&lt;/code&gt;&lt;br&gt;</t>
  </si>
  <si>
    <t>a4b0ff828a791c9b692e5ecf466de4440692c4c0</t>
  </si>
  <si>
    <t>MarkerView(Context context)</t>
  </si>
  <si>
    <t>&lt;br&gt;method &lt;code&gt;MarkerView(Context context)&lt;/code&gt;&lt;br&gt;removed from &lt;code&gt;com.github.mikephil.charting.utils.MarkerView&lt;/code&gt;&lt;br&gt;</t>
  </si>
  <si>
    <t>com.github.mikephil.charting.data.ChartData</t>
  </si>
  <si>
    <t>getLabels()</t>
  </si>
  <si>
    <t>&lt;br&gt;method &lt;code&gt;getLabels()&lt;/code&gt;&lt;br&gt;added in &lt;code&gt;com.github.mikephil.charting.data.ChartData&lt;/code&gt;&lt;br&gt;</t>
  </si>
  <si>
    <t>98554a053fb454f46b3a75a81de371fa9cdea3ca</t>
  </si>
  <si>
    <t>DataSet(ArrayList&lt;Entry&gt; yVals, String label)</t>
  </si>
  <si>
    <t>&lt;br&gt;method &lt;code&gt;DataSet(ArrayList&lt;Entry&gt; yVals, String label)&lt;/code&gt;&lt;br&gt;added in &lt;code&gt;com.github.mikephil.charting.data.DataSet&lt;/code&gt;&lt;br&gt;</t>
  </si>
  <si>
    <t>getEntry(int index, String dataSetLabel)</t>
  </si>
  <si>
    <t>&lt;br&gt;method &lt;code&gt;getEntry(int index, String dataSetLabel)&lt;/code&gt;&lt;br&gt;added in &lt;code&gt;com.github.mikephil.charting.charts.Chart&lt;/code&gt;&lt;br&gt;</t>
  </si>
  <si>
    <t>getDataSetByLabel(String dataSetLabel)</t>
  </si>
  <si>
    <t>&lt;br&gt;method &lt;code&gt;getDataSetByLabel(String dataSetLabel)&lt;/code&gt;&lt;br&gt;added in &lt;code&gt;com.github.mikephil.charting.charts.Chart&lt;/code&gt;&lt;br&gt;</t>
  </si>
  <si>
    <t>getYValue(int index, String dataSetLabel)</t>
  </si>
  <si>
    <t>&lt;br&gt;method &lt;code&gt;getYValue(int index, String dataSetLabel)&lt;/code&gt;&lt;br&gt;added in &lt;code&gt;com.github.mikephil.charting.charts.Chart&lt;/code&gt;&lt;br&gt;</t>
  </si>
  <si>
    <t>getAverage(String dataSetLabel)</t>
  </si>
  <si>
    <t>&lt;br&gt;method &lt;code&gt;getAverage(String dataSetLabel)&lt;/code&gt;&lt;br&gt;added in &lt;code&gt;com.github.mikephil.charting.charts.Chart&lt;/code&gt;&lt;br&gt;</t>
  </si>
  <si>
    <t>getDataSetByLabel(String, boolean)</t>
  </si>
  <si>
    <t>getDataSetByType(int)</t>
  </si>
  <si>
    <t>method &lt;code&gt;getDataSetByType(int)&lt;/code&gt;&lt;br&gt;renamed to &lt;code&gt;getDataSetByLabel(String, boolean)&lt;/code&gt;&lt;br&gt;in &lt;code&gt;com.github.mikephil.charting.data.ChartData&lt;/code&gt;&lt;br&gt;</t>
  </si>
  <si>
    <t>Rename Method</t>
  </si>
  <si>
    <t>getTypes()</t>
  </si>
  <si>
    <t>&lt;br&gt;method &lt;code&gt;getTypes()&lt;/code&gt;&lt;br&gt;removed from &lt;code&gt;com.github.mikephil.charting.data.ChartData&lt;/code&gt;&lt;br&gt;</t>
  </si>
  <si>
    <t>DataSet(ArrayList&lt;Entry&gt; yVals, int type)</t>
  </si>
  <si>
    <t>&lt;br&gt;method &lt;code&gt;DataSet(ArrayList&lt;Entry&gt; yVals, int type)&lt;/code&gt;&lt;br&gt;removed from &lt;code&gt;com.github.mikephil.charting.data.DataSet&lt;/code&gt;&lt;br&gt;</t>
  </si>
  <si>
    <t>getEntry(int index, int type)</t>
  </si>
  <si>
    <t>&lt;br&gt;method &lt;code&gt;getEntry(int index, int type)&lt;/code&gt;&lt;br&gt;removed from &lt;code&gt;com.github.mikephil.charting.charts.Chart&lt;/code&gt;&lt;br&gt;</t>
  </si>
  <si>
    <t>getDataSetByType(int type)</t>
  </si>
  <si>
    <t>&lt;br&gt;method &lt;code&gt;getDataSetByType(int type)&lt;/code&gt;&lt;br&gt;removed from &lt;code&gt;com.github.mikephil.charting.charts.Chart&lt;/code&gt;&lt;br&gt;</t>
  </si>
  <si>
    <t>getYValue(int index, int type)</t>
  </si>
  <si>
    <t>&lt;br&gt;method &lt;code&gt;getYValue(int index, int type)&lt;/code&gt;&lt;br&gt;removed from &lt;code&gt;com.github.mikephil.charting.charts.Chart&lt;/code&gt;&lt;br&gt;</t>
  </si>
  <si>
    <t>getAverage(int dataSetType)</t>
  </si>
  <si>
    <t>&lt;br&gt;method &lt;code&gt;getAverage(int dataSetType)&lt;/code&gt;&lt;br&gt;removed from &lt;code&gt;com.github.mikephil.charting.charts.Chart&lt;/code&gt;&lt;br&gt;</t>
  </si>
  <si>
    <t>com.github.mikephil.charting.utils.Highlight</t>
  </si>
  <si>
    <t>equalTo(Highlight)</t>
  </si>
  <si>
    <t>equals(Object)</t>
  </si>
  <si>
    <t>method &lt;code&gt;equals(Object)&lt;/code&gt;&lt;br&gt;renamed to &lt;code&gt;equalTo(Highlight)&lt;/code&gt;&lt;br&gt;in &lt;code&gt;com.github.mikephil.charting.utils.Highlight&lt;/code&gt;&lt;br&gt;</t>
  </si>
  <si>
    <t>28e726a1e4cbbb10a500f1ae1c54cd742848e71f</t>
  </si>
  <si>
    <t>com.github.mikephil.charting.data.BarDataSet</t>
  </si>
  <si>
    <t>setBarSpacePercent(float percent)</t>
  </si>
  <si>
    <t>&lt;br&gt;method &lt;code&gt;setBarSpacePercent(float percent)&lt;/code&gt;&lt;br&gt;added in &lt;code&gt;com.github.mikephil.charting.data.BarDataSet&lt;/code&gt;&lt;br&gt;</t>
  </si>
  <si>
    <t>e1d95de8e9d986e66aca9f93da3d06806ebce2b3</t>
  </si>
  <si>
    <t>getBarSpacePercent()</t>
  </si>
  <si>
    <t>&lt;br&gt;method &lt;code&gt;getBarSpacePercent()&lt;/code&gt;&lt;br&gt;added in &lt;code&gt;com.github.mikephil.charting.data.BarDataSet&lt;/code&gt;&lt;br&gt;</t>
  </si>
  <si>
    <t>getBarSpace()</t>
  </si>
  <si>
    <t>method&lt;code&gt;getBarSpace()&lt;/code&gt;&lt;br&gt;moved from &lt;code&gt;com.github.mikephil.charting.charts.BarChart&lt;/code&gt;&lt;br&gt;to &lt;code&gt;com.github.mikephil.charting.data.BarDataSet&lt;/code&gt;&lt;br&gt;</t>
  </si>
  <si>
    <t>Move Method</t>
  </si>
  <si>
    <t>FP</t>
    <phoneticPr fontId="2"/>
  </si>
  <si>
    <t>setBarSpace(float percent)</t>
  </si>
  <si>
    <t>&lt;br&gt;method &lt;code&gt;setBarSpace(float percent)&lt;/code&gt;&lt;br&gt;removed from &lt;code&gt;com.github.mikephil.charting.charts.BarChart&lt;/code&gt;&lt;br&gt;</t>
  </si>
  <si>
    <t>setScatterShapeSize(float)</t>
  </si>
  <si>
    <t>method&lt;code&gt;setScatterShapeSize(float)&lt;/code&gt;&lt;br&gt;moved from &lt;code&gt;com.github.mikephil.charting.charts.ScatterChart&lt;/code&gt;&lt;br&gt;to &lt;code&gt;com.github.mikephil.charting.data.ScatterDataSet&lt;/code&gt;&lt;br&gt;</t>
  </si>
  <si>
    <t>055249c9bce6bea042544ae7f6c22f6ff4eb1a26</t>
  </si>
  <si>
    <t>Highlight(int x, float val, int dataSet)</t>
  </si>
  <si>
    <t>&lt;br&gt;method &lt;code&gt;Highlight(int x, float val, int dataSet)&lt;/code&gt;&lt;br&gt;added in &lt;code&gt;com.github.mikephil.charting.utils.Highlight&lt;/code&gt;&lt;br&gt;</t>
  </si>
  <si>
    <t>a733f7af5728136f32f1f3cfb8d78d33681dc9f0</t>
  </si>
  <si>
    <t>Highlight(int x, int dataSet)</t>
  </si>
  <si>
    <t>&lt;br&gt;method &lt;code&gt;Highlight(int x, int dataSet)&lt;/code&gt;&lt;br&gt;removed from &lt;code&gt;com.github.mikephil.charting.utils.Highlight&lt;/code&gt;&lt;br&gt;</t>
  </si>
  <si>
    <t>com.github.mikephil.charting.utils.Legend</t>
  </si>
  <si>
    <t>getXEntrySpace()</t>
  </si>
  <si>
    <t>&lt;br&gt;method &lt;code&gt;getXEntrySpace()&lt;/code&gt;&lt;br&gt;added in &lt;code&gt;com.github.mikephil.charting.utils.Legend&lt;/code&gt;&lt;br&gt;</t>
  </si>
  <si>
    <t>5e6d84e7bc4f2e9e3bb10fa46b8ea23e2805099b</t>
  </si>
  <si>
    <t>getEntrySpace()</t>
  </si>
  <si>
    <t>&lt;br&gt;method &lt;code&gt;getEntrySpace()&lt;/code&gt;&lt;br&gt;removed from &lt;code&gt;com.github.mikephil.charting.utils.Legend&lt;/code&gt;&lt;br&gt;</t>
  </si>
  <si>
    <t>com.github.mikephil.charting.utils.YLabels</t>
  </si>
  <si>
    <t>setLabelCount(int yCount)</t>
  </si>
  <si>
    <t>&lt;br&gt;method &lt;code&gt;setLabelCount(int yCount)&lt;/code&gt;&lt;br&gt;added in &lt;code&gt;com.github.mikephil.charting.utils.YLabels&lt;/code&gt;&lt;br&gt;</t>
  </si>
  <si>
    <t>0f3f5e0858ed44ef41f5b304db6daab03302cbc6</t>
  </si>
  <si>
    <t>setYLabelCount(int yCount)</t>
  </si>
  <si>
    <t>&lt;br&gt;method &lt;code&gt;setYLabelCount(int yCount)&lt;/code&gt;&lt;br&gt;removed from &lt;code&gt;com.github.mikephil.charting.charts.BarLineChartBase&lt;/code&gt;&lt;br&gt;</t>
  </si>
  <si>
    <t>com.github.mikephil.charting.utils.FileUtils</t>
  </si>
  <si>
    <t>saveToSdCard(ArrayList&lt;Entry&gt; entries, String path)</t>
  </si>
  <si>
    <t>&lt;br&gt;method &lt;code&gt;saveToSdCard(ArrayList&lt;Entry&gt; entries, String path)&lt;/code&gt;&lt;br&gt;added in &lt;code&gt;com.github.mikephil.charting.utils.FileUtils&lt;/code&gt;&lt;br&gt;</t>
  </si>
  <si>
    <t>88722ef501269ee08a9261f82a4148111701d38d</t>
  </si>
  <si>
    <t>saveToSdCard(DataSet ds, String path)</t>
  </si>
  <si>
    <t>&lt;br&gt;method &lt;code&gt;saveToSdCard(DataSet ds, String path)&lt;/code&gt;&lt;br&gt;removed from &lt;code&gt;com.github.mikephil.charting.utils.FileUtils&lt;/code&gt;&lt;br&gt;</t>
  </si>
  <si>
    <t>getColors()</t>
  </si>
  <si>
    <t>&lt;br&gt;method &lt;code&gt;getColors()&lt;/code&gt;&lt;br&gt;added in &lt;code&gt;com.github.mikephil.charting.data.ChartData&lt;/code&gt;&lt;br&gt;</t>
  </si>
  <si>
    <t>25d8e7d089a4a0931ea38ece1071764cf61f03c0</t>
  </si>
  <si>
    <t>com.github.mikephil.charting.utils.ColorTemplate</t>
  </si>
  <si>
    <t>getColorsAsArray()</t>
  </si>
  <si>
    <t>&lt;br&gt;method &lt;code&gt;getColorsAsArray()&lt;/code&gt;&lt;br&gt;removed from &lt;code&gt;com.github.mikephil.charting.utils.ColorTemplate&lt;/code&gt;&lt;br&gt;</t>
  </si>
  <si>
    <t>setOnTouchListener(OnTouchListener l)</t>
  </si>
  <si>
    <t>&lt;br&gt;method &lt;code&gt;setOnTouchListener(OnTouchListener l)&lt;/code&gt;&lt;br&gt;added in &lt;code&gt;com.github.mikephil.charting.charts.PieChart&lt;/code&gt;&lt;br&gt;</t>
  </si>
  <si>
    <t>com.github.mikephil.charting.data.CandleEntry</t>
  </si>
  <si>
    <t>CandleEntry(int xIndex, float shadowH, float shadowL, float open, float close)</t>
  </si>
  <si>
    <t>&lt;br&gt;method &lt;code&gt;CandleEntry(int xIndex, float shadowH, float shadowL, float open, float close)&lt;/code&gt;&lt;br&gt;added in &lt;code&gt;com.github.mikephil.charting.data.CandleEntry&lt;/code&gt;&lt;br&gt;</t>
  </si>
  <si>
    <t>0ba84c3cd896b9547a88bcc0a21c0c1b53e43bc5</t>
  </si>
  <si>
    <t>CandleEntry(float val, int xIndex, float shadowH, float shadowL, float open, float close)</t>
  </si>
  <si>
    <t>&lt;br&gt;method &lt;code&gt;CandleEntry(float val, int xIndex, float shadowH, float shadowL, float open, float close)&lt;/code&gt;&lt;br&gt;removed from &lt;code&gt;com.github.mikephil.charting.data.CandleEntry&lt;/code&gt;&lt;br&gt;</t>
  </si>
  <si>
    <t>com.github.mikephil.charting.interfaces.OnChartValueSelectedListener</t>
  </si>
  <si>
    <t>onValueSelected(Entry e, int dataSetIndex)</t>
  </si>
  <si>
    <t>&lt;br&gt;method &lt;code&gt;onValueSelected(Entry e, int dataSetIndex)&lt;/code&gt;&lt;br&gt;added in &lt;code&gt;com.github.mikephil.charting.interfaces.OnChartValueSelectedListener&lt;/code&gt;&lt;br&gt;</t>
  </si>
  <si>
    <t>onValuesSelected(Entry[] values, Highlight[] highlights)</t>
  </si>
  <si>
    <t>&lt;br&gt;method &lt;code&gt;onValuesSelected(Entry[] values, Highlight[] highlights)&lt;/code&gt;&lt;br&gt;removed from &lt;code&gt;com.github.mikephil.charting.interfaces.OnChartValueSelectedListener&lt;/code&gt;&lt;br&gt;</t>
  </si>
  <si>
    <t>&lt;br&gt;method &lt;code&gt;Highlight(int x, int dataSet)&lt;/code&gt;&lt;br&gt;added in &lt;code&gt;com.github.mikephil.charting.utils.Highlight&lt;/code&gt;&lt;br&gt;</t>
  </si>
  <si>
    <t>isDragScaleEnabled()</t>
  </si>
  <si>
    <t>&lt;br&gt;method &lt;code&gt;isDragScaleEnabled()&lt;/code&gt;&lt;br&gt;added in &lt;code&gt;com.github.mikephil.charting.charts.BarLineChartBase&lt;/code&gt;&lt;br&gt;</t>
  </si>
  <si>
    <t>&lt;br&gt;method &lt;code&gt;Highlight(int x, float val, int dataSet)&lt;/code&gt;&lt;br&gt;removed from &lt;code&gt;com.github.mikephil.charting.utils.Highlight&lt;/code&gt;&lt;br&gt;</t>
  </si>
  <si>
    <t>isDragEnabled()</t>
  </si>
  <si>
    <t>&lt;br&gt;method &lt;code&gt;isDragEnabled()&lt;/code&gt;&lt;br&gt;removed from &lt;code&gt;com.github.mikephil.charting.charts.BarLineChartBase&lt;/code&gt;&lt;br&gt;</t>
  </si>
  <si>
    <t>generateTransformedValuesBarChart(ArrayList&lt;? extends Entry&gt; entries, int dataSet)</t>
  </si>
  <si>
    <t>&lt;br&gt;method &lt;code&gt;generateTransformedValuesBarChart(ArrayList&lt;? extends Entry&gt; entries, int dataSet)&lt;/code&gt;&lt;br&gt;added in &lt;code&gt;com.github.mikephil.charting.charts.Chart&lt;/code&gt;&lt;br&gt;</t>
  </si>
  <si>
    <t>aea5643564be27e69fff1b2b3d0c842167b33a59</t>
  </si>
  <si>
    <t>generateTransformedValues(ArrayList&lt;? extends Entry&gt; entries, float xOffset)</t>
  </si>
  <si>
    <t>&lt;br&gt;method &lt;code&gt;generateTransformedValues(ArrayList&lt;? extends Entry&gt; entries, float xOffset)&lt;/code&gt;&lt;br&gt;removed from &lt;code&gt;com.github.mikephil.charting.charts.Chart&lt;/code&gt;&lt;br&gt;</t>
  </si>
  <si>
    <t>getClosestDataSetIndex(ArrayList&lt;SelInfo&gt; valsAtIndex, float val)</t>
  </si>
  <si>
    <t>&lt;br&gt;method &lt;code&gt;getClosestDataSetIndex(ArrayList&lt;SelInfo&gt; valsAtIndex, float val)&lt;/code&gt;&lt;br&gt;added in &lt;code&gt;com.github.mikephil.charting.utils.Utils&lt;/code&gt;&lt;br&gt;</t>
  </si>
  <si>
    <t>setRotationAngle(float angle)</t>
  </si>
  <si>
    <t>&lt;br&gt;method &lt;code&gt;setRotationAngle(float angle)&lt;/code&gt;&lt;br&gt;added in &lt;code&gt;com.github.mikephil.charting.charts.PieRadarChartBase&lt;/code&gt;&lt;br&gt;</t>
  </si>
  <si>
    <t>setRotationAngle(int angle)</t>
  </si>
  <si>
    <t>&lt;br&gt;method &lt;code&gt;setRotationAngle(int angle)&lt;/code&gt;&lt;br&gt;removed from &lt;code&gt;com.github.mikephil.charting.charts.PieRadarChartBase&lt;/code&gt;&lt;br&gt;</t>
  </si>
  <si>
    <t>applyCalculatedOffsets()</t>
  </si>
  <si>
    <t>calculateOffsets()</t>
  </si>
  <si>
    <t>method &lt;code&gt;calculateOffsets()&lt;/code&gt;&lt;br&gt;renamed to &lt;code&gt;applyCalculatedOffsets()&lt;/code&gt;&lt;br&gt;in &lt;code&gt;com.github.mikephil.charting.charts.PieRadarChartBase&lt;/code&gt;&lt;br&gt;</t>
  </si>
  <si>
    <t>71bd55b1d8edb07ec7dda9cd9f675c5cc2fc2a19</t>
  </si>
  <si>
    <t>prepareMatrixOffset()</t>
  </si>
  <si>
    <t>&lt;br&gt;method &lt;code&gt;prepareMatrixOffset()&lt;/code&gt;&lt;br&gt;added in &lt;code&gt;com.github.mikephil.charting.charts.Chart&lt;/code&gt;&lt;br&gt;</t>
  </si>
  <si>
    <t>6f5581bfb7831ac7f72654f170ab0f2107c47837</t>
  </si>
  <si>
    <t>prepareMatrixValuePx()</t>
  </si>
  <si>
    <t>&lt;br&gt;method &lt;code&gt;prepareMatrixValuePx()&lt;/code&gt;&lt;br&gt;added in &lt;code&gt;com.github.mikephil.charting.charts.Chart&lt;/code&gt;&lt;br&gt;</t>
  </si>
  <si>
    <t>getDataSetIndexByLabel(ArrayList&lt;T&gt; dataSets, String label, boolean ignorecase)</t>
  </si>
  <si>
    <t>&lt;br&gt;method &lt;code&gt;getDataSetIndexByLabel(ArrayList&lt;T&gt; dataSets, String label, boolean ignorecase)&lt;/code&gt;&lt;br&gt;added in &lt;code&gt;com.github.mikephil.charting.data.ChartData&lt;/code&gt;&lt;br&gt;</t>
  </si>
  <si>
    <t>61ffa436e908f33e7ce765753f1f88a06277256b</t>
  </si>
  <si>
    <t>getDataSetIndexByLabel(ArrayList&lt;? extends DataSet&gt; dataSets, String label, boolean ignorecase)</t>
  </si>
  <si>
    <t>&lt;br&gt;method &lt;code&gt;getDataSetIndexByLabel(ArrayList&lt;? extends DataSet&gt; dataSets, String label, boolean ignorecase)&lt;/code&gt;&lt;br&gt;removed from &lt;code&gt;com.github.mikephil.charting.data.ChartData&lt;/code&gt;&lt;br&gt;</t>
  </si>
  <si>
    <t>setData(ChartData&lt;? extends DataSet&lt;? extends Entry&gt;&gt; data)</t>
  </si>
  <si>
    <t>&lt;br&gt;method &lt;code&gt;setData(ChartData&lt;? extends DataSet&lt;? extends Entry&gt;&gt; data)&lt;/code&gt;&lt;br&gt;added in &lt;code&gt;com.github.mikephil.charting.charts.Chart&lt;/code&gt;&lt;br&gt;</t>
  </si>
  <si>
    <t>setData(ChartData data)</t>
  </si>
  <si>
    <t>&lt;br&gt;method &lt;code&gt;setData(ChartData data)&lt;/code&gt;&lt;br&gt;removed from &lt;code&gt;com.github.mikephil.charting.charts.Chart&lt;/code&gt;&lt;br&gt;</t>
  </si>
  <si>
    <t>com.github.mikephil.charting.data.DrawingContext</t>
  </si>
  <si>
    <t>deleteLastDrawingEntry(ChartData&lt;? extends DataSet&lt;? extends Entry&gt;&gt; data)</t>
  </si>
  <si>
    <t>&lt;br&gt;method &lt;code&gt;deleteLastDrawingEntry(ChartData&lt;? extends DataSet&lt;? extends Entry&gt;&gt; data)&lt;/code&gt;&lt;br&gt;added in &lt;code&gt;com.github.mikephil.charting.data.DrawingContext&lt;/code&gt;&lt;br&gt;</t>
  </si>
  <si>
    <t>031848bd5c1530029498f981aaeefdcdf1b32d13</t>
  </si>
  <si>
    <t>finishNewDrawingEntry(ChartData&lt;? extends DataSet&lt;? extends Entry&gt;&gt; data)</t>
  </si>
  <si>
    <t>&lt;br&gt;method &lt;code&gt;finishNewDrawingEntry(ChartData&lt;? extends DataSet&lt;? extends Entry&gt;&gt; data)&lt;/code&gt;&lt;br&gt;added in &lt;code&gt;com.github.mikephil.charting.data.DrawingContext&lt;/code&gt;&lt;br&gt;</t>
  </si>
  <si>
    <t>notifyEntryMoved(ChartData&lt;? extends DataSet&lt;? extends Entry&gt;&gt; data)</t>
  </si>
  <si>
    <t>&lt;br&gt;method &lt;code&gt;notifyEntryMoved(ChartData&lt;? extends DataSet&lt;? extends Entry&gt;&gt; data)&lt;/code&gt;&lt;br&gt;added in &lt;code&gt;com.github.mikephil.charting.data.DrawingContext&lt;/code&gt;&lt;br&gt;</t>
  </si>
  <si>
    <t>addNewDrawingEntry(Entry entry, ChartData&lt;? extends DataSet&lt;? extends Entry&gt;&gt; data)</t>
  </si>
  <si>
    <t>&lt;br&gt;method &lt;code&gt;addNewDrawingEntry(Entry entry, ChartData&lt;? extends DataSet&lt;? extends Entry&gt;&gt; data)&lt;/code&gt;&lt;br&gt;added in &lt;code&gt;com.github.mikephil.charting.data.DrawingContext&lt;/code&gt;&lt;br&gt;</t>
  </si>
  <si>
    <t>createNewDrawingDataSet(ChartData&lt;? extends DataSet&lt;? extends Entry&gt;&gt; data)</t>
  </si>
  <si>
    <t>&lt;br&gt;method &lt;code&gt;createNewDrawingDataSet(ChartData&lt;? extends DataSet&lt;? extends Entry&gt;&gt; data)&lt;/code&gt;&lt;br&gt;added in &lt;code&gt;com.github.mikephil.charting.data.DrawingContext&lt;/code&gt;&lt;br&gt;</t>
  </si>
  <si>
    <t>BarLineChartTouchListener(T chart, Matrix start)</t>
  </si>
  <si>
    <t>&lt;br&gt;method &lt;code&gt;BarLineChartTouchListener(T chart, Matrix start)&lt;/code&gt;&lt;br&gt;added in &lt;code&gt;com.github.mikephil.charting.listener.BarLineChartTouchListener&lt;/code&gt;&lt;br&gt;</t>
  </si>
  <si>
    <t>deleteLastDrawingEntry(LineData data)</t>
  </si>
  <si>
    <t>&lt;br&gt;method &lt;code&gt;deleteLastDrawingEntry(LineData data)&lt;/code&gt;&lt;br&gt;removed from &lt;code&gt;com.github.mikephil.charting.data.DrawingContext&lt;/code&gt;&lt;br&gt;</t>
  </si>
  <si>
    <t>finishNewDrawingEntry(LineData data)</t>
  </si>
  <si>
    <t>&lt;br&gt;method &lt;code&gt;finishNewDrawingEntry(LineData data)&lt;/code&gt;&lt;br&gt;removed from &lt;code&gt;com.github.mikephil.charting.data.DrawingContext&lt;/code&gt;&lt;br&gt;</t>
  </si>
  <si>
    <t>notifyEntryMoved(ChartData data)</t>
  </si>
  <si>
    <t>&lt;br&gt;method &lt;code&gt;notifyEntryMoved(ChartData data)&lt;/code&gt;&lt;br&gt;removed from &lt;code&gt;com.github.mikephil.charting.data.DrawingContext&lt;/code&gt;&lt;br&gt;</t>
  </si>
  <si>
    <t>addNewDrawingEntry(Entry entry, ChartData data)</t>
  </si>
  <si>
    <t>&lt;br&gt;method &lt;code&gt;addNewDrawingEntry(Entry entry, ChartData data)&lt;/code&gt;&lt;br&gt;removed from &lt;code&gt;com.github.mikephil.charting.data.DrawingContext&lt;/code&gt;&lt;br&gt;</t>
  </si>
  <si>
    <t>createNewDrawingDataSet(LineData chartData)</t>
  </si>
  <si>
    <t>&lt;br&gt;method &lt;code&gt;createNewDrawingDataSet(LineData chartData)&lt;/code&gt;&lt;br&gt;removed from &lt;code&gt;com.github.mikephil.charting.data.DrawingContext&lt;/code&gt;&lt;br&gt;</t>
  </si>
  <si>
    <t>BarLineChartTouchListener(BarLineChartBase chart, Matrix start)</t>
  </si>
  <si>
    <t>&lt;br&gt;method &lt;code&gt;BarLineChartTouchListener(BarLineChartBase chart, Matrix start)&lt;/code&gt;&lt;br&gt;removed from &lt;code&gt;com.github.mikephil.charting.listener.BarLineChartTouchListener&lt;/code&gt;&lt;br&gt;</t>
  </si>
  <si>
    <t>getFormattedLabel(int index)</t>
  </si>
  <si>
    <t>&lt;br&gt;method &lt;code&gt;getFormattedLabel(int index)&lt;/code&gt;&lt;br&gt;added in &lt;code&gt;com.github.mikephil.charting.utils.YLabels&lt;/code&gt;&lt;br&gt;</t>
  </si>
  <si>
    <t>c1e553b9a1156347373add8ead3eb812c05e7dab</t>
  </si>
  <si>
    <t>createColors(Resources r, int[] colors)</t>
  </si>
  <si>
    <t>&lt;br&gt;method &lt;code&gt;createColors(Resources r, int[] colors)&lt;/code&gt;&lt;br&gt;added in &lt;code&gt;com.github.mikephil.charting.utils.ColorTemplate&lt;/code&gt;&lt;br&gt;</t>
  </si>
  <si>
    <t>df906951eb6c43e62839655842de1edf1dd517fc</t>
  </si>
  <si>
    <t>createColors(Context c, int[] colors)</t>
  </si>
  <si>
    <t>&lt;br&gt;method &lt;code&gt;createColors(Context c, int[] colors)&lt;/code&gt;&lt;br&gt;removed from &lt;code&gt;com.github.mikephil.charting.utils.ColorTemplate&lt;/code&gt;&lt;br&gt;</t>
  </si>
  <si>
    <t>getPosition(PointF center, float dist, float angle)</t>
  </si>
  <si>
    <t>&lt;br&gt;method &lt;code&gt;getPosition(PointF center, float dist, float angle)&lt;/code&gt;&lt;br&gt;added in &lt;code&gt;com.github.mikephil.charting.charts.PieRadarChartBase&lt;/code&gt;&lt;br&gt;</t>
  </si>
  <si>
    <t>1c984be31cb19df69998c192debc416995c378e1</t>
  </si>
  <si>
    <t>&lt;br&gt;method &lt;code&gt;prepareMatrixOffset()&lt;/code&gt;&lt;br&gt;removed from &lt;code&gt;com.github.mikephil.charting.charts.Chart&lt;/code&gt;&lt;br&gt;</t>
  </si>
  <si>
    <t>43ca04697c93fd0254d5895553edef1235af1092</t>
  </si>
  <si>
    <t>com.github.mikephil.charting.charts.RadarChart</t>
  </si>
  <si>
    <t>&lt;br&gt; Pull Up Method &lt;code&gt;calculateOffsets()&lt;/code&gt;&lt;br&gt;from &lt;code&gt;com.github.mikephil.charting.charts.RadarChart&lt;/code&gt;&lt;br&gt;to &lt;code&gt;com.github.mikephil.charting.charts.PieRadarChartBase&lt;/code&gt;&lt;br&gt;</t>
  </si>
  <si>
    <t>Pull Up Method</t>
  </si>
  <si>
    <t>c0d263c7a9a8a403384fee3dab0cb053c4ba553b</t>
  </si>
  <si>
    <t>needsHighlight(int, int)</t>
  </si>
  <si>
    <t>&lt;br&gt; Push Down method &lt;code&gt;needsHighlight(int, int)&lt;/code&gt;&lt;br&gt;from &lt;code&gt;com.github.mikephil.charting.charts.Chart&lt;/code&gt;&lt;br&gt;to &lt;code&gt;com.github.mikephil.charting.charts.PieChart&lt;/code&gt;&lt;br&gt;</t>
  </si>
  <si>
    <t>Push Down Method</t>
  </si>
  <si>
    <t>2cde3f51cfc9a2086ec1b370ca921379a7f58231</t>
  </si>
  <si>
    <t>isScaleEnabled()</t>
  </si>
  <si>
    <t>&lt;br&gt;method &lt;code&gt;isScaleEnabled()&lt;/code&gt;&lt;br&gt;added in &lt;code&gt;com.github.mikephil.charting.charts.BarLineChartBase&lt;/code&gt;&lt;br&gt;</t>
  </si>
  <si>
    <t>setScaleEnabled(boolean enabled)</t>
  </si>
  <si>
    <t>&lt;br&gt;method &lt;code&gt;setScaleEnabled(boolean enabled)&lt;/code&gt;&lt;br&gt;added in &lt;code&gt;com.github.mikephil.charting.charts.BarLineChartBase&lt;/code&gt;&lt;br&gt;</t>
  </si>
  <si>
    <t>&lt;br&gt;method &lt;code&gt;isDragScaleEnabled()&lt;/code&gt;&lt;br&gt;removed from &lt;code&gt;com.github.mikephil.charting.charts.BarLineChartBase&lt;/code&gt;&lt;br&gt;</t>
  </si>
  <si>
    <t>setDragEnabled(boolean)</t>
  </si>
  <si>
    <t>setDragScaleEnabled(boolean)</t>
  </si>
  <si>
    <t>method &lt;code&gt;setDragScaleEnabled(boolean)&lt;/code&gt;&lt;br&gt;renamed to &lt;code&gt;setDragEnabled(boolean)&lt;/code&gt;&lt;br&gt;in &lt;code&gt;com.github.mikephil.charting.charts.BarLineChartBase&lt;/code&gt;&lt;br&gt;</t>
  </si>
  <si>
    <t>drawLinearFill(LineDataSet dataSet, ArrayList&lt;Entry&gt; entries)</t>
  </si>
  <si>
    <t>&lt;br&gt;method &lt;code&gt;drawLinearFill(LineDataSet dataSet, ArrayList&lt;Entry&gt; entries)&lt;/code&gt;&lt;br&gt;added in &lt;code&gt;com.github.mikephil.charting.charts.LineChart&lt;/code&gt;&lt;br&gt;</t>
  </si>
  <si>
    <t>806fdfe989dd1c2ae47e2f24f3cc545ce90309b6</t>
  </si>
  <si>
    <t>drawLinear(LineDataSet dataSet, ArrayList&lt;Entry&gt; entries)</t>
  </si>
  <si>
    <t>&lt;br&gt;method &lt;code&gt;drawLinear(LineDataSet dataSet, ArrayList&lt;Entry&gt; entries)&lt;/code&gt;&lt;br&gt;added in &lt;code&gt;com.github.mikephil.charting.charts.LineChart&lt;/code&gt;&lt;br&gt;</t>
  </si>
  <si>
    <t>drawCubicFill(LineDataSet dataSet, ArrayList&lt;Entry&gt; entries, Path spline)</t>
  </si>
  <si>
    <t>&lt;br&gt;method &lt;code&gt;drawCubicFill(LineDataSet dataSet, ArrayList&lt;Entry&gt; entries, Path spline)&lt;/code&gt;&lt;br&gt;added in &lt;code&gt;com.github.mikephil.charting.charts.LineChart&lt;/code&gt;&lt;br&gt;</t>
  </si>
  <si>
    <t>drawCubic(LineDataSet dataSet, ArrayList&lt;Entry&gt; entries)</t>
  </si>
  <si>
    <t>&lt;br&gt;method &lt;code&gt;drawCubic(LineDataSet dataSet, ArrayList&lt;Entry&gt; entries)&lt;/code&gt;&lt;br&gt;added in &lt;code&gt;com.github.mikephil.charting.charts.LineChart&lt;/code&gt;&lt;br&gt;</t>
  </si>
  <si>
    <t>d1cb68e707837b40c1dff89e77fe40e691e5749a</t>
  </si>
  <si>
    <t>calcOffsetBottom(float min, float bottom)</t>
  </si>
  <si>
    <t>&lt;br&gt;method &lt;code&gt;calcOffsetBottom(float min, float bottom)&lt;/code&gt;&lt;br&gt;added in &lt;code&gt;com.github.mikephil.charting.charts.BarLineChartBase&lt;/code&gt;&lt;br&gt;</t>
  </si>
  <si>
    <t>85ed5e001d4a7abcbdc77d07b96f5194514584c0</t>
  </si>
  <si>
    <t>calcOffsetRight(float min, float right)</t>
  </si>
  <si>
    <t>&lt;br&gt;method &lt;code&gt;calcOffsetRight(float min, float right)&lt;/code&gt;&lt;br&gt;added in &lt;code&gt;com.github.mikephil.charting.charts.BarLineChartBase&lt;/code&gt;&lt;br&gt;</t>
  </si>
  <si>
    <t>calcOffsetTop(float min, float top)</t>
  </si>
  <si>
    <t>&lt;br&gt;method &lt;code&gt;calcOffsetTop(float min, float top)&lt;/code&gt;&lt;br&gt;added in &lt;code&gt;com.github.mikephil.charting.charts.BarLineChartBase&lt;/code&gt;&lt;br&gt;</t>
  </si>
  <si>
    <t>calcOffsetLeft(float min, float left)</t>
  </si>
  <si>
    <t>&lt;br&gt;method &lt;code&gt;calcOffsetLeft(float min, float left)&lt;/code&gt;&lt;br&gt;added in &lt;code&gt;com.github.mikephil.charting.charts.BarLineChartBase&lt;/code&gt;&lt;br&gt;</t>
  </si>
  <si>
    <t>drawCubicFill(LineDataSet dataSet, Path spline)</t>
  </si>
  <si>
    <t>&lt;br&gt;method &lt;code&gt;drawCubicFill(LineDataSet dataSet, Path spline)&lt;/code&gt;&lt;br&gt;added in &lt;code&gt;com.github.mikephil.charting.charts.LineChart&lt;/code&gt;&lt;br&gt;</t>
  </si>
  <si>
    <t>c5b79024dbb3e77a941d04ec3aa2a3e75acc10ce</t>
  </si>
  <si>
    <t>&lt;br&gt;method &lt;code&gt;drawCubicFill(LineDataSet dataSet, ArrayList&lt;Entry&gt; entries, Path spline)&lt;/code&gt;&lt;br&gt;removed from &lt;code&gt;com.github.mikephil.charting.charts.LineChart&lt;/code&gt;&lt;br&gt;</t>
  </si>
  <si>
    <t>getYOffset()</t>
  </si>
  <si>
    <t>&lt;br&gt;method &lt;code&gt;getYOffset()&lt;/code&gt;&lt;br&gt;changed the return type&lt;br&gt;in &lt;code&gt;com.github.mikephil.charting.utils.MarkerView&lt;/code&gt;&lt;br&gt;</t>
  </si>
  <si>
    <t>Change in Return Type Method</t>
  </si>
  <si>
    <t>2de56406b571d8b4f3f2189147b76764aefb0f08</t>
  </si>
  <si>
    <t>getXOffset()</t>
  </si>
  <si>
    <t>&lt;br&gt;method &lt;code&gt;getXOffset()&lt;/code&gt;&lt;br&gt;changed the return type&lt;br&gt;in &lt;code&gt;com.github.mikephil.charting.utils.MarkerView&lt;/code&gt;&lt;br&gt;</t>
  </si>
  <si>
    <t>getMarkerPosition(Entry e, int dataSetIndex)</t>
  </si>
  <si>
    <t>&lt;br&gt;method &lt;code&gt;getMarkerPosition(Entry e, int dataSetIndex)&lt;/code&gt;&lt;br&gt;added in &lt;code&gt;com.github.mikephil.charting.charts.BarLineChartBase&lt;/code&gt;&lt;br&gt;</t>
  </si>
  <si>
    <t>ed145616bce33f719940060e7380cfb8e00d4bf7</t>
  </si>
  <si>
    <t>&lt;br&gt;method &lt;code&gt;getXOffset()&lt;/code&gt;&lt;br&gt;added in &lt;code&gt;com.github.mikephil.charting.renderer.YAxisRenderer&lt;/code&gt;&lt;br&gt;</t>
  </si>
  <si>
    <t>centerViewPort(int xIndex, float yVal, AxisDependency axis)</t>
  </si>
  <si>
    <t>&lt;br&gt;method &lt;code&gt;centerViewPort(final int xIndex, final float yVal, AxisDependency axis)&lt;/code&gt;&lt;br&gt;added in &lt;code&gt;com.github.mikephil.charting.charts.BarLineChartBase&lt;/code&gt;&lt;br&gt;</t>
  </si>
  <si>
    <t>calcFormats(float min, float max)</t>
  </si>
  <si>
    <t>&lt;br&gt;method &lt;code&gt;calcFormats(float min, float max)&lt;/code&gt;&lt;br&gt;added in &lt;code&gt;com.github.mikephil.charting.charts.Chart&lt;/code&gt;&lt;br&gt;</t>
  </si>
  <si>
    <t>setStartAtZero(boolean)</t>
  </si>
  <si>
    <t>method&lt;code&gt;setStartAtZero(boolean)&lt;/code&gt;&lt;br&gt;moved from &lt;code&gt;com.github.mikephil.charting.charts.BarLineChartBase&lt;/code&gt;&lt;br&gt;to &lt;code&gt;com.github.mikephil.charting.components.YAxis&lt;/code&gt;&lt;br&gt;</t>
  </si>
  <si>
    <t>centerViewPort(int xIndex, float yVal)</t>
  </si>
  <si>
    <t>&lt;br&gt;method &lt;code&gt;centerViewPort(final int xIndex, final float yVal)&lt;/code&gt;&lt;br&gt;removed from &lt;code&gt;com.github.mikephil.charting.charts.BarLineChartBase&lt;/code&gt;&lt;br&gt;</t>
  </si>
  <si>
    <t>calcFormats()</t>
  </si>
  <si>
    <t>&lt;br&gt;method &lt;code&gt;calcFormats()&lt;/code&gt;&lt;br&gt;removed from &lt;code&gt;com.github.mikephil.charting.charts.Chart&lt;/code&gt;&lt;br&gt;</t>
  </si>
  <si>
    <t>prepareMatrixOffset(boolean inverted)</t>
  </si>
  <si>
    <t>&lt;br&gt;method &lt;code&gt;prepareMatrixOffset(boolean inverted)&lt;/code&gt;&lt;br&gt;added in &lt;code&gt;com.github.mikephil.charting.utils.Transformer&lt;/code&gt;&lt;br&gt;</t>
  </si>
  <si>
    <t>0ab6605e4267023e445a533eabb8db43d26f2ded</t>
  </si>
  <si>
    <t>prepareMatrixValuePx(float deltaX, float deltaY, float yChartMin)</t>
  </si>
  <si>
    <t>&lt;br&gt;method &lt;code&gt;prepareMatrixValuePx(float deltaX, float deltaY, float yChartMin)&lt;/code&gt;&lt;br&gt;added in &lt;code&gt;com.github.mikephil.charting.utils.Transformer&lt;/code&gt;&lt;br&gt;</t>
  </si>
  <si>
    <t>prepareMatrixOffset(ViewPortHandler viewport, boolean inverted)</t>
  </si>
  <si>
    <t>&lt;br&gt;method &lt;code&gt;prepareMatrixOffset(ViewPortHandler viewport, boolean inverted)&lt;/code&gt;&lt;br&gt;removed from &lt;code&gt;com.github.mikephil.charting.utils.Transformer&lt;/code&gt;&lt;br&gt;</t>
  </si>
  <si>
    <t>prepareMatrixValuePx(ViewPortHandler viewport, float deltaX, float deltaY, float yChartMin)</t>
  </si>
  <si>
    <t>&lt;br&gt;method &lt;code&gt;prepareMatrixValuePx(ViewPortHandler viewport, float deltaX, float deltaY, float yChartMin)&lt;/code&gt;&lt;br&gt;removed from &lt;code&gt;com.github.mikephil.charting.utils.Transformer&lt;/code&gt;&lt;br&gt;</t>
  </si>
  <si>
    <t>prepareValuePxMatrix()</t>
  </si>
  <si>
    <t>prepareMatrix()</t>
  </si>
  <si>
    <t>method &lt;code&gt;prepareMatrix()&lt;/code&gt;&lt;br&gt;renamed to &lt;code&gt;prepareValuePxMatrix()&lt;/code&gt;&lt;br&gt;in &lt;code&gt;com.github.mikephil.charting.charts.BarLineChartBase&lt;/code&gt;&lt;br&gt;</t>
  </si>
  <si>
    <t>&lt;br&gt;method &lt;code&gt;calcMinMax()&lt;/code&gt;&lt;br&gt;added in &lt;code&gt;com.github.mikephil.charting.charts.BarLineChartBase&lt;/code&gt;&lt;br&gt;</t>
  </si>
  <si>
    <t>d78756e9280bbd5b69995e42d9abd7deb51e6702</t>
  </si>
  <si>
    <t>com.github.mikephil.charting.charts.CandleStickChart</t>
  </si>
  <si>
    <t>&lt;br&gt;method &lt;code&gt;calcMinMax()&lt;/code&gt;&lt;br&gt;added in &lt;code&gt;com.github.mikephil.charting.charts.CandleStickChart&lt;/code&gt;&lt;br&gt;</t>
  </si>
  <si>
    <t>&lt;br&gt;method &lt;code&gt;calcMinMax()&lt;/code&gt;&lt;br&gt;added in &lt;code&gt;com.github.mikephil.charting.charts.PieRadarChartBase&lt;/code&gt;&lt;br&gt;</t>
  </si>
  <si>
    <t>&lt;br&gt;method &lt;code&gt;calcMinMax()&lt;/code&gt;&lt;br&gt;added in &lt;code&gt;com.github.mikephil.charting.charts.LineChart&lt;/code&gt;&lt;br&gt;</t>
  </si>
  <si>
    <t>&lt;br&gt;method &lt;code&gt;calcMinMax()&lt;/code&gt;&lt;br&gt;added in &lt;code&gt;com.github.mikephil.charting.charts.Chart&lt;/code&gt;&lt;br&gt;</t>
  </si>
  <si>
    <t>&lt;br&gt;method &lt;code&gt;calcMinMax()&lt;/code&gt;&lt;br&gt;added in &lt;code&gt;com.github.mikephil.charting.charts.ScatterChart&lt;/code&gt;&lt;br&gt;</t>
  </si>
  <si>
    <t>&lt;br&gt;method &lt;code&gt;calcMinMax()&lt;/code&gt;&lt;br&gt;added in &lt;code&gt;com.github.mikephil.charting.charts.PieChart&lt;/code&gt;&lt;br&gt;</t>
  </si>
  <si>
    <t>&lt;br&gt;method &lt;code&gt;calcMinMax()&lt;/code&gt;&lt;br&gt;added in &lt;code&gt;com.github.mikephil.charting.charts.RadarChart&lt;/code&gt;&lt;br&gt;</t>
  </si>
  <si>
    <t>&lt;br&gt;method &lt;code&gt;calcMinMax()&lt;/code&gt;&lt;br&gt;added in &lt;code&gt;com.github.mikephil.charting.charts.BarChart&lt;/code&gt;&lt;br&gt;</t>
  </si>
  <si>
    <t>&lt;br&gt;method &lt;code&gt;calcMinMax(boolean fixedValues)&lt;/code&gt;&lt;br&gt;removed from &lt;code&gt;com.github.mikephil.charting.charts.CandleStickChart&lt;/code&gt;&lt;br&gt;</t>
  </si>
  <si>
    <t>&lt;br&gt;method &lt;code&gt;calcMinMax(boolean fixedValues)&lt;/code&gt;&lt;br&gt;removed from &lt;code&gt;com.github.mikephil.charting.charts.PieRadarChartBase&lt;/code&gt;&lt;br&gt;</t>
  </si>
  <si>
    <t>&lt;br&gt;method &lt;code&gt;calcMinMax(boolean fixedValues)&lt;/code&gt;&lt;br&gt;removed from &lt;code&gt;com.github.mikephil.charting.charts.LineChart&lt;/code&gt;&lt;br&gt;</t>
  </si>
  <si>
    <t>&lt;br&gt;method &lt;code&gt;calcMinMax(boolean fixedValues)&lt;/code&gt;&lt;br&gt;removed from &lt;code&gt;com.github.mikephil.charting.charts.Chart&lt;/code&gt;&lt;br&gt;</t>
  </si>
  <si>
    <t>&lt;br&gt;method &lt;code&gt;calcMinMax(boolean fixedValues)&lt;/code&gt;&lt;br&gt;removed from &lt;code&gt;com.github.mikephil.charting.charts.ScatterChart&lt;/code&gt;&lt;br&gt;</t>
  </si>
  <si>
    <t>&lt;br&gt;method &lt;code&gt;calcMinMax(boolean fixedValues)&lt;/code&gt;&lt;br&gt;removed from &lt;code&gt;com.github.mikephil.charting.charts.PieChart&lt;/code&gt;&lt;br&gt;</t>
  </si>
  <si>
    <t>&lt;br&gt;method &lt;code&gt;calcMinMax(boolean fixedValues)&lt;/code&gt;&lt;br&gt;removed from &lt;code&gt;com.github.mikephil.charting.charts.RadarChart&lt;/code&gt;&lt;br&gt;</t>
  </si>
  <si>
    <t>&lt;br&gt;method &lt;code&gt;calcMinMax(boolean fixedValues)&lt;/code&gt;&lt;br&gt;removed from &lt;code&gt;com.github.mikephil.charting.charts.BarChart&lt;/code&gt;&lt;br&gt;</t>
  </si>
  <si>
    <t>com.github.mikephil.charting.renderer.ViewPortHandler</t>
  </si>
  <si>
    <t>refresh(Matrix newMatrix, ChartInterface chart, boolean invalidate)</t>
  </si>
  <si>
    <t>&lt;br&gt;method &lt;code&gt;refresh(Matrix newMatrix, ChartInterface chart, boolean invalidate)&lt;/code&gt;&lt;br&gt;added in &lt;code&gt;com.github.mikephil.charting.renderer.ViewPortHandler&lt;/code&gt;&lt;br&gt;</t>
  </si>
  <si>
    <t>5bd73bcb0a98d43ea0919e1e1f938c793b3a944c</t>
  </si>
  <si>
    <t>refresh(Matrix newMatrix, ChartInterface chart)</t>
  </si>
  <si>
    <t>&lt;br&gt;method &lt;code&gt;refresh(Matrix newMatrix, ChartInterface chart)&lt;/code&gt;&lt;br&gt;removed from &lt;code&gt;com.github.mikephil.charting.renderer.ViewPortHandler&lt;/code&gt;&lt;br&gt;</t>
  </si>
  <si>
    <t>com.github.mikephil.charting.interfaces.ChartInterface</t>
  </si>
  <si>
    <t>getXChartMax()</t>
  </si>
  <si>
    <t>&lt;br&gt;method &lt;code&gt;getXChartMax()&lt;/code&gt;&lt;br&gt;added in &lt;code&gt;com.github.mikephil.charting.interfaces.ChartInterface&lt;/code&gt;&lt;br&gt;</t>
  </si>
  <si>
    <t>934b20bd5f2ab87a201740a6cdc578704c3d08e6</t>
  </si>
  <si>
    <t>generateTransformedValuesLine(ArrayList&lt;? extends Entry&gt; entries, float phaseY)</t>
  </si>
  <si>
    <t>&lt;br&gt;method &lt;code&gt;generateTransformedValuesLine(ArrayList&lt;? extends Entry&gt; entries, float phaseY)&lt;/code&gt;&lt;br&gt;added in &lt;code&gt;com.github.mikephil.charting.utils.Transformer&lt;/code&gt;&lt;br&gt;</t>
  </si>
  <si>
    <t>prepareMatrixValuePx(float xChartMin, float deltaX, float deltaY, float yChartMin)</t>
  </si>
  <si>
    <t>&lt;br&gt;method &lt;code&gt;prepareMatrixValuePx(float xChartMin, float deltaX, float deltaY, float yChartMin)&lt;/code&gt;&lt;br&gt;added in &lt;code&gt;com.github.mikephil.charting.utils.Transformer&lt;/code&gt;&lt;br&gt;</t>
  </si>
  <si>
    <t>getXChartMin()</t>
  </si>
  <si>
    <t>&lt;br&gt;method &lt;code&gt;getXChartMin()&lt;/code&gt;&lt;br&gt;added in &lt;code&gt;com.github.mikephil.charting.charts.Chart&lt;/code&gt;&lt;br&gt;</t>
  </si>
  <si>
    <t>&lt;br&gt;method &lt;code&gt;getXChartMax()&lt;/code&gt;&lt;br&gt;added in &lt;code&gt;com.github.mikephil.charting.charts.Chart&lt;/code&gt;&lt;br&gt;</t>
  </si>
  <si>
    <t>getDeltaX()</t>
  </si>
  <si>
    <t>&lt;br&gt;method &lt;code&gt;getDeltaX()&lt;/code&gt;&lt;br&gt;removed from &lt;code&gt;com.github.mikephil.charting.interfaces.ChartInterface&lt;/code&gt;&lt;br&gt;</t>
  </si>
  <si>
    <t>generateTransformedValuesLine(ArrayList&lt;? extends Entry&gt; entries, float phaseY, float xAxisInset)</t>
  </si>
  <si>
    <t>&lt;br&gt;method &lt;code&gt;generateTransformedValuesLine(ArrayList&lt;? extends Entry&gt; entries, float phaseY, float xAxisInset)&lt;/code&gt;&lt;br&gt;removed from &lt;code&gt;com.github.mikephil.charting.utils.Transformer&lt;/code&gt;&lt;br&gt;</t>
  </si>
  <si>
    <t>&lt;br&gt;method &lt;code&gt;prepareMatrixValuePx(float deltaX, float deltaY, float yChartMin)&lt;/code&gt;&lt;br&gt;removed from &lt;code&gt;com.github.mikephil.charting.utils.Transformer&lt;/code&gt;&lt;br&gt;</t>
  </si>
  <si>
    <t>getXAxisInset()</t>
  </si>
  <si>
    <t>&lt;br&gt;method &lt;code&gt;getXAxisInset()&lt;/code&gt;&lt;br&gt;removed from &lt;code&gt;com.github.mikephil.charting.charts.LineChart&lt;/code&gt;&lt;br&gt;</t>
  </si>
  <si>
    <t>&lt;br&gt;method &lt;code&gt;getDeltaX()&lt;/code&gt;&lt;br&gt;removed from &lt;code&gt;com.github.mikephil.charting.charts.Chart&lt;/code&gt;&lt;br&gt;</t>
  </si>
  <si>
    <t>&lt;br&gt;method &lt;code&gt;getXAxisInset()&lt;/code&gt;&lt;br&gt;removed from &lt;code&gt;com.github.mikephil.charting.charts.CombinedChart&lt;/code&gt;&lt;br&gt;</t>
  </si>
  <si>
    <t>getClosestDataSetIndex(ArrayList&lt;SelInfo&gt; valsAtIndex, float val, AxisDependency axis)</t>
  </si>
  <si>
    <t>&lt;br&gt;method &lt;code&gt;getClosestDataSetIndex(ArrayList&lt;SelInfo&gt; valsAtIndex, float val, AxisDependency axis)&lt;/code&gt;&lt;br&gt;added in &lt;code&gt;com.github.mikephil.charting.utils.Utils&lt;/code&gt;&lt;br&gt;</t>
  </si>
  <si>
    <t>266fb4d5d6497ea28ab71012d0f6657921f42583</t>
  </si>
  <si>
    <t>com.github.mikephil.charting.utils.SelInfo</t>
  </si>
  <si>
    <t>SelInfo(float val, int dataSetIndex, DataSet&lt;?&gt; set)</t>
  </si>
  <si>
    <t>&lt;br&gt;method &lt;code&gt;SelInfo(float val, int dataSetIndex, DataSet&lt;?&gt; set)&lt;/code&gt;&lt;br&gt;added in &lt;code&gt;com.github.mikephil.charting.utils.SelInfo&lt;/code&gt;&lt;br&gt;</t>
  </si>
  <si>
    <t>&lt;br&gt;method &lt;code&gt;getClosestDataSetIndex(ArrayList&lt;SelInfo&gt; valsAtIndex, float val)&lt;/code&gt;&lt;br&gt;removed from &lt;code&gt;com.github.mikephil.charting.utils.Utils&lt;/code&gt;&lt;br&gt;</t>
  </si>
  <si>
    <t>SelInfo(float val, int dataSetIndex)</t>
  </si>
  <si>
    <t>&lt;br&gt;method &lt;code&gt;SelInfo(float val, int dataSetIndex)&lt;/code&gt;&lt;br&gt;removed from &lt;code&gt;com.github.mikephil.charting.utils.SelInfo&lt;/code&gt;&lt;br&gt;</t>
  </si>
  <si>
    <t>com.github.mikephil.charting.renderer.YAxisRendererRadarChart</t>
  </si>
  <si>
    <t>renderLimitLines(Canvas c)</t>
  </si>
  <si>
    <t>&lt;br&gt;method &lt;code&gt;renderLimitLines(Canvas c)&lt;/code&gt;&lt;br&gt;added in &lt;code&gt;com.github.mikephil.charting.renderer.YAxisRendererRadarChart&lt;/code&gt;&lt;br&gt;</t>
  </si>
  <si>
    <t>976dbbbdef1d30602ba18923d3a1e3dac4f2dc44</t>
  </si>
  <si>
    <t>&lt;br&gt;method &lt;code&gt;renderLimitLines(Canvas c)&lt;/code&gt;&lt;br&gt;added in &lt;code&gt;com.github.mikephil.charting.renderer.YAxisRenderer&lt;/code&gt;&lt;br&gt;</t>
  </si>
  <si>
    <t>renderLimitLines(Canvas c, ValueFormatter valueFormatter)</t>
  </si>
  <si>
    <t>&lt;br&gt;method &lt;code&gt;renderLimitLines(Canvas c, ValueFormatter valueFormatter)&lt;/code&gt;&lt;br&gt;removed from &lt;code&gt;com.github.mikephil.charting.renderer.YAxisRendererRadarChart&lt;/code&gt;&lt;br&gt;</t>
  </si>
  <si>
    <t>&lt;br&gt;method &lt;code&gt;renderLimitLines(Canvas c, ValueFormatter valueFormatter)&lt;/code&gt;&lt;br&gt;removed from &lt;code&gt;com.github.mikephil.charting.renderer.YAxisRenderer&lt;/code&gt;&lt;br&gt;</t>
  </si>
  <si>
    <t>getRequiredWidthSpace(Paint p)</t>
  </si>
  <si>
    <t>&lt;br&gt;method &lt;code&gt;getRequiredWidthSpace(Paint p)&lt;/code&gt;&lt;br&gt;added in &lt;code&gt;com.github.mikephil.charting.components.YAxis&lt;/code&gt;&lt;br&gt;</t>
  </si>
  <si>
    <t>setXOffset(float)</t>
  </si>
  <si>
    <t>method&lt;code&gt;setXOffset(float)&lt;/code&gt;&lt;br&gt;moved from &lt;code&gt;com.github.mikephil.charting.renderer.YAxisRenderer&lt;/code&gt;&lt;br&gt;to &lt;code&gt;com.github.mikephil.charting.components.YAxis&lt;/code&gt;&lt;br&gt;</t>
  </si>
  <si>
    <t>com.github.mikephil.charting.renderer.BarChartRenderer</t>
  </si>
  <si>
    <t>getTransformedValues(Transformer trans, ArrayList&lt;BarEntry&gt; entries, int dataSetIndex)</t>
  </si>
  <si>
    <t>&lt;br&gt;method &lt;code&gt;getTransformedValues(Transformer trans, ArrayList&lt;BarEntry&gt; entries, int dataSetIndex)&lt;/code&gt;&lt;br&gt;added in &lt;code&gt;com.github.mikephil.charting.renderer.BarChartRenderer&lt;/code&gt;&lt;br&gt;</t>
  </si>
  <si>
    <t>d386512b9c89c4d0ea1a5afeaffc5d98f69b78bd</t>
  </si>
  <si>
    <t>passesCheck()</t>
  </si>
  <si>
    <t>&lt;br&gt;method &lt;code&gt;passesCheck()&lt;/code&gt;&lt;br&gt;added in &lt;code&gt;com.github.mikephil.charting.renderer.BarChartRenderer&lt;/code&gt;&lt;br&gt;</t>
  </si>
  <si>
    <t>9f1b8f726be83f477227943111ffe576131e59b4</t>
  </si>
  <si>
    <t>isDrawLabelsEnabled()</t>
  </si>
  <si>
    <t>&lt;br&gt;method &lt;code&gt;isDrawLabelsEnabled()&lt;/code&gt;&lt;br&gt;added in &lt;code&gt;com.github.mikephil.charting.components.AxisBase&lt;/code&gt;&lt;br&gt;</t>
  </si>
  <si>
    <t>setDrawLabels(boolean enabled)</t>
  </si>
  <si>
    <t>&lt;br&gt;method &lt;code&gt;setDrawLabels(boolean enabled)&lt;/code&gt;&lt;br&gt;added in &lt;code&gt;com.github.mikephil.charting.components.AxisBase&lt;/code&gt;&lt;br&gt;</t>
  </si>
  <si>
    <t>renderAxisLine(Canvas c)</t>
  </si>
  <si>
    <t>&lt;br&gt;method &lt;code&gt;renderAxisLine(Canvas c)&lt;/code&gt;&lt;br&gt;added in &lt;code&gt;com.github.mikephil.charting.renderer.AxisRenderer&lt;/code&gt;&lt;br&gt;</t>
  </si>
  <si>
    <t>renderAxisLabels(Canvas c)</t>
  </si>
  <si>
    <t>&lt;br&gt;method &lt;code&gt;renderAxisLabels(Canvas c)&lt;/code&gt;&lt;br&gt;added in &lt;code&gt;com.github.mikephil.charting.renderer.AxisRenderer&lt;/code&gt;&lt;br&gt;</t>
  </si>
  <si>
    <t>isEnabled()</t>
  </si>
  <si>
    <t>&lt;br&gt; Pull Up Method &lt;code&gt;isEnabled()&lt;/code&gt;&lt;br&gt;from &lt;code&gt;com.github.mikephil.charting.components.AxisBase&lt;/code&gt;&lt;br&gt;to &lt;code&gt;com.github.mikephil.charting.components.ComponentBase&lt;/code&gt;&lt;br&gt;</t>
  </si>
  <si>
    <t>setEnabled(boolean)</t>
  </si>
  <si>
    <t>&lt;br&gt; Pull Up Method &lt;code&gt;setEnabled(boolean)&lt;/code&gt;&lt;br&gt;from &lt;code&gt;com.github.mikephil.charting.components.AxisBase&lt;/code&gt;&lt;br&gt;to &lt;code&gt;com.github.mikephil.charting.components.ComponentBase&lt;/code&gt;&lt;br&gt;</t>
  </si>
  <si>
    <t>drawAxisLine(Canvas c)</t>
  </si>
  <si>
    <t>&lt;br&gt;method &lt;code&gt;drawAxisLine(Canvas c)&lt;/code&gt;&lt;br&gt;removed from &lt;code&gt;com.github.mikephil.charting.renderer.AxisRenderer&lt;/code&gt;&lt;br&gt;</t>
  </si>
  <si>
    <t>renderAxis(Canvas c)</t>
  </si>
  <si>
    <t>&lt;br&gt;method &lt;code&gt;renderAxis(Canvas c)&lt;/code&gt;&lt;br&gt;removed from &lt;code&gt;com.github.mikephil.charting.renderer.AxisRenderer&lt;/code&gt;&lt;br&gt;</t>
  </si>
  <si>
    <t>com.github.mikephil.charting.listener.OnChartValueSelectedListener</t>
  </si>
  <si>
    <t>onValueSelected(Entry e, int dataSetIndex, Highlight h)</t>
  </si>
  <si>
    <t>&lt;br&gt;method &lt;code&gt;onValueSelected(Entry e, int dataSetIndex, Highlight h)&lt;/code&gt;&lt;br&gt;added in &lt;code&gt;com.github.mikephil.charting.listener.OnChartValueSelectedListener&lt;/code&gt;&lt;br&gt;</t>
  </si>
  <si>
    <t>02e8149f5d40cdabc4692f1dbac93ed9d20309f7</t>
  </si>
  <si>
    <t>getHighlight(double)</t>
  </si>
  <si>
    <t>isStacked()</t>
  </si>
  <si>
    <t>&lt;br&gt;Method &lt;code&gt;isStacked()&lt;/code&gt;&lt;br&gt;extracted from &lt;code&gt;getHighlight(double)&lt;/code&gt;&lt;br&gt;in &lt;code&gt;com.github.mikephil.charting.data.BarDataSet&lt;/code&gt;&lt;br&gt;</t>
  </si>
  <si>
    <t>Extract Method</t>
  </si>
  <si>
    <t>&lt;br&gt;method &lt;code&gt;onValueSelected(Entry e, int dataSetIndex)&lt;/code&gt;&lt;br&gt;removed from &lt;code&gt;com.github.mikephil.charting.listener.OnChartValueSelectedListener&lt;/code&gt;&lt;br&gt;</t>
  </si>
  <si>
    <t>drawCubicFill(Canvas c, LineDataSet dataSet, Path spline, Transformer trans)</t>
  </si>
  <si>
    <t>&lt;br&gt;method &lt;code&gt;drawCubicFill(Canvas c, LineDataSet dataSet, Path spline, Transformer trans)&lt;/code&gt;&lt;br&gt;added in &lt;code&gt;com.github.mikephil.charting.renderer.LineChartRenderer&lt;/code&gt;&lt;br&gt;</t>
  </si>
  <si>
    <t>6b57fa74d4f2c80d918e47a224155c45d8c1ef93</t>
  </si>
  <si>
    <t>&lt;br&gt;method &lt;code&gt;drawCubicFill(LineDataSet dataSet, Path spline)&lt;/code&gt;&lt;br&gt;removed from &lt;code&gt;com.github.mikephil.charting.renderer.LineChartRenderer&lt;/code&gt;&lt;br&gt;</t>
  </si>
  <si>
    <t>isScaleXEnabled()</t>
  </si>
  <si>
    <t>&lt;br&gt;method &lt;code&gt;isScaleXEnabled()&lt;/code&gt;&lt;br&gt;added in &lt;code&gt;com.github.mikephil.charting.charts.BarLineChartBase&lt;/code&gt;&lt;br&gt;</t>
  </si>
  <si>
    <t>191ec27d2c4de969810cd5fb662b8764b33df37c</t>
  </si>
  <si>
    <t>&lt;br&gt;method &lt;code&gt;isScaleEnabled()&lt;/code&gt;&lt;br&gt;removed from &lt;code&gt;com.github.mikephil.charting.charts.BarLineChartBase&lt;/code&gt;&lt;br&gt;</t>
  </si>
  <si>
    <t>com.github.mikephil.charting.listener.PieRadarChartTouchListener</t>
  </si>
  <si>
    <t>PieRadarChartTouchListener(PieRadarChartBase&lt;?&gt; ctx)</t>
  </si>
  <si>
    <t>&lt;br&gt;method &lt;code&gt;PieRadarChartTouchListener(PieRadarChartBase&lt;?&gt; ctx)&lt;/code&gt;&lt;br&gt;added in &lt;code&gt;com.github.mikephil.charting.listener.PieRadarChartTouchListener&lt;/code&gt;&lt;br&gt;</t>
  </si>
  <si>
    <t>f5d6a477de531f69d4ce7630bd3cb3ab2516e277</t>
  </si>
  <si>
    <t>PieRadarChartTouchListener(PieRadarChartBase ctx)</t>
  </si>
  <si>
    <t>&lt;br&gt;method &lt;code&gt;PieRadarChartTouchListener(PieRadarChartBase ctx)&lt;/code&gt;&lt;br&gt;removed from &lt;code&gt;com.github.mikephil.charting.listener.PieRadarChartTouchListener&lt;/code&gt;&lt;br&gt;</t>
  </si>
  <si>
    <t>com.github.mikephil.charting.buffer.CircleBuffer</t>
  </si>
  <si>
    <t>feed(List&lt;Entry&gt; entries)</t>
  </si>
  <si>
    <t>&lt;br&gt;method &lt;code&gt;feed(List&lt;Entry&gt; entries)&lt;/code&gt;&lt;br&gt;added in &lt;code&gt;com.github.mikephil.charting.buffer.CircleBuffer&lt;/code&gt;&lt;br&gt;</t>
  </si>
  <si>
    <t>0ee1299c4dad48f216533752c28c37d12cdedb16</t>
  </si>
  <si>
    <t>com.github.mikephil.charting.buffer.CandleShadowBuffer</t>
  </si>
  <si>
    <t>feed(List&lt;CandleEntry&gt; entries)</t>
  </si>
  <si>
    <t>&lt;br&gt;method &lt;code&gt;feed(List&lt;CandleEntry&gt; entries)&lt;/code&gt;&lt;br&gt;added in &lt;code&gt;com.github.mikephil.charting.buffer.CandleShadowBuffer&lt;/code&gt;&lt;br&gt;</t>
  </si>
  <si>
    <t>feed(List&lt;BarEntry&gt; entries)</t>
  </si>
  <si>
    <t>&lt;br&gt;method &lt;code&gt;feed(List&lt;BarEntry&gt; entries)&lt;/code&gt;&lt;br&gt;added in &lt;code&gt;com.github.mikephil.charting.buffer.BarBuffer&lt;/code&gt;&lt;br&gt;</t>
  </si>
  <si>
    <t>com.github.mikephil.charting.buffer.CandleBodyBuffer</t>
  </si>
  <si>
    <t>&lt;br&gt;method &lt;code&gt;feed(List&lt;CandleEntry&gt; entries)&lt;/code&gt;&lt;br&gt;added in &lt;code&gt;com.github.mikephil.charting.buffer.CandleBodyBuffer&lt;/code&gt;&lt;br&gt;</t>
  </si>
  <si>
    <t>com.github.mikephil.charting.buffer.HorizontalBarBuffer</t>
  </si>
  <si>
    <t>&lt;br&gt;method &lt;code&gt;feed(List&lt;BarEntry&gt; entries)&lt;/code&gt;&lt;br&gt;added in &lt;code&gt;com.github.mikephil.charting.buffer.HorizontalBarBuffer&lt;/code&gt;&lt;br&gt;</t>
  </si>
  <si>
    <t>com.github.mikephil.charting.buffer.LineBuffer</t>
  </si>
  <si>
    <t>&lt;br&gt;method &lt;code&gt;feed(List&lt;Entry&gt; entries)&lt;/code&gt;&lt;br&gt;added in &lt;code&gt;com.github.mikephil.charting.buffer.LineBuffer&lt;/code&gt;&lt;br&gt;</t>
  </si>
  <si>
    <t>com.github.mikephil.charting.buffer.ScatterBuffer</t>
  </si>
  <si>
    <t>&lt;br&gt;method &lt;code&gt;feed(List&lt;Entry&gt; entries)&lt;/code&gt;&lt;br&gt;added in &lt;code&gt;com.github.mikephil.charting.buffer.ScatterBuffer&lt;/code&gt;&lt;br&gt;</t>
  </si>
  <si>
    <t>com.github.mikephil.charting.data.RadarData</t>
  </si>
  <si>
    <t>RadarData(List&lt;String&gt; xVals, RadarDataSet dataSet)</t>
  </si>
  <si>
    <t>&lt;br&gt;method &lt;code&gt;RadarData(List&lt;String&gt; xVals, RadarDataSet dataSet)&lt;/code&gt;&lt;br&gt;added in &lt;code&gt;com.github.mikephil.charting.data.RadarData&lt;/code&gt;&lt;br&gt;</t>
  </si>
  <si>
    <t>RadarData(String[] xVals, List&lt;RadarDataSet&gt; dataSets)</t>
  </si>
  <si>
    <t>&lt;br&gt;method &lt;code&gt;RadarData(String[] xVals, List&lt;RadarDataSet&gt; dataSets)&lt;/code&gt;&lt;br&gt;added in &lt;code&gt;com.github.mikephil.charting.data.RadarData&lt;/code&gt;&lt;br&gt;</t>
  </si>
  <si>
    <t>RadarData(List&lt;String&gt; xVals, List&lt;RadarDataSet&gt; dataSets)</t>
  </si>
  <si>
    <t>&lt;br&gt;method &lt;code&gt;RadarData(List&lt;String&gt; xVals, List&lt;RadarDataSet&gt; dataSets)&lt;/code&gt;&lt;br&gt;added in &lt;code&gt;com.github.mikephil.charting.data.RadarData&lt;/code&gt;&lt;br&gt;</t>
  </si>
  <si>
    <t>RadarData(List&lt;String&gt; xVals)</t>
  </si>
  <si>
    <t>&lt;br&gt;method &lt;code&gt;RadarData(List&lt;String&gt; xVals)&lt;/code&gt;&lt;br&gt;added in &lt;code&gt;com.github.mikephil.charting.data.RadarData&lt;/code&gt;&lt;br&gt;</t>
  </si>
  <si>
    <t>com.github.mikephil.charting.data.PieDataSet</t>
  </si>
  <si>
    <t>PieDataSet(List&lt;Entry&gt; yVals, String label)</t>
  </si>
  <si>
    <t>&lt;br&gt;method &lt;code&gt;PieDataSet(List&lt;Entry&gt; yVals, String label)&lt;/code&gt;&lt;br&gt;added in &lt;code&gt;com.github.mikephil.charting.data.PieDataSet&lt;/code&gt;&lt;br&gt;</t>
  </si>
  <si>
    <t>com.github.mikephil.charting.data.LineData</t>
  </si>
  <si>
    <t>LineData(List&lt;String&gt; xVals, LineDataSet dataSet)</t>
  </si>
  <si>
    <t>&lt;br&gt;method &lt;code&gt;LineData(List&lt;String&gt; xVals, LineDataSet dataSet)&lt;/code&gt;&lt;br&gt;added in &lt;code&gt;com.github.mikephil.charting.data.LineData&lt;/code&gt;&lt;br&gt;</t>
  </si>
  <si>
    <t>LineData(String[] xVals, List&lt;LineDataSet&gt; dataSets)</t>
  </si>
  <si>
    <t>&lt;br&gt;method &lt;code&gt;LineData(String[] xVals, List&lt;LineDataSet&gt; dataSets)&lt;/code&gt;&lt;br&gt;added in &lt;code&gt;com.github.mikephil.charting.data.LineData&lt;/code&gt;&lt;br&gt;</t>
  </si>
  <si>
    <t>LineData(List&lt;String&gt; xVals, List&lt;LineDataSet&gt; dataSets)</t>
  </si>
  <si>
    <t>&lt;br&gt;method &lt;code&gt;LineData(List&lt;String&gt; xVals, List&lt;LineDataSet&gt; dataSets)&lt;/code&gt;&lt;br&gt;added in &lt;code&gt;com.github.mikephil.charting.data.LineData&lt;/code&gt;&lt;br&gt;</t>
  </si>
  <si>
    <t>LineData(List&lt;String&gt; xVals)</t>
  </si>
  <si>
    <t>&lt;br&gt;method &lt;code&gt;LineData(List&lt;String&gt; xVals)&lt;/code&gt;&lt;br&gt;added in &lt;code&gt;com.github.mikephil.charting.data.LineData&lt;/code&gt;&lt;br&gt;</t>
  </si>
  <si>
    <t>com.github.mikephil.charting.data.CombinedData</t>
  </si>
  <si>
    <t>CombinedData(List&lt;String&gt; xVals)</t>
  </si>
  <si>
    <t>&lt;br&gt;method &lt;code&gt;CombinedData(List&lt;String&gt; xVals)&lt;/code&gt;&lt;br&gt;added in &lt;code&gt;com.github.mikephil.charting.data.CombinedData&lt;/code&gt;&lt;br&gt;</t>
  </si>
  <si>
    <t>filter(List&lt;Entry&gt; points, double tolerance)</t>
  </si>
  <si>
    <t>&lt;br&gt;method &lt;code&gt;filter(List&lt;Entry&gt; points, double tolerance)&lt;/code&gt;&lt;br&gt;added in &lt;code&gt;com.github.mikephil.charting.data.filter.Approximator&lt;/code&gt;&lt;br&gt;</t>
  </si>
  <si>
    <t>filter(List&lt;Entry&gt; points)</t>
  </si>
  <si>
    <t>&lt;br&gt;method &lt;code&gt;filter(List&lt;Entry&gt; points)&lt;/code&gt;&lt;br&gt;added in &lt;code&gt;com.github.mikephil.charting.data.filter.Approximator&lt;/code&gt;&lt;br&gt;</t>
  </si>
  <si>
    <t>com.github.mikephil.charting.data.CandleData</t>
  </si>
  <si>
    <t>CandleData(List&lt;String&gt; xVals, CandleDataSet dataSet)</t>
  </si>
  <si>
    <t>&lt;br&gt;method &lt;code&gt;CandleData(List&lt;String&gt; xVals, CandleDataSet dataSet)&lt;/code&gt;&lt;br&gt;added in &lt;code&gt;com.github.mikephil.charting.data.CandleData&lt;/code&gt;&lt;br&gt;</t>
  </si>
  <si>
    <t>CandleData(String[] xVals, List&lt;CandleDataSet&gt; dataSets)</t>
  </si>
  <si>
    <t>&lt;br&gt;method &lt;code&gt;CandleData(String[] xVals, List&lt;CandleDataSet&gt; dataSets)&lt;/code&gt;&lt;br&gt;added in &lt;code&gt;com.github.mikephil.charting.data.CandleData&lt;/code&gt;&lt;br&gt;</t>
  </si>
  <si>
    <t>CandleData(List&lt;String&gt; xVals, List&lt;CandleDataSet&gt; dataSets)</t>
  </si>
  <si>
    <t>&lt;br&gt;method &lt;code&gt;CandleData(List&lt;String&gt; xVals, List&lt;CandleDataSet&gt; dataSets)&lt;/code&gt;&lt;br&gt;added in &lt;code&gt;com.github.mikephil.charting.data.CandleData&lt;/code&gt;&lt;br&gt;</t>
  </si>
  <si>
    <t>CandleData(List&lt;String&gt; xVals)</t>
  </si>
  <si>
    <t>&lt;br&gt;method &lt;code&gt;CandleData(List&lt;String&gt; xVals)&lt;/code&gt;&lt;br&gt;added in &lt;code&gt;com.github.mikephil.charting.data.CandleData&lt;/code&gt;&lt;br&gt;</t>
  </si>
  <si>
    <t>com.github.mikephil.charting.data.BarData</t>
  </si>
  <si>
    <t>BarData(List&lt;String&gt; xVals, BarDataSet dataSet)</t>
  </si>
  <si>
    <t>&lt;br&gt;method &lt;code&gt;BarData(List&lt;String&gt; xVals, BarDataSet dataSet)&lt;/code&gt;&lt;br&gt;added in &lt;code&gt;com.github.mikephil.charting.data.BarData&lt;/code&gt;&lt;br&gt;</t>
  </si>
  <si>
    <t>BarData(String[] xVals, List&lt;BarDataSet&gt; dataSets)</t>
  </si>
  <si>
    <t>&lt;br&gt;method &lt;code&gt;BarData(String[] xVals, List&lt;BarDataSet&gt; dataSets)&lt;/code&gt;&lt;br&gt;added in &lt;code&gt;com.github.mikephil.charting.data.BarData&lt;/code&gt;&lt;br&gt;</t>
  </si>
  <si>
    <t>BarData(List&lt;String&gt; xVals, List&lt;BarDataSet&gt; dataSets)</t>
  </si>
  <si>
    <t>&lt;br&gt;method &lt;code&gt;BarData(List&lt;String&gt; xVals, List&lt;BarDataSet&gt; dataSets)&lt;/code&gt;&lt;br&gt;added in &lt;code&gt;com.github.mikephil.charting.data.BarData&lt;/code&gt;&lt;br&gt;</t>
  </si>
  <si>
    <t>BarData(List&lt;String&gt; xVals)</t>
  </si>
  <si>
    <t>&lt;br&gt;method &lt;code&gt;BarData(List&lt;String&gt; xVals)&lt;/code&gt;&lt;br&gt;added in &lt;code&gt;com.github.mikephil.charting.data.BarData&lt;/code&gt;&lt;br&gt;</t>
  </si>
  <si>
    <t>BarDataSet(List&lt;BarEntry&gt; yVals, String label)</t>
  </si>
  <si>
    <t>&lt;br&gt;method &lt;code&gt;BarDataSet(List&lt;BarEntry&gt; yVals, String label)&lt;/code&gt;&lt;br&gt;added in &lt;code&gt;com.github.mikephil.charting.data.BarDataSet&lt;/code&gt;&lt;br&gt;</t>
  </si>
  <si>
    <t>ScatterDataSet(List&lt;Entry&gt; yVals, String label)</t>
  </si>
  <si>
    <t>&lt;br&gt;method &lt;code&gt;ScatterDataSet(List&lt;Entry&gt; yVals, String label)&lt;/code&gt;&lt;br&gt;added in &lt;code&gt;com.github.mikephil.charting.data.ScatterDataSet&lt;/code&gt;&lt;br&gt;</t>
  </si>
  <si>
    <t>com.github.mikephil.charting.data.ScatterData</t>
  </si>
  <si>
    <t>ScatterData(List&lt;String&gt; xVals, ScatterDataSet dataSet)</t>
  </si>
  <si>
    <t>&lt;br&gt;method &lt;code&gt;ScatterData(List&lt;String&gt; xVals, ScatterDataSet dataSet)&lt;/code&gt;&lt;br&gt;added in &lt;code&gt;com.github.mikephil.charting.data.ScatterData&lt;/code&gt;&lt;br&gt;</t>
  </si>
  <si>
    <t>ScatterData(String[] xVals, List&lt;ScatterDataSet&gt; dataSets)</t>
  </si>
  <si>
    <t>&lt;br&gt;method &lt;code&gt;ScatterData(String[] xVals, List&lt;ScatterDataSet&gt; dataSets)&lt;/code&gt;&lt;br&gt;added in &lt;code&gt;com.github.mikephil.charting.data.ScatterData&lt;/code&gt;&lt;br&gt;</t>
  </si>
  <si>
    <t>ScatterData(List&lt;String&gt; xVals, List&lt;ScatterDataSet&gt; dataSets)</t>
  </si>
  <si>
    <t>&lt;br&gt;method &lt;code&gt;ScatterData(List&lt;String&gt; xVals, List&lt;ScatterDataSet&gt; dataSets)&lt;/code&gt;&lt;br&gt;added in &lt;code&gt;com.github.mikephil.charting.data.ScatterData&lt;/code&gt;&lt;br&gt;</t>
  </si>
  <si>
    <t>ScatterData(List&lt;String&gt; xVals)</t>
  </si>
  <si>
    <t>&lt;br&gt;method &lt;code&gt;ScatterData(List&lt;String&gt; xVals)&lt;/code&gt;&lt;br&gt;added in &lt;code&gt;com.github.mikephil.charting.data.ScatterData&lt;/code&gt;&lt;br&gt;</t>
  </si>
  <si>
    <t>CandleDataSet(List&lt;CandleEntry&gt; yVals, String label)</t>
  </si>
  <si>
    <t>&lt;br&gt;method &lt;code&gt;CandleDataSet(List&lt;CandleEntry&gt; yVals, String label)&lt;/code&gt;&lt;br&gt;added in &lt;code&gt;com.github.mikephil.charting.data.CandleDataSet&lt;/code&gt;&lt;br&gt;</t>
  </si>
  <si>
    <t>com.github.mikephil.charting.data.LineRadarDataSet</t>
  </si>
  <si>
    <t>LineRadarDataSet(List&lt;T&gt; yVals, String label)</t>
  </si>
  <si>
    <t>&lt;br&gt;method &lt;code&gt;LineRadarDataSet(List&lt;T&gt; yVals, String label)&lt;/code&gt;&lt;br&gt;added in &lt;code&gt;com.github.mikephil.charting.data.LineRadarDataSet&lt;/code&gt;&lt;br&gt;</t>
  </si>
  <si>
    <t>com.github.mikephil.charting.data.BarLineScatterCandleDataSet</t>
  </si>
  <si>
    <t>BarLineScatterCandleDataSet(List&lt;T&gt; yVals, String label)</t>
  </si>
  <si>
    <t>&lt;br&gt;method &lt;code&gt;BarLineScatterCandleDataSet(List&lt;T&gt; yVals, String label)&lt;/code&gt;&lt;br&gt;added in &lt;code&gt;com.github.mikephil.charting.data.BarLineScatterCandleDataSet&lt;/code&gt;&lt;br&gt;</t>
  </si>
  <si>
    <t>setCircleColors(List&lt;Integer&gt; colors)</t>
  </si>
  <si>
    <t>&lt;br&gt;method &lt;code&gt;setCircleColors(List&lt;Integer&gt; colors)&lt;/code&gt;&lt;br&gt;added in &lt;code&gt;com.github.mikephil.charting.data.LineDataSet&lt;/code&gt;&lt;br&gt;</t>
  </si>
  <si>
    <t>LineDataSet(List&lt;Entry&gt; yVals, String label)</t>
  </si>
  <si>
    <t>&lt;br&gt;method &lt;code&gt;LineDataSet(List&lt;Entry&gt; yVals, String label)&lt;/code&gt;&lt;br&gt;added in &lt;code&gt;com.github.mikephil.charting.data.LineDataSet&lt;/code&gt;&lt;br&gt;</t>
  </si>
  <si>
    <t>com.github.mikephil.charting.data.BarLineScatterCandleData</t>
  </si>
  <si>
    <t>BarLineScatterCandleData(String[] xVals, List&lt;T&gt; sets)</t>
  </si>
  <si>
    <t>&lt;br&gt;method &lt;code&gt;BarLineScatterCandleData(String[] xVals, List&lt;T&gt; sets)&lt;/code&gt;&lt;br&gt;added in &lt;code&gt;com.github.mikephil.charting.data.BarLineScatterCandleData&lt;/code&gt;&lt;br&gt;</t>
  </si>
  <si>
    <t>BarLineScatterCandleData(List&lt;String&gt; xVals, List&lt;T&gt; sets)</t>
  </si>
  <si>
    <t>&lt;br&gt;method &lt;code&gt;BarLineScatterCandleData(List&lt;String&gt; xVals, List&lt;T&gt; sets)&lt;/code&gt;&lt;br&gt;added in &lt;code&gt;com.github.mikephil.charting.data.BarLineScatterCandleData&lt;/code&gt;&lt;br&gt;</t>
  </si>
  <si>
    <t>BarLineScatterCandleData(List&lt;String&gt; xVals)</t>
  </si>
  <si>
    <t>&lt;br&gt;method &lt;code&gt;BarLineScatterCandleData(List&lt;String&gt; xVals)&lt;/code&gt;&lt;br&gt;added in &lt;code&gt;com.github.mikephil.charting.data.BarLineScatterCandleData&lt;/code&gt;&lt;br&gt;</t>
  </si>
  <si>
    <t>getDataSetIndexByLabel(List&lt;T&gt; dataSets, String label, boolean ignorecase)</t>
  </si>
  <si>
    <t>&lt;br&gt;method &lt;code&gt;getDataSetIndexByLabel(List&lt;T&gt; dataSets, String label, boolean ignorecase)&lt;/code&gt;&lt;br&gt;added in &lt;code&gt;com.github.mikephil.charting.data.ChartData&lt;/code&gt;&lt;br&gt;</t>
  </si>
  <si>
    <t>ChartData(String[] xVals, List&lt;T&gt; sets)</t>
  </si>
  <si>
    <t>&lt;br&gt;method &lt;code&gt;ChartData(String[] xVals, List&lt;T&gt; sets)&lt;/code&gt;&lt;br&gt;added in &lt;code&gt;com.github.mikephil.charting.data.ChartData&lt;/code&gt;&lt;br&gt;</t>
  </si>
  <si>
    <t>ChartData(List&lt;String&gt; xVals, List&lt;T&gt; sets)</t>
  </si>
  <si>
    <t>&lt;br&gt;method &lt;code&gt;ChartData(List&lt;String&gt; xVals, List&lt;T&gt; sets)&lt;/code&gt;&lt;br&gt;added in &lt;code&gt;com.github.mikephil.charting.data.ChartData&lt;/code&gt;&lt;br&gt;</t>
  </si>
  <si>
    <t>ChartData(List&lt;String&gt; xVals)</t>
  </si>
  <si>
    <t>&lt;br&gt;method &lt;code&gt;ChartData(List&lt;String&gt; xVals)&lt;/code&gt;&lt;br&gt;added in &lt;code&gt;com.github.mikephil.charting.data.ChartData&lt;/code&gt;&lt;br&gt;</t>
  </si>
  <si>
    <t>com.github.mikephil.charting.data.RadarDataSet</t>
  </si>
  <si>
    <t>RadarDataSet(List&lt;Entry&gt; yVals, String label)</t>
  </si>
  <si>
    <t>&lt;br&gt;method &lt;code&gt;RadarDataSet(List&lt;Entry&gt; yVals, String label)&lt;/code&gt;&lt;br&gt;added in &lt;code&gt;com.github.mikephil.charting.data.RadarDataSet&lt;/code&gt;&lt;br&gt;</t>
  </si>
  <si>
    <t>com.github.mikephil.charting.data.PieData</t>
  </si>
  <si>
    <t>PieData(List&lt;String&gt; xVals, PieDataSet dataSet)</t>
  </si>
  <si>
    <t>&lt;br&gt;method &lt;code&gt;PieData(List&lt;String&gt; xVals, PieDataSet dataSet)&lt;/code&gt;&lt;br&gt;added in &lt;code&gt;com.github.mikephil.charting.data.PieData&lt;/code&gt;&lt;br&gt;</t>
  </si>
  <si>
    <t>PieData(List&lt;String&gt; xVals)</t>
  </si>
  <si>
    <t>&lt;br&gt;method &lt;code&gt;PieData(List&lt;String&gt; xVals)&lt;/code&gt;&lt;br&gt;added in &lt;code&gt;com.github.mikephil.charting.data.PieData&lt;/code&gt;&lt;br&gt;</t>
  </si>
  <si>
    <t>setColors(List&lt;Integer&gt; colors)</t>
  </si>
  <si>
    <t>&lt;br&gt;method &lt;code&gt;setColors(List&lt;Integer&gt; colors)&lt;/code&gt;&lt;br&gt;added in &lt;code&gt;com.github.mikephil.charting.data.DataSet&lt;/code&gt;&lt;br&gt;</t>
  </si>
  <si>
    <t>DataSet(List&lt;T&gt; yVals, String label)</t>
  </si>
  <si>
    <t>&lt;br&gt;method &lt;code&gt;DataSet(List&lt;T&gt; yVals, String label)&lt;/code&gt;&lt;br&gt;added in &lt;code&gt;com.github.mikephil.charting.data.DataSet&lt;/code&gt;&lt;br&gt;</t>
  </si>
  <si>
    <t>setValues(List&lt;String&gt; values)</t>
  </si>
  <si>
    <t>&lt;br&gt;method &lt;code&gt;setValues(List&lt;String&gt; values)&lt;/code&gt;&lt;br&gt;added in &lt;code&gt;com.github.mikephil.charting.components.XAxis&lt;/code&gt;&lt;br&gt;</t>
  </si>
  <si>
    <t>Legend(List&lt;Integer&gt; colors, List&lt;String&gt; labels)</t>
  </si>
  <si>
    <t>&lt;br&gt;method &lt;code&gt;Legend(List&lt;Integer&gt; colors, List&lt;String&gt; labels)&lt;/code&gt;&lt;br&gt;added in &lt;code&gt;com.github.mikephil.charting.components.Legend&lt;/code&gt;&lt;br&gt;</t>
  </si>
  <si>
    <t>getMinimumDistance(List&lt;SelInfo&gt; valsAtIndex, float val, AxisDependency axis)</t>
  </si>
  <si>
    <t>&lt;br&gt;method &lt;code&gt;getMinimumDistance(List&lt;SelInfo&gt; valsAtIndex, float val, AxisDependency axis)&lt;/code&gt;&lt;br&gt;added in &lt;code&gt;com.github.mikephil.charting.utils.Utils&lt;/code&gt;&lt;br&gt;</t>
  </si>
  <si>
    <t>getClosestDataSetIndex(List&lt;SelInfo&gt; valsAtIndex, float val, AxisDependency axis)</t>
  </si>
  <si>
    <t>&lt;br&gt;method &lt;code&gt;getClosestDataSetIndex(List&lt;SelInfo&gt; valsAtIndex, float val, AxisDependency axis)&lt;/code&gt;&lt;br&gt;added in &lt;code&gt;com.github.mikephil.charting.utils.Utils&lt;/code&gt;&lt;br&gt;</t>
  </si>
  <si>
    <t>convertStrings(List&lt;String&gt; strings)</t>
  </si>
  <si>
    <t>&lt;br&gt;method &lt;code&gt;convertStrings(List&lt;String&gt; strings)&lt;/code&gt;&lt;br&gt;added in &lt;code&gt;com.github.mikephil.charting.utils.Utils&lt;/code&gt;&lt;br&gt;</t>
  </si>
  <si>
    <t>convertIntegers(List&lt;Integer&gt; integers)</t>
  </si>
  <si>
    <t>&lt;br&gt;method &lt;code&gt;convertIntegers(List&lt;Integer&gt; integers)&lt;/code&gt;&lt;br&gt;added in &lt;code&gt;com.github.mikephil.charting.utils.Utils&lt;/code&gt;&lt;br&gt;</t>
  </si>
  <si>
    <t>saveToSdCard(List&lt;Entry&gt; entries, String path)</t>
  </si>
  <si>
    <t>&lt;br&gt;method &lt;code&gt;saveToSdCard(List&lt;Entry&gt; entries, String path)&lt;/code&gt;&lt;br&gt;added in &lt;code&gt;com.github.mikephil.charting.utils.FileUtils&lt;/code&gt;&lt;br&gt;</t>
  </si>
  <si>
    <t>rectValuesToPixel(List&lt;RectF&gt; rects)</t>
  </si>
  <si>
    <t>&lt;br&gt;method &lt;code&gt;rectValuesToPixel(List&lt;RectF&gt; rects)&lt;/code&gt;&lt;br&gt;added in &lt;code&gt;com.github.mikephil.charting.utils.Transformer&lt;/code&gt;&lt;br&gt;</t>
  </si>
  <si>
    <t>pathValuesToPixel(List&lt;Path&gt; paths)</t>
  </si>
  <si>
    <t>&lt;br&gt;method &lt;code&gt;pathValuesToPixel(List&lt;Path&gt; paths)&lt;/code&gt;&lt;br&gt;added in &lt;code&gt;com.github.mikephil.charting.utils.Transformer&lt;/code&gt;&lt;br&gt;</t>
  </si>
  <si>
    <t>generateTransformedValuesCandle(List&lt;CandleEntry&gt; entries, float phaseY)</t>
  </si>
  <si>
    <t>&lt;br&gt;method &lt;code&gt;generateTransformedValuesCandle(List&lt;CandleEntry&gt; entries, float phaseY)&lt;/code&gt;&lt;br&gt;added in &lt;code&gt;com.github.mikephil.charting.utils.Transformer&lt;/code&gt;&lt;br&gt;</t>
  </si>
  <si>
    <t>computeAxis(float xValAverageLength, List&lt;String&gt; xValues)</t>
  </si>
  <si>
    <t>&lt;br&gt;method &lt;code&gt;computeAxis(float xValAverageLength, List&lt;String&gt; xValues)&lt;/code&gt;&lt;br&gt;added in &lt;code&gt;com.github.mikephil.charting.renderer.XAxisRendererHorizontalBarChart&lt;/code&gt;&lt;br&gt;</t>
  </si>
  <si>
    <t>drawLinearFill(Canvas c, LineDataSet dataSet, List&lt;Entry&gt; entries, Transformer trans)</t>
  </si>
  <si>
    <t>&lt;br&gt;method &lt;code&gt;drawLinearFill(Canvas c, LineDataSet dataSet, List&lt;Entry&gt; entries, Transformer trans)&lt;/code&gt;&lt;br&gt;added in &lt;code&gt;com.github.mikephil.charting.renderer.LineChartRenderer&lt;/code&gt;&lt;br&gt;</t>
  </si>
  <si>
    <t>drawLinear(Canvas c, LineDataSet dataSet, List&lt;Entry&gt; entries)</t>
  </si>
  <si>
    <t>&lt;br&gt;method &lt;code&gt;drawLinear(Canvas c, LineDataSet dataSet, List&lt;Entry&gt; entries)&lt;/code&gt;&lt;br&gt;added in &lt;code&gt;com.github.mikephil.charting.renderer.LineChartRenderer&lt;/code&gt;&lt;br&gt;</t>
  </si>
  <si>
    <t>drawCubic(Canvas c, LineDataSet dataSet, List&lt;Entry&gt; entries)</t>
  </si>
  <si>
    <t>&lt;br&gt;method &lt;code&gt;drawCubic(Canvas c, LineDataSet dataSet, List&lt;Entry&gt; entries)&lt;/code&gt;&lt;br&gt;added in &lt;code&gt;com.github.mikephil.charting.renderer.LineChartRenderer&lt;/code&gt;&lt;br&gt;</t>
  </si>
  <si>
    <t>com.github.mikephil.charting.renderer.HorizontalBarChartRenderer</t>
  </si>
  <si>
    <t>getTransformedValues(Transformer trans, List&lt;BarEntry&gt; entries, int dataSetIndex)</t>
  </si>
  <si>
    <t>&lt;br&gt;method &lt;code&gt;getTransformedValues(Transformer trans, List&lt;BarEntry&gt; entries, int dataSetIndex)&lt;/code&gt;&lt;br&gt;added in &lt;code&gt;com.github.mikephil.charting.renderer.HorizontalBarChartRenderer&lt;/code&gt;&lt;br&gt;</t>
  </si>
  <si>
    <t>&lt;br&gt;method &lt;code&gt;getTransformedValues(Transformer trans, List&lt;BarEntry&gt; entries, int dataSetIndex)&lt;/code&gt;&lt;br&gt;added in &lt;code&gt;com.github.mikephil.charting.renderer.BarChartRenderer&lt;/code&gt;&lt;br&gt;</t>
  </si>
  <si>
    <t>&lt;br&gt;method &lt;code&gt;computeAxis(float xValAverageLength, List&lt;String&gt; xValues)&lt;/code&gt;&lt;br&gt;added in &lt;code&gt;com.github.mikephil.charting.renderer.XAxisRenderer&lt;/code&gt;&lt;br&gt;</t>
  </si>
  <si>
    <t>feed(ArrayList&lt;Entry&gt; entries)</t>
  </si>
  <si>
    <t>&lt;br&gt;method &lt;code&gt;feed(ArrayList&lt;Entry&gt; entries)&lt;/code&gt;&lt;br&gt;removed from &lt;code&gt;com.github.mikephil.charting.buffer.CircleBuffer&lt;/code&gt;&lt;br&gt;</t>
  </si>
  <si>
    <t>feed(ArrayList&lt;CandleEntry&gt; entries)</t>
  </si>
  <si>
    <t>&lt;br&gt;method &lt;code&gt;feed(ArrayList&lt;CandleEntry&gt; entries)&lt;/code&gt;&lt;br&gt;removed from &lt;code&gt;com.github.mikephil.charting.buffer.CandleShadowBuffer&lt;/code&gt;&lt;br&gt;</t>
  </si>
  <si>
    <t>feed(ArrayList&lt;BarEntry&gt; entries)</t>
  </si>
  <si>
    <t>&lt;br&gt;method &lt;code&gt;feed(ArrayList&lt;BarEntry&gt; entries)&lt;/code&gt;&lt;br&gt;removed from &lt;code&gt;com.github.mikephil.charting.buffer.BarBuffer&lt;/code&gt;&lt;br&gt;</t>
  </si>
  <si>
    <t>&lt;br&gt;method &lt;code&gt;feed(ArrayList&lt;CandleEntry&gt; entries)&lt;/code&gt;&lt;br&gt;removed from &lt;code&gt;com.github.mikephil.charting.buffer.CandleBodyBuffer&lt;/code&gt;&lt;br&gt;</t>
  </si>
  <si>
    <t>&lt;br&gt;method &lt;code&gt;feed(ArrayList&lt;BarEntry&gt; entries)&lt;/code&gt;&lt;br&gt;removed from &lt;code&gt;com.github.mikephil.charting.buffer.HorizontalBarBuffer&lt;/code&gt;&lt;br&gt;</t>
  </si>
  <si>
    <t>&lt;br&gt;method &lt;code&gt;feed(ArrayList&lt;Entry&gt; entries)&lt;/code&gt;&lt;br&gt;removed from &lt;code&gt;com.github.mikephil.charting.buffer.LineBuffer&lt;/code&gt;&lt;br&gt;</t>
  </si>
  <si>
    <t>&lt;br&gt;method &lt;code&gt;feed(ArrayList&lt;Entry&gt; entries)&lt;/code&gt;&lt;br&gt;removed from &lt;code&gt;com.github.mikephil.charting.buffer.ScatterBuffer&lt;/code&gt;&lt;br&gt;</t>
  </si>
  <si>
    <t>RadarData(ArrayList&lt;String&gt; xVals, RadarDataSet dataSet)</t>
  </si>
  <si>
    <t>&lt;br&gt;method &lt;code&gt;RadarData(ArrayList&lt;String&gt; xVals, RadarDataSet dataSet)&lt;/code&gt;&lt;br&gt;removed from &lt;code&gt;com.github.mikephil.charting.data.RadarData&lt;/code&gt;&lt;br&gt;</t>
  </si>
  <si>
    <t>RadarData(String[] xVals, ArrayList&lt;RadarDataSet&gt; dataSets)</t>
  </si>
  <si>
    <t>&lt;br&gt;method &lt;code&gt;RadarData(String[] xVals, ArrayList&lt;RadarDataSet&gt; dataSets)&lt;/code&gt;&lt;br&gt;removed from &lt;code&gt;com.github.mikephil.charting.data.RadarData&lt;/code&gt;&lt;br&gt;</t>
  </si>
  <si>
    <t>RadarData(ArrayList&lt;String&gt; xVals, ArrayList&lt;RadarDataSet&gt; dataSets)</t>
  </si>
  <si>
    <t>&lt;br&gt;method &lt;code&gt;RadarData(ArrayList&lt;String&gt; xVals, ArrayList&lt;RadarDataSet&gt; dataSets)&lt;/code&gt;&lt;br&gt;removed from &lt;code&gt;com.github.mikephil.charting.data.RadarData&lt;/code&gt;&lt;br&gt;</t>
  </si>
  <si>
    <t>RadarData(ArrayList&lt;String&gt; xVals)</t>
  </si>
  <si>
    <t>&lt;br&gt;method &lt;code&gt;RadarData(ArrayList&lt;String&gt; xVals)&lt;/code&gt;&lt;br&gt;removed from &lt;code&gt;com.github.mikephil.charting.data.RadarData&lt;/code&gt;&lt;br&gt;</t>
  </si>
  <si>
    <t>PieDataSet(ArrayList&lt;Entry&gt; yVals, String label)</t>
  </si>
  <si>
    <t>&lt;br&gt;method &lt;code&gt;PieDataSet(ArrayList&lt;Entry&gt; yVals, String label)&lt;/code&gt;&lt;br&gt;removed from &lt;code&gt;com.github.mikephil.charting.data.PieDataSet&lt;/code&gt;&lt;br&gt;</t>
  </si>
  <si>
    <t>LineData(ArrayList&lt;String&gt; xVals, LineDataSet dataSet)</t>
  </si>
  <si>
    <t>&lt;br&gt;method &lt;code&gt;LineData(ArrayList&lt;String&gt; xVals, LineDataSet dataSet)&lt;/code&gt;&lt;br&gt;removed from &lt;code&gt;com.github.mikephil.charting.data.LineData&lt;/code&gt;&lt;br&gt;</t>
  </si>
  <si>
    <t>LineData(String[] xVals, ArrayList&lt;LineDataSet&gt; dataSets)</t>
  </si>
  <si>
    <t>&lt;br&gt;method &lt;code&gt;LineData(String[] xVals, ArrayList&lt;LineDataSet&gt; dataSets)&lt;/code&gt;&lt;br&gt;removed from &lt;code&gt;com.github.mikephil.charting.data.LineData&lt;/code&gt;&lt;br&gt;</t>
  </si>
  <si>
    <t>LineData(ArrayList&lt;String&gt; xVals, ArrayList&lt;LineDataSet&gt; dataSets)</t>
  </si>
  <si>
    <t>&lt;br&gt;method &lt;code&gt;LineData(ArrayList&lt;String&gt; xVals, ArrayList&lt;LineDataSet&gt; dataSets)&lt;/code&gt;&lt;br&gt;removed from &lt;code&gt;com.github.mikephil.charting.data.LineData&lt;/code&gt;&lt;br&gt;</t>
  </si>
  <si>
    <t>LineData(ArrayList&lt;String&gt; xVals)</t>
  </si>
  <si>
    <t>&lt;br&gt;method &lt;code&gt;LineData(ArrayList&lt;String&gt; xVals)&lt;/code&gt;&lt;br&gt;removed from &lt;code&gt;com.github.mikephil.charting.data.LineData&lt;/code&gt;&lt;br&gt;</t>
  </si>
  <si>
    <t>CombinedData(ArrayList&lt;String&gt; xVals)</t>
  </si>
  <si>
    <t>&lt;br&gt;method &lt;code&gt;CombinedData(ArrayList&lt;String&gt; xVals)&lt;/code&gt;&lt;br&gt;removed from &lt;code&gt;com.github.mikephil.charting.data.CombinedData&lt;/code&gt;&lt;br&gt;</t>
  </si>
  <si>
    <t>filter(ArrayList&lt;Entry&gt; points, double tolerance)</t>
  </si>
  <si>
    <t>&lt;br&gt;method &lt;code&gt;filter(ArrayList&lt;Entry&gt; points, double tolerance)&lt;/code&gt;&lt;br&gt;removed from &lt;code&gt;com.github.mikephil.charting.data.filter.Approximator&lt;/code&gt;&lt;br&gt;</t>
  </si>
  <si>
    <t>filter(ArrayList&lt;Entry&gt; points)</t>
  </si>
  <si>
    <t>&lt;br&gt;method &lt;code&gt;filter(ArrayList&lt;Entry&gt; points)&lt;/code&gt;&lt;br&gt;removed from &lt;code&gt;com.github.mikephil.charting.data.filter.Approximator&lt;/code&gt;&lt;br&gt;</t>
  </si>
  <si>
    <t>CandleData(ArrayList&lt;String&gt; xVals, CandleDataSet dataSet)</t>
  </si>
  <si>
    <t>&lt;br&gt;method &lt;code&gt;CandleData(ArrayList&lt;String&gt; xVals, CandleDataSet dataSet)&lt;/code&gt;&lt;br&gt;removed from &lt;code&gt;com.github.mikephil.charting.data.CandleData&lt;/code&gt;&lt;br&gt;</t>
  </si>
  <si>
    <t>CandleData(String[] xVals, ArrayList&lt;CandleDataSet&gt; dataSets)</t>
  </si>
  <si>
    <t>&lt;br&gt;method &lt;code&gt;CandleData(String[] xVals, ArrayList&lt;CandleDataSet&gt; dataSets)&lt;/code&gt;&lt;br&gt;removed from &lt;code&gt;com.github.mikephil.charting.data.CandleData&lt;/code&gt;&lt;br&gt;</t>
  </si>
  <si>
    <t>CandleData(ArrayList&lt;String&gt; xVals, ArrayList&lt;CandleDataSet&gt; dataSets)</t>
  </si>
  <si>
    <t>&lt;br&gt;method &lt;code&gt;CandleData(ArrayList&lt;String&gt; xVals, ArrayList&lt;CandleDataSet&gt; dataSets)&lt;/code&gt;&lt;br&gt;removed from &lt;code&gt;com.github.mikephil.charting.data.CandleData&lt;/code&gt;&lt;br&gt;</t>
  </si>
  <si>
    <t>CandleData(ArrayList&lt;String&gt; xVals)</t>
  </si>
  <si>
    <t>&lt;br&gt;method &lt;code&gt;CandleData(ArrayList&lt;String&gt; xVals)&lt;/code&gt;&lt;br&gt;removed from &lt;code&gt;com.github.mikephil.charting.data.CandleData&lt;/code&gt;&lt;br&gt;</t>
  </si>
  <si>
    <t>BarData(ArrayList&lt;String&gt; xVals, BarDataSet dataSet)</t>
  </si>
  <si>
    <t>&lt;br&gt;method &lt;code&gt;BarData(ArrayList&lt;String&gt; xVals, BarDataSet dataSet)&lt;/code&gt;&lt;br&gt;removed from &lt;code&gt;com.github.mikephil.charting.data.BarData&lt;/code&gt;&lt;br&gt;</t>
  </si>
  <si>
    <t>BarData(String[] xVals, ArrayList&lt;BarDataSet&gt; dataSets)</t>
  </si>
  <si>
    <t>&lt;br&gt;method &lt;code&gt;BarData(String[] xVals, ArrayList&lt;BarDataSet&gt; dataSets)&lt;/code&gt;&lt;br&gt;removed from &lt;code&gt;com.github.mikephil.charting.data.BarData&lt;/code&gt;&lt;br&gt;</t>
  </si>
  <si>
    <t>BarData(ArrayList&lt;String&gt; xVals, ArrayList&lt;BarDataSet&gt; dataSets)</t>
  </si>
  <si>
    <t>&lt;br&gt;method &lt;code&gt;BarData(ArrayList&lt;String&gt; xVals, ArrayList&lt;BarDataSet&gt; dataSets)&lt;/code&gt;&lt;br&gt;removed from &lt;code&gt;com.github.mikephil.charting.data.BarData&lt;/code&gt;&lt;br&gt;</t>
  </si>
  <si>
    <t>BarData(ArrayList&lt;String&gt; xVals)</t>
  </si>
  <si>
    <t>&lt;br&gt;method &lt;code&gt;BarData(ArrayList&lt;String&gt; xVals)&lt;/code&gt;&lt;br&gt;removed from &lt;code&gt;com.github.mikephil.charting.data.BarData&lt;/code&gt;&lt;br&gt;</t>
  </si>
  <si>
    <t>BarDataSet(ArrayList&lt;BarEntry&gt; yVals, String label)</t>
  </si>
  <si>
    <t>&lt;br&gt;method &lt;code&gt;BarDataSet(ArrayList&lt;BarEntry&gt; yVals, String label)&lt;/code&gt;&lt;br&gt;removed from &lt;code&gt;com.github.mikephil.charting.data.BarDataSet&lt;/code&gt;&lt;br&gt;</t>
  </si>
  <si>
    <t>ScatterDataSet(ArrayList&lt;Entry&gt; yVals, String label)</t>
  </si>
  <si>
    <t>&lt;br&gt;method &lt;code&gt;ScatterDataSet(ArrayList&lt;Entry&gt; yVals, String label)&lt;/code&gt;&lt;br&gt;removed from &lt;code&gt;com.github.mikephil.charting.data.ScatterDataSet&lt;/code&gt;&lt;br&gt;</t>
  </si>
  <si>
    <t>ScatterData(ArrayList&lt;String&gt; xVals, ScatterDataSet dataSet)</t>
  </si>
  <si>
    <t>&lt;br&gt;method &lt;code&gt;ScatterData(ArrayList&lt;String&gt; xVals, ScatterDataSet dataSet)&lt;/code&gt;&lt;br&gt;removed from &lt;code&gt;com.github.mikephil.charting.data.ScatterData&lt;/code&gt;&lt;br&gt;</t>
  </si>
  <si>
    <t>ScatterData(String[] xVals, ArrayList&lt;ScatterDataSet&gt; dataSets)</t>
  </si>
  <si>
    <t>&lt;br&gt;method &lt;code&gt;ScatterData(String[] xVals, ArrayList&lt;ScatterDataSet&gt; dataSets)&lt;/code&gt;&lt;br&gt;removed from &lt;code&gt;com.github.mikephil.charting.data.ScatterData&lt;/code&gt;&lt;br&gt;</t>
  </si>
  <si>
    <t>ScatterData(ArrayList&lt;String&gt; xVals, ArrayList&lt;ScatterDataSet&gt; dataSets)</t>
  </si>
  <si>
    <t>&lt;br&gt;method &lt;code&gt;ScatterData(ArrayList&lt;String&gt; xVals, ArrayList&lt;ScatterDataSet&gt; dataSets)&lt;/code&gt;&lt;br&gt;removed from &lt;code&gt;com.github.mikephil.charting.data.ScatterData&lt;/code&gt;&lt;br&gt;</t>
  </si>
  <si>
    <t>ScatterData(ArrayList&lt;String&gt; xVals)</t>
  </si>
  <si>
    <t>&lt;br&gt;method &lt;code&gt;ScatterData(ArrayList&lt;String&gt; xVals)&lt;/code&gt;&lt;br&gt;removed from &lt;code&gt;com.github.mikephil.charting.data.ScatterData&lt;/code&gt;&lt;br&gt;</t>
  </si>
  <si>
    <t>CandleDataSet(ArrayList&lt;CandleEntry&gt; yVals, String label)</t>
  </si>
  <si>
    <t>&lt;br&gt;method &lt;code&gt;CandleDataSet(ArrayList&lt;CandleEntry&gt; yVals, String label)&lt;/code&gt;&lt;br&gt;removed from &lt;code&gt;com.github.mikephil.charting.data.CandleDataSet&lt;/code&gt;&lt;br&gt;</t>
  </si>
  <si>
    <t>LineRadarDataSet(ArrayList&lt;T&gt; yVals, String label)</t>
  </si>
  <si>
    <t>&lt;br&gt;method &lt;code&gt;LineRadarDataSet(ArrayList&lt;T&gt; yVals, String label)&lt;/code&gt;&lt;br&gt;removed from &lt;code&gt;com.github.mikephil.charting.data.LineRadarDataSet&lt;/code&gt;&lt;br&gt;</t>
  </si>
  <si>
    <t>BarLineScatterCandleDataSet(ArrayList&lt;T&gt; yVals, String label)</t>
  </si>
  <si>
    <t>&lt;br&gt;method &lt;code&gt;BarLineScatterCandleDataSet(ArrayList&lt;T&gt; yVals, String label)&lt;/code&gt;&lt;br&gt;removed from &lt;code&gt;com.github.mikephil.charting.data.BarLineScatterCandleDataSet&lt;/code&gt;&lt;br&gt;</t>
  </si>
  <si>
    <t>setCircleColors(ArrayList&lt;Integer&gt; colors)</t>
  </si>
  <si>
    <t>&lt;br&gt;method &lt;code&gt;setCircleColors(ArrayList&lt;Integer&gt; colors)&lt;/code&gt;&lt;br&gt;removed from &lt;code&gt;com.github.mikephil.charting.data.LineDataSet&lt;/code&gt;&lt;br&gt;</t>
  </si>
  <si>
    <t>LineDataSet(ArrayList&lt;Entry&gt; yVals, String label)</t>
  </si>
  <si>
    <t>&lt;br&gt;method &lt;code&gt;LineDataSet(ArrayList&lt;Entry&gt; yVals, String label)&lt;/code&gt;&lt;br&gt;removed from &lt;code&gt;com.github.mikephil.charting.data.LineDataSet&lt;/code&gt;&lt;br&gt;</t>
  </si>
  <si>
    <t>BarLineScatterCandleData(String[] xVals, ArrayList&lt;T&gt; sets)</t>
  </si>
  <si>
    <t>&lt;br&gt;method &lt;code&gt;BarLineScatterCandleData(String[] xVals, ArrayList&lt;T&gt; sets)&lt;/code&gt;&lt;br&gt;removed from &lt;code&gt;com.github.mikephil.charting.data.BarLineScatterCandleData&lt;/code&gt;&lt;br&gt;</t>
  </si>
  <si>
    <t>BarLineScatterCandleData(ArrayList&lt;String&gt; xVals, ArrayList&lt;T&gt; sets)</t>
  </si>
  <si>
    <t>&lt;br&gt;method &lt;code&gt;BarLineScatterCandleData(ArrayList&lt;String&gt; xVals, ArrayList&lt;T&gt; sets)&lt;/code&gt;&lt;br&gt;removed from &lt;code&gt;com.github.mikephil.charting.data.BarLineScatterCandleData&lt;/code&gt;&lt;br&gt;</t>
  </si>
  <si>
    <t>BarLineScatterCandleData(ArrayList&lt;String&gt; xVals)</t>
  </si>
  <si>
    <t>&lt;br&gt;method &lt;code&gt;BarLineScatterCandleData(ArrayList&lt;String&gt; xVals)&lt;/code&gt;&lt;br&gt;removed from &lt;code&gt;com.github.mikephil.charting.data.BarLineScatterCandleData&lt;/code&gt;&lt;br&gt;</t>
  </si>
  <si>
    <t>&lt;br&gt;method &lt;code&gt;getDataSetIndexByLabel(ArrayList&lt;T&gt; dataSets, String label, boolean ignorecase)&lt;/code&gt;&lt;br&gt;removed from &lt;code&gt;com.github.mikephil.charting.data.ChartData&lt;/code&gt;&lt;br&gt;</t>
  </si>
  <si>
    <t>ChartData(String[] xVals, ArrayList&lt;T&gt; sets)</t>
  </si>
  <si>
    <t>&lt;br&gt;method &lt;code&gt;ChartData(String[] xVals, ArrayList&lt;T&gt; sets)&lt;/code&gt;&lt;br&gt;removed from &lt;code&gt;com.github.mikephil.charting.data.ChartData&lt;/code&gt;&lt;br&gt;</t>
  </si>
  <si>
    <t>ChartData(ArrayList&lt;String&gt; xVals, ArrayList&lt;T&gt; sets)</t>
  </si>
  <si>
    <t>&lt;br&gt;method &lt;code&gt;ChartData(ArrayList&lt;String&gt; xVals, ArrayList&lt;T&gt; sets)&lt;/code&gt;&lt;br&gt;removed from &lt;code&gt;com.github.mikephil.charting.data.ChartData&lt;/code&gt;&lt;br&gt;</t>
  </si>
  <si>
    <t>ChartData(ArrayList&lt;String&gt; xVals)</t>
  </si>
  <si>
    <t>&lt;br&gt;method &lt;code&gt;ChartData(ArrayList&lt;String&gt; xVals)&lt;/code&gt;&lt;br&gt;removed from &lt;code&gt;com.github.mikephil.charting.data.ChartData&lt;/code&gt;&lt;br&gt;</t>
  </si>
  <si>
    <t>RadarDataSet(ArrayList&lt;Entry&gt; yVals, String label)</t>
  </si>
  <si>
    <t>&lt;br&gt;method &lt;code&gt;RadarDataSet(ArrayList&lt;Entry&gt; yVals, String label)&lt;/code&gt;&lt;br&gt;removed from &lt;code&gt;com.github.mikephil.charting.data.RadarDataSet&lt;/code&gt;&lt;br&gt;</t>
  </si>
  <si>
    <t>PieData(ArrayList&lt;String&gt; xVals, PieDataSet dataSet)</t>
  </si>
  <si>
    <t>&lt;br&gt;method &lt;code&gt;PieData(ArrayList&lt;String&gt; xVals, PieDataSet dataSet)&lt;/code&gt;&lt;br&gt;removed from &lt;code&gt;com.github.mikephil.charting.data.PieData&lt;/code&gt;&lt;br&gt;</t>
  </si>
  <si>
    <t>PieData(ArrayList&lt;String&gt; xVals)</t>
  </si>
  <si>
    <t>&lt;br&gt;method &lt;code&gt;PieData(ArrayList&lt;String&gt; xVals)&lt;/code&gt;&lt;br&gt;removed from &lt;code&gt;com.github.mikephil.charting.data.PieData&lt;/code&gt;&lt;br&gt;</t>
  </si>
  <si>
    <t>setColors(ArrayList&lt;Integer&gt; colors)</t>
  </si>
  <si>
    <t>&lt;br&gt;method &lt;code&gt;setColors(ArrayList&lt;Integer&gt; colors)&lt;/code&gt;&lt;br&gt;removed from &lt;code&gt;com.github.mikephil.charting.data.DataSet&lt;/code&gt;&lt;br&gt;</t>
  </si>
  <si>
    <t>DataSet(ArrayList&lt;T&gt; yVals, String label)</t>
  </si>
  <si>
    <t>&lt;br&gt;method &lt;code&gt;DataSet(ArrayList&lt;T&gt; yVals, String label)&lt;/code&gt;&lt;br&gt;removed from &lt;code&gt;com.github.mikephil.charting.data.DataSet&lt;/code&gt;&lt;br&gt;</t>
  </si>
  <si>
    <t>setValues(ArrayList&lt;String&gt; values)</t>
  </si>
  <si>
    <t>&lt;br&gt;method &lt;code&gt;setValues(ArrayList&lt;String&gt; values)&lt;/code&gt;&lt;br&gt;removed from &lt;code&gt;com.github.mikephil.charting.components.XAxis&lt;/code&gt;&lt;br&gt;</t>
  </si>
  <si>
    <t>Legend(ArrayList&lt;Integer&gt; colors, ArrayList&lt;String&gt; labels)</t>
  </si>
  <si>
    <t>&lt;br&gt;method &lt;code&gt;Legend(ArrayList&lt;Integer&gt; colors, ArrayList&lt;String&gt; labels)&lt;/code&gt;&lt;br&gt;removed from &lt;code&gt;com.github.mikephil.charting.components.Legend&lt;/code&gt;&lt;br&gt;</t>
  </si>
  <si>
    <t>getMinimumDistance(ArrayList&lt;SelInfo&gt; valsAtIndex, float val, AxisDependency axis)</t>
  </si>
  <si>
    <t>&lt;br&gt;method &lt;code&gt;getMinimumDistance(ArrayList&lt;SelInfo&gt; valsAtIndex, float val, AxisDependency axis)&lt;/code&gt;&lt;br&gt;removed from &lt;code&gt;com.github.mikephil.charting.utils.Utils&lt;/code&gt;&lt;br&gt;</t>
  </si>
  <si>
    <t>&lt;br&gt;method &lt;code&gt;getClosestDataSetIndex(ArrayList&lt;SelInfo&gt; valsAtIndex, float val, AxisDependency axis)&lt;/code&gt;&lt;br&gt;removed from &lt;code&gt;com.github.mikephil.charting.utils.Utils&lt;/code&gt;&lt;br&gt;</t>
  </si>
  <si>
    <t>convertStrings(ArrayList&lt;String&gt; strings)</t>
  </si>
  <si>
    <t>&lt;br&gt;method &lt;code&gt;convertStrings(ArrayList&lt;String&gt; strings)&lt;/code&gt;&lt;br&gt;removed from &lt;code&gt;com.github.mikephil.charting.utils.Utils&lt;/code&gt;&lt;br&gt;</t>
  </si>
  <si>
    <t>convertIntegers(ArrayList&lt;Integer&gt; integers)</t>
  </si>
  <si>
    <t>&lt;br&gt;method &lt;code&gt;convertIntegers(ArrayList&lt;Integer&gt; integers)&lt;/code&gt;&lt;br&gt;removed from &lt;code&gt;com.github.mikephil.charting.utils.Utils&lt;/code&gt;&lt;br&gt;</t>
  </si>
  <si>
    <t>&lt;br&gt;method &lt;code&gt;saveToSdCard(ArrayList&lt;Entry&gt; entries, String path)&lt;/code&gt;&lt;br&gt;removed from &lt;code&gt;com.github.mikephil.charting.utils.FileUtils&lt;/code&gt;&lt;br&gt;</t>
  </si>
  <si>
    <t>rectValuesToPixel(ArrayList&lt;RectF&gt; rects)</t>
  </si>
  <si>
    <t>&lt;br&gt;method &lt;code&gt;rectValuesToPixel(ArrayList&lt;RectF&gt; rects)&lt;/code&gt;&lt;br&gt;removed from &lt;code&gt;com.github.mikephil.charting.utils.Transformer&lt;/code&gt;&lt;br&gt;</t>
  </si>
  <si>
    <t>pathValuesToPixel(ArrayList&lt;Path&gt; paths)</t>
  </si>
  <si>
    <t>&lt;br&gt;method &lt;code&gt;pathValuesToPixel(ArrayList&lt;Path&gt; paths)&lt;/code&gt;&lt;br&gt;removed from &lt;code&gt;com.github.mikephil.charting.utils.Transformer&lt;/code&gt;&lt;br&gt;</t>
  </si>
  <si>
    <t>generateTransformedValuesCandle(ArrayList&lt;CandleEntry&gt; entries, float phaseY)</t>
  </si>
  <si>
    <t>&lt;br&gt;method &lt;code&gt;generateTransformedValuesCandle(ArrayList&lt;CandleEntry&gt; entries, float phaseY)&lt;/code&gt;&lt;br&gt;removed from &lt;code&gt;com.github.mikephil.charting.utils.Transformer&lt;/code&gt;&lt;br&gt;</t>
  </si>
  <si>
    <t>computeAxis(float xValAverageLength, ArrayList&lt;String&gt; xValues)</t>
  </si>
  <si>
    <t>&lt;br&gt;method &lt;code&gt;computeAxis(float xValAverageLength, ArrayList&lt;String&gt; xValues)&lt;/code&gt;&lt;br&gt;removed from &lt;code&gt;com.github.mikephil.charting.renderer.XAxisRendererHorizontalBarChart&lt;/code&gt;&lt;br&gt;</t>
  </si>
  <si>
    <t>drawLinearFill(Canvas c, LineDataSet dataSet, ArrayList&lt;Entry&gt; entries, Transformer trans)</t>
  </si>
  <si>
    <t>&lt;br&gt;method &lt;code&gt;drawLinearFill(Canvas c, LineDataSet dataSet, ArrayList&lt;Entry&gt; entries, Transformer trans)&lt;/code&gt;&lt;br&gt;removed from &lt;code&gt;com.github.mikephil.charting.renderer.LineChartRenderer&lt;/code&gt;&lt;br&gt;</t>
  </si>
  <si>
    <t>drawLinear(Canvas c, LineDataSet dataSet, ArrayList&lt;Entry&gt; entries)</t>
  </si>
  <si>
    <t>&lt;br&gt;method &lt;code&gt;drawLinear(Canvas c, LineDataSet dataSet, ArrayList&lt;Entry&gt; entries)&lt;/code&gt;&lt;br&gt;removed from &lt;code&gt;com.github.mikephil.charting.renderer.LineChartRenderer&lt;/code&gt;&lt;br&gt;</t>
  </si>
  <si>
    <t>drawCubic(Canvas c, LineDataSet dataSet, ArrayList&lt;Entry&gt; entries)</t>
  </si>
  <si>
    <t>&lt;br&gt;method &lt;code&gt;drawCubic(Canvas c, LineDataSet dataSet, ArrayList&lt;Entry&gt; entries)&lt;/code&gt;&lt;br&gt;removed from &lt;code&gt;com.github.mikephil.charting.renderer.LineChartRenderer&lt;/code&gt;&lt;br&gt;</t>
  </si>
  <si>
    <t>&lt;br&gt;method &lt;code&gt;getTransformedValues(Transformer trans, ArrayList&lt;BarEntry&gt; entries, int dataSetIndex)&lt;/code&gt;&lt;br&gt;removed from &lt;code&gt;com.github.mikephil.charting.renderer.HorizontalBarChartRenderer&lt;/code&gt;&lt;br&gt;</t>
  </si>
  <si>
    <t>&lt;br&gt;method &lt;code&gt;getTransformedValues(Transformer trans, ArrayList&lt;BarEntry&gt; entries, int dataSetIndex)&lt;/code&gt;&lt;br&gt;removed from &lt;code&gt;com.github.mikephil.charting.renderer.BarChartRenderer&lt;/code&gt;&lt;br&gt;</t>
  </si>
  <si>
    <t>&lt;br&gt;method &lt;code&gt;computeAxis(float xValAverageLength, ArrayList&lt;String&gt; xValues)&lt;/code&gt;&lt;br&gt;removed from &lt;code&gt;com.github.mikephil.charting.renderer.XAxisRenderer&lt;/code&gt;&lt;br&gt;</t>
  </si>
  <si>
    <t>renderLegend(Canvas c)</t>
  </si>
  <si>
    <t>&lt;br&gt;method &lt;code&gt;renderLegend(Canvas c)&lt;/code&gt;&lt;br&gt;added in &lt;code&gt;com.github.mikephil.charting.renderer.LegendRenderer&lt;/code&gt;&lt;br&gt;</t>
  </si>
  <si>
    <t>c0af43cd63534a6da0a98b52ac51b19123cfa82b</t>
  </si>
  <si>
    <t>computeLegend(ChartData&lt;?&gt; data)</t>
  </si>
  <si>
    <t>&lt;br&gt;method &lt;code&gt;computeLegend(ChartData&lt;?&gt; data)&lt;/code&gt;&lt;br&gt;added in &lt;code&gt;com.github.mikephil.charting.renderer.LegendRenderer&lt;/code&gt;&lt;br&gt;</t>
  </si>
  <si>
    <t>LegendRenderer(ViewPortHandler viewPortHandler, Legend legend)</t>
  </si>
  <si>
    <t>&lt;br&gt;method &lt;code&gt;LegendRenderer(ViewPortHandler viewPortHandler, Legend legend)&lt;/code&gt;&lt;br&gt;added in &lt;code&gt;com.github.mikephil.charting.renderer.LegendRenderer&lt;/code&gt;&lt;br&gt;</t>
  </si>
  <si>
    <t>renderLegend(Canvas c, Legend legend)</t>
  </si>
  <si>
    <t>&lt;br&gt;method &lt;code&gt;renderLegend(Canvas c, Legend legend)&lt;/code&gt;&lt;br&gt;removed from &lt;code&gt;com.github.mikephil.charting.renderer.LegendRenderer&lt;/code&gt;&lt;br&gt;</t>
  </si>
  <si>
    <t>computeLegend(ChartData&lt;?&gt; data, Legend legend)</t>
  </si>
  <si>
    <t>&lt;br&gt;method &lt;code&gt;computeLegend(ChartData&lt;?&gt; data, Legend legend)&lt;/code&gt;&lt;br&gt;removed from &lt;code&gt;com.github.mikephil.charting.renderer.LegendRenderer&lt;/code&gt;&lt;br&gt;</t>
  </si>
  <si>
    <t>LegendRenderer(ViewPortHandler viewPortHandler)</t>
  </si>
  <si>
    <t>&lt;br&gt;method &lt;code&gt;LegendRenderer(ViewPortHandler viewPortHandler)&lt;/code&gt;&lt;br&gt;removed from &lt;code&gt;com.github.mikephil.charting.renderer.LegendRenderer&lt;/code&gt;&lt;br&gt;</t>
  </si>
  <si>
    <t>com.github.mikephil.charting.utils.ViewPortHandler</t>
  </si>
  <si>
    <t>refresh(Matrix newMatrix, Chart&lt;?&gt; chart, boolean invalidate)</t>
  </si>
  <si>
    <t>&lt;br&gt;method &lt;code&gt;refresh(Matrix newMatrix, Chart&lt;?&gt; chart, boolean invalidate)&lt;/code&gt;&lt;br&gt;added in &lt;code&gt;com.github.mikephil.charting.utils.ViewPortHandler&lt;/code&gt;&lt;br&gt;</t>
  </si>
  <si>
    <t>centerViewPort(float[] transformedPts, Chart&lt;?&gt; chart)</t>
  </si>
  <si>
    <t>&lt;br&gt;method &lt;code&gt;centerViewPort(final float[] transformedPts, final Chart&lt;?&gt; chart)&lt;/code&gt;&lt;br&gt;added in &lt;code&gt;com.github.mikephil.charting.utils.ViewPortHandler&lt;/code&gt;&lt;br&gt;</t>
  </si>
  <si>
    <t>getPaintGrid()</t>
  </si>
  <si>
    <t>&lt;br&gt;method &lt;code&gt;getPaintGrid()&lt;/code&gt;&lt;br&gt;added in &lt;code&gt;com.github.mikephil.charting.renderer.AxisRenderer&lt;/code&gt;&lt;br&gt;</t>
  </si>
  <si>
    <t>&lt;br&gt;method &lt;code&gt;refresh(Matrix newMatrix, ChartInterface chart, boolean invalidate)&lt;/code&gt;&lt;br&gt;removed from &lt;code&gt;com.github.mikephil.charting.utils.ViewPortHandler&lt;/code&gt;&lt;br&gt;</t>
  </si>
  <si>
    <t>centerViewPort(float[] transformedPts, ChartInterface chart)</t>
  </si>
  <si>
    <t>&lt;br&gt;method &lt;code&gt;centerViewPort(final float[] transformedPts, final ChartInterface chart)&lt;/code&gt;&lt;br&gt;removed from &lt;code&gt;com.github.mikephil.charting.utils.ViewPortHandler&lt;/code&gt;&lt;br&gt;</t>
  </si>
  <si>
    <t>getAxisPaint()</t>
  </si>
  <si>
    <t>&lt;br&gt;method &lt;code&gt;getAxisPaint()&lt;/code&gt;&lt;br&gt;removed from &lt;code&gt;com.github.mikephil.charting.renderer.AxisRenderer&lt;/code&gt;&lt;br&gt;</t>
  </si>
  <si>
    <t>drawValue(Canvas c, String value, float xPos, float yPos)</t>
  </si>
  <si>
    <t>&lt;br&gt;method &lt;code&gt;drawValue(Canvas c, String value, float xPos, float yPos)&lt;/code&gt;&lt;br&gt;added in &lt;code&gt;com.github.mikephil.charting.renderer.HorizontalBarChartRenderer&lt;/code&gt;&lt;br&gt;</t>
  </si>
  <si>
    <t>b8cee9dc64ad79f5ba8675a899299016fcb43dba</t>
  </si>
  <si>
    <t>drawValue(Canvas c, float val, float xPos, float yPos, ValueFormatter formatter)</t>
  </si>
  <si>
    <t>&lt;br&gt;method &lt;code&gt;drawValue(Canvas c, float val, float xPos, float yPos, ValueFormatter formatter)&lt;/code&gt;&lt;br&gt;removed from &lt;code&gt;com.github.mikephil.charting.renderer.HorizontalBarChartRenderer&lt;/code&gt;&lt;br&gt;</t>
  </si>
  <si>
    <t>getIncreasingPaintStyle()</t>
  </si>
  <si>
    <t>&lt;br&gt;method &lt;code&gt;getIncreasingPaintStyle()&lt;/code&gt;&lt;br&gt;added in &lt;code&gt;com.github.mikephil.charting.data.CandleDataSet&lt;/code&gt;&lt;br&gt;</t>
  </si>
  <si>
    <t>getPaintStyle()</t>
  </si>
  <si>
    <t>&lt;br&gt;method &lt;code&gt;getPaintStyle()&lt;/code&gt;&lt;br&gt;removed from &lt;code&gt;com.github.mikephil.charting.data.CandleDataSet&lt;/code&gt;&lt;br&gt;</t>
  </si>
  <si>
    <t>generateTransformedValuesCandle(List&lt;CandleEntry&gt; entries, float phaseX, float phaseY, int from, int to)</t>
  </si>
  <si>
    <t>&lt;br&gt;method &lt;code&gt;generateTransformedValuesCandle(List&lt;CandleEntry&gt; entries, float phaseX, float phaseY, int from, int to)&lt;/code&gt;&lt;br&gt;added in &lt;code&gt;com.github.mikephil.charting.utils.Transformer&lt;/code&gt;&lt;br&gt;</t>
  </si>
  <si>
    <t>71e3ca1b77cfe333feba2d8879940e10e60984b3</t>
  </si>
  <si>
    <t>generateTransformedValuesLine(List&lt;? extends Entry&gt; entries, float phaseX, float phaseY, int from, int to)</t>
  </si>
  <si>
    <t>&lt;br&gt;method &lt;code&gt;generateTransformedValuesLine(List&lt;? extends Entry&gt; entries, float phaseX, float phaseY, int from, int to)&lt;/code&gt;&lt;br&gt;added in &lt;code&gt;com.github.mikephil.charting.utils.Transformer&lt;/code&gt;&lt;br&gt;</t>
  </si>
  <si>
    <t>&lt;br&gt;method &lt;code&gt;generateTransformedValuesCandle(List&lt;CandleEntry&gt; entries, float phaseY)&lt;/code&gt;&lt;br&gt;removed from &lt;code&gt;com.github.mikephil.charting.utils.Transformer&lt;/code&gt;&lt;br&gt;</t>
  </si>
  <si>
    <t>generateTransformedValuesLine(List&lt;? extends Entry&gt; entries, float phaseY)</t>
  </si>
  <si>
    <t>&lt;br&gt;method &lt;code&gt;generateTransformedValuesLine(List&lt;? extends Entry&gt; entries, float phaseY)&lt;/code&gt;&lt;br&gt;removed from &lt;code&gt;com.github.mikephil.charting.utils.Transformer&lt;/code&gt;&lt;br&gt;</t>
  </si>
  <si>
    <t>spin(int durationmillis, float fromangle, float toangle, Easing.EasingOption easing)</t>
  </si>
  <si>
    <t>&lt;br&gt;method &lt;code&gt;spin(int durationmillis, float fromangle, float toangle, Easing.EasingOption easing)&lt;/code&gt;&lt;br&gt;added in &lt;code&gt;com.github.mikephil.charting.charts.PieRadarChartBase&lt;/code&gt;&lt;br&gt;</t>
  </si>
  <si>
    <t>spin(int durationmillis, float fromangle, float toangle, EasingFunction easing)</t>
  </si>
  <si>
    <t>&lt;br&gt;method &lt;code&gt;spin(int durationmillis, float fromangle, float toangle, EasingFunction easing)&lt;/code&gt;&lt;br&gt;removed from &lt;code&gt;com.github.mikephil.charting.charts.PieRadarChartBase&lt;/code&gt;&lt;br&gt;</t>
  </si>
  <si>
    <t>setDragDecelerationFrictionCoef(float newValue)</t>
  </si>
  <si>
    <t>&lt;br&gt;method &lt;code&gt;setDragDecelerationFrictionCoef(float newValue)&lt;/code&gt;&lt;br&gt;added in &lt;code&gt;com.github.mikephil.charting.charts.Chart&lt;/code&gt;&lt;br&gt;</t>
  </si>
  <si>
    <t>d4b242210382de6168591942e023638bcbb03a65</t>
  </si>
  <si>
    <t>getDragDecelerationFrictionCoef()</t>
  </si>
  <si>
    <t>&lt;br&gt;method &lt;code&gt;getDragDecelerationFrictionCoef()&lt;/code&gt;&lt;br&gt;added in &lt;code&gt;com.github.mikephil.charting.charts.Chart&lt;/code&gt;&lt;br&gt;</t>
  </si>
  <si>
    <t>setDragDecelerationEnabled(boolean enabled)</t>
  </si>
  <si>
    <t>&lt;br&gt;method &lt;code&gt;setDragDecelerationEnabled(boolean enabled)&lt;/code&gt;&lt;br&gt;added in &lt;code&gt;com.github.mikephil.charting.charts.Chart&lt;/code&gt;&lt;br&gt;</t>
  </si>
  <si>
    <t>isDragDecelerationEnabled()</t>
  </si>
  <si>
    <t>&lt;br&gt;method &lt;code&gt;isDragDecelerationEnabled()&lt;/code&gt;&lt;br&gt;added in &lt;code&gt;com.github.mikephil.charting.charts.Chart&lt;/code&gt;&lt;br&gt;</t>
  </si>
  <si>
    <t>setDragDecelarationFrictionCoef(float newValue)</t>
  </si>
  <si>
    <t>&lt;br&gt;method &lt;code&gt;setDragDecelarationFrictionCoef(float newValue)&lt;/code&gt;&lt;br&gt;removed from &lt;code&gt;com.github.mikephil.charting.charts.BarLineChartBase&lt;/code&gt;&lt;br&gt;</t>
  </si>
  <si>
    <t>getDragDecelarationFrictionCoef()</t>
  </si>
  <si>
    <t>&lt;br&gt;method &lt;code&gt;getDragDecelarationFrictionCoef()&lt;/code&gt;&lt;br&gt;removed from &lt;code&gt;com.github.mikephil.charting.charts.BarLineChartBase&lt;/code&gt;&lt;br&gt;</t>
  </si>
  <si>
    <t>setDragDecelarationEnabled(boolean enabled)</t>
  </si>
  <si>
    <t>&lt;br&gt;method &lt;code&gt;setDragDecelarationEnabled(boolean enabled)&lt;/code&gt;&lt;br&gt;removed from &lt;code&gt;com.github.mikephil.charting.charts.BarLineChartBase&lt;/code&gt;&lt;br&gt;</t>
  </si>
  <si>
    <t>isDragDecelarationEnabled()</t>
  </si>
  <si>
    <t>&lt;br&gt;method &lt;code&gt;isDragDecelarationEnabled()&lt;/code&gt;&lt;br&gt;removed from &lt;code&gt;com.github.mikephil.charting.charts.BarLineChartBase&lt;/code&gt;&lt;br&gt;</t>
  </si>
  <si>
    <t>&lt;br&gt;method &lt;code&gt;setDragDecelarationFrictionCoef(float newValue)&lt;/code&gt;&lt;br&gt;removed from &lt;code&gt;com.github.mikephil.charting.charts.PieRadarChartBase&lt;/code&gt;&lt;br&gt;</t>
  </si>
  <si>
    <t>&lt;br&gt;method &lt;code&gt;getDragDecelarationFrictionCoef()&lt;/code&gt;&lt;br&gt;removed from &lt;code&gt;com.github.mikephil.charting.charts.PieRadarChartBase&lt;/code&gt;&lt;br&gt;</t>
  </si>
  <si>
    <t>&lt;br&gt;method &lt;code&gt;setDragDecelarationEnabled(boolean enabled)&lt;/code&gt;&lt;br&gt;removed from &lt;code&gt;com.github.mikephil.charting.charts.PieRadarChartBase&lt;/code&gt;&lt;br&gt;</t>
  </si>
  <si>
    <t>&lt;br&gt;method &lt;code&gt;isDragDecelarationEnabled()&lt;/code&gt;&lt;br&gt;removed from &lt;code&gt;com.github.mikephil.charting.charts.PieRadarChartBase&lt;/code&gt;&lt;br&gt;</t>
  </si>
  <si>
    <t>getNormalizedAngle(float angle)</t>
  </si>
  <si>
    <t>&lt;br&gt;method &lt;code&gt;getNormalizedAngle(float angle)&lt;/code&gt;&lt;br&gt;added in &lt;code&gt;com.github.mikephil.charting.utils.Utils&lt;/code&gt;&lt;br&gt;</t>
  </si>
  <si>
    <t>fb70ef74ae8ad539d1aa20257ce3b0f2e09c032e</t>
  </si>
  <si>
    <t>setGestureStartAngle(float x, float y)</t>
  </si>
  <si>
    <t>&lt;br&gt;method &lt;code&gt;setGestureStartAngle(float x, float y)&lt;/code&gt;&lt;br&gt;added in &lt;code&gt;com.github.mikephil.charting.listener.PieRadarChartTouchListener&lt;/code&gt;&lt;br&gt;</t>
  </si>
  <si>
    <t>com.github.mikephil.charting.data.BubbleDataSet</t>
  </si>
  <si>
    <t>setColor(int color, int alpha)</t>
  </si>
  <si>
    <t>&lt;br&gt;method &lt;code&gt;setColor(int color, int alpha)&lt;/code&gt;&lt;br&gt;added in &lt;code&gt;com.github.mikephil.charting.data.BubbleDataSet&lt;/code&gt;&lt;br&gt;</t>
  </si>
  <si>
    <t>83cb3eec70b52920476ea48e027dbac16f08269a</t>
  </si>
  <si>
    <t>setColor(int color)</t>
  </si>
  <si>
    <t>&lt;br&gt;method &lt;code&gt;setColor(int color)&lt;/code&gt;&lt;br&gt;removed from &lt;code&gt;com.github.mikephil.charting.data.BubbleDataSet&lt;/code&gt;&lt;br&gt;</t>
  </si>
  <si>
    <t>setCustom(List&lt;Integer&gt; colors, List&lt;String&gt; labels)</t>
  </si>
  <si>
    <t>&lt;br&gt;method &lt;code&gt;setCustom(List&lt;Integer&gt; colors, List&lt;String&gt; labels)&lt;/code&gt;&lt;br&gt;added in &lt;code&gt;com.github.mikephil.charting.components.Legend&lt;/code&gt;&lt;br&gt;</t>
  </si>
  <si>
    <t>cd68c6f6489421229ef8628781e3faecd109113f</t>
  </si>
  <si>
    <t>setLegend(List&lt;Integer&gt; colors, List&lt;String&gt; labels)</t>
  </si>
  <si>
    <t>&lt;br&gt;method &lt;code&gt;setLegend(List&lt;Integer&gt; colors, List&lt;String&gt; labels)&lt;/code&gt;&lt;br&gt;removed from &lt;code&gt;com.github.mikephil.charting.components.Legend&lt;/code&gt;&lt;br&gt;</t>
  </si>
  <si>
    <t>setExtra(List&lt;Integer&gt; colors, List&lt;String&gt; labels)</t>
  </si>
  <si>
    <t>&lt;br&gt;method &lt;code&gt;setExtra(List&lt;Integer&gt; colors, List&lt;String&gt; labels)&lt;/code&gt;&lt;br&gt;added in &lt;code&gt;com.github.mikephil.charting.components.Legend&lt;/code&gt;&lt;br&gt;</t>
  </si>
  <si>
    <t>328db4329b0d527a6f5a290a821a3cf68445a07a</t>
  </si>
  <si>
    <t>setExtraColors(List&lt;Integer&gt; colors)</t>
  </si>
  <si>
    <t>&lt;br&gt;method &lt;code&gt;setExtraColors(List&lt;Integer&gt; colors)&lt;/code&gt;&lt;br&gt;removed from &lt;code&gt;com.github.mikephil.charting.components.Legend&lt;/code&gt;&lt;br&gt;</t>
  </si>
  <si>
    <t>calcYValueCount()</t>
  </si>
  <si>
    <t>&lt;br&gt;method &lt;code&gt;calcYValueCount()&lt;/code&gt;&lt;br&gt;added in &lt;code&gt;com.github.mikephil.charting.data.ChartData&lt;/code&gt;&lt;br&gt;</t>
  </si>
  <si>
    <t>8f0c29f34f641a9ddbd01635d646c9c5f45ccde7</t>
  </si>
  <si>
    <t>calcYValueSum()</t>
  </si>
  <si>
    <t>&lt;br&gt;method &lt;code&gt;calcYValueSum()&lt;/code&gt;&lt;br&gt;added in &lt;code&gt;com.github.mikephil.charting.data.ChartData&lt;/code&gt;&lt;br&gt;</t>
  </si>
  <si>
    <t>&lt;br&gt;method &lt;code&gt;calcMinMax()&lt;/code&gt;&lt;br&gt;added in &lt;code&gt;com.github.mikephil.charting.data.ChartData&lt;/code&gt;&lt;br&gt;</t>
  </si>
  <si>
    <t>init()</t>
  </si>
  <si>
    <t>&lt;br&gt;method &lt;code&gt;init()&lt;/code&gt;&lt;br&gt;added in &lt;code&gt;com.github.mikephil.charting.data.ChartData&lt;/code&gt;&lt;br&gt;</t>
  </si>
  <si>
    <t>calcYValueCount(List&lt;? extends DataSet&lt;?&gt;&gt; dataSets)</t>
  </si>
  <si>
    <t>&lt;br&gt;method &lt;code&gt;calcYValueCount(List&lt;? extends DataSet&lt;?&gt;&gt; dataSets)&lt;/code&gt;&lt;br&gt;removed from &lt;code&gt;com.github.mikephil.charting.data.ChartData&lt;/code&gt;&lt;br&gt;</t>
  </si>
  <si>
    <t>calcYValueSum(List&lt;? extends DataSet&lt;?&gt;&gt; dataSets)</t>
  </si>
  <si>
    <t>&lt;br&gt;method &lt;code&gt;calcYValueSum(List&lt;? extends DataSet&lt;?&gt;&gt; dataSets)&lt;/code&gt;&lt;br&gt;removed from &lt;code&gt;com.github.mikephil.charting.data.ChartData&lt;/code&gt;&lt;br&gt;</t>
  </si>
  <si>
    <t>calcMinMax(List&lt;? extends DataSet&lt;?&gt;&gt; dataSets)</t>
  </si>
  <si>
    <t>&lt;br&gt;method &lt;code&gt;calcMinMax(List&lt;? extends DataSet&lt;?&gt;&gt; dataSets)&lt;/code&gt;&lt;br&gt;removed from &lt;code&gt;com.github.mikephil.charting.data.ChartData&lt;/code&gt;&lt;br&gt;</t>
  </si>
  <si>
    <t>init(List&lt;? extends DataSet&lt;?&gt;&gt; dataSets)</t>
  </si>
  <si>
    <t>&lt;br&gt;method &lt;code&gt;init(List&lt;? extends DataSet&lt;?&gt;&gt; dataSets)&lt;/code&gt;&lt;br&gt;removed from &lt;code&gt;com.github.mikephil.charting.data.ChartData&lt;/code&gt;&lt;br&gt;</t>
  </si>
  <si>
    <t>calcMinMax(int start, int end)</t>
  </si>
  <si>
    <t>&lt;br&gt;method &lt;code&gt;calcMinMax(int start, int end)&lt;/code&gt;&lt;br&gt;added in &lt;code&gt;com.github.mikephil.charting.data.CandleDataSet&lt;/code&gt;&lt;br&gt;</t>
  </si>
  <si>
    <t>8040ebe52e60ae9bb2a4200d9063688ce52f9f72</t>
  </si>
  <si>
    <t>&lt;br&gt;method &lt;code&gt;calcMinMax(int start, int end)&lt;/code&gt;&lt;br&gt;added in &lt;code&gt;com.github.mikephil.charting.data.BubbleDataSet&lt;/code&gt;&lt;br&gt;</t>
  </si>
  <si>
    <t>&lt;br&gt;method &lt;code&gt;calcMinMax(int start, int end)&lt;/code&gt;&lt;br&gt;added in &lt;code&gt;com.github.mikephil.charting.data.ChartData&lt;/code&gt;&lt;br&gt;</t>
  </si>
  <si>
    <t>&lt;br&gt;method &lt;code&gt;calcMinMax(int start, int end)&lt;/code&gt;&lt;br&gt;added in &lt;code&gt;com.github.mikephil.charting.data.DataSet&lt;/code&gt;&lt;br&gt;</t>
  </si>
  <si>
    <t>&lt;br&gt;method &lt;code&gt;calcMinMax()&lt;/code&gt;&lt;br&gt;removed from &lt;code&gt;com.github.mikephil.charting.data.CandleDataSet&lt;/code&gt;&lt;br&gt;</t>
  </si>
  <si>
    <t>&lt;br&gt;method &lt;code&gt;calcMinMax()&lt;/code&gt;&lt;br&gt;removed from &lt;code&gt;com.github.mikephil.charting.data.BubbleDataSet&lt;/code&gt;&lt;br&gt;</t>
  </si>
  <si>
    <t>&lt;br&gt;method &lt;code&gt;calcMinMax()&lt;/code&gt;&lt;br&gt;removed from &lt;code&gt;com.github.mikephil.charting.data.ChartData&lt;/code&gt;&lt;br&gt;</t>
  </si>
  <si>
    <t>&lt;br&gt;method &lt;code&gt;calcMinMax()&lt;/code&gt;&lt;br&gt;removed from &lt;code&gt;com.github.mikephil.charting.data.DataSet&lt;/code&gt;&lt;br&gt;</t>
  </si>
  <si>
    <t>isHighlightEnabled()</t>
  </si>
  <si>
    <t>&lt;br&gt;method &lt;code&gt;isHighlightEnabled()&lt;/code&gt;&lt;br&gt;added in &lt;code&gt;com.github.mikephil.charting.data.DataSet&lt;/code&gt;&lt;br&gt;</t>
  </si>
  <si>
    <t>setHighlightEnabled(boolean enabled)</t>
  </si>
  <si>
    <t>&lt;br&gt;method &lt;code&gt;setHighlightEnabled(boolean enabled)&lt;/code&gt;&lt;br&gt;added in &lt;code&gt;com.github.mikephil.charting.data.DataSet&lt;/code&gt;&lt;br&gt;</t>
  </si>
  <si>
    <t>drawCubicFill(LineDataSet dataSet, Path spline, Transformer trans, int from, int to)</t>
  </si>
  <si>
    <t>&lt;br&gt;method &lt;code&gt;drawCubicFill(LineDataSet dataSet, Path spline, Transformer trans, int from, int to)&lt;/code&gt;&lt;br&gt;added in &lt;code&gt;com.github.mikephil.charting.renderer.LineChartRenderer&lt;/code&gt;&lt;br&gt;</t>
  </si>
  <si>
    <t>9db1b2f2d607c722abaa96c25797fbf29a8a2092</t>
  </si>
  <si>
    <t>drawCubicFill(Canvas c, LineDataSet dataSet, Path spline, Transformer trans, int from, int to)</t>
  </si>
  <si>
    <t>&lt;br&gt;method &lt;code&gt;drawCubicFill(Canvas c, LineDataSet dataSet, Path spline, Transformer trans, int from, int to)&lt;/code&gt;&lt;br&gt;removed from &lt;code&gt;com.github.mikephil.charting.renderer.LineChartRenderer&lt;/code&gt;&lt;br&gt;</t>
  </si>
  <si>
    <t>setComputedLabels(List&lt;String&gt; labels)</t>
  </si>
  <si>
    <t>&lt;br&gt;method &lt;code&gt;setComputedLabels(List&lt;String&gt; labels)&lt;/code&gt;&lt;br&gt;added in &lt;code&gt;com.github.mikephil.charting.components.Legend&lt;/code&gt;&lt;br&gt;</t>
  </si>
  <si>
    <t>633722f90bcc1c6730f7cec8e2e2c22b16874a7a</t>
  </si>
  <si>
    <t>setComputedColors(List&lt;Integer&gt; colors)</t>
  </si>
  <si>
    <t>&lt;br&gt;method &lt;code&gt;setComputedColors(List&lt;Integer&gt; colors)&lt;/code&gt;&lt;br&gt;added in &lt;code&gt;com.github.mikephil.charting.components.Legend&lt;/code&gt;&lt;br&gt;</t>
  </si>
  <si>
    <t>setLabels(List&lt;String&gt; labels)</t>
  </si>
  <si>
    <t>&lt;br&gt;method &lt;code&gt;setLabels(List&lt;String&gt; labels)&lt;/code&gt;&lt;br&gt;removed from &lt;code&gt;com.github.mikephil.charting.components.Legend&lt;/code&gt;&lt;br&gt;</t>
  </si>
  <si>
    <t>&lt;br&gt;method &lt;code&gt;setColors(List&lt;Integer&gt; colors)&lt;/code&gt;&lt;br&gt;removed from &lt;code&gt;com.github.mikephil.charting.components.Legend&lt;/code&gt;&lt;br&gt;</t>
  </si>
  <si>
    <t>getEntryIndex(int x)</t>
  </si>
  <si>
    <t>&lt;br&gt;method &lt;code&gt;getEntryIndex(int x)&lt;/code&gt;&lt;br&gt;added in &lt;code&gt;com.github.mikephil.charting.data.DataSet&lt;/code&gt;&lt;br&gt;</t>
  </si>
  <si>
    <t>b5fb9e9761e94593d013d79948d87d4eb451ef91</t>
  </si>
  <si>
    <t>com.github.mikephil.charting.highlight.BarHighlighter</t>
  </si>
  <si>
    <t>getClosestStackIndex(Range[] ranges, float value)</t>
  </si>
  <si>
    <t>&lt;br&gt;method &lt;code&gt;getClosestStackIndex(Range[] ranges, float value)&lt;/code&gt;&lt;br&gt;added in &lt;code&gt;com.github.mikephil.charting.highlight.BarHighlighter&lt;/code&gt;&lt;br&gt;</t>
  </si>
  <si>
    <t>539a89446ff690e351995da9e27270e8e20f8b6f</t>
  </si>
  <si>
    <t>getClosestStackIndex(BarEntry e, float value)</t>
  </si>
  <si>
    <t>&lt;br&gt;method &lt;code&gt;getClosestStackIndex(BarEntry e, float value)&lt;/code&gt;&lt;br&gt;removed from &lt;code&gt;com.github.mikephil.charting.highlight.BarHighlighter&lt;/code&gt;&lt;br&gt;</t>
  </si>
  <si>
    <t>com.github.mikephil.charting.components.MarkerView</t>
  </si>
  <si>
    <t>refreshContent(Entry e, Highlight highlight)</t>
  </si>
  <si>
    <t>&lt;br&gt;method &lt;code&gt;refreshContent(Entry e, Highlight highlight)&lt;/code&gt;&lt;br&gt;added in &lt;code&gt;com.github.mikephil.charting.components.MarkerView&lt;/code&gt;&lt;br&gt;</t>
  </si>
  <si>
    <t>8d529bd999359af7eada8ab6a5b0dccd3ecc362f</t>
  </si>
  <si>
    <t>getMarkerPosition(Entry e, Highlight highlight)</t>
  </si>
  <si>
    <t>&lt;br&gt;method &lt;code&gt;getMarkerPosition(Entry e, Highlight highlight)&lt;/code&gt;&lt;br&gt;added in &lt;code&gt;com.github.mikephil.charting.charts.BarLineChartBase&lt;/code&gt;&lt;br&gt;</t>
  </si>
  <si>
    <t>&lt;br&gt;method &lt;code&gt;getMarkerPosition(Entry e, Highlight highlight)&lt;/code&gt;&lt;br&gt;added in &lt;code&gt;com.github.mikephil.charting.charts.Chart&lt;/code&gt;&lt;br&gt;</t>
  </si>
  <si>
    <t>&lt;br&gt;method &lt;code&gt;getMarkerPosition(Entry e, Highlight highlight)&lt;/code&gt;&lt;br&gt;added in &lt;code&gt;com.github.mikephil.charting.charts.PieChart&lt;/code&gt;&lt;br&gt;</t>
  </si>
  <si>
    <t>&lt;br&gt;method &lt;code&gt;getMarkerPosition(Entry e, Highlight highlight)&lt;/code&gt;&lt;br&gt;added in &lt;code&gt;com.github.mikephil.charting.charts.RadarChart&lt;/code&gt;&lt;br&gt;</t>
  </si>
  <si>
    <t>getStackedHighlight(Highlight old, BarDataSet set, int xIndex, int dataSetIndex, double yValue)</t>
  </si>
  <si>
    <t>&lt;br&gt;method &lt;code&gt;getStackedHighlight(Highlight old, BarDataSet set, int xIndex, int dataSetIndex, double yValue)&lt;/code&gt;&lt;br&gt;added in &lt;code&gt;com.github.mikephil.charting.highlight.BarHighlighter&lt;/code&gt;&lt;br&gt;</t>
  </si>
  <si>
    <t>refreshContent(Entry e, int dataSetIndex)</t>
  </si>
  <si>
    <t>&lt;br&gt;method &lt;code&gt;refreshContent(Entry e, int dataSetIndex)&lt;/code&gt;&lt;br&gt;removed from &lt;code&gt;com.github.mikephil.charting.components.MarkerView&lt;/code&gt;&lt;br&gt;</t>
  </si>
  <si>
    <t>&lt;br&gt;method &lt;code&gt;getMarkerPosition(Entry e, int dataSetIndex)&lt;/code&gt;&lt;br&gt;removed from &lt;code&gt;com.github.mikephil.charting.charts.BarLineChartBase&lt;/code&gt;&lt;br&gt;</t>
  </si>
  <si>
    <t>&lt;br&gt;method &lt;code&gt;getMarkerPosition(Entry e, int dataSetIndex)&lt;/code&gt;&lt;br&gt;removed from &lt;code&gt;com.github.mikephil.charting.charts.Chart&lt;/code&gt;&lt;br&gt;</t>
  </si>
  <si>
    <t>&lt;br&gt;method &lt;code&gt;getMarkerPosition(Entry e, int dataSetIndex)&lt;/code&gt;&lt;br&gt;removed from &lt;code&gt;com.github.mikephil.charting.charts.PieChart&lt;/code&gt;&lt;br&gt;</t>
  </si>
  <si>
    <t>&lt;br&gt;method &lt;code&gt;getMarkerPosition(Entry e, int dataSetIndex)&lt;/code&gt;&lt;br&gt;removed from &lt;code&gt;com.github.mikephil.charting.charts.RadarChart&lt;/code&gt;&lt;br&gt;</t>
  </si>
  <si>
    <t>getStackedHighlight(BarDataSet set, int xIndex, int dataSetIndex, double yValue)</t>
  </si>
  <si>
    <t>&lt;br&gt;method &lt;code&gt;getStackedHighlight(BarDataSet set, int xIndex, int dataSetIndex, double yValue)&lt;/code&gt;&lt;br&gt;removed from &lt;code&gt;com.github.mikephil.charting.highlight.BarHighlighter&lt;/code&gt;&lt;br&gt;</t>
  </si>
  <si>
    <t>setLabelCount(int count, boolean force)</t>
  </si>
  <si>
    <t>&lt;br&gt;method &lt;code&gt;setLabelCount(int count, boolean force)&lt;/code&gt;&lt;br&gt;added in &lt;code&gt;com.github.mikephil.charting.components.YAxis&lt;/code&gt;&lt;br&gt;</t>
  </si>
  <si>
    <t>d07ceda265830d585cda65d1132ebba283f2941c</t>
  </si>
  <si>
    <t>&lt;br&gt;method &lt;code&gt;setLabelCount(int yCount)&lt;/code&gt;&lt;br&gt;removed from &lt;code&gt;com.github.mikephil.charting.components.YAxis&lt;/code&gt;&lt;br&gt;</t>
  </si>
  <si>
    <t>default</t>
  </si>
  <si>
    <t>public</t>
  </si>
  <si>
    <t>getCandleData()</t>
  </si>
  <si>
    <t>com.github.mikephil.charting.interfaces.CandleDataProvider</t>
  </si>
  <si>
    <t>&lt;br&gt; method &lt;code&gt;getCandleData()&lt;/code&gt;&lt;br&gt; changed visibility from &lt;code&gt;public&lt;/code&gt; to &lt;code&gt;default&lt;/code&gt;&lt;br&gt;in &lt;code&gt;com.github.mikephil.charting.interfaces.CandleDataProvider&lt;/code&gt;&lt;br&gt;</t>
  </si>
  <si>
    <t>Lost Visibility in Method</t>
  </si>
  <si>
    <t>72e4ec3c5520c1b6f91b149fde8bc5bf31dced52</t>
  </si>
  <si>
    <t>isDrawHighlightArrowEnabled()</t>
  </si>
  <si>
    <t>com.github.mikephil.charting.interfaces.BarDataProvider</t>
  </si>
  <si>
    <t>&lt;br&gt; method &lt;code&gt;isDrawHighlightArrowEnabled()&lt;/code&gt;&lt;br&gt; changed visibility from &lt;code&gt;public&lt;/code&gt; to &lt;code&gt;default&lt;/code&gt;&lt;br&gt;in &lt;code&gt;com.github.mikephil.charting.interfaces.BarDataProvider&lt;/code&gt;&lt;br&gt;</t>
  </si>
  <si>
    <t>isDrawValueAboveBarEnabled()</t>
  </si>
  <si>
    <t>&lt;br&gt; method &lt;code&gt;isDrawValueAboveBarEnabled()&lt;/code&gt;&lt;br&gt; changed visibility from &lt;code&gt;public&lt;/code&gt; to &lt;code&gt;default&lt;/code&gt;&lt;br&gt;in &lt;code&gt;com.github.mikephil.charting.interfaces.BarDataProvider&lt;/code&gt;&lt;br&gt;</t>
  </si>
  <si>
    <t>isDrawBarShadowEnabled()</t>
  </si>
  <si>
    <t>&lt;br&gt; method &lt;code&gt;isDrawBarShadowEnabled()&lt;/code&gt;&lt;br&gt; changed visibility from &lt;code&gt;public&lt;/code&gt; to &lt;code&gt;default&lt;/code&gt;&lt;br&gt;in &lt;code&gt;com.github.mikephil.charting.interfaces.BarDataProvider&lt;/code&gt;&lt;br&gt;</t>
  </si>
  <si>
    <t>getBarData()</t>
  </si>
  <si>
    <t>&lt;br&gt; method &lt;code&gt;getBarData()&lt;/code&gt;&lt;br&gt; changed visibility from &lt;code&gt;public&lt;/code&gt; to &lt;code&gt;default&lt;/code&gt;&lt;br&gt;in &lt;code&gt;com.github.mikephil.charting.interfaces.BarDataProvider&lt;/code&gt;&lt;br&gt;</t>
  </si>
  <si>
    <t>getFillFormatter()</t>
  </si>
  <si>
    <t>com.github.mikephil.charting.interfaces.LineDataProvider</t>
  </si>
  <si>
    <t>&lt;br&gt; method &lt;code&gt;getFillFormatter()&lt;/code&gt;&lt;br&gt; changed visibility from &lt;code&gt;public&lt;/code&gt; to &lt;code&gt;default&lt;/code&gt;&lt;br&gt;in &lt;code&gt;com.github.mikephil.charting.interfaces.LineDataProvider&lt;/code&gt;&lt;br&gt;</t>
  </si>
  <si>
    <t>setFillFormatter(FillFormatter formatter)</t>
  </si>
  <si>
    <t>&lt;br&gt; method &lt;code&gt;setFillFormatter(FillFormatter formatter)&lt;/code&gt;&lt;br&gt; changed visibility from &lt;code&gt;public&lt;/code&gt; to &lt;code&gt;default&lt;/code&gt;&lt;br&gt;in &lt;code&gt;com.github.mikephil.charting.interfaces.LineDataProvider&lt;/code&gt;&lt;br&gt;</t>
  </si>
  <si>
    <t>getLineData()</t>
  </si>
  <si>
    <t>&lt;br&gt; method &lt;code&gt;getLineData()&lt;/code&gt;&lt;br&gt; changed visibility from &lt;code&gt;public&lt;/code&gt; to &lt;code&gt;default&lt;/code&gt;&lt;br&gt;in &lt;code&gt;com.github.mikephil.charting.interfaces.LineDataProvider&lt;/code&gt;&lt;br&gt;</t>
  </si>
  <si>
    <t>getData()</t>
  </si>
  <si>
    <t>&lt;br&gt; method &lt;code&gt;getData()&lt;/code&gt;&lt;br&gt; changed visibility from &lt;code&gt;public&lt;/code&gt; to &lt;code&gt;default&lt;/code&gt;&lt;br&gt;in &lt;code&gt;com.github.mikephil.charting.interfaces.ChartInterface&lt;/code&gt;&lt;br&gt;</t>
  </si>
  <si>
    <t>getDefaultValueFormatter()</t>
  </si>
  <si>
    <t>&lt;br&gt; method &lt;code&gt;getDefaultValueFormatter()&lt;/code&gt;&lt;br&gt; changed visibility from &lt;code&gt;public&lt;/code&gt; to &lt;code&gt;default&lt;/code&gt;&lt;br&gt;in &lt;code&gt;com.github.mikephil.charting.interfaces.ChartInterface&lt;/code&gt;&lt;br&gt;</t>
  </si>
  <si>
    <t>getContentRect()</t>
  </si>
  <si>
    <t>&lt;br&gt; method &lt;code&gt;getContentRect()&lt;/code&gt;&lt;br&gt; changed visibility from &lt;code&gt;public&lt;/code&gt; to &lt;code&gt;default&lt;/code&gt;&lt;br&gt;in &lt;code&gt;com.github.mikephil.charting.interfaces.ChartInterface&lt;/code&gt;&lt;br&gt;</t>
  </si>
  <si>
    <t>getCenterOffsets()</t>
  </si>
  <si>
    <t>&lt;br&gt; method &lt;code&gt;getCenterOffsets()&lt;/code&gt;&lt;br&gt; changed visibility from &lt;code&gt;public&lt;/code&gt; to &lt;code&gt;default&lt;/code&gt;&lt;br&gt;in &lt;code&gt;com.github.mikephil.charting.interfaces.ChartInterface&lt;/code&gt;&lt;br&gt;</t>
  </si>
  <si>
    <t>getCenterOfView()</t>
  </si>
  <si>
    <t>&lt;br&gt; method &lt;code&gt;getCenterOfView()&lt;/code&gt;&lt;br&gt; changed visibility from &lt;code&gt;public&lt;/code&gt; to &lt;code&gt;default&lt;/code&gt;&lt;br&gt;in &lt;code&gt;com.github.mikephil.charting.interfaces.ChartInterface&lt;/code&gt;&lt;br&gt;</t>
  </si>
  <si>
    <t>getHeight()</t>
  </si>
  <si>
    <t>&lt;br&gt; method &lt;code&gt;getHeight()&lt;/code&gt;&lt;br&gt; changed visibility from &lt;code&gt;public&lt;/code&gt; to &lt;code&gt;default&lt;/code&gt;&lt;br&gt;in &lt;code&gt;com.github.mikephil.charting.interfaces.ChartInterface&lt;/code&gt;&lt;br&gt;</t>
  </si>
  <si>
    <t>getWidth()</t>
  </si>
  <si>
    <t>&lt;br&gt; method &lt;code&gt;getWidth()&lt;/code&gt;&lt;br&gt; changed visibility from &lt;code&gt;public&lt;/code&gt; to &lt;code&gt;default&lt;/code&gt;&lt;br&gt;in &lt;code&gt;com.github.mikephil.charting.interfaces.ChartInterface&lt;/code&gt;&lt;br&gt;</t>
  </si>
  <si>
    <t>getXValCount()</t>
  </si>
  <si>
    <t>&lt;br&gt; method &lt;code&gt;getXValCount()&lt;/code&gt;&lt;br&gt; changed visibility from &lt;code&gt;public&lt;/code&gt; to &lt;code&gt;default&lt;/code&gt;&lt;br&gt;in &lt;code&gt;com.github.mikephil.charting.interfaces.ChartInterface&lt;/code&gt;&lt;br&gt;</t>
  </si>
  <si>
    <t>getYChartMax()</t>
  </si>
  <si>
    <t>&lt;br&gt; method &lt;code&gt;getYChartMax()&lt;/code&gt;&lt;br&gt; changed visibility from &lt;code&gt;public&lt;/code&gt; to &lt;code&gt;default&lt;/code&gt;&lt;br&gt;in &lt;code&gt;com.github.mikephil.charting.interfaces.ChartInterface&lt;/code&gt;&lt;br&gt;</t>
  </si>
  <si>
    <t>getYChartMin()</t>
  </si>
  <si>
    <t>&lt;br&gt; method &lt;code&gt;getYChartMin()&lt;/code&gt;&lt;br&gt; changed visibility from &lt;code&gt;public&lt;/code&gt; to &lt;code&gt;default&lt;/code&gt;&lt;br&gt;in &lt;code&gt;com.github.mikephil.charting.interfaces.ChartInterface&lt;/code&gt;&lt;br&gt;</t>
  </si>
  <si>
    <t>&lt;br&gt; method &lt;code&gt;getXChartMax()&lt;/code&gt;&lt;br&gt; changed visibility from &lt;code&gt;public&lt;/code&gt; to &lt;code&gt;default&lt;/code&gt;&lt;br&gt;in &lt;code&gt;com.github.mikephil.charting.interfaces.ChartInterface&lt;/code&gt;&lt;br&gt;</t>
  </si>
  <si>
    <t>&lt;br&gt; method &lt;code&gt;getXChartMin()&lt;/code&gt;&lt;br&gt; changed visibility from &lt;code&gt;public&lt;/code&gt; to &lt;code&gt;default&lt;/code&gt;&lt;br&gt;in &lt;code&gt;com.github.mikephil.charting.interfaces.ChartInterface&lt;/code&gt;&lt;br&gt;</t>
  </si>
  <si>
    <t>getBubbleData()</t>
  </si>
  <si>
    <t>com.github.mikephil.charting.interfaces.BubbleDataProvider</t>
  </si>
  <si>
    <t>&lt;br&gt; method &lt;code&gt;getBubbleData()&lt;/code&gt;&lt;br&gt; changed visibility from &lt;code&gt;public&lt;/code&gt; to &lt;code&gt;default&lt;/code&gt;&lt;br&gt;in &lt;code&gt;com.github.mikephil.charting.interfaces.BubbleDataProvider&lt;/code&gt;&lt;br&gt;</t>
  </si>
  <si>
    <t>getScatterData()</t>
  </si>
  <si>
    <t>com.github.mikephil.charting.interfaces.ScatterDataProvider</t>
  </si>
  <si>
    <t>&lt;br&gt; method &lt;code&gt;getScatterData()&lt;/code&gt;&lt;br&gt; changed visibility from &lt;code&gt;public&lt;/code&gt; to &lt;code&gt;default&lt;/code&gt;&lt;br&gt;in &lt;code&gt;com.github.mikephil.charting.interfaces.ScatterDataProvider&lt;/code&gt;&lt;br&gt;</t>
  </si>
  <si>
    <t>com.github.mikephil.charting.interfaces.BarLineScatterCandleBubbleDataProvider</t>
  </si>
  <si>
    <t>&lt;br&gt; method &lt;code&gt;getData()&lt;/code&gt;&lt;br&gt; changed visibility from &lt;code&gt;public&lt;/code&gt; to &lt;code&gt;default&lt;/code&gt;&lt;br&gt;in &lt;code&gt;com.github.mikephil.charting.interfaces.BarLineScatterCandleBubbleDataProvider&lt;/code&gt;&lt;br&gt;</t>
  </si>
  <si>
    <t>getHighestVisibleXIndex()</t>
  </si>
  <si>
    <t>&lt;br&gt; method &lt;code&gt;getHighestVisibleXIndex()&lt;/code&gt;&lt;br&gt; changed visibility from &lt;code&gt;public&lt;/code&gt; to &lt;code&gt;default&lt;/code&gt;&lt;br&gt;in &lt;code&gt;com.github.mikephil.charting.interfaces.BarLineScatterCandleBubbleDataProvider&lt;/code&gt;&lt;br&gt;</t>
  </si>
  <si>
    <t>getLowestVisibleXIndex()</t>
  </si>
  <si>
    <t>&lt;br&gt; method &lt;code&gt;getLowestVisibleXIndex()&lt;/code&gt;&lt;br&gt; changed visibility from &lt;code&gt;public&lt;/code&gt; to &lt;code&gt;default&lt;/code&gt;&lt;br&gt;in &lt;code&gt;com.github.mikephil.charting.interfaces.BarLineScatterCandleBubbleDataProvider&lt;/code&gt;&lt;br&gt;</t>
  </si>
  <si>
    <t>isInverted(AxisDependency axis)</t>
  </si>
  <si>
    <t>&lt;br&gt; method &lt;code&gt;isInverted(AxisDependency axis)&lt;/code&gt;&lt;br&gt; changed visibility from &lt;code&gt;public&lt;/code&gt; to &lt;code&gt;default&lt;/code&gt;&lt;br&gt;in &lt;code&gt;com.github.mikephil.charting.interfaces.BarLineScatterCandleBubbleDataProvider&lt;/code&gt;&lt;br&gt;</t>
  </si>
  <si>
    <t>getMaxVisibleCount()</t>
  </si>
  <si>
    <t>&lt;br&gt; method &lt;code&gt;getMaxVisibleCount()&lt;/code&gt;&lt;br&gt; changed visibility from &lt;code&gt;public&lt;/code&gt; to &lt;code&gt;default&lt;/code&gt;&lt;br&gt;in &lt;code&gt;com.github.mikephil.charting.interfaces.BarLineScatterCandleBubbleDataProvider&lt;/code&gt;&lt;br&gt;</t>
  </si>
  <si>
    <t>getTransformer(AxisDependency axis)</t>
  </si>
  <si>
    <t>&lt;br&gt; method &lt;code&gt;getTransformer(AxisDependency axis)&lt;/code&gt;&lt;br&gt; changed visibility from &lt;code&gt;public&lt;/code&gt; to &lt;code&gt;default&lt;/code&gt;&lt;br&gt;in &lt;code&gt;com.github.mikephil.charting.interfaces.BarLineScatterCandleBubbleDataProvider&lt;/code&gt;&lt;br&gt;</t>
  </si>
  <si>
    <t>getFillLinePosition(LineDataSet dataSet, LineData data, float chartMaxY, float chartMinY)</t>
  </si>
  <si>
    <t>com.github.mikephil.charting.utils.FillFormatter</t>
  </si>
  <si>
    <t>&lt;br&gt; method &lt;code&gt;getFillLinePosition(LineDataSet dataSet, LineData data, float chartMaxY, float chartMinY)&lt;/code&gt;&lt;br&gt; changed visibility from &lt;code&gt;public&lt;/code&gt; to &lt;code&gt;default&lt;/code&gt;&lt;br&gt;in &lt;code&gt;com.github.mikephil.charting.utils.FillFormatter&lt;/code&gt;&lt;br&gt;</t>
  </si>
  <si>
    <t>getColor(Entry e, int index)</t>
  </si>
  <si>
    <t>com.github.mikephil.charting.utils.ColorFormatter</t>
  </si>
  <si>
    <t>&lt;br&gt; method &lt;code&gt;getColor(Entry e, int index)&lt;/code&gt;&lt;br&gt; changed visibility from &lt;code&gt;public&lt;/code&gt; to &lt;code&gt;default&lt;/code&gt;&lt;br&gt;in &lt;code&gt;com.github.mikephil.charting.utils.ColorFormatter&lt;/code&gt;&lt;br&gt;</t>
  </si>
  <si>
    <t>getFormattedValue(float value)</t>
  </si>
  <si>
    <t>com.github.mikephil.charting.utils.ValueFormatter</t>
  </si>
  <si>
    <t>&lt;br&gt; method &lt;code&gt;getFormattedValue(float value)&lt;/code&gt;&lt;br&gt; changed visibility from &lt;code&gt;public&lt;/code&gt; to &lt;code&gt;default&lt;/code&gt;&lt;br&gt;in &lt;code&gt;com.github.mikephil.charting.utils.ValueFormatter&lt;/code&gt;&lt;br&gt;</t>
  </si>
  <si>
    <t>getInterpolation(float input)</t>
  </si>
  <si>
    <t>&lt;br&gt; method &lt;code&gt;getInterpolation(float input)&lt;/code&gt;&lt;br&gt; changed visibility from &lt;code&gt;public&lt;/code&gt; to &lt;code&gt;default&lt;/code&gt;&lt;br&gt;in &lt;code&gt;com.github.mikephil.charting.animation.EasingFunction&lt;/code&gt;&lt;br&gt;</t>
  </si>
  <si>
    <t>onNothingSelected()</t>
  </si>
  <si>
    <t>&lt;br&gt; method &lt;code&gt;onNothingSelected()&lt;/code&gt;&lt;br&gt; changed visibility from &lt;code&gt;public&lt;/code&gt; to &lt;code&gt;default&lt;/code&gt;&lt;br&gt;in &lt;code&gt;com.github.mikephil.charting.listener.OnChartValueSelectedListener&lt;/code&gt;&lt;br&gt;</t>
  </si>
  <si>
    <t>&lt;br&gt; method &lt;code&gt;onValueSelected(Entry e, int dataSetIndex, Highlight h)&lt;/code&gt;&lt;br&gt; changed visibility from &lt;code&gt;public&lt;/code&gt; to &lt;code&gt;default&lt;/code&gt;&lt;br&gt;in &lt;code&gt;com.github.mikephil.charting.listener.OnChartValueSelectedListener&lt;/code&gt;&lt;br&gt;</t>
  </si>
  <si>
    <t>onDrawFinished(DataSet&lt;?&gt; dataSet)</t>
  </si>
  <si>
    <t>com.github.mikephil.charting.listener.OnDrawListener</t>
  </si>
  <si>
    <t>&lt;br&gt; method &lt;code&gt;onDrawFinished(DataSet&lt;?&gt; dataSet)&lt;/code&gt;&lt;br&gt; changed visibility from &lt;code&gt;public&lt;/code&gt; to &lt;code&gt;default&lt;/code&gt;&lt;br&gt;in &lt;code&gt;com.github.mikephil.charting.listener.OnDrawListener&lt;/code&gt;&lt;br&gt;</t>
  </si>
  <si>
    <t>onEntryMoved(Entry entry)</t>
  </si>
  <si>
    <t>&lt;br&gt; method &lt;code&gt;onEntryMoved(Entry entry)&lt;/code&gt;&lt;br&gt; changed visibility from &lt;code&gt;public&lt;/code&gt; to &lt;code&gt;default&lt;/code&gt;&lt;br&gt;in &lt;code&gt;com.github.mikephil.charting.listener.OnDrawListener&lt;/code&gt;&lt;br&gt;</t>
  </si>
  <si>
    <t>onEntryAdded(Entry entry)</t>
  </si>
  <si>
    <t>&lt;br&gt; method &lt;code&gt;onEntryAdded(Entry entry)&lt;/code&gt;&lt;br&gt; changed visibility from &lt;code&gt;public&lt;/code&gt; to &lt;code&gt;default&lt;/code&gt;&lt;br&gt;in &lt;code&gt;com.github.mikephil.charting.listener.OnDrawListener&lt;/code&gt;&lt;br&gt;</t>
  </si>
  <si>
    <t>onChartTranslate(MotionEvent me, float dX, float dY)</t>
  </si>
  <si>
    <t>com.github.mikephil.charting.listener.OnChartGestureListener</t>
  </si>
  <si>
    <t>&lt;br&gt; method &lt;code&gt;onChartTranslate(MotionEvent me, float dX, float dY)&lt;/code&gt;&lt;br&gt; changed visibility from &lt;code&gt;public&lt;/code&gt; to &lt;code&gt;default&lt;/code&gt;&lt;br&gt;in &lt;code&gt;com.github.mikephil.charting.listener.OnChartGestureListener&lt;/code&gt;&lt;br&gt;</t>
  </si>
  <si>
    <t>onChartScale(MotionEvent me, float scaleX, float scaleY)</t>
  </si>
  <si>
    <t>&lt;br&gt; method &lt;code&gt;onChartScale(MotionEvent me, float scaleX, float scaleY)&lt;/code&gt;&lt;br&gt; changed visibility from &lt;code&gt;public&lt;/code&gt; to &lt;code&gt;default&lt;/code&gt;&lt;br&gt;in &lt;code&gt;com.github.mikephil.charting.listener.OnChartGestureListener&lt;/code&gt;&lt;br&gt;</t>
  </si>
  <si>
    <t>onChartFling(MotionEvent me1, MotionEvent me2, float velocityX, float velocityY)</t>
  </si>
  <si>
    <t>&lt;br&gt; method &lt;code&gt;onChartFling(MotionEvent me1, MotionEvent me2, float velocityX, float velocityY)&lt;/code&gt;&lt;br&gt; changed visibility from &lt;code&gt;public&lt;/code&gt; to &lt;code&gt;default&lt;/code&gt;&lt;br&gt;in &lt;code&gt;com.github.mikephil.charting.listener.OnChartGestureListener&lt;/code&gt;&lt;br&gt;</t>
  </si>
  <si>
    <t>onChartSingleTapped(MotionEvent me)</t>
  </si>
  <si>
    <t>&lt;br&gt; method &lt;code&gt;onChartSingleTapped(MotionEvent me)&lt;/code&gt;&lt;br&gt; changed visibility from &lt;code&gt;public&lt;/code&gt; to &lt;code&gt;default&lt;/code&gt;&lt;br&gt;in &lt;code&gt;com.github.mikephil.charting.listener.OnChartGestureListener&lt;/code&gt;&lt;br&gt;</t>
  </si>
  <si>
    <t>onChartDoubleTapped(MotionEvent me)</t>
  </si>
  <si>
    <t>&lt;br&gt; method &lt;code&gt;onChartDoubleTapped(MotionEvent me)&lt;/code&gt;&lt;br&gt; changed visibility from &lt;code&gt;public&lt;/code&gt; to &lt;code&gt;default&lt;/code&gt;&lt;br&gt;in &lt;code&gt;com.github.mikephil.charting.listener.OnChartGestureListener&lt;/code&gt;&lt;br&gt;</t>
  </si>
  <si>
    <t>onChartLongPressed(MotionEvent me)</t>
  </si>
  <si>
    <t>&lt;br&gt; method &lt;code&gt;onChartLongPressed(MotionEvent me)&lt;/code&gt;&lt;br&gt; changed visibility from &lt;code&gt;public&lt;/code&gt; to &lt;code&gt;default&lt;/code&gt;&lt;br&gt;in &lt;code&gt;com.github.mikephil.charting.listener.OnChartGestureListener&lt;/code&gt;&lt;br&gt;</t>
  </si>
  <si>
    <t>getAverage()</t>
  </si>
  <si>
    <t>method&lt;code&gt;getAverage()&lt;/code&gt;&lt;br&gt;moved from &lt;code&gt;com.github.mikephil.charting.charts.Chart&lt;/code&gt;&lt;br&gt;to &lt;code&gt;com.github.mikephil.charting.data.ChartData&lt;/code&gt;&lt;br&gt;</t>
  </si>
  <si>
    <t>14810e3dfde950803139353e3afe148a6282f2c9</t>
  </si>
  <si>
    <t>com.github.mikephil.charting.renderer.LineScatterCandleRadarRenderer</t>
  </si>
  <si>
    <t>drawHighlightLines(Canvas c, float[] pts, LineScatterCandleRadarDataSet set)</t>
  </si>
  <si>
    <t>&lt;br&gt;method &lt;code&gt;drawHighlightLines(Canvas c, float[] pts, LineScatterCandleRadarDataSet set)&lt;/code&gt;&lt;br&gt;added in &lt;code&gt;com.github.mikephil.charting.renderer.LineScatterCandleRadarRenderer&lt;/code&gt;&lt;br&gt;</t>
  </si>
  <si>
    <t>0a0fca165c6bcf2cd1915e99d7fdab2cca59fd95</t>
  </si>
  <si>
    <t>setSkipWebLineCount(int)</t>
  </si>
  <si>
    <t>setSkipWebLines(int)</t>
  </si>
  <si>
    <t>method &lt;code&gt;setSkipWebLines(int)&lt;/code&gt;&lt;br&gt;renamed to &lt;code&gt;setSkipWebLineCount(int)&lt;/code&gt;&lt;br&gt;in &lt;code&gt;com.github.mikephil.charting.charts.RadarChart&lt;/code&gt;&lt;br&gt;</t>
  </si>
  <si>
    <t>766fb9a009f6d19335b646f99249196302367ed7</t>
  </si>
  <si>
    <t>formatNumber(float number, int digitCount, boolean separateThousands, char separateChar)</t>
  </si>
  <si>
    <t>&lt;br&gt;method &lt;code&gt;formatNumber(float number, int digitCount, boolean separateThousands, char separateChar)&lt;/code&gt;&lt;br&gt;added in &lt;code&gt;com.github.mikephil.charting.utils.Utils&lt;/code&gt;&lt;br&gt;</t>
  </si>
  <si>
    <t>48619deabb2e9d84d2a5052e4bed6340803e6e18</t>
  </si>
  <si>
    <t>getRequiredLegendOffset()</t>
  </si>
  <si>
    <t>&lt;br&gt;method &lt;code&gt;getRequiredLegendOffset()&lt;/code&gt;&lt;br&gt;added in &lt;code&gt;com.github.mikephil.charting.charts.PieRadarChartBase&lt;/code&gt;&lt;br&gt;</t>
  </si>
  <si>
    <t>5b31bb63fd29f3c0a5d1f69c8b6a373c33b5f962</t>
  </si>
  <si>
    <t>getRequiredBottomOffset()</t>
  </si>
  <si>
    <t>&lt;br&gt;method &lt;code&gt;getRequiredBottomOffset()&lt;/code&gt;&lt;br&gt;removed from &lt;code&gt;com.github.mikephil.charting.charts.PieRadarChartBase&lt;/code&gt;&lt;br&gt;</t>
  </si>
  <si>
    <t>renderLimitLineLabel(Canvas c, LimitLine limitLine, float[] position, float yOffset)</t>
  </si>
  <si>
    <t>&lt;br&gt;method &lt;code&gt;renderLimitLineLabel(Canvas c, LimitLine limitLine, float[] position, float yOffset)&lt;/code&gt;&lt;br&gt;added in &lt;code&gt;com.github.mikephil.charting.renderer.XAxisRenderer&lt;/code&gt;&lt;br&gt;</t>
  </si>
  <si>
    <t>78441499b82639f988cfbae423e9db1d9ad2fcf9</t>
  </si>
  <si>
    <t>renderLimitLineLine(Canvas c, LimitLine limitLine, float[] position)</t>
  </si>
  <si>
    <t>&lt;br&gt;method &lt;code&gt;renderLimitLineLine(Canvas c, LimitLine limitLine, float[] position)&lt;/code&gt;&lt;br&gt;added in &lt;code&gt;com.github.mikephil.charting.renderer.XAxisRenderer&lt;/code&gt;&lt;br&gt;</t>
  </si>
  <si>
    <t>setCenterText(SpannableString text)</t>
  </si>
  <si>
    <t>&lt;br&gt;method &lt;code&gt;setCenterText(SpannableString text)&lt;/code&gt;&lt;br&gt;added in &lt;code&gt;com.github.mikephil.charting.charts.PieChart&lt;/code&gt;&lt;br&gt;</t>
  </si>
  <si>
    <t>d15f2533368e78ef4c92afc1af0f6487dc8b6e96</t>
  </si>
  <si>
    <t>com.xxmassdeveloper.mpchartexample.CandleStickChartActivity</t>
  </si>
  <si>
    <t>onOptionsItemSelected(MenuItem)</t>
  </si>
  <si>
    <t>setHighlightEnabled(boolean)</t>
  </si>
  <si>
    <t>&lt;br&gt;Method &lt;code&gt;setHighlightEnabled(boolean)&lt;/code&gt;&lt;br&gt;from &lt;code&gt;com.github.mikephil.charting.charts.Chart&lt;/code&gt;&lt;br&gt;inlined to  &lt;code&gt;onOptionsItemSelected(MenuItem)&lt;/code&gt;&lt;br&gt;in &lt;code&gt;com.xxmassdeveloper.mpchartexample.CandleStickChartActivity&lt;/code&gt;&lt;br&gt;</t>
  </si>
  <si>
    <t>Inline Method</t>
  </si>
  <si>
    <t>c91507525b73ad7af4e8f3148c6d1d2c7ace9b55</t>
  </si>
  <si>
    <t>performHighlight(Highlight h, MotionEvent e)</t>
  </si>
  <si>
    <t>&lt;br&gt;method &lt;code&gt;performHighlight(Highlight h, MotionEvent e)&lt;/code&gt;&lt;br&gt;added in &lt;code&gt;com.github.mikephil.charting.listener.ChartTouchListener&lt;/code&gt;&lt;br&gt;</t>
  </si>
  <si>
    <t>2e475b8d7dd81570959f5d13ca7808505d6d825a</t>
  </si>
  <si>
    <t>needsDefaultFormatter(ValueFormatter formatter)</t>
  </si>
  <si>
    <t>&lt;br&gt;method &lt;code&gt;needsDefaultFormatter(ValueFormatter formatter)&lt;/code&gt;&lt;br&gt;added in &lt;code&gt;com.github.mikephil.charting.utils.Utils&lt;/code&gt;&lt;br&gt;</t>
  </si>
  <si>
    <t>drawCubicFill(Canvas c, ILineDataSet dataSet, Path spline, Transformer trans, int from, int to)</t>
  </si>
  <si>
    <t>&lt;br&gt;method &lt;code&gt;drawCubicFill(Canvas c, ILineDataSet dataSet, Path spline, Transformer trans, int from, int to)&lt;/code&gt;&lt;br&gt;added in &lt;code&gt;com.github.mikephil.charting.renderer.LineChartRenderer&lt;/code&gt;&lt;br&gt;</t>
  </si>
  <si>
    <t>applyValueTextStyle(IDataSet set)</t>
  </si>
  <si>
    <t>&lt;br&gt;method &lt;code&gt;applyValueTextStyle(IDataSet set)&lt;/code&gt;&lt;br&gt;added in &lt;code&gt;com.github.mikephil.charting.renderer.DataRenderer&lt;/code&gt;&lt;br&gt;</t>
  </si>
  <si>
    <t>getValueFormatter()</t>
  </si>
  <si>
    <t>needsDefaultFormatter()</t>
  </si>
  <si>
    <t>method &lt;code&gt;needsDefaultFormatter()&lt;/code&gt;&lt;br&gt;renamed to &lt;code&gt;getValueFormatter()&lt;/code&gt;&lt;br&gt;in &lt;code&gt;com.github.mikephil.charting.data.BaseDataSet&lt;/code&gt;&lt;br&gt;</t>
  </si>
  <si>
    <t>&lt;br&gt;method &lt;code&gt;getValueFormatter()&lt;/code&gt;&lt;br&gt;removed from &lt;code&gt;com.github.mikephil.charting.data.DataSet&lt;/code&gt;&lt;br&gt;</t>
  </si>
  <si>
    <t>applyValueTextStyle(IDataSet&lt;?&gt; set)</t>
  </si>
  <si>
    <t>&lt;br&gt;method &lt;code&gt;applyValueTextStyle(IDataSet&lt;?&gt; set)&lt;/code&gt;&lt;br&gt;removed from &lt;code&gt;com.github.mikephil.charting.renderer.DataRenderer&lt;/code&gt;&lt;br&gt;</t>
  </si>
  <si>
    <t>com.github.mikephil.charting.data.realm.RealmLineDataSet</t>
  </si>
  <si>
    <t>RealmLineDataSet(RealmResults&lt;T&gt; result)</t>
  </si>
  <si>
    <t>&lt;br&gt;method &lt;code&gt;RealmLineDataSet(RealmResults&lt;T&gt; result)&lt;/code&gt;&lt;br&gt;added in &lt;code&gt;com.github.mikephil.charting.data.realm.RealmLineDataSet&lt;/code&gt;&lt;br&gt;</t>
  </si>
  <si>
    <t>a0f901c63a2ce2d9fda01466fdcf9f4b3c262989</t>
  </si>
  <si>
    <t>RealmLineDataSet()</t>
  </si>
  <si>
    <t>&lt;br&gt;method &lt;code&gt;RealmLineDataSet()&lt;/code&gt;&lt;br&gt;removed from &lt;code&gt;com.github.mikephil.charting.data.realm.RealmLineDataSet&lt;/code&gt;&lt;br&gt;</t>
  </si>
  <si>
    <t>getYOffset(float ypos)</t>
  </si>
  <si>
    <t>&lt;br&gt;method &lt;code&gt;getYOffset(float ypos)&lt;/code&gt;&lt;br&gt;added in &lt;code&gt;com.github.mikephil.charting.components.MarkerView&lt;/code&gt;&lt;br&gt;</t>
  </si>
  <si>
    <t>5f5950b4414fc6294f333870deda0341ea0dd9fc</t>
  </si>
  <si>
    <t>getXOffset(float xpos)</t>
  </si>
  <si>
    <t>&lt;br&gt;method &lt;code&gt;getXOffset(float xpos)&lt;/code&gt;&lt;br&gt;added in &lt;code&gt;com.github.mikephil.charting.components.MarkerView&lt;/code&gt;&lt;br&gt;</t>
  </si>
  <si>
    <t>&lt;br&gt;method &lt;code&gt;getYOffset()&lt;/code&gt;&lt;br&gt;removed from &lt;code&gt;com.github.mikephil.charting.components.MarkerView&lt;/code&gt;&lt;br&gt;</t>
  </si>
  <si>
    <t>&lt;br&gt;method &lt;code&gt;getXOffset()&lt;/code&gt;&lt;br&gt;removed from &lt;code&gt;com.github.mikephil.charting.components.MarkerView&lt;/code&gt;&lt;br&gt;</t>
  </si>
  <si>
    <t>highlightValue(Highlight high, boolean callListener)</t>
  </si>
  <si>
    <t>&lt;br&gt;method &lt;code&gt;highlightValue(Highlight high, boolean callListener)&lt;/code&gt;&lt;br&gt;added in &lt;code&gt;com.github.mikephil.charting.charts.Chart&lt;/code&gt;&lt;br&gt;</t>
  </si>
  <si>
    <t>9a3d2ad1caff9ae6c0da8f28037ac49330b74cb6</t>
  </si>
  <si>
    <t>drawLabels(Canvas c, float pos, PointF anchor)</t>
  </si>
  <si>
    <t>&lt;br&gt;method &lt;code&gt;drawLabels(Canvas c, float pos, PointF anchor)&lt;/code&gt;&lt;br&gt;added in &lt;code&gt;com.github.mikephil.charting.renderer.XAxisRendererHorizontalBarChart&lt;/code&gt;&lt;br&gt;</t>
  </si>
  <si>
    <t>8490f80d38a7dccd7e02ab012ebbef6aa02e7e18</t>
  </si>
  <si>
    <t>com.github.mikephil.charting.renderer.XAxisRendererBarChart</t>
  </si>
  <si>
    <t>&lt;br&gt;method &lt;code&gt;drawLabels(Canvas c, float pos, PointF anchor)&lt;/code&gt;&lt;br&gt;added in &lt;code&gt;com.github.mikephil.charting.renderer.XAxisRendererBarChart&lt;/code&gt;&lt;br&gt;</t>
  </si>
  <si>
    <t>&lt;br&gt;method &lt;code&gt;drawLabels(Canvas c, float pos, PointF anchor)&lt;/code&gt;&lt;br&gt;added in &lt;code&gt;com.github.mikephil.charting.renderer.XAxisRenderer&lt;/code&gt;&lt;br&gt;</t>
  </si>
  <si>
    <t>drawLabels(Canvas c, float pos)</t>
  </si>
  <si>
    <t>&lt;br&gt;method &lt;code&gt;drawLabels(Canvas c, float pos)&lt;/code&gt;&lt;br&gt;removed from &lt;code&gt;com.github.mikephil.charting.renderer.XAxisRendererHorizontalBarChart&lt;/code&gt;&lt;br&gt;</t>
  </si>
  <si>
    <t>&lt;br&gt;method &lt;code&gt;drawLabels(Canvas c, float pos)&lt;/code&gt;&lt;br&gt;removed from &lt;code&gt;com.github.mikephil.charting.renderer.XAxisRendererBarChart&lt;/code&gt;&lt;br&gt;</t>
  </si>
  <si>
    <t>&lt;br&gt;method &lt;code&gt;drawLabels(Canvas c, float pos)&lt;/code&gt;&lt;br&gt;removed from &lt;code&gt;com.github.mikephil.charting.renderer.XAxisRenderer&lt;/code&gt;&lt;br&gt;</t>
  </si>
  <si>
    <t>&lt;br&gt;method &lt;code&gt;getEntryIndex(int x)&lt;/code&gt;&lt;br&gt;added in &lt;code&gt;com.github.mikephil.charting.data.realm.RealmLineDataSet&lt;/code&gt;&lt;br&gt;</t>
  </si>
  <si>
    <t>94b13d4200ba69aab6c4e3e2a2948f8415b0bd82</t>
  </si>
  <si>
    <t>calcMinMax(List&lt;T&gt; values, int start, int end)</t>
  </si>
  <si>
    <t>&lt;br&gt;method &lt;code&gt;calcMinMax(List&lt;T&gt; values, int start, int end)&lt;/code&gt;&lt;br&gt;added in &lt;code&gt;com.github.mikephil.charting.data.DataSet&lt;/code&gt;&lt;br&gt;</t>
  </si>
  <si>
    <t>getLabel()</t>
  </si>
  <si>
    <t>&lt;br&gt;method &lt;code&gt;getLabel()&lt;/code&gt;&lt;br&gt;removed from &lt;code&gt;com.github.mikephil.charting.data.realm.RealmLineDataSet&lt;/code&gt;&lt;br&gt;</t>
  </si>
  <si>
    <t>&lt;br&gt;method &lt;code&gt;calcMinMax(List&lt;T&gt; values, int start, int end)&lt;/code&gt;&lt;br&gt;removed from &lt;code&gt;com.github.mikephil.charting.data.BaseDataSet&lt;/code&gt;&lt;br&gt;</t>
  </si>
  <si>
    <t>getColor()</t>
  </si>
  <si>
    <t>&lt;br&gt; Pull Up Method &lt;code&gt;getColor()&lt;/code&gt;&lt;br&gt;from &lt;code&gt;com.github.mikephil.charting.data.realm.RealmLineDataSet&lt;/code&gt;&lt;br&gt;to &lt;code&gt;com.github.mikephil.charting.data.BaseDataSet&lt;/code&gt;&lt;br&gt;</t>
  </si>
  <si>
    <t>getAxisDependency()</t>
  </si>
  <si>
    <t>&lt;br&gt; Pull Up Method &lt;code&gt;getAxisDependency()&lt;/code&gt;&lt;br&gt;from &lt;code&gt;com.github.mikephil.charting.data.DataSet&lt;/code&gt;&lt;br&gt;to &lt;code&gt;com.github.mikephil.charting.data.BaseDataSet&lt;/code&gt;&lt;br&gt;</t>
  </si>
  <si>
    <t>com.github.mikephil.charting.renderer.RadarChartRenderer</t>
  </si>
  <si>
    <t>drawDataSet(Canvas c, IRadarDataSet dataSet)</t>
  </si>
  <si>
    <t>&lt;br&gt;method &lt;code&gt;drawDataSet(Canvas c, IRadarDataSet dataSet)&lt;/code&gt;&lt;br&gt;added in &lt;code&gt;com.github.mikephil.charting.renderer.RadarChartRenderer&lt;/code&gt;&lt;br&gt;</t>
  </si>
  <si>
    <t>3a451e238bb8f741630125bea19e0a638a8a0ce3</t>
  </si>
  <si>
    <t>com.github.mikephil.charting.renderer.PieChartRenderer</t>
  </si>
  <si>
    <t>drawDataSet(Canvas c, IPieDataSet dataSet)</t>
  </si>
  <si>
    <t>&lt;br&gt;method &lt;code&gt;drawDataSet(Canvas c, IPieDataSet dataSet)&lt;/code&gt;&lt;br&gt;added in &lt;code&gt;com.github.mikephil.charting.renderer.PieChartRenderer&lt;/code&gt;&lt;br&gt;</t>
  </si>
  <si>
    <t>drawDataSet(Canvas c, RadarDataSet dataSet)</t>
  </si>
  <si>
    <t>&lt;br&gt;method &lt;code&gt;drawDataSet(Canvas c, RadarDataSet dataSet)&lt;/code&gt;&lt;br&gt;removed from &lt;code&gt;com.github.mikephil.charting.renderer.RadarChartRenderer&lt;/code&gt;&lt;br&gt;</t>
  </si>
  <si>
    <t>drawDataSet(Canvas c, PieDataSet dataSet)</t>
  </si>
  <si>
    <t>&lt;br&gt;method &lt;code&gt;drawDataSet(Canvas c, PieDataSet dataSet)&lt;/code&gt;&lt;br&gt;removed from &lt;code&gt;com.github.mikephil.charting.renderer.PieChartRenderer&lt;/code&gt;&lt;br&gt;</t>
  </si>
  <si>
    <t>generateTransformedValuesHorizontalBarChart(IBarDataSet data, int dataSet, BarData bd, float phaseY)</t>
  </si>
  <si>
    <t>&lt;br&gt;method &lt;code&gt;generateTransformedValuesHorizontalBarChart(IBarDataSet data, int dataSet, BarData bd, float phaseY)&lt;/code&gt;&lt;br&gt;added in &lt;code&gt;com.github.mikephil.charting.utils.Transformer&lt;/code&gt;&lt;br&gt;</t>
  </si>
  <si>
    <t>088d0ad6f347c85f29dbe654b7929b48d72e64fe</t>
  </si>
  <si>
    <t>getTransformedValues(Transformer trans, IBarDataSet data, int dataSetIndex)</t>
  </si>
  <si>
    <t>&lt;br&gt;method &lt;code&gt;getTransformedValues(Transformer trans, IBarDataSet data, int dataSetIndex)&lt;/code&gt;&lt;br&gt;added in &lt;code&gt;com.github.mikephil.charting.renderer.HorizontalBarChartRenderer&lt;/code&gt;&lt;br&gt;</t>
  </si>
  <si>
    <t>generateTransformedValuesHorizontalBarChart(List&lt;? extends Entry&gt; entries, int dataSet, BarData bd, float phaseY)</t>
  </si>
  <si>
    <t>&lt;br&gt;method &lt;code&gt;generateTransformedValuesHorizontalBarChart(List&lt;? extends Entry&gt; entries, int dataSet, BarData bd, float phaseY)&lt;/code&gt;&lt;br&gt;removed from &lt;code&gt;com.github.mikephil.charting.utils.Transformer&lt;/code&gt;&lt;br&gt;</t>
  </si>
  <si>
    <t>&lt;br&gt;method &lt;code&gt;getTransformedValues(Transformer trans, List&lt;BarEntry&gt; entries, int dataSetIndex)&lt;/code&gt;&lt;br&gt;removed from &lt;code&gt;com.github.mikephil.charting.renderer.HorizontalBarChartRenderer&lt;/code&gt;&lt;br&gt;</t>
  </si>
  <si>
    <t>feed(IBarDataSet data)</t>
  </si>
  <si>
    <t>&lt;br&gt;method &lt;code&gt;feed(IBarDataSet data)&lt;/code&gt;&lt;br&gt;added in &lt;code&gt;com.github.mikephil.charting.buffer.HorizontalBarBuffer&lt;/code&gt;&lt;br&gt;</t>
  </si>
  <si>
    <t>293361fba1e8e7d13f027a246312854cf8b66d90</t>
  </si>
  <si>
    <t>&lt;br&gt;method &lt;code&gt;feed(List&lt;BarEntry&gt; entries)&lt;/code&gt;&lt;br&gt;removed from &lt;code&gt;com.github.mikephil.charting.buffer.HorizontalBarBuffer&lt;/code&gt;&lt;br&gt;</t>
  </si>
  <si>
    <t>&lt;br&gt;method &lt;code&gt;calcMinMax(List&lt;T&gt; values, int start, int end)&lt;/code&gt;&lt;br&gt;removed from &lt;code&gt;com.github.mikephil.charting.data.DataSet&lt;/code&gt;&lt;br&gt;</t>
  </si>
  <si>
    <t>&lt;br&gt;method &lt;code&gt;calcMinMax(int start, int end)&lt;/code&gt;&lt;br&gt;added in &lt;code&gt;com.github.mikephil.charting.data.BarDataSet&lt;/code&gt;&lt;br&gt;</t>
  </si>
  <si>
    <t>d1432aaa8bd9e240dc84ff46e737ad5a4c0dca03</t>
  </si>
  <si>
    <t>calcMinMax(List&lt;BarEntry&gt; values, int start, int end)</t>
  </si>
  <si>
    <t>&lt;br&gt;method &lt;code&gt;calcMinMax(List&lt;BarEntry&gt; values, int start, int end)&lt;/code&gt;&lt;br&gt;removed from &lt;code&gt;com.github.mikephil.charting.data.BarDataSet&lt;/code&gt;&lt;br&gt;</t>
  </si>
  <si>
    <t>calcMinMax(List&lt;CandleEntry&gt; values, int start, int end)</t>
  </si>
  <si>
    <t>&lt;br&gt;method &lt;code&gt;calcMinMax(List&lt;CandleEntry&gt; values, int start, int end)&lt;/code&gt;&lt;br&gt;removed from &lt;code&gt;com.github.mikephil.charting.data.CandleDataSet&lt;/code&gt;&lt;br&gt;</t>
  </si>
  <si>
    <t>calcMinMax(List&lt;BubbleEntry&gt; values, int start, int end)</t>
  </si>
  <si>
    <t>&lt;br&gt;method &lt;code&gt;calcMinMax(List&lt;BubbleEntry&gt; values, int start, int end)&lt;/code&gt;&lt;br&gt;removed from &lt;code&gt;com.github.mikephil.charting.data.BubbleDataSet&lt;/code&gt;&lt;br&gt;</t>
  </si>
  <si>
    <t>saveToGallery(String fileName, String subFolderPath, String fileDescription, Bitmap.CompressFormat format, int quality)</t>
  </si>
  <si>
    <t>&lt;br&gt;method &lt;code&gt;saveToGallery(String fileName, String subFolderPath, String fileDescription, Bitmap.CompressFormat format, int quality)&lt;/code&gt;&lt;br&gt;added in &lt;code&gt;com.github.mikephil.charting.charts.Chart&lt;/code&gt;&lt;br&gt;</t>
  </si>
  <si>
    <t>277a19af4aff6867ea0065e0e0bc4ca357f413c7</t>
  </si>
  <si>
    <t>addEntry(Entry e)</t>
  </si>
  <si>
    <t>&lt;br&gt;method &lt;code&gt;addEntry(Entry e)&lt;/code&gt;&lt;br&gt;changed the return type&lt;br&gt;in &lt;code&gt;com.github.mikephil.charting.data.realm.RealmBaseDataSet&lt;/code&gt;&lt;br&gt;</t>
  </si>
  <si>
    <t>9399db9ec77560669dc598379fd88a2b0014ad8e</t>
  </si>
  <si>
    <t>toXVals(RealmResults&lt;? extends RealmObject&gt; result, String xValuesField)</t>
  </si>
  <si>
    <t>&lt;br&gt;method &lt;code&gt;toXVals(RealmResults&lt;? extends RealmObject&gt; result, String xValuesField)&lt;/code&gt;&lt;br&gt;added in &lt;code&gt;com.github.mikephil.charting.data.ChartData&lt;/code&gt;&lt;br&gt;</t>
  </si>
  <si>
    <t>0c729ac64c28e4e6801ac92065621733d431ab6a</t>
  </si>
  <si>
    <t>&lt;br&gt;method &lt;code&gt;setColors(List&lt;Integer&gt; colors)&lt;/code&gt;&lt;br&gt;added in &lt;code&gt;com.github.mikephil.charting.data.BaseDataSet&lt;/code&gt;&lt;br&gt;</t>
  </si>
  <si>
    <t>60dcf5bd1d8b2a36b44f881c84be6572cd952f7a</t>
  </si>
  <si>
    <t>&lt;br&gt;method &lt;code&gt;setColors(List&lt;Integer&gt; colors)&lt;/code&gt;&lt;br&gt;removed from &lt;code&gt;com.github.mikephil.charting.data.DataSet&lt;/code&gt;&lt;br&gt;</t>
  </si>
  <si>
    <t>setColor(int, int)</t>
  </si>
  <si>
    <t>&lt;br&gt; Pull Up Method &lt;code&gt;setColor(int, int)&lt;/code&gt;&lt;br&gt;from &lt;code&gt;com.github.mikephil.charting.data.BubbleDataSet&lt;/code&gt;&lt;br&gt;to &lt;code&gt;com.github.mikephil.charting.data.BaseDataSet&lt;/code&gt;&lt;br&gt;</t>
  </si>
  <si>
    <t>f596bf0eb5b753d350e55bfd6c1ab889349acb7b</t>
  </si>
  <si>
    <t>setCenterText(CharSequence text)</t>
  </si>
  <si>
    <t>&lt;br&gt;method &lt;code&gt;setCenterText(CharSequence text)&lt;/code&gt;&lt;br&gt;added in &lt;code&gt;com.github.mikephil.charting.charts.PieChart&lt;/code&gt;&lt;br&gt;</t>
  </si>
  <si>
    <t>d33c1b1558b8e7cd4f54c544256a0ce0f9cb6bd6</t>
  </si>
  <si>
    <t>&lt;br&gt;method &lt;code&gt;setCenterText(SpannableString text)&lt;/code&gt;&lt;br&gt;removed from &lt;code&gt;com.github.mikephil.charting.charts.PieChart&lt;/code&gt;&lt;br&gt;</t>
  </si>
  <si>
    <t>getCircleRadius()</t>
  </si>
  <si>
    <t>&lt;br&gt;method &lt;code&gt;getCircleRadius()&lt;/code&gt;&lt;br&gt;added in &lt;code&gt;com.github.mikephil.charting.data.LineDataSet&lt;/code&gt;&lt;br&gt;</t>
  </si>
  <si>
    <t>989c1ab64c25632d4f882941f9adb71010597de4</t>
  </si>
  <si>
    <t>setCircleRadius(float radius)</t>
  </si>
  <si>
    <t>&lt;br&gt;method &lt;code&gt;setCircleRadius(float radius)&lt;/code&gt;&lt;br&gt;added in &lt;code&gt;com.github.mikephil.charting.data.LineDataSet&lt;/code&gt;&lt;br&gt;</t>
  </si>
  <si>
    <t>drawDataSet(Canvas c, IBarDataSet dataSet, int index)</t>
  </si>
  <si>
    <t>&lt;br&gt;method &lt;code&gt;drawDataSet(Canvas c, IBarDataSet dataSet, int index)&lt;/code&gt;&lt;br&gt;added in &lt;code&gt;com.github.mikephil.charting.renderer.HorizontalBarChartRenderer&lt;/code&gt;&lt;br&gt;</t>
  </si>
  <si>
    <t>e1594999a57085046469403a1269dadee2b1c283</t>
  </si>
  <si>
    <t>drawDataSet(Canvas c, BarDataSet dataSet, int index)</t>
  </si>
  <si>
    <t>&lt;br&gt;method &lt;code&gt;drawDataSet(Canvas c, BarDataSet dataSet, int index)&lt;/code&gt;&lt;br&gt;removed from &lt;code&gt;com.github.mikephil.charting.renderer.HorizontalBarChartRenderer&lt;/code&gt;&lt;br&gt;</t>
  </si>
  <si>
    <t>addEntryOrdered(T e)</t>
  </si>
  <si>
    <t>&lt;br&gt;method &lt;code&gt;addEntryOrdered(T e)&lt;/code&gt;&lt;br&gt;added in &lt;code&gt;com.github.mikephil.charting.data.DataSet&lt;/code&gt;&lt;br&gt;</t>
  </si>
  <si>
    <t>b6289be3a9cb725eade44e58ad8392379a702c96</t>
  </si>
  <si>
    <t>addEntryOrdered(Entry e)</t>
  </si>
  <si>
    <t>&lt;br&gt;method &lt;code&gt;addEntryOrdered(Entry e)&lt;/code&gt;&lt;br&gt;removed from &lt;code&gt;com.github.mikephil.charting.data.DataSet&lt;/code&gt;&lt;br&gt;</t>
  </si>
  <si>
    <t>getXValMaximumLength()</t>
  </si>
  <si>
    <t>&lt;br&gt;method &lt;code&gt;getXValMaximumLength()&lt;/code&gt;&lt;br&gt;added in &lt;code&gt;com.github.mikephil.charting.data.ChartData&lt;/code&gt;&lt;br&gt;</t>
  </si>
  <si>
    <t>99c87c4d89c2d1da706355557226231b7cd13101</t>
  </si>
  <si>
    <t>getXValAverageLength()</t>
  </si>
  <si>
    <t>&lt;br&gt;method &lt;code&gt;getXValAverageLength()&lt;/code&gt;&lt;br&gt;removed from &lt;code&gt;com.github.mikephil.charting.data.ChartData&lt;/code&gt;&lt;br&gt;</t>
  </si>
  <si>
    <t>4f8b80b6ccda68499e045678e457a328ec3c5a17</t>
  </si>
  <si>
    <t>drawValue(Canvas c, ValueFormatter formatter, float value, Entry entry, int dataSetIndex, float x, float y, int color)</t>
  </si>
  <si>
    <t>&lt;br&gt;method &lt;code&gt;drawValue(Canvas c, ValueFormatter formatter, float value, Entry entry, int dataSetIndex, float x, float y, int color)&lt;/code&gt;&lt;br&gt;added in &lt;code&gt;com.github.mikephil.charting.renderer.DataRenderer&lt;/code&gt;&lt;br&gt;</t>
  </si>
  <si>
    <t>31de4f2a2905ba4f9a211095799e3fa65376778d</t>
  </si>
  <si>
    <t>drawValue(Canvas c, ValueFormatter formatter, float value, Entry entry, int dataSetIndex, float x, float y)</t>
  </si>
  <si>
    <t>&lt;br&gt;method &lt;code&gt;drawValue(Canvas c, ValueFormatter formatter, float value, Entry entry, int dataSetIndex, float x, float y)&lt;/code&gt;&lt;br&gt;removed from &lt;code&gt;com.github.mikephil.charting.renderer.DataRenderer&lt;/code&gt;&lt;br&gt;</t>
  </si>
  <si>
    <t>getShadowColor()</t>
  </si>
  <si>
    <t>com.github.mikephil.charting.interfaces.datasets.ICandleDataSet</t>
  </si>
  <si>
    <t>&lt;br&gt; method &lt;code&gt;getShadowColor()&lt;/code&gt;&lt;br&gt; changed visibility from &lt;code&gt;public&lt;/code&gt; to &lt;code&gt;default&lt;/code&gt;&lt;br&gt;in &lt;code&gt;com.github.mikephil.charting.interfaces.datasets.ICandleDataSet&lt;/code&gt;&lt;br&gt;</t>
  </si>
  <si>
    <t>45a896025145df2d84f89dd0733e3e5af1b288b9</t>
  </si>
  <si>
    <t>com.github.mikephil.charting.data.realm.implementation.RealmCandleDataSet</t>
  </si>
  <si>
    <t>&lt;br&gt;method &lt;code&gt;getBarSpace()&lt;/code&gt;&lt;br&gt;added in &lt;code&gt;com.github.mikephil.charting.data.realm.implementation.RealmCandleDataSet&lt;/code&gt;&lt;br&gt;</t>
  </si>
  <si>
    <t>32fc58d8dd5e559f4521e7684cc6258b9b1dee5c</t>
  </si>
  <si>
    <t>&lt;br&gt;method &lt;code&gt;getBarSpace()&lt;/code&gt;&lt;br&gt;added in &lt;code&gt;com.github.mikephil.charting.data.CandleDataSet&lt;/code&gt;&lt;br&gt;</t>
  </si>
  <si>
    <t>getBodySpace()</t>
  </si>
  <si>
    <t>&lt;br&gt;method &lt;code&gt;getBodySpace()&lt;/code&gt;&lt;br&gt;removed from &lt;code&gt;com.github.mikephil.charting.data.realm.implementation.RealmCandleDataSet&lt;/code&gt;&lt;br&gt;</t>
  </si>
  <si>
    <t>&lt;br&gt;method &lt;code&gt;getBodySpace()&lt;/code&gt;&lt;br&gt;removed from &lt;code&gt;com.github.mikephil.charting.data.CandleDataSet&lt;/code&gt;&lt;br&gt;</t>
  </si>
  <si>
    <t>drawValue(Canvas c, String valueText, float x, float y, int color)</t>
  </si>
  <si>
    <t>&lt;br&gt;method &lt;code&gt;drawValue(Canvas c, String valueText, float x, float y, int color)&lt;/code&gt;&lt;br&gt;added in &lt;code&gt;com.github.mikephil.charting.renderer.HorizontalBarChartRenderer&lt;/code&gt;&lt;br&gt;</t>
  </si>
  <si>
    <t>c979bdb5356628d0b058ccd3337f9f5a37a49586</t>
  </si>
  <si>
    <t>drawValue(Canvas c, String valueText, float x, float y)</t>
  </si>
  <si>
    <t>&lt;br&gt;method &lt;code&gt;drawValue(Canvas c, String valueText, float x, float y)&lt;/code&gt;&lt;br&gt;removed from &lt;code&gt;com.github.mikephil.charting.renderer.HorizontalBarChartRenderer&lt;/code&gt;&lt;br&gt;</t>
  </si>
  <si>
    <t>drawDataSet(Canvas c, IRadarDataSet dataSet, int mostEntries)</t>
  </si>
  <si>
    <t>&lt;br&gt;method &lt;code&gt;drawDataSet(Canvas c, IRadarDataSet dataSet, int mostEntries)&lt;/code&gt;&lt;br&gt;added in &lt;code&gt;com.github.mikephil.charting.renderer.RadarChartRenderer&lt;/code&gt;&lt;br&gt;</t>
  </si>
  <si>
    <t>ebbea0651ba4f5bf1c1036a6299e98992d3dd441</t>
  </si>
  <si>
    <t>&lt;br&gt;method &lt;code&gt;drawDataSet(Canvas c, IRadarDataSet dataSet)&lt;/code&gt;&lt;br&gt;removed from &lt;code&gt;com.github.mikephil.charting.renderer.RadarChartRenderer&lt;/code&gt;&lt;br&gt;</t>
  </si>
  <si>
    <t>calcMinMax(float dataMin, float dataMax)</t>
  </si>
  <si>
    <t>&lt;br&gt;method &lt;code&gt;calcMinMax(float dataMin, float dataMax)&lt;/code&gt;&lt;br&gt;added in &lt;code&gt;com.github.mikephil.charting.components.YAxis&lt;/code&gt;&lt;br&gt;</t>
  </si>
  <si>
    <t>893994526753c6db1cdc57ab5125dfad50cc48dc</t>
  </si>
  <si>
    <t>getXAxis()</t>
  </si>
  <si>
    <t>&lt;br&gt; Pull Up Method &lt;code&gt;getXAxis()&lt;/code&gt;&lt;br&gt;from &lt;code&gt;com.github.mikephil.charting.charts.RadarChart&lt;/code&gt;&lt;br&gt;to &lt;code&gt;com.github.mikephil.charting.charts.Chart&lt;/code&gt;&lt;br&gt;</t>
  </si>
  <si>
    <t>8b4aa77237d4686fee68a86191ad352a032005b9</t>
  </si>
  <si>
    <t>com.github.mikephil.charting.data.realm.base.RealmUtils</t>
  </si>
  <si>
    <t>toXVals(RealmResults&lt;? extends RealmObject&gt; result, String xPositionField, String xLabelField)</t>
  </si>
  <si>
    <t>&lt;br&gt;method &lt;code&gt;toXVals(RealmResults&lt;? extends RealmObject&gt; result, String xPositionField, String xLabelField)&lt;/code&gt;&lt;br&gt;added in &lt;code&gt;com.github.mikephil.charting.data.realm.base.RealmUtils&lt;/code&gt;&lt;br&gt;</t>
  </si>
  <si>
    <t>4c5a2b94a4de3064afe1b692461d43c984ab489e</t>
  </si>
  <si>
    <t>RadarData(XAxisValue[] xVals, IRadarDataSet dataSet)</t>
  </si>
  <si>
    <t>&lt;br&gt;method &lt;code&gt;RadarData(XAxisValue[] xVals, IRadarDataSet dataSet)&lt;/code&gt;&lt;br&gt;added in &lt;code&gt;com.github.mikephil.charting.data.RadarData&lt;/code&gt;&lt;br&gt;</t>
  </si>
  <si>
    <t>RadarData(List&lt;XAxisValue&gt; xVals, IRadarDataSet dataSet)</t>
  </si>
  <si>
    <t>&lt;br&gt;method &lt;code&gt;RadarData(List&lt;XAxisValue&gt; xVals, IRadarDataSet dataSet)&lt;/code&gt;&lt;br&gt;added in &lt;code&gt;com.github.mikephil.charting.data.RadarData&lt;/code&gt;&lt;br&gt;</t>
  </si>
  <si>
    <t>RadarData(XAxisValue[] xVals, List&lt;IRadarDataSet&gt; dataSets)</t>
  </si>
  <si>
    <t>&lt;br&gt;method &lt;code&gt;RadarData(XAxisValue[] xVals, List&lt;IRadarDataSet&gt; dataSets)&lt;/code&gt;&lt;br&gt;added in &lt;code&gt;com.github.mikephil.charting.data.RadarData&lt;/code&gt;&lt;br&gt;</t>
  </si>
  <si>
    <t>RadarData(List&lt;XAxisValue&gt; xVals, List&lt;IRadarDataSet&gt; dataSets)</t>
  </si>
  <si>
    <t>&lt;br&gt;method &lt;code&gt;RadarData(List&lt;XAxisValue&gt; xVals, List&lt;IRadarDataSet&gt; dataSets)&lt;/code&gt;&lt;br&gt;added in &lt;code&gt;com.github.mikephil.charting.data.RadarData&lt;/code&gt;&lt;br&gt;</t>
  </si>
  <si>
    <t>RadarData(XAxisValue[] xVals)</t>
  </si>
  <si>
    <t>&lt;br&gt;method &lt;code&gt;RadarData(XAxisValue[] xVals)&lt;/code&gt;&lt;br&gt;added in &lt;code&gt;com.github.mikephil.charting.data.RadarData&lt;/code&gt;&lt;br&gt;</t>
  </si>
  <si>
    <t>RadarData(List&lt;XAxisValue&gt; xVals)</t>
  </si>
  <si>
    <t>&lt;br&gt;method &lt;code&gt;RadarData(List&lt;XAxisValue&gt; xVals)&lt;/code&gt;&lt;br&gt;added in &lt;code&gt;com.github.mikephil.charting.data.RadarData&lt;/code&gt;&lt;br&gt;</t>
  </si>
  <si>
    <t>LineData(XAxisValue[] xVals, ILineDataSet dataSet)</t>
  </si>
  <si>
    <t>&lt;br&gt;method &lt;code&gt;LineData(XAxisValue[] xVals, ILineDataSet dataSet)&lt;/code&gt;&lt;br&gt;added in &lt;code&gt;com.github.mikephil.charting.data.LineData&lt;/code&gt;&lt;br&gt;</t>
  </si>
  <si>
    <t>LineData(List&lt;XAxisValue&gt; xVals, ILineDataSet dataSet)</t>
  </si>
  <si>
    <t>&lt;br&gt;method &lt;code&gt;LineData(List&lt;XAxisValue&gt; xVals, ILineDataSet dataSet)&lt;/code&gt;&lt;br&gt;added in &lt;code&gt;com.github.mikephil.charting.data.LineData&lt;/code&gt;&lt;br&gt;</t>
  </si>
  <si>
    <t>LineData(XAxisValue[] xVals, List&lt;ILineDataSet&gt; dataSets)</t>
  </si>
  <si>
    <t>&lt;br&gt;method &lt;code&gt;LineData(XAxisValue[] xVals, List&lt;ILineDataSet&gt; dataSets)&lt;/code&gt;&lt;br&gt;added in &lt;code&gt;com.github.mikephil.charting.data.LineData&lt;/code&gt;&lt;br&gt;</t>
  </si>
  <si>
    <t>LineData(List&lt;XAxisValue&gt; xVals, List&lt;ILineDataSet&gt; dataSets)</t>
  </si>
  <si>
    <t>&lt;br&gt;method &lt;code&gt;LineData(List&lt;XAxisValue&gt; xVals, List&lt;ILineDataSet&gt; dataSets)&lt;/code&gt;&lt;br&gt;added in &lt;code&gt;com.github.mikephil.charting.data.LineData&lt;/code&gt;&lt;br&gt;</t>
  </si>
  <si>
    <t>LineData(XAxisValue[] xVals)</t>
  </si>
  <si>
    <t>&lt;br&gt;method &lt;code&gt;LineData(XAxisValue[] xVals)&lt;/code&gt;&lt;br&gt;added in &lt;code&gt;com.github.mikephil.charting.data.LineData&lt;/code&gt;&lt;br&gt;</t>
  </si>
  <si>
    <t>LineData(List&lt;XAxisValue&gt; xVals)</t>
  </si>
  <si>
    <t>&lt;br&gt;method &lt;code&gt;LineData(List&lt;XAxisValue&gt; xVals)&lt;/code&gt;&lt;br&gt;added in &lt;code&gt;com.github.mikephil.charting.data.LineData&lt;/code&gt;&lt;br&gt;</t>
  </si>
  <si>
    <t>CombinedData(XAxisValue[] xVals)</t>
  </si>
  <si>
    <t>&lt;br&gt;method &lt;code&gt;CombinedData(XAxisValue[] xVals)&lt;/code&gt;&lt;br&gt;added in &lt;code&gt;com.github.mikephil.charting.data.CombinedData&lt;/code&gt;&lt;br&gt;</t>
  </si>
  <si>
    <t>CombinedData(List&lt;XAxisValue&gt; xVals)</t>
  </si>
  <si>
    <t>&lt;br&gt;method &lt;code&gt;CombinedData(List&lt;XAxisValue&gt; xVals)&lt;/code&gt;&lt;br&gt;added in &lt;code&gt;com.github.mikephil.charting.data.CombinedData&lt;/code&gt;&lt;br&gt;</t>
  </si>
  <si>
    <t>CandleData(XAxisValue[] xVals, ICandleDataSet dataSet)</t>
  </si>
  <si>
    <t>&lt;br&gt;method &lt;code&gt;CandleData(XAxisValue[] xVals, ICandleDataSet dataSet)&lt;/code&gt;&lt;br&gt;added in &lt;code&gt;com.github.mikephil.charting.data.CandleData&lt;/code&gt;&lt;br&gt;</t>
  </si>
  <si>
    <t>CandleData(List&lt;XAxisValue&gt; xVals, ICandleDataSet dataSet)</t>
  </si>
  <si>
    <t>&lt;br&gt;method &lt;code&gt;CandleData(List&lt;XAxisValue&gt; xVals, ICandleDataSet dataSet)&lt;/code&gt;&lt;br&gt;added in &lt;code&gt;com.github.mikephil.charting.data.CandleData&lt;/code&gt;&lt;br&gt;</t>
  </si>
  <si>
    <t>CandleData(XAxisValue[] xVals, List&lt;ICandleDataSet&gt; dataSets)</t>
  </si>
  <si>
    <t>&lt;br&gt;method &lt;code&gt;CandleData(XAxisValue[] xVals, List&lt;ICandleDataSet&gt; dataSets)&lt;/code&gt;&lt;br&gt;added in &lt;code&gt;com.github.mikephil.charting.data.CandleData&lt;/code&gt;&lt;br&gt;</t>
  </si>
  <si>
    <t>CandleData(List&lt;XAxisValue&gt; xVals, List&lt;ICandleDataSet&gt; dataSets)</t>
  </si>
  <si>
    <t>&lt;br&gt;method &lt;code&gt;CandleData(List&lt;XAxisValue&gt; xVals, List&lt;ICandleDataSet&gt; dataSets)&lt;/code&gt;&lt;br&gt;added in &lt;code&gt;com.github.mikephil.charting.data.CandleData&lt;/code&gt;&lt;br&gt;</t>
  </si>
  <si>
    <t>CandleData(XAxisValue[] xVals)</t>
  </si>
  <si>
    <t>&lt;br&gt;method &lt;code&gt;CandleData(XAxisValue[] xVals)&lt;/code&gt;&lt;br&gt;added in &lt;code&gt;com.github.mikephil.charting.data.CandleData&lt;/code&gt;&lt;br&gt;</t>
  </si>
  <si>
    <t>CandleData(List&lt;XAxisValue&gt; xVals)</t>
  </si>
  <si>
    <t>&lt;br&gt;method &lt;code&gt;CandleData(List&lt;XAxisValue&gt; xVals)&lt;/code&gt;&lt;br&gt;added in &lt;code&gt;com.github.mikephil.charting.data.CandleData&lt;/code&gt;&lt;br&gt;</t>
  </si>
  <si>
    <t>BarData(XAxisValue[] xVals, IBarDataSet dataSet)</t>
  </si>
  <si>
    <t>&lt;br&gt;method &lt;code&gt;BarData(XAxisValue[] xVals, IBarDataSet dataSet)&lt;/code&gt;&lt;br&gt;added in &lt;code&gt;com.github.mikephil.charting.data.BarData&lt;/code&gt;&lt;br&gt;</t>
  </si>
  <si>
    <t>BarData(List&lt;XAxisValue&gt; xVals, IBarDataSet dataSet)</t>
  </si>
  <si>
    <t>&lt;br&gt;method &lt;code&gt;BarData(List&lt;XAxisValue&gt; xVals, IBarDataSet dataSet)&lt;/code&gt;&lt;br&gt;added in &lt;code&gt;com.github.mikephil.charting.data.BarData&lt;/code&gt;&lt;br&gt;</t>
  </si>
  <si>
    <t>BarData(XAxisValue[] xVals, List&lt;IBarDataSet&gt; dataSets)</t>
  </si>
  <si>
    <t>&lt;br&gt;method &lt;code&gt;BarData(XAxisValue[] xVals, List&lt;IBarDataSet&gt; dataSets)&lt;/code&gt;&lt;br&gt;added in &lt;code&gt;com.github.mikephil.charting.data.BarData&lt;/code&gt;&lt;br&gt;</t>
  </si>
  <si>
    <t>BarData(List&lt;XAxisValue&gt; xVals, List&lt;IBarDataSet&gt; dataSets)</t>
  </si>
  <si>
    <t>&lt;br&gt;method &lt;code&gt;BarData(List&lt;XAxisValue&gt; xVals, List&lt;IBarDataSet&gt; dataSets)&lt;/code&gt;&lt;br&gt;added in &lt;code&gt;com.github.mikephil.charting.data.BarData&lt;/code&gt;&lt;br&gt;</t>
  </si>
  <si>
    <t>BarData(XAxisValue[] xVals)</t>
  </si>
  <si>
    <t>&lt;br&gt;method &lt;code&gt;BarData(XAxisValue[] xVals)&lt;/code&gt;&lt;br&gt;added in &lt;code&gt;com.github.mikephil.charting.data.BarData&lt;/code&gt;&lt;br&gt;</t>
  </si>
  <si>
    <t>BarData(List&lt;XAxisValue&gt; xVals)</t>
  </si>
  <si>
    <t>&lt;br&gt;method &lt;code&gt;BarData(List&lt;XAxisValue&gt; xVals)&lt;/code&gt;&lt;br&gt;added in &lt;code&gt;com.github.mikephil.charting.data.BarData&lt;/code&gt;&lt;br&gt;</t>
  </si>
  <si>
    <t>com.github.mikephil.charting.data.BubbleData</t>
  </si>
  <si>
    <t>BubbleData(XAxisValue[] xVals, IBubbleDataSet dataSet)</t>
  </si>
  <si>
    <t>&lt;br&gt;method &lt;code&gt;BubbleData(XAxisValue[] xVals, IBubbleDataSet dataSet)&lt;/code&gt;&lt;br&gt;added in &lt;code&gt;com.github.mikephil.charting.data.BubbleData&lt;/code&gt;&lt;br&gt;</t>
  </si>
  <si>
    <t>BubbleData(List&lt;XAxisValue&gt; xVals, IBubbleDataSet dataSet)</t>
  </si>
  <si>
    <t>&lt;br&gt;method &lt;code&gt;BubbleData(List&lt;XAxisValue&gt; xVals, IBubbleDataSet dataSet)&lt;/code&gt;&lt;br&gt;added in &lt;code&gt;com.github.mikephil.charting.data.BubbleData&lt;/code&gt;&lt;br&gt;</t>
  </si>
  <si>
    <t>BubbleData(XAxisValue[] xVals, List&lt;IBubbleDataSet&gt; dataSets)</t>
  </si>
  <si>
    <t>&lt;br&gt;method &lt;code&gt;BubbleData(XAxisValue[] xVals, List&lt;IBubbleDataSet&gt; dataSets)&lt;/code&gt;&lt;br&gt;added in &lt;code&gt;com.github.mikephil.charting.data.BubbleData&lt;/code&gt;&lt;br&gt;</t>
  </si>
  <si>
    <t>BubbleData(List&lt;XAxisValue&gt; xVals, List&lt;IBubbleDataSet&gt; dataSets)</t>
  </si>
  <si>
    <t>&lt;br&gt;method &lt;code&gt;BubbleData(List&lt;XAxisValue&gt; xVals, List&lt;IBubbleDataSet&gt; dataSets)&lt;/code&gt;&lt;br&gt;added in &lt;code&gt;com.github.mikephil.charting.data.BubbleData&lt;/code&gt;&lt;br&gt;</t>
  </si>
  <si>
    <t>BubbleData(XAxisValue[] xVals)</t>
  </si>
  <si>
    <t>&lt;br&gt;method &lt;code&gt;BubbleData(XAxisValue[] xVals)&lt;/code&gt;&lt;br&gt;added in &lt;code&gt;com.github.mikephil.charting.data.BubbleData&lt;/code&gt;&lt;br&gt;</t>
  </si>
  <si>
    <t>BubbleData(List&lt;XAxisValue&gt; xVals)</t>
  </si>
  <si>
    <t>&lt;br&gt;method &lt;code&gt;BubbleData(List&lt;XAxisValue&gt; xVals)&lt;/code&gt;&lt;br&gt;added in &lt;code&gt;com.github.mikephil.charting.data.BubbleData&lt;/code&gt;&lt;br&gt;</t>
  </si>
  <si>
    <t>ScatterData(XAxisValue[] xVals, IScatterDataSet dataSet)</t>
  </si>
  <si>
    <t>&lt;br&gt;method &lt;code&gt;ScatterData(XAxisValue[] xVals, IScatterDataSet dataSet)&lt;/code&gt;&lt;br&gt;added in &lt;code&gt;com.github.mikephil.charting.data.ScatterData&lt;/code&gt;&lt;br&gt;</t>
  </si>
  <si>
    <t>ScatterData(List&lt;XAxisValue&gt; xVals, IScatterDataSet dataSet)</t>
  </si>
  <si>
    <t>&lt;br&gt;method &lt;code&gt;ScatterData(List&lt;XAxisValue&gt; xVals, IScatterDataSet dataSet)&lt;/code&gt;&lt;br&gt;added in &lt;code&gt;com.github.mikephil.charting.data.ScatterData&lt;/code&gt;&lt;br&gt;</t>
  </si>
  <si>
    <t>ScatterData(XAxisValue[] xVals, List&lt;IScatterDataSet&gt; dataSets)</t>
  </si>
  <si>
    <t>&lt;br&gt;method &lt;code&gt;ScatterData(XAxisValue[] xVals, List&lt;IScatterDataSet&gt; dataSets)&lt;/code&gt;&lt;br&gt;added in &lt;code&gt;com.github.mikephil.charting.data.ScatterData&lt;/code&gt;&lt;br&gt;</t>
  </si>
  <si>
    <t>ScatterData(List&lt;XAxisValue&gt; xVals, List&lt;IScatterDataSet&gt; dataSets)</t>
  </si>
  <si>
    <t>&lt;br&gt;method &lt;code&gt;ScatterData(List&lt;XAxisValue&gt; xVals, List&lt;IScatterDataSet&gt; dataSets)&lt;/code&gt;&lt;br&gt;added in &lt;code&gt;com.github.mikephil.charting.data.ScatterData&lt;/code&gt;&lt;br&gt;</t>
  </si>
  <si>
    <t>ScatterData(XAxisValue[] xVals)</t>
  </si>
  <si>
    <t>&lt;br&gt;method &lt;code&gt;ScatterData(XAxisValue[] xVals)&lt;/code&gt;&lt;br&gt;added in &lt;code&gt;com.github.mikephil.charting.data.ScatterData&lt;/code&gt;&lt;br&gt;</t>
  </si>
  <si>
    <t>ScatterData(List&lt;XAxisValue&gt; xVals)</t>
  </si>
  <si>
    <t>&lt;br&gt;method &lt;code&gt;ScatterData(List&lt;XAxisValue&gt; xVals)&lt;/code&gt;&lt;br&gt;added in &lt;code&gt;com.github.mikephil.charting.data.ScatterData&lt;/code&gt;&lt;br&gt;</t>
  </si>
  <si>
    <t>com.github.mikephil.charting.data.BarLineScatterCandleBubbleData</t>
  </si>
  <si>
    <t>BarLineScatterCandleBubbleData(XAxisValue[] xVals, List&lt;T&gt; sets)</t>
  </si>
  <si>
    <t>&lt;br&gt;method &lt;code&gt;BarLineScatterCandleBubbleData(XAxisValue[] xVals, List&lt;T&gt; sets)&lt;/code&gt;&lt;br&gt;added in &lt;code&gt;com.github.mikephil.charting.data.BarLineScatterCandleBubbleData&lt;/code&gt;&lt;br&gt;</t>
  </si>
  <si>
    <t>BarLineScatterCandleBubbleData(List&lt;XAxisValue&gt; xVals, List&lt;T&gt; sets)</t>
  </si>
  <si>
    <t>&lt;br&gt;method &lt;code&gt;BarLineScatterCandleBubbleData(List&lt;XAxisValue&gt; xVals, List&lt;T&gt; sets)&lt;/code&gt;&lt;br&gt;added in &lt;code&gt;com.github.mikephil.charting.data.BarLineScatterCandleBubbleData&lt;/code&gt;&lt;br&gt;</t>
  </si>
  <si>
    <t>BarLineScatterCandleBubbleData(XAxisValue[] xVals)</t>
  </si>
  <si>
    <t>&lt;br&gt;method &lt;code&gt;BarLineScatterCandleBubbleData(XAxisValue[] xVals)&lt;/code&gt;&lt;br&gt;added in &lt;code&gt;com.github.mikephil.charting.data.BarLineScatterCandleBubbleData&lt;/code&gt;&lt;br&gt;</t>
  </si>
  <si>
    <t>BarLineScatterCandleBubbleData(List&lt;XAxisValue&gt; xVals)</t>
  </si>
  <si>
    <t>&lt;br&gt;method &lt;code&gt;BarLineScatterCandleBubbleData(List&lt;XAxisValue&gt; xVals)&lt;/code&gt;&lt;br&gt;added in &lt;code&gt;com.github.mikephil.charting.data.BarLineScatterCandleBubbleData&lt;/code&gt;&lt;br&gt;</t>
  </si>
  <si>
    <t>addXValue(XAxisValue xVal)</t>
  </si>
  <si>
    <t>&lt;br&gt;method &lt;code&gt;addXValue(XAxisValue xVal)&lt;/code&gt;&lt;br&gt;added in &lt;code&gt;com.github.mikephil.charting.data.ChartData&lt;/code&gt;&lt;br&gt;</t>
  </si>
  <si>
    <t>ChartData(XAxisValue[] xVals, List&lt;T&gt; sets)</t>
  </si>
  <si>
    <t>&lt;br&gt;method &lt;code&gt;ChartData(XAxisValue[] xVals, List&lt;T&gt; sets)&lt;/code&gt;&lt;br&gt;added in &lt;code&gt;com.github.mikephil.charting.data.ChartData&lt;/code&gt;&lt;br&gt;</t>
  </si>
  <si>
    <t>ChartData(List&lt;XAxisValue&gt; xVals, List&lt;T&gt; sets)</t>
  </si>
  <si>
    <t>&lt;br&gt;method &lt;code&gt;ChartData(List&lt;XAxisValue&gt; xVals, List&lt;T&gt; sets)&lt;/code&gt;&lt;br&gt;added in &lt;code&gt;com.github.mikephil.charting.data.ChartData&lt;/code&gt;&lt;br&gt;</t>
  </si>
  <si>
    <t>ChartData(XAxisValue[] xVals)</t>
  </si>
  <si>
    <t>&lt;br&gt;method &lt;code&gt;ChartData(XAxisValue[] xVals)&lt;/code&gt;&lt;br&gt;added in &lt;code&gt;com.github.mikephil.charting.data.ChartData&lt;/code&gt;&lt;br&gt;</t>
  </si>
  <si>
    <t>ChartData(List&lt;XAxisValue&gt; xVals)</t>
  </si>
  <si>
    <t>&lt;br&gt;method &lt;code&gt;ChartData(List&lt;XAxisValue&gt; xVals)&lt;/code&gt;&lt;br&gt;added in &lt;code&gt;com.github.mikephil.charting.data.ChartData&lt;/code&gt;&lt;br&gt;</t>
  </si>
  <si>
    <t>PieData(XAxisValue[] xVals, IPieDataSet dataSet)</t>
  </si>
  <si>
    <t>&lt;br&gt;method &lt;code&gt;PieData(XAxisValue[] xVals, IPieDataSet dataSet)&lt;/code&gt;&lt;br&gt;added in &lt;code&gt;com.github.mikephil.charting.data.PieData&lt;/code&gt;&lt;br&gt;</t>
  </si>
  <si>
    <t>PieData(List&lt;XAxisValue&gt; xVals, IPieDataSet dataSet)</t>
  </si>
  <si>
    <t>&lt;br&gt;method &lt;code&gt;PieData(List&lt;XAxisValue&gt; xVals, IPieDataSet dataSet)&lt;/code&gt;&lt;br&gt;added in &lt;code&gt;com.github.mikephil.charting.data.PieData&lt;/code&gt;&lt;br&gt;</t>
  </si>
  <si>
    <t>PieData(XAxisValue[] xVals)</t>
  </si>
  <si>
    <t>&lt;br&gt;method &lt;code&gt;PieData(XAxisValue[] xVals)&lt;/code&gt;&lt;br&gt;added in &lt;code&gt;com.github.mikephil.charting.data.PieData&lt;/code&gt;&lt;br&gt;</t>
  </si>
  <si>
    <t>PieData(List&lt;XAxisValue&gt; xVals)</t>
  </si>
  <si>
    <t>&lt;br&gt;method &lt;code&gt;PieData(List&lt;XAxisValue&gt; xVals)&lt;/code&gt;&lt;br&gt;added in &lt;code&gt;com.github.mikephil.charting.data.PieData&lt;/code&gt;&lt;br&gt;</t>
  </si>
  <si>
    <t>setValues(List&lt;XAxisValue&gt; values)</t>
  </si>
  <si>
    <t>&lt;br&gt;method &lt;code&gt;setValues(List&lt;XAxisValue&gt; values)&lt;/code&gt;&lt;br&gt;added in &lt;code&gt;com.github.mikephil.charting.components.XAxis&lt;/code&gt;&lt;br&gt;</t>
  </si>
  <si>
    <t>computeAxis(float xValAverageLength, List&lt;XAxisValue&gt; xValues)</t>
  </si>
  <si>
    <t>&lt;br&gt;method &lt;code&gt;computeAxis(float xValAverageLength, List&lt;XAxisValue&gt; xValues)&lt;/code&gt;&lt;br&gt;added in &lt;code&gt;com.github.mikephil.charting.renderer.XAxisRendererHorizontalBarChart&lt;/code&gt;&lt;br&gt;</t>
  </si>
  <si>
    <t>computeAxis(float xValMaximumLength, List&lt;XAxisValue&gt; xValues)</t>
  </si>
  <si>
    <t>&lt;br&gt;method &lt;code&gt;computeAxis(float xValMaximumLength, List&lt;XAxisValue&gt; xValues)&lt;/code&gt;&lt;br&gt;added in &lt;code&gt;com.github.mikephil.charting.renderer.XAxisRenderer&lt;/code&gt;&lt;br&gt;</t>
  </si>
  <si>
    <t>&lt;br&gt;method &lt;code&gt;toXVals(RealmResults&lt;? extends RealmObject&gt; result, String xValuesField)&lt;/code&gt;&lt;br&gt;removed from &lt;code&gt;com.github.mikephil.charting.data.realm.base.RealmUtils&lt;/code&gt;&lt;br&gt;</t>
  </si>
  <si>
    <t>RadarData(String[] xVals, IRadarDataSet dataSet)</t>
  </si>
  <si>
    <t>&lt;br&gt;method &lt;code&gt;RadarData(String[] xVals, IRadarDataSet dataSet)&lt;/code&gt;&lt;br&gt;removed from &lt;code&gt;com.github.mikephil.charting.data.RadarData&lt;/code&gt;&lt;br&gt;</t>
  </si>
  <si>
    <t>RadarData(List&lt;String&gt; xVals, IRadarDataSet dataSet)</t>
  </si>
  <si>
    <t>&lt;br&gt;method &lt;code&gt;RadarData(List&lt;String&gt; xVals, IRadarDataSet dataSet)&lt;/code&gt;&lt;br&gt;removed from &lt;code&gt;com.github.mikephil.charting.data.RadarData&lt;/code&gt;&lt;br&gt;</t>
  </si>
  <si>
    <t>RadarData(String[] xVals, List&lt;IRadarDataSet&gt; dataSets)</t>
  </si>
  <si>
    <t>&lt;br&gt;method &lt;code&gt;RadarData(String[] xVals, List&lt;IRadarDataSet&gt; dataSets)&lt;/code&gt;&lt;br&gt;removed from &lt;code&gt;com.github.mikephil.charting.data.RadarData&lt;/code&gt;&lt;br&gt;</t>
  </si>
  <si>
    <t>RadarData(List&lt;String&gt; xVals, List&lt;IRadarDataSet&gt; dataSets)</t>
  </si>
  <si>
    <t>&lt;br&gt;method &lt;code&gt;RadarData(List&lt;String&gt; xVals, List&lt;IRadarDataSet&gt; dataSets)&lt;/code&gt;&lt;br&gt;removed from &lt;code&gt;com.github.mikephil.charting.data.RadarData&lt;/code&gt;&lt;br&gt;</t>
  </si>
  <si>
    <t>RadarData(String[] xVals)</t>
  </si>
  <si>
    <t>&lt;br&gt;method &lt;code&gt;RadarData(String[] xVals)&lt;/code&gt;&lt;br&gt;removed from &lt;code&gt;com.github.mikephil.charting.data.RadarData&lt;/code&gt;&lt;br&gt;</t>
  </si>
  <si>
    <t>&lt;br&gt;method &lt;code&gt;RadarData(List&lt;String&gt; xVals)&lt;/code&gt;&lt;br&gt;removed from &lt;code&gt;com.github.mikephil.charting.data.RadarData&lt;/code&gt;&lt;br&gt;</t>
  </si>
  <si>
    <t>LineData(String[] xVals, ILineDataSet dataSet)</t>
  </si>
  <si>
    <t>&lt;br&gt;method &lt;code&gt;LineData(String[] xVals, ILineDataSet dataSet)&lt;/code&gt;&lt;br&gt;removed from &lt;code&gt;com.github.mikephil.charting.data.LineData&lt;/code&gt;&lt;br&gt;</t>
  </si>
  <si>
    <t>LineData(List&lt;String&gt; xVals, ILineDataSet dataSet)</t>
  </si>
  <si>
    <t>&lt;br&gt;method &lt;code&gt;LineData(List&lt;String&gt; xVals, ILineDataSet dataSet)&lt;/code&gt;&lt;br&gt;removed from &lt;code&gt;com.github.mikephil.charting.data.LineData&lt;/code&gt;&lt;br&gt;</t>
  </si>
  <si>
    <t>LineData(String[] xVals, List&lt;ILineDataSet&gt; dataSets)</t>
  </si>
  <si>
    <t>&lt;br&gt;method &lt;code&gt;LineData(String[] xVals, List&lt;ILineDataSet&gt; dataSets)&lt;/code&gt;&lt;br&gt;removed from &lt;code&gt;com.github.mikephil.charting.data.LineData&lt;/code&gt;&lt;br&gt;</t>
  </si>
  <si>
    <t>LineData(List&lt;String&gt; xVals, List&lt;ILineDataSet&gt; dataSets)</t>
  </si>
  <si>
    <t>&lt;br&gt;method &lt;code&gt;LineData(List&lt;String&gt; xVals, List&lt;ILineDataSet&gt; dataSets)&lt;/code&gt;&lt;br&gt;removed from &lt;code&gt;com.github.mikephil.charting.data.LineData&lt;/code&gt;&lt;br&gt;</t>
  </si>
  <si>
    <t>LineData(String[] xVals)</t>
  </si>
  <si>
    <t>&lt;br&gt;method &lt;code&gt;LineData(String[] xVals)&lt;/code&gt;&lt;br&gt;removed from &lt;code&gt;com.github.mikephil.charting.data.LineData&lt;/code&gt;&lt;br&gt;</t>
  </si>
  <si>
    <t>&lt;br&gt;method &lt;code&gt;LineData(List&lt;String&gt; xVals)&lt;/code&gt;&lt;br&gt;removed from &lt;code&gt;com.github.mikephil.charting.data.LineData&lt;/code&gt;&lt;br&gt;</t>
  </si>
  <si>
    <t>CombinedData(String[] xVals)</t>
  </si>
  <si>
    <t>&lt;br&gt;method &lt;code&gt;CombinedData(String[] xVals)&lt;/code&gt;&lt;br&gt;removed from &lt;code&gt;com.github.mikephil.charting.data.CombinedData&lt;/code&gt;&lt;br&gt;</t>
  </si>
  <si>
    <t>&lt;br&gt;method &lt;code&gt;CombinedData(List&lt;String&gt; xVals)&lt;/code&gt;&lt;br&gt;removed from &lt;code&gt;com.github.mikephil.charting.data.CombinedData&lt;/code&gt;&lt;br&gt;</t>
  </si>
  <si>
    <t>CandleData(String[] xVals, ICandleDataSet dataSet)</t>
  </si>
  <si>
    <t>&lt;br&gt;method &lt;code&gt;CandleData(String[] xVals, ICandleDataSet dataSet)&lt;/code&gt;&lt;br&gt;removed from &lt;code&gt;com.github.mikephil.charting.data.CandleData&lt;/code&gt;&lt;br&gt;</t>
  </si>
  <si>
    <t>CandleData(List&lt;String&gt; xVals, ICandleDataSet dataSet)</t>
  </si>
  <si>
    <t>&lt;br&gt;method &lt;code&gt;CandleData(List&lt;String&gt; xVals, ICandleDataSet dataSet)&lt;/code&gt;&lt;br&gt;removed from &lt;code&gt;com.github.mikephil.charting.data.CandleData&lt;/code&gt;&lt;br&gt;</t>
  </si>
  <si>
    <t>CandleData(String[] xVals, List&lt;ICandleDataSet&gt; dataSets)</t>
  </si>
  <si>
    <t>&lt;br&gt;method &lt;code&gt;CandleData(String[] xVals, List&lt;ICandleDataSet&gt; dataSets)&lt;/code&gt;&lt;br&gt;removed from &lt;code&gt;com.github.mikephil.charting.data.CandleData&lt;/code&gt;&lt;br&gt;</t>
  </si>
  <si>
    <t>CandleData(List&lt;String&gt; xVals, List&lt;ICandleDataSet&gt; dataSets)</t>
  </si>
  <si>
    <t>&lt;br&gt;method &lt;code&gt;CandleData(List&lt;String&gt; xVals, List&lt;ICandleDataSet&gt; dataSets)&lt;/code&gt;&lt;br&gt;removed from &lt;code&gt;com.github.mikephil.charting.data.CandleData&lt;/code&gt;&lt;br&gt;</t>
  </si>
  <si>
    <t>CandleData(String[] xVals)</t>
  </si>
  <si>
    <t>&lt;br&gt;method &lt;code&gt;CandleData(String[] xVals)&lt;/code&gt;&lt;br&gt;removed from &lt;code&gt;com.github.mikephil.charting.data.CandleData&lt;/code&gt;&lt;br&gt;</t>
  </si>
  <si>
    <t>&lt;br&gt;method &lt;code&gt;CandleData(List&lt;String&gt; xVals)&lt;/code&gt;&lt;br&gt;removed from &lt;code&gt;com.github.mikephil.charting.data.CandleData&lt;/code&gt;&lt;br&gt;</t>
  </si>
  <si>
    <t>BarData(String[] xVals, IBarDataSet dataSet)</t>
  </si>
  <si>
    <t>&lt;br&gt;method &lt;code&gt;BarData(String[] xVals, IBarDataSet dataSet)&lt;/code&gt;&lt;br&gt;removed from &lt;code&gt;com.github.mikephil.charting.data.BarData&lt;/code&gt;&lt;br&gt;</t>
  </si>
  <si>
    <t>BarData(List&lt;String&gt; xVals, IBarDataSet dataSet)</t>
  </si>
  <si>
    <t>&lt;br&gt;method &lt;code&gt;BarData(List&lt;String&gt; xVals, IBarDataSet dataSet)&lt;/code&gt;&lt;br&gt;removed from &lt;code&gt;com.github.mikephil.charting.data.BarData&lt;/code&gt;&lt;br&gt;</t>
  </si>
  <si>
    <t>BarData(String[] xVals, List&lt;IBarDataSet&gt; dataSets)</t>
  </si>
  <si>
    <t>&lt;br&gt;method &lt;code&gt;BarData(String[] xVals, List&lt;IBarDataSet&gt; dataSets)&lt;/code&gt;&lt;br&gt;removed from &lt;code&gt;com.github.mikephil.charting.data.BarData&lt;/code&gt;&lt;br&gt;</t>
  </si>
  <si>
    <t>BarData(List&lt;String&gt; xVals, List&lt;IBarDataSet&gt; dataSets)</t>
  </si>
  <si>
    <t>&lt;br&gt;method &lt;code&gt;BarData(List&lt;String&gt; xVals, List&lt;IBarDataSet&gt; dataSets)&lt;/code&gt;&lt;br&gt;removed from &lt;code&gt;com.github.mikephil.charting.data.BarData&lt;/code&gt;&lt;br&gt;</t>
  </si>
  <si>
    <t>BarData(String[] xVals)</t>
  </si>
  <si>
    <t>&lt;br&gt;method &lt;code&gt;BarData(String[] xVals)&lt;/code&gt;&lt;br&gt;removed from &lt;code&gt;com.github.mikephil.charting.data.BarData&lt;/code&gt;&lt;br&gt;</t>
  </si>
  <si>
    <t>&lt;br&gt;method &lt;code&gt;BarData(List&lt;String&gt; xVals)&lt;/code&gt;&lt;br&gt;removed from &lt;code&gt;com.github.mikephil.charting.data.BarData&lt;/code&gt;&lt;br&gt;</t>
  </si>
  <si>
    <t>BubbleData(String[] xVals, IBubbleDataSet dataSet)</t>
  </si>
  <si>
    <t>&lt;br&gt;method &lt;code&gt;BubbleData(String[] xVals, IBubbleDataSet dataSet)&lt;/code&gt;&lt;br&gt;removed from &lt;code&gt;com.github.mikephil.charting.data.BubbleData&lt;/code&gt;&lt;br&gt;</t>
  </si>
  <si>
    <t>BubbleData(List&lt;String&gt; xVals, IBubbleDataSet dataSet)</t>
  </si>
  <si>
    <t>&lt;br&gt;method &lt;code&gt;BubbleData(List&lt;String&gt; xVals, IBubbleDataSet dataSet)&lt;/code&gt;&lt;br&gt;removed from &lt;code&gt;com.github.mikephil.charting.data.BubbleData&lt;/code&gt;&lt;br&gt;</t>
  </si>
  <si>
    <t>BubbleData(String[] xVals, List&lt;IBubbleDataSet&gt; dataSets)</t>
  </si>
  <si>
    <t>&lt;br&gt;method &lt;code&gt;BubbleData(String[] xVals, List&lt;IBubbleDataSet&gt; dataSets)&lt;/code&gt;&lt;br&gt;removed from &lt;code&gt;com.github.mikephil.charting.data.BubbleData&lt;/code&gt;&lt;br&gt;</t>
  </si>
  <si>
    <t>BubbleData(List&lt;String&gt; xVals, List&lt;IBubbleDataSet&gt; dataSets)</t>
  </si>
  <si>
    <t>&lt;br&gt;method &lt;code&gt;BubbleData(List&lt;String&gt; xVals, List&lt;IBubbleDataSet&gt; dataSets)&lt;/code&gt;&lt;br&gt;removed from &lt;code&gt;com.github.mikephil.charting.data.BubbleData&lt;/code&gt;&lt;br&gt;</t>
  </si>
  <si>
    <t>BubbleData(String[] xVals)</t>
  </si>
  <si>
    <t>&lt;br&gt;method &lt;code&gt;BubbleData(String[] xVals)&lt;/code&gt;&lt;br&gt;removed from &lt;code&gt;com.github.mikephil.charting.data.BubbleData&lt;/code&gt;&lt;br&gt;</t>
  </si>
  <si>
    <t>BubbleData(List&lt;String&gt; xVals)</t>
  </si>
  <si>
    <t>&lt;br&gt;method &lt;code&gt;BubbleData(List&lt;String&gt; xVals)&lt;/code&gt;&lt;br&gt;removed from &lt;code&gt;com.github.mikephil.charting.data.BubbleData&lt;/code&gt;&lt;br&gt;</t>
  </si>
  <si>
    <t>ScatterData(String[] xVals, IScatterDataSet dataSet)</t>
  </si>
  <si>
    <t>&lt;br&gt;method &lt;code&gt;ScatterData(String[] xVals, IScatterDataSet dataSet)&lt;/code&gt;&lt;br&gt;removed from &lt;code&gt;com.github.mikephil.charting.data.ScatterData&lt;/code&gt;&lt;br&gt;</t>
  </si>
  <si>
    <t>ScatterData(List&lt;String&gt; xVals, IScatterDataSet dataSet)</t>
  </si>
  <si>
    <t>&lt;br&gt;method &lt;code&gt;ScatterData(List&lt;String&gt; xVals, IScatterDataSet dataSet)&lt;/code&gt;&lt;br&gt;removed from &lt;code&gt;com.github.mikephil.charting.data.ScatterData&lt;/code&gt;&lt;br&gt;</t>
  </si>
  <si>
    <t>ScatterData(String[] xVals, List&lt;IScatterDataSet&gt; dataSets)</t>
  </si>
  <si>
    <t>&lt;br&gt;method &lt;code&gt;ScatterData(String[] xVals, List&lt;IScatterDataSet&gt; dataSets)&lt;/code&gt;&lt;br&gt;removed from &lt;code&gt;com.github.mikephil.charting.data.ScatterData&lt;/code&gt;&lt;br&gt;</t>
  </si>
  <si>
    <t>ScatterData(List&lt;String&gt; xVals, List&lt;IScatterDataSet&gt; dataSets)</t>
  </si>
  <si>
    <t>&lt;br&gt;method &lt;code&gt;ScatterData(List&lt;String&gt; xVals, List&lt;IScatterDataSet&gt; dataSets)&lt;/code&gt;&lt;br&gt;removed from &lt;code&gt;com.github.mikephil.charting.data.ScatterData&lt;/code&gt;&lt;br&gt;</t>
  </si>
  <si>
    <t>ScatterData(String[] xVals)</t>
  </si>
  <si>
    <t>&lt;br&gt;method &lt;code&gt;ScatterData(String[] xVals)&lt;/code&gt;&lt;br&gt;removed from &lt;code&gt;com.github.mikephil.charting.data.ScatterData&lt;/code&gt;&lt;br&gt;</t>
  </si>
  <si>
    <t>&lt;br&gt;method &lt;code&gt;ScatterData(List&lt;String&gt; xVals)&lt;/code&gt;&lt;br&gt;removed from &lt;code&gt;com.github.mikephil.charting.data.ScatterData&lt;/code&gt;&lt;br&gt;</t>
  </si>
  <si>
    <t>BarLineScatterCandleBubbleData(String[] xVals, List&lt;T&gt; sets)</t>
  </si>
  <si>
    <t>&lt;br&gt;method &lt;code&gt;BarLineScatterCandleBubbleData(String[] xVals, List&lt;T&gt; sets)&lt;/code&gt;&lt;br&gt;removed from &lt;code&gt;com.github.mikephil.charting.data.BarLineScatterCandleBubbleData&lt;/code&gt;&lt;br&gt;</t>
  </si>
  <si>
    <t>BarLineScatterCandleBubbleData(List&lt;String&gt; xVals, List&lt;T&gt; sets)</t>
  </si>
  <si>
    <t>&lt;br&gt;method &lt;code&gt;BarLineScatterCandleBubbleData(List&lt;String&gt; xVals, List&lt;T&gt; sets)&lt;/code&gt;&lt;br&gt;removed from &lt;code&gt;com.github.mikephil.charting.data.BarLineScatterCandleBubbleData&lt;/code&gt;&lt;br&gt;</t>
  </si>
  <si>
    <t>BarLineScatterCandleBubbleData(String[] xVals)</t>
  </si>
  <si>
    <t>&lt;br&gt;method &lt;code&gt;BarLineScatterCandleBubbleData(String[] xVals)&lt;/code&gt;&lt;br&gt;removed from &lt;code&gt;com.github.mikephil.charting.data.BarLineScatterCandleBubbleData&lt;/code&gt;&lt;br&gt;</t>
  </si>
  <si>
    <t>BarLineScatterCandleBubbleData(List&lt;String&gt; xVals)</t>
  </si>
  <si>
    <t>&lt;br&gt;method &lt;code&gt;BarLineScatterCandleBubbleData(List&lt;String&gt; xVals)&lt;/code&gt;&lt;br&gt;removed from &lt;code&gt;com.github.mikephil.charting.data.BarLineScatterCandleBubbleData&lt;/code&gt;&lt;br&gt;</t>
  </si>
  <si>
    <t>addXValue(String xVal)</t>
  </si>
  <si>
    <t>&lt;br&gt;method &lt;code&gt;addXValue(String xVal)&lt;/code&gt;&lt;br&gt;removed from &lt;code&gt;com.github.mikephil.charting.data.ChartData&lt;/code&gt;&lt;br&gt;</t>
  </si>
  <si>
    <t>&lt;br&gt;method &lt;code&gt;ChartData(String[] xVals, List&lt;T&gt; sets)&lt;/code&gt;&lt;br&gt;removed from &lt;code&gt;com.github.mikephil.charting.data.ChartData&lt;/code&gt;&lt;br&gt;</t>
  </si>
  <si>
    <t>&lt;br&gt;method &lt;code&gt;ChartData(List&lt;String&gt; xVals, List&lt;T&gt; sets)&lt;/code&gt;&lt;br&gt;removed from &lt;code&gt;com.github.mikephil.charting.data.ChartData&lt;/code&gt;&lt;br&gt;</t>
  </si>
  <si>
    <t>ChartData(String[] xVals)</t>
  </si>
  <si>
    <t>&lt;br&gt;method &lt;code&gt;ChartData(String[] xVals)&lt;/code&gt;&lt;br&gt;removed from &lt;code&gt;com.github.mikephil.charting.data.ChartData&lt;/code&gt;&lt;br&gt;</t>
  </si>
  <si>
    <t>&lt;br&gt;method &lt;code&gt;ChartData(List&lt;String&gt; xVals)&lt;/code&gt;&lt;br&gt;removed from &lt;code&gt;com.github.mikephil.charting.data.ChartData&lt;/code&gt;&lt;br&gt;</t>
  </si>
  <si>
    <t>PieData(String[] xVals, IPieDataSet dataSet)</t>
  </si>
  <si>
    <t>&lt;br&gt;method &lt;code&gt;PieData(String[] xVals, IPieDataSet dataSet)&lt;/code&gt;&lt;br&gt;removed from &lt;code&gt;com.github.mikephil.charting.data.PieData&lt;/code&gt;&lt;br&gt;</t>
  </si>
  <si>
    <t>PieData(List&lt;String&gt; xVals, IPieDataSet dataSet)</t>
  </si>
  <si>
    <t>&lt;br&gt;method &lt;code&gt;PieData(List&lt;String&gt; xVals, IPieDataSet dataSet)&lt;/code&gt;&lt;br&gt;removed from &lt;code&gt;com.github.mikephil.charting.data.PieData&lt;/code&gt;&lt;br&gt;</t>
  </si>
  <si>
    <t>PieData(String[] xVals)</t>
  </si>
  <si>
    <t>&lt;br&gt;method &lt;code&gt;PieData(String[] xVals)&lt;/code&gt;&lt;br&gt;removed from &lt;code&gt;com.github.mikephil.charting.data.PieData&lt;/code&gt;&lt;br&gt;</t>
  </si>
  <si>
    <t>&lt;br&gt;method &lt;code&gt;PieData(List&lt;String&gt; xVals)&lt;/code&gt;&lt;br&gt;removed from &lt;code&gt;com.github.mikephil.charting.data.PieData&lt;/code&gt;&lt;br&gt;</t>
  </si>
  <si>
    <t>&lt;br&gt;method &lt;code&gt;setValues(List&lt;String&gt; values)&lt;/code&gt;&lt;br&gt;removed from &lt;code&gt;com.github.mikephil.charting.components.XAxis&lt;/code&gt;&lt;br&gt;</t>
  </si>
  <si>
    <t>&lt;br&gt;method &lt;code&gt;computeAxis(float xValAverageLength, List&lt;String&gt; xValues)&lt;/code&gt;&lt;br&gt;removed from &lt;code&gt;com.github.mikephil.charting.renderer.XAxisRendererHorizontalBarChart&lt;/code&gt;&lt;br&gt;</t>
  </si>
  <si>
    <t>computeAxis(float xValMaximumLength, List&lt;String&gt; xValues)</t>
  </si>
  <si>
    <t>&lt;br&gt;method &lt;code&gt;computeAxis(float xValMaximumLength, List&lt;String&gt; xValues)&lt;/code&gt;&lt;br&gt;removed from &lt;code&gt;com.github.mikephil.charting.renderer.XAxisRenderer&lt;/code&gt;&lt;br&gt;</t>
  </si>
  <si>
    <t>LineData(ILineDataSet... dataSets)</t>
  </si>
  <si>
    <t>&lt;br&gt;method &lt;code&gt;LineData(ILineDataSet... dataSets)&lt;/code&gt;&lt;br&gt;added in &lt;code&gt;com.github.mikephil.charting.data.LineData&lt;/code&gt;&lt;br&gt;</t>
  </si>
  <si>
    <t>a9bd0c619128eaa7bef61b12a9fb60ce9069f87d</t>
  </si>
  <si>
    <t>BarData(IBarDataSet... dataSets)</t>
  </si>
  <si>
    <t>&lt;br&gt;method &lt;code&gt;BarData(IBarDataSet... dataSets)&lt;/code&gt;&lt;br&gt;added in &lt;code&gt;com.github.mikephil.charting.data.BarData&lt;/code&gt;&lt;br&gt;</t>
  </si>
  <si>
    <t>BarLineScatterCandleBubbleData(T... sets)</t>
  </si>
  <si>
    <t>&lt;br&gt;method &lt;code&gt;BarLineScatterCandleBubbleData(T... sets)&lt;/code&gt;&lt;br&gt;added in &lt;code&gt;com.github.mikephil.charting.data.BarLineScatterCandleBubbleData&lt;/code&gt;&lt;br&gt;</t>
  </si>
  <si>
    <t>ChartData(T... dataSets)</t>
  </si>
  <si>
    <t>&lt;br&gt;method &lt;code&gt;ChartData(T... dataSets)&lt;/code&gt;&lt;br&gt;added in &lt;code&gt;com.github.mikephil.charting.data.ChartData&lt;/code&gt;&lt;br&gt;</t>
  </si>
  <si>
    <t>getXMin()</t>
  </si>
  <si>
    <t>com.github.mikephil.charting.data.realm.implementation.RealmBubbleDataSet</t>
  </si>
  <si>
    <t>&lt;br&gt; Pull Up Method &lt;code&gt;getXMin()&lt;/code&gt;&lt;br&gt;from &lt;code&gt;com.github.mikephil.charting.data.realm.implementation.RealmBubbleDataSet&lt;/code&gt;&lt;br&gt;to &lt;code&gt;com.github.mikephil.charting.data.realm.base.RealmBaseDataSet&lt;/code&gt;&lt;br&gt;</t>
  </si>
  <si>
    <t>getXMax()</t>
  </si>
  <si>
    <t>&lt;br&gt; Pull Up Method &lt;code&gt;getXMax()&lt;/code&gt;&lt;br&gt;from &lt;code&gt;com.github.mikephil.charting.data.realm.implementation.RealmBubbleDataSet&lt;/code&gt;&lt;br&gt;to &lt;code&gt;com.github.mikephil.charting.data.realm.base.RealmBaseDataSet&lt;/code&gt;&lt;br&gt;</t>
  </si>
  <si>
    <t>&lt;br&gt; Pull Up Method &lt;code&gt;getXMin()&lt;/code&gt;&lt;br&gt;from &lt;code&gt;com.github.mikephil.charting.data.BubbleDataSet&lt;/code&gt;&lt;br&gt;to &lt;code&gt;com.github.mikephil.charting.data.DataSet&lt;/code&gt;&lt;br&gt;</t>
  </si>
  <si>
    <t>&lt;br&gt; Pull Up Method &lt;code&gt;getXMax()&lt;/code&gt;&lt;br&gt;from &lt;code&gt;com.github.mikephil.charting.data.BubbleDataSet&lt;/code&gt;&lt;br&gt;to &lt;code&gt;com.github.mikephil.charting.data.DataSet&lt;/code&gt;&lt;br&gt;</t>
  </si>
  <si>
    <t>calculate(float dataMin, float dataMax)</t>
  </si>
  <si>
    <t>&lt;br&gt;method &lt;code&gt;calculate(float dataMin, float dataMax)&lt;/code&gt;&lt;br&gt;removed from &lt;code&gt;com.github.mikephil.charting.components.XAxis&lt;/code&gt;&lt;br&gt;</t>
  </si>
  <si>
    <t>d0ce8e7d5a58b9241bf908660ff4240b31af19d7</t>
  </si>
  <si>
    <t>com.github.mikephil.charting.renderer.BubbleChartRenderer</t>
  </si>
  <si>
    <t>getShapeSize(float entrySize, float maxSize, float reference, boolean normalizeSize)</t>
  </si>
  <si>
    <t>&lt;br&gt;method &lt;code&gt;getShapeSize(float entrySize, float maxSize, float reference, boolean normalizeSize)&lt;/code&gt;&lt;br&gt;added in &lt;code&gt;com.github.mikephil.charting.renderer.BubbleChartRenderer&lt;/code&gt;&lt;br&gt;</t>
  </si>
  <si>
    <t>1c312e85a9c6f868f76e886386621ebd3555a7d7</t>
  </si>
  <si>
    <t>getShapeSize(float entrySize, float maxSize, float reference)</t>
  </si>
  <si>
    <t>&lt;br&gt;method &lt;code&gt;getShapeSize(float entrySize, float maxSize, float reference)&lt;/code&gt;&lt;br&gt;removed from &lt;code&gt;com.github.mikephil.charting.renderer.BubbleChartRenderer&lt;/code&gt;&lt;br&gt;</t>
  </si>
  <si>
    <t>getClosestSelectionDetailByValue(List&lt;SelectionDetail&gt; valsAtIndex, float value, AxisDependency axis)</t>
  </si>
  <si>
    <t>&lt;br&gt;method &lt;code&gt;getClosestSelectionDetailByValue(List&lt;SelectionDetail&gt; valsAtIndex, float value, AxisDependency axis)&lt;/code&gt;&lt;br&gt;added in &lt;code&gt;com.github.mikephil.charting.utils.Utils&lt;/code&gt;&lt;br&gt;</t>
  </si>
  <si>
    <t>a002634d490e15e94984735b27a3afe11c4435c2</t>
  </si>
  <si>
    <t>highlightValue(int xIndex, int dataSetIndex, boolean callListener)</t>
  </si>
  <si>
    <t>&lt;br&gt;method &lt;code&gt;highlightValue(int xIndex, int dataSetIndex, boolean callListener)&lt;/code&gt;&lt;br&gt;added in &lt;code&gt;com.github.mikephil.charting.charts.Chart&lt;/code&gt;&lt;br&gt;</t>
  </si>
  <si>
    <t>com.github.mikephil.charting.highlight.ChartHighlighter</t>
  </si>
  <si>
    <t>getSelectionDetailsAtIndex(int xIndex, int dataSetIndex)</t>
  </si>
  <si>
    <t>&lt;br&gt;method &lt;code&gt;getSelectionDetailsAtIndex(int xIndex, int dataSetIndex)&lt;/code&gt;&lt;br&gt;added in &lt;code&gt;com.github.mikephil.charting.highlight.ChartHighlighter&lt;/code&gt;&lt;br&gt;</t>
  </si>
  <si>
    <t>com.github.mikephil.charting.highlight.CombinedHighlighter</t>
  </si>
  <si>
    <t>&lt;br&gt;method &lt;code&gt;getSelectionDetailsAtIndex(int xIndex, int dataSetIndex)&lt;/code&gt;&lt;br&gt;added in &lt;code&gt;com.github.mikephil.charting.highlight.CombinedHighlighter&lt;/code&gt;&lt;br&gt;</t>
  </si>
  <si>
    <t>getClosestDataSetIndex(List&lt;SelectionDetail&gt; valsAtIndex, float val, AxisDependency axis)</t>
  </si>
  <si>
    <t>&lt;br&gt;method &lt;code&gt;getClosestDataSetIndex(List&lt;SelectionDetail&gt; valsAtIndex, float val, AxisDependency axis)&lt;/code&gt;&lt;br&gt;removed from &lt;code&gt;com.github.mikephil.charting.utils.Utils&lt;/code&gt;&lt;br&gt;</t>
  </si>
  <si>
    <t>getSelectionDetailsAtIndex(int xIndex)</t>
  </si>
  <si>
    <t>&lt;br&gt;method &lt;code&gt;getSelectionDetailsAtIndex(int xIndex)&lt;/code&gt;&lt;br&gt;removed from &lt;code&gt;com.github.mikephil.charting.highlight.ChartHighlighter&lt;/code&gt;&lt;br&gt;</t>
  </si>
  <si>
    <t>&lt;br&gt;method &lt;code&gt;getSelectionDetailsAtIndex(int xIndex)&lt;/code&gt;&lt;br&gt;removed from &lt;code&gt;com.github.mikephil.charting.highlight.CombinedHighlighter&lt;/code&gt;&lt;br&gt;</t>
  </si>
  <si>
    <t>getEntryIndex(float xPos, DataSet.Rounding rounding)</t>
  </si>
  <si>
    <t>&lt;br&gt;method &lt;code&gt;getEntryIndex(float xPos, DataSet.Rounding rounding)&lt;/code&gt;&lt;br&gt;added in &lt;code&gt;com.github.mikephil.charting.data.realm.base.RealmBaseDataSet&lt;/code&gt;&lt;br&gt;</t>
  </si>
  <si>
    <t>d2cc49b525eb69c506e7b46210f548b03828f76d</t>
  </si>
  <si>
    <t>getEntryIndex(float xPos, Rounding rounding)</t>
  </si>
  <si>
    <t>&lt;br&gt;method &lt;code&gt;getEntryIndex(float xPos, Rounding rounding)&lt;/code&gt;&lt;br&gt;added in &lt;code&gt;com.github.mikephil.charting.data.DataSet&lt;/code&gt;&lt;br&gt;</t>
  </si>
  <si>
    <t>setLabelCount(int count)</t>
  </si>
  <si>
    <t>&lt;br&gt;method &lt;code&gt;setLabelCount(int count)&lt;/code&gt;&lt;br&gt;added in &lt;code&gt;com.github.mikephil.charting.components.AxisBase&lt;/code&gt;&lt;br&gt;</t>
  </si>
  <si>
    <t>computeAxis()</t>
  </si>
  <si>
    <t>&lt;br&gt;method &lt;code&gt;computeAxis()&lt;/code&gt;&lt;br&gt;added in &lt;code&gt;com.github.mikephil.charting.renderer.XAxisRendererHorizontalBarChart&lt;/code&gt;&lt;br&gt;</t>
  </si>
  <si>
    <t>com.github.mikephil.charting.renderer.YAxisRendererHorizontalBarChart</t>
  </si>
  <si>
    <t>computeAxis(float yMin, float yMax, boolean inverted)</t>
  </si>
  <si>
    <t>&lt;br&gt;method &lt;code&gt;computeAxis(float yMin, float yMax, boolean inverted)&lt;/code&gt;&lt;br&gt;added in &lt;code&gt;com.github.mikephil.charting.renderer.YAxisRendererHorizontalBarChart&lt;/code&gt;&lt;br&gt;</t>
  </si>
  <si>
    <t>&lt;br&gt;method &lt;code&gt;computeAxis(float yMin, float yMax, boolean inverted)&lt;/code&gt;&lt;br&gt;added in &lt;code&gt;com.github.mikephil.charting.renderer.YAxisRendererRadarChart&lt;/code&gt;&lt;br&gt;</t>
  </si>
  <si>
    <t>&lt;br&gt;method &lt;code&gt;computeAxis()&lt;/code&gt;&lt;br&gt;added in &lt;code&gt;com.github.mikephil.charting.renderer.XAxisRenderer&lt;/code&gt;&lt;br&gt;</t>
  </si>
  <si>
    <t>getEntryIndex(int x, DataSet.Rounding rounding)</t>
  </si>
  <si>
    <t>&lt;br&gt;method &lt;code&gt;getEntryIndex(int x, DataSet.Rounding rounding)&lt;/code&gt;&lt;br&gt;removed from &lt;code&gt;com.github.mikephil.charting.data.realm.base.RealmBaseDataSet&lt;/code&gt;&lt;br&gt;</t>
  </si>
  <si>
    <t>getEntryIndex(int xIndex, Rounding rounding)</t>
  </si>
  <si>
    <t>&lt;br&gt;method &lt;code&gt;getEntryIndex(int xIndex, Rounding rounding)&lt;/code&gt;&lt;br&gt;removed from &lt;code&gt;com.github.mikephil.charting.data.DataSet&lt;/code&gt;&lt;br&gt;</t>
  </si>
  <si>
    <t>&lt;br&gt;method &lt;code&gt;computeAxis(float xValAverageLength, List&lt;XAxisValue&gt; xValues)&lt;/code&gt;&lt;br&gt;removed from &lt;code&gt;com.github.mikephil.charting.renderer.XAxisRendererHorizontalBarChart&lt;/code&gt;&lt;br&gt;</t>
  </si>
  <si>
    <t>computeAxis(float yMin, float yMax)</t>
  </si>
  <si>
    <t>&lt;br&gt;method &lt;code&gt;computeAxis(float yMin, float yMax)&lt;/code&gt;&lt;br&gt;removed from &lt;code&gt;com.github.mikephil.charting.renderer.YAxisRendererHorizontalBarChart&lt;/code&gt;&lt;br&gt;</t>
  </si>
  <si>
    <t>&lt;br&gt;method &lt;code&gt;computeAxis(float yMin, float yMax)&lt;/code&gt;&lt;br&gt;removed from &lt;code&gt;com.github.mikephil.charting.renderer.YAxisRendererRadarChart&lt;/code&gt;&lt;br&gt;</t>
  </si>
  <si>
    <t>&lt;br&gt;method &lt;code&gt;computeAxis(float xValMaximumLength, List&lt;XAxisValue&gt; xValues)&lt;/code&gt;&lt;br&gt;removed from &lt;code&gt;com.github.mikephil.charting.renderer.XAxisRenderer&lt;/code&gt;&lt;br&gt;</t>
  </si>
  <si>
    <t>setXValuesField(String xValuesField)</t>
  </si>
  <si>
    <t>&lt;br&gt;method &lt;code&gt;setXValuesField(String xValuesField)&lt;/code&gt;&lt;br&gt;added in &lt;code&gt;com.github.mikephil.charting.data.realm.base.RealmBaseDataSet&lt;/code&gt;&lt;br&gt;</t>
  </si>
  <si>
    <t>getXValuesField()</t>
  </si>
  <si>
    <t>&lt;br&gt;method &lt;code&gt;getXValuesField()&lt;/code&gt;&lt;br&gt;added in &lt;code&gt;com.github.mikephil.charting.data.realm.base.RealmBaseDataSet&lt;/code&gt;&lt;br&gt;</t>
  </si>
  <si>
    <t>getYValuesField()</t>
  </si>
  <si>
    <t>&lt;br&gt;method &lt;code&gt;getYValuesField()&lt;/code&gt;&lt;br&gt;added in &lt;code&gt;com.github.mikephil.charting.data.realm.base.RealmBaseDataSet&lt;/code&gt;&lt;br&gt;</t>
  </si>
  <si>
    <t>buildEntryFromResultObject(T realmObject, float x)</t>
  </si>
  <si>
    <t>&lt;br&gt;method &lt;code&gt;buildEntryFromResultObject(T realmObject, float x)&lt;/code&gt;&lt;br&gt;added in &lt;code&gt;com.github.mikephil.charting.data.realm.base.RealmBaseDataSet&lt;/code&gt;&lt;br&gt;</t>
  </si>
  <si>
    <t>com.github.mikephil.charting.data.realm.implementation.RealmBarDataSet</t>
  </si>
  <si>
    <t>&lt;br&gt;method &lt;code&gt;buildEntryFromResultObject(T realmObject, float x)&lt;/code&gt;&lt;br&gt;added in &lt;code&gt;com.github.mikephil.charting.data.realm.implementation.RealmBarDataSet&lt;/code&gt;&lt;br&gt;</t>
  </si>
  <si>
    <t>&lt;br&gt;method &lt;code&gt;buildEntryFromResultObject(T realmObject, float x)&lt;/code&gt;&lt;br&gt;added in &lt;code&gt;com.github.mikephil.charting.data.realm.implementation.RealmBubbleDataSet&lt;/code&gt;&lt;br&gt;</t>
  </si>
  <si>
    <t>com.github.mikephil.charting.data.BarEntry</t>
  </si>
  <si>
    <t>BarEntry(float x, float[] vals)</t>
  </si>
  <si>
    <t>&lt;br&gt;method &lt;code&gt;BarEntry(float x, float[] vals)&lt;/code&gt;&lt;br&gt;added in &lt;code&gt;com.github.mikephil.charting.data.BarEntry&lt;/code&gt;&lt;br&gt;</t>
  </si>
  <si>
    <t>getSelectionDetailsAtIndex(float xVal, int dataSetIndex)</t>
  </si>
  <si>
    <t>&lt;br&gt;method &lt;code&gt;getSelectionDetailsAtIndex(float xVal, int dataSetIndex)&lt;/code&gt;&lt;br&gt;added in &lt;code&gt;com.github.mikephil.charting.highlight.ChartHighlighter&lt;/code&gt;&lt;br&gt;</t>
  </si>
  <si>
    <t>getSelectionDetail(float xVal, float y, int dataSetIndex)</t>
  </si>
  <si>
    <t>&lt;br&gt;method &lt;code&gt;getSelectionDetail(float xVal, float y, int dataSetIndex)&lt;/code&gt;&lt;br&gt;added in &lt;code&gt;com.github.mikephil.charting.highlight.ChartHighlighter&lt;/code&gt;&lt;br&gt;</t>
  </si>
  <si>
    <t>getStackedHighlight(SelectionDetail selectionDetail, IBarDataSet set, float xVal, double yValue)</t>
  </si>
  <si>
    <t>&lt;br&gt;method &lt;code&gt;getStackedHighlight(SelectionDetail selectionDetail, IBarDataSet set, float xVal, double yValue)&lt;/code&gt;&lt;br&gt;added in &lt;code&gt;com.github.mikephil.charting.highlight.BarHighlighter&lt;/code&gt;&lt;br&gt;</t>
  </si>
  <si>
    <t>&lt;br&gt;method &lt;code&gt;getSelectionDetail(float xVal, float y, int dataSetIndex)&lt;/code&gt;&lt;br&gt;added in &lt;code&gt;com.github.mikephil.charting.highlight.BarHighlighter&lt;/code&gt;&lt;br&gt;</t>
  </si>
  <si>
    <t>com.github.mikephil.charting.highlight.Highlight</t>
  </si>
  <si>
    <t>getX()</t>
  </si>
  <si>
    <t>&lt;br&gt;method &lt;code&gt;getX()&lt;/code&gt;&lt;br&gt;added in &lt;code&gt;com.github.mikephil.charting.highlight.Highlight&lt;/code&gt;&lt;br&gt;</t>
  </si>
  <si>
    <t>Highlight(float x, float y, int dataIndex, int dataSetIndex, int stackIndex, Range range)</t>
  </si>
  <si>
    <t>&lt;br&gt;method &lt;code&gt;Highlight(float x, float y, int dataIndex, int dataSetIndex, int stackIndex, Range range)&lt;/code&gt;&lt;br&gt;added in &lt;code&gt;com.github.mikephil.charting.highlight.Highlight&lt;/code&gt;&lt;br&gt;</t>
  </si>
  <si>
    <t>Highlight(float x, float y, int dataIndex, int dataSetIndex, int stackIndex)</t>
  </si>
  <si>
    <t>&lt;br&gt;method &lt;code&gt;Highlight(float x, float y, int dataIndex, int dataSetIndex, int stackIndex)&lt;/code&gt;&lt;br&gt;added in &lt;code&gt;com.github.mikephil.charting.highlight.Highlight&lt;/code&gt;&lt;br&gt;</t>
  </si>
  <si>
    <t>Highlight(float x, float y, int dataIndex, int dataSetIndex)</t>
  </si>
  <si>
    <t>&lt;br&gt;method &lt;code&gt;Highlight(float x, float y, int dataIndex, int dataSetIndex)&lt;/code&gt;&lt;br&gt;added in &lt;code&gt;com.github.mikephil.charting.highlight.Highlight&lt;/code&gt;&lt;br&gt;</t>
  </si>
  <si>
    <t>&lt;br&gt;method &lt;code&gt;getSelectionDetailsAtIndex(float xVal, int dataSetIndex)&lt;/code&gt;&lt;br&gt;added in &lt;code&gt;com.github.mikephil.charting.highlight.CombinedHighlighter&lt;/code&gt;&lt;br&gt;</t>
  </si>
  <si>
    <t>getYValuesForXPos(float)</t>
  </si>
  <si>
    <t>getYValsForXIndex(int)</t>
  </si>
  <si>
    <t>method &lt;code&gt;getYValsForXIndex(int)&lt;/code&gt;&lt;br&gt;renamed to &lt;code&gt;getYValuesForXPos(float)&lt;/code&gt;&lt;br&gt;in &lt;code&gt;com.github.mikephil.charting.data.realm.base.RealmBaseDataSet&lt;/code&gt;&lt;br&gt;</t>
  </si>
  <si>
    <t>setIndexField(String xIndexField)</t>
  </si>
  <si>
    <t>&lt;br&gt;method &lt;code&gt;setIndexField(String xIndexField)&lt;/code&gt;&lt;br&gt;removed from &lt;code&gt;com.github.mikephil.charting.data.realm.base.RealmBaseDataSet&lt;/code&gt;&lt;br&gt;</t>
  </si>
  <si>
    <t>getIndexField()</t>
  </si>
  <si>
    <t>&lt;br&gt;method &lt;code&gt;getIndexField()&lt;/code&gt;&lt;br&gt;removed from &lt;code&gt;com.github.mikephil.charting.data.realm.base.RealmBaseDataSet&lt;/code&gt;&lt;br&gt;</t>
  </si>
  <si>
    <t>getValuesField()</t>
  </si>
  <si>
    <t>&lt;br&gt;method &lt;code&gt;getValuesField()&lt;/code&gt;&lt;br&gt;removed from &lt;code&gt;com.github.mikephil.charting.data.realm.base.RealmBaseDataSet&lt;/code&gt;&lt;br&gt;</t>
  </si>
  <si>
    <t>buildEntryFromResultObject(T realmObject, int xIndex)</t>
  </si>
  <si>
    <t>&lt;br&gt;method &lt;code&gt;buildEntryFromResultObject(T realmObject, int xIndex)&lt;/code&gt;&lt;br&gt;removed from &lt;code&gt;com.github.mikephil.charting.data.realm.base.RealmBaseDataSet&lt;/code&gt;&lt;br&gt;</t>
  </si>
  <si>
    <t>&lt;br&gt;method &lt;code&gt;buildEntryFromResultObject(T realmObject, int xIndex)&lt;/code&gt;&lt;br&gt;removed from &lt;code&gt;com.github.mikephil.charting.data.realm.implementation.RealmBarDataSet&lt;/code&gt;&lt;br&gt;</t>
  </si>
  <si>
    <t>&lt;br&gt;method &lt;code&gt;buildEntryFromResultObject(T realmObject, int xIndex)&lt;/code&gt;&lt;br&gt;removed from &lt;code&gt;com.github.mikephil.charting.data.realm.implementation.RealmBubbleDataSet&lt;/code&gt;&lt;br&gt;</t>
  </si>
  <si>
    <t>BarEntry(float[] vals, float x)</t>
  </si>
  <si>
    <t>&lt;br&gt;method &lt;code&gt;BarEntry(float[] vals, float x)&lt;/code&gt;&lt;br&gt;removed from &lt;code&gt;com.github.mikephil.charting.data.BarEntry&lt;/code&gt;&lt;br&gt;</t>
  </si>
  <si>
    <t>&lt;br&gt;method &lt;code&gt;getSelectionDetailsAtIndex(int xIndex, int dataSetIndex)&lt;/code&gt;&lt;br&gt;removed from &lt;code&gt;com.github.mikephil.charting.highlight.ChartHighlighter&lt;/code&gt;&lt;br&gt;</t>
  </si>
  <si>
    <t>getSelectionDetail(int xIndex, float y, int dataSetIndex)</t>
  </si>
  <si>
    <t>&lt;br&gt;method &lt;code&gt;getSelectionDetail(int xIndex, float y, int dataSetIndex)&lt;/code&gt;&lt;br&gt;removed from &lt;code&gt;com.github.mikephil.charting.highlight.ChartHighlighter&lt;/code&gt;&lt;br&gt;</t>
  </si>
  <si>
    <t>getStackedHighlight(SelectionDetail selectionDetail, IBarDataSet set, int xIndex, double yValue)</t>
  </si>
  <si>
    <t>&lt;br&gt;method &lt;code&gt;getStackedHighlight(SelectionDetail selectionDetail, IBarDataSet set, int xIndex, double yValue)&lt;/code&gt;&lt;br&gt;removed from &lt;code&gt;com.github.mikephil.charting.highlight.BarHighlighter&lt;/code&gt;&lt;br&gt;</t>
  </si>
  <si>
    <t>&lt;br&gt;method &lt;code&gt;getSelectionDetail(int xIndex, float y, int dataSetIndex)&lt;/code&gt;&lt;br&gt;removed from &lt;code&gt;com.github.mikephil.charting.highlight.BarHighlighter&lt;/code&gt;&lt;br&gt;</t>
  </si>
  <si>
    <t>getValue()</t>
  </si>
  <si>
    <t>&lt;br&gt;method &lt;code&gt;getValue()&lt;/code&gt;&lt;br&gt;removed from &lt;code&gt;com.github.mikephil.charting.highlight.Highlight&lt;/code&gt;&lt;br&gt;</t>
  </si>
  <si>
    <t>Highlight(int x, float value, int dataIndex, int dataSetIndex, int stackIndex, Range range)</t>
  </si>
  <si>
    <t>&lt;br&gt;method &lt;code&gt;Highlight(int x, float value, int dataIndex, int dataSetIndex, int stackIndex, Range range)&lt;/code&gt;&lt;br&gt;removed from &lt;code&gt;com.github.mikephil.charting.highlight.Highlight&lt;/code&gt;&lt;br&gt;</t>
  </si>
  <si>
    <t>Highlight(int x, float value, int dataIndex, int dataSetIndex, int stackIndex)</t>
  </si>
  <si>
    <t>&lt;br&gt;method &lt;code&gt;Highlight(int x, float value, int dataIndex, int dataSetIndex, int stackIndex)&lt;/code&gt;&lt;br&gt;removed from &lt;code&gt;com.github.mikephil.charting.highlight.Highlight&lt;/code&gt;&lt;br&gt;</t>
  </si>
  <si>
    <t>Highlight(int x, float value, int dataIndex, int dataSetIndex)</t>
  </si>
  <si>
    <t>&lt;br&gt;method &lt;code&gt;Highlight(int x, float value, int dataIndex, int dataSetIndex)&lt;/code&gt;&lt;br&gt;removed from &lt;code&gt;com.github.mikephil.charting.highlight.Highlight&lt;/code&gt;&lt;br&gt;</t>
  </si>
  <si>
    <t>&lt;br&gt;method &lt;code&gt;getSelectionDetailsAtIndex(int xIndex, int dataSetIndex)&lt;/code&gt;&lt;br&gt;removed from &lt;code&gt;com.github.mikephil.charting.highlight.CombinedHighlighter&lt;/code&gt;&lt;br&gt;</t>
  </si>
  <si>
    <t>getClosestSelectionDetailByPixel(List&lt;SelectionDetail&gt; valsAtIndex, float x, float y, AxisDependency axis)</t>
  </si>
  <si>
    <t>&lt;br&gt;method &lt;code&gt;getClosestSelectionDetailByPixel(List&lt;SelectionDetail&gt; valsAtIndex, float x, float y, AxisDependency axis)&lt;/code&gt;&lt;br&gt;added in &lt;code&gt;com.github.mikephil.charting.utils.Utils&lt;/code&gt;&lt;br&gt;</t>
  </si>
  <si>
    <t>530ab11157799cdca486fc1ee94ab0f17e4358ff</t>
  </si>
  <si>
    <t>SelectionDetail(float x, float y, float value, int dataSetIndex, IDataSet set)</t>
  </si>
  <si>
    <t>&lt;br&gt;method &lt;code&gt;SelectionDetail(float x, float y, float value, int dataSetIndex, IDataSet set)&lt;/code&gt;&lt;br&gt;added in &lt;code&gt;com.github.mikephil.charting.utils.SelectionDetail&lt;/code&gt;&lt;br&gt;</t>
  </si>
  <si>
    <t>SelectionDetail(float x, float y, float value, int dataIndex, int dataSetIndex, IDataSet set)</t>
  </si>
  <si>
    <t>&lt;br&gt;method &lt;code&gt;SelectionDetail(float x, float y, float value, int dataIndex, int dataSetIndex, IDataSet set)&lt;/code&gt;&lt;br&gt;added in &lt;code&gt;com.github.mikephil.charting.utils.SelectionDetail&lt;/code&gt;&lt;br&gt;</t>
  </si>
  <si>
    <t>getSelectionDetail(float xVal, float x, float y, int dataSetIndex)</t>
  </si>
  <si>
    <t>&lt;br&gt;method &lt;code&gt;getSelectionDetail(float xVal, float x, float y, int dataSetIndex)&lt;/code&gt;&lt;br&gt;added in &lt;code&gt;com.github.mikephil.charting.highlight.ChartHighlighter&lt;/code&gt;&lt;br&gt;</t>
  </si>
  <si>
    <t>&lt;br&gt;method &lt;code&gt;getSelectionDetail(float xVal, float x, float y, int dataSetIndex)&lt;/code&gt;&lt;br&gt;added in &lt;code&gt;com.github.mikephil.charting.highlight.BarHighlighter&lt;/code&gt;&lt;br&gt;</t>
  </si>
  <si>
    <t>getClosestSelectionDetailByPixelY(List&lt;SelectionDetail&gt; valsAtIndex, float y, AxisDependency axis)</t>
  </si>
  <si>
    <t>&lt;br&gt;method &lt;code&gt;getClosestSelectionDetailByPixelY(List&lt;SelectionDetail&gt; valsAtIndex, float y, AxisDependency axis)&lt;/code&gt;&lt;br&gt;removed from &lt;code&gt;com.github.mikephil.charting.utils.Utils&lt;/code&gt;&lt;br&gt;</t>
  </si>
  <si>
    <t>SelectionDetail(float y, float value, int dataSetIndex, IDataSet set)</t>
  </si>
  <si>
    <t>&lt;br&gt;method &lt;code&gt;SelectionDetail(float y, float value, int dataSetIndex, IDataSet set)&lt;/code&gt;&lt;br&gt;removed from &lt;code&gt;com.github.mikephil.charting.utils.SelectionDetail&lt;/code&gt;&lt;br&gt;</t>
  </si>
  <si>
    <t>SelectionDetail(float y, float value, int dataIndex, int dataSetIndex, IDataSet set)</t>
  </si>
  <si>
    <t>&lt;br&gt;method &lt;code&gt;SelectionDetail(float y, float value, int dataIndex, int dataSetIndex, IDataSet set)&lt;/code&gt;&lt;br&gt;removed from &lt;code&gt;com.github.mikephil.charting.utils.SelectionDetail&lt;/code&gt;&lt;br&gt;</t>
  </si>
  <si>
    <t>&lt;br&gt;method &lt;code&gt;getSelectionDetail(float xVal, float y, int dataSetIndex)&lt;/code&gt;&lt;br&gt;removed from &lt;code&gt;com.github.mikephil.charting.highlight.ChartHighlighter&lt;/code&gt;&lt;br&gt;</t>
  </si>
  <si>
    <t>&lt;br&gt;method &lt;code&gt;getSelectionDetail(float xVal, float y, int dataSetIndex)&lt;/code&gt;&lt;br&gt;removed from &lt;code&gt;com.github.mikephil.charting.highlight.BarHighlighter&lt;/code&gt;&lt;br&gt;</t>
  </si>
  <si>
    <t>setBarWidth(float barWidth)</t>
  </si>
  <si>
    <t>&lt;br&gt;method &lt;code&gt;setBarWidth(float barWidth)&lt;/code&gt;&lt;br&gt;added in &lt;code&gt;com.github.mikephil.charting.buffer.BarBuffer&lt;/code&gt;&lt;br&gt;</t>
  </si>
  <si>
    <t>setInterval(float interval)</t>
  </si>
  <si>
    <t>&lt;br&gt;method &lt;code&gt;setInterval(float interval)&lt;/code&gt;&lt;br&gt;removed from &lt;code&gt;com.github.mikephil.charting.buffer.BarBuffer&lt;/code&gt;&lt;br&gt;</t>
  </si>
  <si>
    <t>getSelectionDetailsAtIndex(float xVal)</t>
  </si>
  <si>
    <t>&lt;br&gt;method &lt;code&gt;getSelectionDetailsAtIndex(float xVal)&lt;/code&gt;&lt;br&gt;added in &lt;code&gt;com.github.mikephil.charting.highlight.ChartHighlighter&lt;/code&gt;&lt;br&gt;</t>
  </si>
  <si>
    <t>d33b27cde0a9f0998d005be492fa1098755a51cb</t>
  </si>
  <si>
    <t>getSelectionDetail(float xVal, float x, float y)</t>
  </si>
  <si>
    <t>&lt;br&gt;method &lt;code&gt;getSelectionDetail(float xVal, float x, float y)&lt;/code&gt;&lt;br&gt;added in &lt;code&gt;com.github.mikephil.charting.highlight.ChartHighlighter&lt;/code&gt;&lt;br&gt;</t>
  </si>
  <si>
    <t>&lt;br&gt;method &lt;code&gt;getSelectionDetailsAtIndex(float xVal)&lt;/code&gt;&lt;br&gt;added in &lt;code&gt;com.github.mikephil.charting.highlight.CombinedHighlighter&lt;/code&gt;&lt;br&gt;</t>
  </si>
  <si>
    <t>getValsForTouch(float, float)</t>
  </si>
  <si>
    <t>getXForTouch(float)</t>
  </si>
  <si>
    <t>method &lt;code&gt;getXForTouch(float)&lt;/code&gt;&lt;br&gt;renamed to &lt;code&gt;getValsForTouch(float, float)&lt;/code&gt;&lt;br&gt;in &lt;code&gt;com.github.mikephil.charting.highlight.ChartHighlighter&lt;/code&gt;&lt;br&gt;</t>
  </si>
  <si>
    <t>&lt;br&gt;method &lt;code&gt;getSelectionDetailsAtIndex(float xVal, int dataSetIndex)&lt;/code&gt;&lt;br&gt;removed from &lt;code&gt;com.github.mikephil.charting.highlight.ChartHighlighter&lt;/code&gt;&lt;br&gt;</t>
  </si>
  <si>
    <t>&lt;br&gt;method &lt;code&gt;getSelectionDetail(float xVal, float x, float y, int dataSetIndex)&lt;/code&gt;&lt;br&gt;removed from &lt;code&gt;com.github.mikephil.charting.highlight.ChartHighlighter&lt;/code&gt;&lt;br&gt;</t>
  </si>
  <si>
    <t>&lt;br&gt;method &lt;code&gt;getSelectionDetailsAtIndex(float xVal, int dataSetIndex)&lt;/code&gt;&lt;br&gt;removed from &lt;code&gt;com.github.mikephil.charting.highlight.CombinedHighlighter&lt;/code&gt;&lt;br&gt;</t>
  </si>
  <si>
    <t>drawLabel(Canvas c, float xValue, float x, float y, PointF anchor, float angleDegrees)</t>
  </si>
  <si>
    <t>&lt;br&gt;method &lt;code&gt;drawLabel(Canvas c, float xValue, float x, float y, PointF anchor, float angleDegrees)&lt;/code&gt;&lt;br&gt;added in &lt;code&gt;com.github.mikephil.charting.renderer.XAxisRenderer&lt;/code&gt;&lt;br&gt;</t>
  </si>
  <si>
    <t>2d4cf0d4b7306e72a63d849e1d2feb9af8edff01</t>
  </si>
  <si>
    <t>drawLabel(Canvas c, String label, int xIndex, float x, float y, PointF anchor, float angleDegrees)</t>
  </si>
  <si>
    <t>&lt;br&gt;method &lt;code&gt;drawLabel(Canvas c, String label, int xIndex, float x, float y, PointF anchor, float angleDegrees)&lt;/code&gt;&lt;br&gt;removed from &lt;code&gt;com.github.mikephil.charting.renderer.XAxisRenderer&lt;/code&gt;&lt;br&gt;</t>
  </si>
  <si>
    <t>com.xxmassdeveloper.mpchartexample.LineChartTime</t>
  </si>
  <si>
    <t>setDrawStepped(boolean)</t>
  </si>
  <si>
    <t>&lt;br&gt;Method &lt;code&gt;setDrawStepped(boolean)&lt;/code&gt;&lt;br&gt;from &lt;code&gt;com.github.mikephil.charting.data.LineDataSet&lt;/code&gt;&lt;br&gt;inlined to  &lt;code&gt;onOptionsItemSelected(MenuItem)&lt;/code&gt;&lt;br&gt;in &lt;code&gt;com.xxmassdeveloper.mpchartexample.LineChartTime&lt;/code&gt;&lt;br&gt;</t>
  </si>
  <si>
    <t>5110dc6349f0f06dc7502dfafe07d8e933a036b7</t>
  </si>
  <si>
    <t>setDrawCubic(boolean)</t>
  </si>
  <si>
    <t>&lt;br&gt;Method &lt;code&gt;setDrawCubic(boolean)&lt;/code&gt;&lt;br&gt;from &lt;code&gt;com.github.mikephil.charting.data.LineDataSet&lt;/code&gt;&lt;br&gt;inlined to  &lt;code&gt;onOptionsItemSelected(MenuItem)&lt;/code&gt;&lt;br&gt;in &lt;code&gt;com.xxmassdeveloper.mpchartexample.LineChartTime&lt;/code&gt;&lt;br&gt;</t>
  </si>
  <si>
    <t>drawLabel(Canvas c, String formattedLabel, float x, float y, PointF anchor, float angleDegrees)</t>
  </si>
  <si>
    <t>&lt;br&gt;method &lt;code&gt;drawLabel(Canvas c, String formattedLabel, float x, float y, PointF anchor, float angleDegrees)&lt;/code&gt;&lt;br&gt;added in &lt;code&gt;com.github.mikephil.charting.renderer.XAxisRenderer&lt;/code&gt;&lt;br&gt;</t>
  </si>
  <si>
    <t>b857e58837e686b2aeb3301541079ec3daf3a70e</t>
  </si>
  <si>
    <t>&lt;br&gt;method &lt;code&gt;drawLabel(Canvas c, float xValue, float x, float y, PointF anchor, float angleDegrees)&lt;/code&gt;&lt;br&gt;removed from &lt;code&gt;com.github.mikephil.charting.renderer.XAxisRenderer&lt;/code&gt;&lt;br&gt;</t>
  </si>
  <si>
    <t>getClosestSelectionDetailByPixel(List&lt;SelectionDetail&gt; valsAtIndex, float x, float y, YAxis.AxisDependency axis, float minSelectionDistance)</t>
  </si>
  <si>
    <t>&lt;br&gt;method &lt;code&gt;getClosestSelectionDetailByPixel(List&lt;SelectionDetail&gt; valsAtIndex, float x, float y, YAxis.AxisDependency axis, float minSelectionDistance)&lt;/code&gt;&lt;br&gt;added in &lt;code&gt;com.github.mikephil.charting.highlight.ChartHighlighter&lt;/code&gt;&lt;br&gt;</t>
  </si>
  <si>
    <t>ac3eafaba92d986e7d848f6888bf5e07dd21de64</t>
  </si>
  <si>
    <t>getMinimumDistance(List&lt;SelectionDetail&gt; valsAtIndex, float pos, YAxis.AxisDependency axis)</t>
  </si>
  <si>
    <t>&lt;br&gt;method &lt;code&gt;getMinimumDistance(List&lt;SelectionDetail&gt; valsAtIndex, float pos, YAxis.AxisDependency axis)&lt;/code&gt;&lt;br&gt;added in &lt;code&gt;com.github.mikephil.charting.highlight.ChartHighlighter&lt;/code&gt;&lt;br&gt;</t>
  </si>
  <si>
    <t>getMinimumDistance(List&lt;SelectionDetail&gt; valsAtIndex, float y, AxisDependency axis)</t>
  </si>
  <si>
    <t>&lt;br&gt;method &lt;code&gt;getMinimumDistance(List&lt;SelectionDetail&gt; valsAtIndex, float y, AxisDependency axis)&lt;/code&gt;&lt;br&gt;removed from &lt;code&gt;com.github.mikephil.charting.utils.Utils&lt;/code&gt;&lt;br&gt;</t>
  </si>
  <si>
    <t>&lt;br&gt;method &lt;code&gt;getClosestSelectionDetailByPixel(List&lt;SelectionDetail&gt; valsAtIndex, float x, float y, AxisDependency axis)&lt;/code&gt;&lt;br&gt;removed from &lt;code&gt;com.github.mikephil.charting.utils.Utils&lt;/code&gt;&lt;br&gt;</t>
  </si>
  <si>
    <t>&lt;br&gt;method &lt;code&gt;buildEntryFromResultObject(T realmObject, float x)&lt;/code&gt;&lt;br&gt;added in &lt;code&gt;com.github.mikephil.charting.data.realm.implementation.RealmCandleDataSet&lt;/code&gt;&lt;br&gt;</t>
  </si>
  <si>
    <t>5aa797fa96cdaa20c29d22897e3e468cbd622360</t>
  </si>
  <si>
    <t>&lt;br&gt;method &lt;code&gt;buildEntryFromResultObject(T realmObject, int xIndex)&lt;/code&gt;&lt;br&gt;removed from &lt;code&gt;com.github.mikephil.charting.data.realm.implementation.RealmCandleDataSet&lt;/code&gt;&lt;br&gt;</t>
  </si>
  <si>
    <t>getTransformedPositions()</t>
  </si>
  <si>
    <t>&lt;br&gt;method &lt;code&gt;getTransformedPositions()&lt;/code&gt;&lt;br&gt;added in &lt;code&gt;com.github.mikephil.charting.renderer.YAxisRendererHorizontalBarChart&lt;/code&gt;&lt;br&gt;</t>
  </si>
  <si>
    <t>084935d9e30334d8c8937fc1ff76e1cf7a56c1fa</t>
  </si>
  <si>
    <t>drawZeroLine(Canvas c)</t>
  </si>
  <si>
    <t>&lt;br&gt;method &lt;code&gt;drawZeroLine(Canvas c)&lt;/code&gt;&lt;br&gt;added in &lt;code&gt;com.github.mikephil.charting.renderer.YAxisRenderer&lt;/code&gt;&lt;br&gt;</t>
  </si>
  <si>
    <t>&lt;br&gt;method &lt;code&gt;getTransformedPositions()&lt;/code&gt;&lt;br&gt;added in &lt;code&gt;com.github.mikephil.charting.renderer.YAxisRenderer&lt;/code&gt;&lt;br&gt;</t>
  </si>
  <si>
    <t>drawZeroLine(Canvas c, float x1, float x2, float y1, float y2)</t>
  </si>
  <si>
    <t>&lt;br&gt;method &lt;code&gt;drawZeroLine(Canvas c, float x1, float x2, float y1, float y2)&lt;/code&gt;&lt;br&gt;removed from &lt;code&gt;com.github.mikephil.charting.renderer.YAxisRenderer&lt;/code&gt;&lt;br&gt;</t>
  </si>
  <si>
    <t>setValues(List&lt;T&gt; values)</t>
  </si>
  <si>
    <t>&lt;br&gt;method &lt;code&gt;setValues(List&lt;T&gt; values)&lt;/code&gt;&lt;br&gt;added in &lt;code&gt;com.github.mikephil.charting.data.DataSet&lt;/code&gt;&lt;br&gt;</t>
  </si>
  <si>
    <t>40917f0ddaa8b7da142efc384ae7fb83c392c50f</t>
  </si>
  <si>
    <t>setYVals(List&lt;T&gt; yVals)</t>
  </si>
  <si>
    <t>&lt;br&gt;method &lt;code&gt;setYVals(List&lt;T&gt; yVals)&lt;/code&gt;&lt;br&gt;removed from &lt;code&gt;com.github.mikephil.charting.data.DataSet&lt;/code&gt;&lt;br&gt;</t>
  </si>
  <si>
    <t>BarBuffer(int size, int dataSetCount, boolean containsStacks)</t>
  </si>
  <si>
    <t>&lt;br&gt;method &lt;code&gt;BarBuffer(int size, int dataSetCount, boolean containsStacks)&lt;/code&gt;&lt;br&gt;added in &lt;code&gt;com.github.mikephil.charting.buffer.BarBuffer&lt;/code&gt;&lt;br&gt;</t>
  </si>
  <si>
    <t>68947023d47b5135e9ae580a122315c48b08e1da</t>
  </si>
  <si>
    <t>HorizontalBarBuffer(int size, int dataSetCount, boolean containsStacks)</t>
  </si>
  <si>
    <t>&lt;br&gt;method &lt;code&gt;HorizontalBarBuffer(int size, int dataSetCount, boolean containsStacks)&lt;/code&gt;&lt;br&gt;added in &lt;code&gt;com.github.mikephil.charting.buffer.HorizontalBarBuffer&lt;/code&gt;&lt;br&gt;</t>
  </si>
  <si>
    <t>BarBuffer(int size, float groupspace, int dataSetCount, boolean containsStacks)</t>
  </si>
  <si>
    <t>&lt;br&gt;method &lt;code&gt;BarBuffer(int size, float groupspace, int dataSetCount, boolean containsStacks)&lt;/code&gt;&lt;br&gt;removed from &lt;code&gt;com.github.mikephil.charting.buffer.BarBuffer&lt;/code&gt;&lt;br&gt;</t>
  </si>
  <si>
    <t>HorizontalBarBuffer(int size, float groupspace, int dataSetCount, boolean containsStacks)</t>
  </si>
  <si>
    <t>&lt;br&gt;method &lt;code&gt;HorizontalBarBuffer(int size, float groupspace, int dataSetCount, boolean containsStacks)&lt;/code&gt;&lt;br&gt;removed from &lt;code&gt;com.github.mikephil.charting.buffer.HorizontalBarBuffer&lt;/code&gt;&lt;br&gt;</t>
  </si>
  <si>
    <t>calcMinMax(S e)</t>
  </si>
  <si>
    <t>&lt;br&gt;method &lt;code&gt;calcMinMax(S e)&lt;/code&gt;&lt;br&gt;added in &lt;code&gt;com.github.mikephil.charting.data.realm.base.RealmBaseDataSet&lt;/code&gt;&lt;br&gt;</t>
  </si>
  <si>
    <t>b4109d3248b34cbdb7035475a2a3385be9f4ae75</t>
  </si>
  <si>
    <t>calcMinMax(T e)</t>
  </si>
  <si>
    <t>&lt;br&gt;method &lt;code&gt;calcMinMax(T e)&lt;/code&gt;&lt;br&gt;added in &lt;code&gt;com.github.mikephil.charting.data.DataSet&lt;/code&gt;&lt;br&gt;</t>
  </si>
  <si>
    <t>calcMinMax(T d)</t>
  </si>
  <si>
    <t>&lt;br&gt;method &lt;code&gt;calcMinMax(T d)&lt;/code&gt;&lt;br&gt;added in &lt;code&gt;com.github.mikephil.charting.data.ChartData&lt;/code&gt;&lt;br&gt;</t>
  </si>
  <si>
    <t>0a55308975c769bd7fafdcb8085d48c1ac181553</t>
  </si>
  <si>
    <t>calcMinMax(Entry e, AxisDependency axis)</t>
  </si>
  <si>
    <t>&lt;br&gt;method &lt;code&gt;calcMinMax(Entry e, AxisDependency axis)&lt;/code&gt;&lt;br&gt;added in &lt;code&gt;com.github.mikephil.charting.data.ChartData&lt;/code&gt;&lt;br&gt;</t>
  </si>
  <si>
    <t>removeEntry(float xPos, int dataSetIndex)</t>
  </si>
  <si>
    <t>&lt;br&gt;method &lt;code&gt;removeEntry(float xPos, int dataSetIndex)&lt;/code&gt;&lt;br&gt;added in &lt;code&gt;com.github.mikephil.charting.data.ChartData&lt;/code&gt;&lt;br&gt;</t>
  </si>
  <si>
    <t>ae2d917fa75f91c635c9bc67a00b74ea1b42d9c2</t>
  </si>
  <si>
    <t>removeEntry(int xIndex, int dataSetIndex)</t>
  </si>
  <si>
    <t>&lt;br&gt;method &lt;code&gt;removeEntry(int xIndex, int dataSetIndex)&lt;/code&gt;&lt;br&gt;removed from &lt;code&gt;com.github.mikephil.charting.data.ChartData&lt;/code&gt;&lt;br&gt;</t>
  </si>
  <si>
    <t>&lt;br&gt;method &lt;code&gt;getMaxVisibleCount()&lt;/code&gt;&lt;br&gt;added in &lt;code&gt;com.github.mikephil.charting.charts.PieRadarChartBase&lt;/code&gt;&lt;br&gt;</t>
  </si>
  <si>
    <t>72b4948aa3cbfc55eb02952160e6b2e3d3541147</t>
  </si>
  <si>
    <t>isDrawingValuesAllowed(ChartInterface chart)</t>
  </si>
  <si>
    <t>&lt;br&gt;method &lt;code&gt;isDrawingValuesAllowed(ChartInterface chart)&lt;/code&gt;&lt;br&gt;added in &lt;code&gt;com.github.mikephil.charting.renderer.DataRenderer&lt;/code&gt;&lt;br&gt;</t>
  </si>
  <si>
    <t>getValueCount()</t>
  </si>
  <si>
    <t>&lt;br&gt;method &lt;code&gt;getValueCount()&lt;/code&gt;&lt;br&gt;removed from &lt;code&gt;com.github.mikephil.charting.charts.Chart&lt;/code&gt;&lt;br&gt;</t>
  </si>
  <si>
    <t>&lt;br&gt;method &lt;code&gt;passesCheck()&lt;/code&gt;&lt;br&gt;removed from &lt;code&gt;com.github.mikephil.charting.renderer.BarChartRenderer&lt;/code&gt;&lt;br&gt;</t>
  </si>
  <si>
    <t>drawLinearFill(Canvas c, ILineDataSet dataSet, Transformer trans, XBounds bounds)</t>
  </si>
  <si>
    <t>&lt;br&gt;method &lt;code&gt;drawLinearFill(Canvas c, ILineDataSet dataSet, Transformer trans, XBounds bounds)&lt;/code&gt;&lt;br&gt;added in &lt;code&gt;com.github.mikephil.charting.renderer.LineChartRenderer&lt;/code&gt;&lt;br&gt;</t>
  </si>
  <si>
    <t>0c90c44a010e5cce2c8511ee9fd8d140c430e89a</t>
  </si>
  <si>
    <t>drawCubicBezier(ILineDataSet dataSet)</t>
  </si>
  <si>
    <t>&lt;br&gt;method &lt;code&gt;drawCubicBezier(ILineDataSet dataSet)&lt;/code&gt;&lt;br&gt;added in &lt;code&gt;com.github.mikephil.charting.renderer.LineChartRenderer&lt;/code&gt;&lt;br&gt;</t>
  </si>
  <si>
    <t>drawHorizontalBezier(ILineDataSet dataSet)</t>
  </si>
  <si>
    <t>&lt;br&gt;method &lt;code&gt;drawHorizontalBezier(ILineDataSet dataSet)&lt;/code&gt;&lt;br&gt;added in &lt;code&gt;com.github.mikephil.charting.renderer.LineChartRenderer&lt;/code&gt;&lt;br&gt;</t>
  </si>
  <si>
    <t>drawLinearFill(Canvas c, ILineDataSet dataSet, int minx, int maxx, Transformer trans)</t>
  </si>
  <si>
    <t>&lt;br&gt;method &lt;code&gt;drawLinearFill(Canvas c, ILineDataSet dataSet, int minx, int maxx, Transformer trans)&lt;/code&gt;&lt;br&gt;removed from &lt;code&gt;com.github.mikephil.charting.renderer.LineChartRenderer&lt;/code&gt;&lt;br&gt;</t>
  </si>
  <si>
    <t>drawCubicBezier(Canvas, ILineDataSet)</t>
  </si>
  <si>
    <t>drawCubicFill(Canvas, ILineDataSet, Path, Transformer, XBounds)</t>
  </si>
  <si>
    <t>&lt;br&gt;Method &lt;code&gt;drawCubicFill(Canvas, ILineDataSet, Path, Transformer, XBounds)&lt;/code&gt;&lt;br&gt;extracted from &lt;code&gt;drawCubicBezier(Canvas, ILineDataSet)&lt;/code&gt;&lt;br&gt;in &lt;code&gt;com.github.mikephil.charting.renderer.LineChartRenderer&lt;/code&gt;&lt;br&gt;</t>
  </si>
  <si>
    <t>drawHorizontalBezier(Canvas, ILineDataSet)</t>
  </si>
  <si>
    <t>&lt;br&gt;Method &lt;code&gt;drawCubicFill(Canvas, ILineDataSet, Path, Transformer, XBounds)&lt;/code&gt;&lt;br&gt;extracted from &lt;code&gt;drawHorizontalBezier(Canvas, ILineDataSet)&lt;/code&gt;&lt;br&gt;in &lt;code&gt;com.github.mikephil.charting.renderer.LineChartRenderer&lt;/code&gt;&lt;br&gt;</t>
  </si>
  <si>
    <t>&lt;br&gt;method &lt;code&gt;getData()&lt;/code&gt;&lt;br&gt;added in &lt;code&gt;com.github.mikephil.charting.highlight.ChartHighlighter&lt;/code&gt;&lt;br&gt;</t>
  </si>
  <si>
    <t>f283de16983595235c4efc213f88f927adb7f383</t>
  </si>
  <si>
    <t>getClosest(float x, float y, Highlight... highs)</t>
  </si>
  <si>
    <t>&lt;br&gt;method &lt;code&gt;getClosest(float x, float y, Highlight... highs)&lt;/code&gt;&lt;br&gt;added in &lt;code&gt;com.github.mikephil.charting.highlight.CombinedHighlighter&lt;/code&gt;&lt;br&gt;</t>
  </si>
  <si>
    <t>getFirstRight(List&lt;T&gt; sets)</t>
  </si>
  <si>
    <t>&lt;br&gt;method &lt;code&gt;getFirstRight(List&lt;T&gt; sets)&lt;/code&gt;&lt;br&gt;added in &lt;code&gt;com.github.mikephil.charting.data.ChartData&lt;/code&gt;&lt;br&gt;</t>
  </si>
  <si>
    <t>84160773ed0960303566da571e3cba0bc89a3908</t>
  </si>
  <si>
    <t>getFirstLeft(List&lt;T&gt; sets)</t>
  </si>
  <si>
    <t>&lt;br&gt;method &lt;code&gt;getFirstLeft(List&lt;T&gt; sets)&lt;/code&gt;&lt;br&gt;added in &lt;code&gt;com.github.mikephil.charting.data.ChartData&lt;/code&gt;&lt;br&gt;</t>
  </si>
  <si>
    <t>highlightValue(float x, int dataSetIndex)</t>
  </si>
  <si>
    <t>&lt;br&gt;method &lt;code&gt;highlightValue(float x, int dataSetIndex)&lt;/code&gt;&lt;br&gt;added in &lt;code&gt;com.github.mikephil.charting.charts.Chart&lt;/code&gt;&lt;br&gt;</t>
  </si>
  <si>
    <t>getFirstRight()</t>
  </si>
  <si>
    <t>&lt;br&gt;method &lt;code&gt;getFirstRight()&lt;/code&gt;&lt;br&gt;removed from &lt;code&gt;com.github.mikephil.charting.data.ChartData&lt;/code&gt;&lt;br&gt;</t>
  </si>
  <si>
    <t>getFirstLeft()</t>
  </si>
  <si>
    <t>&lt;br&gt;method &lt;code&gt;getFirstLeft()&lt;/code&gt;&lt;br&gt;removed from &lt;code&gt;com.github.mikephil.charting.data.ChartData&lt;/code&gt;&lt;br&gt;</t>
  </si>
  <si>
    <t>highlightValue(int xIndex, int dataSetIndex)</t>
  </si>
  <si>
    <t>&lt;br&gt;method &lt;code&gt;highlightValue(int xIndex, int dataSetIndex)&lt;/code&gt;&lt;br&gt;removed from &lt;code&gt;com.github.mikephil.charting.charts.Chart&lt;/code&gt;&lt;br&gt;</t>
  </si>
  <si>
    <t>BarLineChartTouchListener(BarLineChartBase&lt;? extends BarLineScatterCandleBubbleData&lt;? extends IBarLineScatterCandleBubbleDataSet&lt;? extends Entry&gt;&gt;&gt; chart, Matrix touchMatrix, float dragTriggerDistance)</t>
  </si>
  <si>
    <t>&lt;br&gt;method &lt;code&gt;BarLineChartTouchListener(BarLineChartBase&lt;? extends BarLineScatterCandleBubbleData&lt;? extends IBarLineScatterCandleBubbleDataSet&lt;? extends Entry&gt;&gt;&gt; chart, Matrix touchMatrix, float dragTriggerDistance)&lt;/code&gt;&lt;br&gt;added in &lt;code&gt;com.github.mikephil.charting.listener.BarLineChartTouchListener&lt;/code&gt;&lt;br&gt;</t>
  </si>
  <si>
    <t>3aa4daae3201c2d997c07f7e5ccfe360c0a1e27f</t>
  </si>
  <si>
    <t>BarLineChartTouchListener(BarLineChartBase&lt;? extends BarLineScatterCandleBubbleData&lt;? extends IBarLineScatterCandleBubbleDataSet&lt;? extends Entry&gt;&gt;&gt; chart, Matrix touchMatrix)</t>
  </si>
  <si>
    <t>&lt;br&gt;method &lt;code&gt;BarLineChartTouchListener(BarLineChartBase&lt;? extends BarLineScatterCandleBubbleData&lt;? extends IBarLineScatterCandleBubbleDataSet&lt;? extends Entry&gt;&gt;&gt; chart, Matrix touchMatrix)&lt;/code&gt;&lt;br&gt;removed from &lt;code&gt;com.github.mikephil.charting.listener.BarLineChartTouchListener&lt;/code&gt;&lt;br&gt;</t>
  </si>
  <si>
    <t>needsFormatter()</t>
  </si>
  <si>
    <t>&lt;br&gt;method &lt;code&gt;needsFormatter()&lt;/code&gt;&lt;br&gt;added in &lt;code&gt;com.github.mikephil.charting.data.BaseDataSet&lt;/code&gt;&lt;br&gt;</t>
  </si>
  <si>
    <t>8a6139b1fbe77f875a900158087128f691d8a2e9</t>
  </si>
  <si>
    <t>setup(int digits)</t>
  </si>
  <si>
    <t>&lt;br&gt;method &lt;code&gt;setup(int digits)&lt;/code&gt;&lt;br&gt;added in &lt;code&gt;com.github.mikephil.charting.formatter.DefaultValueFormatter&lt;/code&gt;&lt;br&gt;</t>
  </si>
  <si>
    <t>generateTransformedValuesScatter(IScatterDataSet data, float phaseX, float phaseY, int from, int to)</t>
  </si>
  <si>
    <t>&lt;br&gt;method &lt;code&gt;generateTransformedValuesScatter(IScatterDataSet data, float phaseX, float phaseY, int from, int to)&lt;/code&gt;&lt;br&gt;added in &lt;code&gt;com.github.mikephil.charting.utils.Transformer&lt;/code&gt;&lt;br&gt;</t>
  </si>
  <si>
    <t>c18a2e270cc5d8cbdc9ca65e3863530d6e02b40e</t>
  </si>
  <si>
    <t>generateTransformedValuesScatter(IScatterDataSet data, float phaseY)</t>
  </si>
  <si>
    <t>&lt;br&gt;method &lt;code&gt;generateTransformedValuesScatter(IScatterDataSet data, float phaseY)&lt;/code&gt;&lt;br&gt;removed from &lt;code&gt;com.github.mikephil.charting.utils.Transformer&lt;/code&gt;&lt;br&gt;</t>
  </si>
  <si>
    <t>isDrawEntryLabelsEnabled()</t>
  </si>
  <si>
    <t>&lt;br&gt;method &lt;code&gt;isDrawEntryLabelsEnabled()&lt;/code&gt;&lt;br&gt;added in &lt;code&gt;com.github.mikephil.charting.charts.PieChart&lt;/code&gt;&lt;br&gt;</t>
  </si>
  <si>
    <t>82d5fde6f2e8fc7ef1f90257de3671bac6d2d544</t>
  </si>
  <si>
    <t>drawEntryLabel(Canvas c, String label, float x, float y)</t>
  </si>
  <si>
    <t>&lt;br&gt;method &lt;code&gt;drawEntryLabel(Canvas c, String label, float x, float y)&lt;/code&gt;&lt;br&gt;added in &lt;code&gt;com.github.mikephil.charting.renderer.PieChartRenderer&lt;/code&gt;&lt;br&gt;</t>
  </si>
  <si>
    <t>isDrawSliceTextEnabled()</t>
  </si>
  <si>
    <t>&lt;br&gt;method &lt;code&gt;isDrawSliceTextEnabled()&lt;/code&gt;&lt;br&gt;removed from &lt;code&gt;com.github.mikephil.charting.charts.PieChart&lt;/code&gt;&lt;br&gt;</t>
  </si>
  <si>
    <t>Highlight(float x, float y, float xPx, float yPx, int dataSetIndex, int stackIndex, YAxis.AxisDependency axis)</t>
  </si>
  <si>
    <t>&lt;br&gt;method &lt;code&gt;Highlight(float x, float y, float xPx, float yPx, int dataSetIndex, int stackIndex, YAxis.AxisDependency axis)&lt;/code&gt;&lt;br&gt;added in &lt;code&gt;com.github.mikephil.charting.highlight.Highlight&lt;/code&gt;&lt;br&gt;</t>
  </si>
  <si>
    <t>6878220e2e798e8c4e0b20e39bb051633b9c96ea</t>
  </si>
  <si>
    <t>Highlight(float x, float y, float xPx, float yPx, int dataSetIndex, int stackIndex, Range range, YAxis.AxisDependency axis)</t>
  </si>
  <si>
    <t>&lt;br&gt;method &lt;code&gt;Highlight(float x, float y, float xPx, float yPx, int dataSetIndex, int stackIndex, Range range, YAxis.AxisDependency axis)&lt;/code&gt;&lt;br&gt;removed from &lt;code&gt;com.github.mikephil.charting.highlight.Highlight&lt;/code&gt;&lt;br&gt;</t>
  </si>
  <si>
    <t>isHighlightFullBarEnabled()</t>
  </si>
  <si>
    <t>&lt;br&gt;method &lt;code&gt;isHighlightFullBarEnabled()&lt;/code&gt;&lt;br&gt;added in &lt;code&gt;com.github.mikephil.charting.charts.CombinedChart&lt;/code&gt;&lt;br&gt;</t>
  </si>
  <si>
    <t>0eb69d246c567cdefe029a957c0a627504a95073</t>
  </si>
  <si>
    <t>setHighlightFullBarEnabled(boolean enabled)</t>
  </si>
  <si>
    <t>&lt;br&gt;method &lt;code&gt;setHighlightFullBarEnabled(boolean enabled)&lt;/code&gt;&lt;br&gt;added in &lt;code&gt;com.github.mikephil.charting.charts.CombinedChart&lt;/code&gt;&lt;br&gt;</t>
  </si>
  <si>
    <t>drawGridLine(Canvas c, float x, float y, Path gridLinePath)</t>
  </si>
  <si>
    <t>&lt;br&gt;method &lt;code&gt;drawGridLine(Canvas c, float x, float y, Path gridLinePath)&lt;/code&gt;&lt;br&gt;added in &lt;code&gt;com.github.mikephil.charting.renderer.XAxisRenderer&lt;/code&gt;&lt;br&gt;</t>
  </si>
  <si>
    <t>f345d164ce4f6a6bceb40b78b1ca8f607ce8d8e6</t>
  </si>
  <si>
    <t>setupGridPaint()</t>
  </si>
  <si>
    <t>&lt;br&gt;method &lt;code&gt;setupGridPaint()&lt;/code&gt;&lt;br&gt;added in &lt;code&gt;com.github.mikephil.charting.renderer.XAxisRenderer&lt;/code&gt;&lt;br&gt;</t>
  </si>
  <si>
    <t>translate(float[] transformedPts, Matrix outputMatrix)</t>
  </si>
  <si>
    <t>&lt;br&gt;method &lt;code&gt;translate(final float[] transformedPts, Matrix outputMatrix)&lt;/code&gt;&lt;br&gt;added in &lt;code&gt;com.github.mikephil.charting.utils.ViewPortHandler&lt;/code&gt;&lt;br&gt;</t>
  </si>
  <si>
    <t>56cfd2b42b67a23834ca68f8d1faae520010a88a</t>
  </si>
  <si>
    <t>fitScreen(Matrix outputMatrix)</t>
  </si>
  <si>
    <t>&lt;br&gt;method &lt;code&gt;fitScreen(Matrix outputMatrix)&lt;/code&gt;&lt;br&gt;added in &lt;code&gt;com.github.mikephil.charting.utils.ViewPortHandler&lt;/code&gt;&lt;br&gt;</t>
  </si>
  <si>
    <t>setZoom(float scaleX, float scaleY, Matrix outputMatrix)</t>
  </si>
  <si>
    <t>&lt;br&gt;method &lt;code&gt;setZoom(float scaleX, float scaleY, Matrix outputMatrix)&lt;/code&gt;&lt;br&gt;added in &lt;code&gt;com.github.mikephil.charting.utils.ViewPortHandler&lt;/code&gt;&lt;br&gt;</t>
  </si>
  <si>
    <t>zoom(float scaleX, float scaleY, float x, float y, Matrix outputMatrix)</t>
  </si>
  <si>
    <t>&lt;br&gt;method &lt;code&gt;zoom(float scaleX, float scaleY, float x, float y, Matrix outputMatrix)&lt;/code&gt;&lt;br&gt;added in &lt;code&gt;com.github.mikephil.charting.utils.ViewPortHandler&lt;/code&gt;&lt;br&gt;</t>
  </si>
  <si>
    <t>zoom(float scaleX, float scaleY, Matrix outputMatrix)</t>
  </si>
  <si>
    <t>&lt;br&gt;method &lt;code&gt;zoom(float scaleX, float scaleY, Matrix outputMatrix)&lt;/code&gt;&lt;br&gt;added in &lt;code&gt;com.github.mikephil.charting.utils.ViewPortHandler&lt;/code&gt;&lt;br&gt;</t>
  </si>
  <si>
    <t>zoomOut(float x, float y, Matrix outputMatrix)</t>
  </si>
  <si>
    <t>&lt;br&gt;method &lt;code&gt;zoomOut(float x, float y, Matrix outputMatrix)&lt;/code&gt;&lt;br&gt;added in &lt;code&gt;com.github.mikephil.charting.utils.ViewPortHandler&lt;/code&gt;&lt;br&gt;</t>
  </si>
  <si>
    <t>zoomIn(float x, float y, Matrix outputMatrix)</t>
  </si>
  <si>
    <t>&lt;br&gt;method &lt;code&gt;zoomIn(float x, float y, Matrix outputMatrix)&lt;/code&gt;&lt;br&gt;added in &lt;code&gt;com.github.mikephil.charting.utils.ViewPortHandler&lt;/code&gt;&lt;br&gt;</t>
  </si>
  <si>
    <t>com.github.mikephil.charting.charts.HorizontalBarChart</t>
  </si>
  <si>
    <t>getBarBounds(BarEntry e, RectF outputRect)</t>
  </si>
  <si>
    <t>&lt;br&gt;method &lt;code&gt;getBarBounds(BarEntry e, RectF outputRect)&lt;/code&gt;&lt;br&gt;added in &lt;code&gt;com.github.mikephil.charting.charts.HorizontalBarChart&lt;/code&gt;&lt;br&gt;</t>
  </si>
  <si>
    <t>d372fd305c600286709e90e49eb7b13881afdd6a</t>
  </si>
  <si>
    <t>&lt;br&gt;method &lt;code&gt;getBarBounds(BarEntry e, RectF outputRect)&lt;/code&gt;&lt;br&gt;added in &lt;code&gt;com.github.mikephil.charting.charts.BarChart&lt;/code&gt;&lt;br&gt;</t>
  </si>
  <si>
    <t>getBarBounds(BarEntry e)</t>
  </si>
  <si>
    <t>&lt;br&gt;method &lt;code&gt;getBarBounds(BarEntry e)&lt;/code&gt;&lt;br&gt;removed from &lt;code&gt;com.github.mikephil.charting.charts.HorizontalBarChart&lt;/code&gt;&lt;br&gt;</t>
  </si>
  <si>
    <t>com.github.mikephil.charting.renderer.BarLineScatterCandleBubbleRenderer.XBounds</t>
  </si>
  <si>
    <t>set(BarLineScatterCandleBubbleDataProvider chart, IBarLineScatterCandleBubbleDataSet dataSet)</t>
  </si>
  <si>
    <t>&lt;br&gt;method &lt;code&gt;set(BarLineScatterCandleBubbleDataProvider chart, IBarLineScatterCandleBubbleDataSet dataSet)&lt;/code&gt;&lt;br&gt;added in &lt;code&gt;com.github.mikephil.charting.renderer.BarLineScatterCandleBubbleRenderer.XBounds&lt;/code&gt;&lt;br&gt;</t>
  </si>
  <si>
    <t>a04ad28cec0b21f95dbaefe5532dbe0b8c7b5c20</t>
  </si>
  <si>
    <t>getLineSpacing(Paint paint, Paint.FontMetrics fontMetrics)</t>
  </si>
  <si>
    <t>&lt;br&gt;method &lt;code&gt;getLineSpacing(Paint paint, Paint.FontMetrics fontMetrics)&lt;/code&gt;&lt;br&gt;added in &lt;code&gt;com.github.mikephil.charting.utils.Utils&lt;/code&gt;&lt;br&gt;</t>
  </si>
  <si>
    <t>7fd18d2177477d2d61d271bfe2ba87f90860d36b</t>
  </si>
  <si>
    <t>getLineHeight(Paint paint, Paint.FontMetrics fontMetrics)</t>
  </si>
  <si>
    <t>&lt;br&gt;method &lt;code&gt;getLineHeight(Paint paint, Paint.FontMetrics fontMetrics)&lt;/code&gt;&lt;br&gt;added in &lt;code&gt;com.github.mikephil.charting.utils.Utils&lt;/code&gt;&lt;br&gt;</t>
  </si>
  <si>
    <t>setLastHighlighted(Highlight[] highs)</t>
  </si>
  <si>
    <t>&lt;br&gt;method &lt;code&gt;setLastHighlighted(Highlight[] highs)&lt;/code&gt;&lt;br&gt;added in &lt;code&gt;com.github.mikephil.charting.charts.Chart&lt;/code&gt;&lt;br&gt;</t>
  </si>
  <si>
    <t>12eee703a7e1e58a343356f742f6e26724f47aa6</t>
  </si>
  <si>
    <t>com.github.mikephil.charting.renderer.BarLineScatterCandleBubbleRenderer</t>
  </si>
  <si>
    <t>getXBounds(BarLineScatterCandleBubbleDataProvider chart, IBarLineScatterCandleBubbleDataSet dataSet)</t>
  </si>
  <si>
    <t>&lt;br&gt;method &lt;code&gt;getXBounds(BarLineScatterCandleBubbleDataProvider chart, IBarLineScatterCandleBubbleDataSet dataSet)&lt;/code&gt;&lt;br&gt;removed from &lt;code&gt;com.github.mikephil.charting.renderer.BarLineScatterCandleBubbleRenderer&lt;/code&gt;&lt;br&gt;</t>
  </si>
  <si>
    <t>43fa1e6cecf9b194be7dc56e4a01df9f6ea3f22b</t>
  </si>
  <si>
    <t>setCircleColors(int... colors)</t>
  </si>
  <si>
    <t>&lt;br&gt;method &lt;code&gt;setCircleColors(int... colors)&lt;/code&gt;&lt;br&gt;added in &lt;code&gt;com.github.mikephil.charting.data.LineDataSet&lt;/code&gt;&lt;br&gt;</t>
  </si>
  <si>
    <t>3f0f3a82c27b139470db884e62fdfee86b68c204</t>
  </si>
  <si>
    <t>setColors(int... colors)</t>
  </si>
  <si>
    <t>&lt;br&gt;method &lt;code&gt;setColors(int... colors)&lt;/code&gt;&lt;br&gt;added in &lt;code&gt;com.github.mikephil.charting.data.BaseDataSet&lt;/code&gt;&lt;br&gt;</t>
  </si>
  <si>
    <t>setCircleColors(int[] colors)</t>
  </si>
  <si>
    <t>&lt;br&gt;method &lt;code&gt;setCircleColors(int[] colors)&lt;/code&gt;&lt;br&gt;removed from &lt;code&gt;com.github.mikephil.charting.data.LineDataSet&lt;/code&gt;&lt;br&gt;</t>
  </si>
  <si>
    <t>setColors(int[] colors)</t>
  </si>
  <si>
    <t>&lt;br&gt;method &lt;code&gt;setColors(int[] colors)&lt;/code&gt;&lt;br&gt;removed from &lt;code&gt;com.github.mikephil.charting.data.BaseDataSet&lt;/code&gt;&lt;br&gt;</t>
  </si>
  <si>
    <t>shouldDrawValues(IDataSet set)</t>
  </si>
  <si>
    <t>&lt;br&gt;method &lt;code&gt;shouldDrawValues(IDataSet set)&lt;/code&gt;&lt;br&gt;added in &lt;code&gt;com.github.mikephil.charting.renderer.BarLineScatterCandleBubbleRenderer&lt;/code&gt;&lt;br&gt;</t>
  </si>
  <si>
    <t>8c67ec19f73b01c059f65c6631356680717ac693</t>
  </si>
  <si>
    <t>com.github.mikephil.charting.renderer.CombinedChartRenderer</t>
  </si>
  <si>
    <t>createRenderers()</t>
  </si>
  <si>
    <t>&lt;br&gt;method &lt;code&gt;createRenderers()&lt;/code&gt;&lt;br&gt;added in &lt;code&gt;com.github.mikephil.charting.renderer.CombinedChartRenderer&lt;/code&gt;&lt;br&gt;</t>
  </si>
  <si>
    <t>2d54fd1f3f0aeba4ffd65b8ad8cd1d11d47cadb1</t>
  </si>
  <si>
    <t>createRenderers(CombinedChart chart, ChartAnimator animator, ViewPortHandler viewPortHandler)</t>
  </si>
  <si>
    <t>&lt;br&gt;method &lt;code&gt;createRenderers(CombinedChart chart, ChartAnimator animator, ViewPortHandler viewPortHandler)&lt;/code&gt;&lt;br&gt;removed from &lt;code&gt;com.github.mikephil.charting.renderer.CombinedChartRenderer&lt;/code&gt;&lt;br&gt;</t>
  </si>
  <si>
    <t>removeEntryByXValue(float)</t>
  </si>
  <si>
    <t>removeEntryByXPos(float)</t>
  </si>
  <si>
    <t>method &lt;code&gt;removeEntryByXPos(float)&lt;/code&gt;&lt;br&gt;renamed to &lt;code&gt;removeEntryByXValue(float)&lt;/code&gt;&lt;br&gt;in &lt;code&gt;com.github.mikephil.charting.data.BaseDataSet&lt;/code&gt;&lt;br&gt;</t>
  </si>
  <si>
    <t>f63002e196fb2c86393c018061163c84b2d110a9</t>
  </si>
  <si>
    <t>getEntryForXValue(float)</t>
  </si>
  <si>
    <t>getEntryForXPos(float)</t>
  </si>
  <si>
    <t>method &lt;code&gt;getEntryForXPos(float)&lt;/code&gt;&lt;br&gt;renamed to &lt;code&gt;getEntryForXValue(float)&lt;/code&gt;&lt;br&gt;in &lt;code&gt;com.github.mikephil.charting.data.DataSet&lt;/code&gt;&lt;br&gt;</t>
  </si>
  <si>
    <t>setAxisMaximum(float max)</t>
  </si>
  <si>
    <t>&lt;br&gt;method &lt;code&gt;setAxisMaximum(float max)&lt;/code&gt;&lt;br&gt;added in &lt;code&gt;com.github.mikephil.charting.components.AxisBase&lt;/code&gt;&lt;br&gt;</t>
  </si>
  <si>
    <t>e158ef15e23bb8f00f4cf064a181bd1a018d604b</t>
  </si>
  <si>
    <t>setAxisMinimum(float min)</t>
  </si>
  <si>
    <t>&lt;br&gt;method &lt;code&gt;setAxisMinimum(float min)&lt;/code&gt;&lt;br&gt;added in &lt;code&gt;com.github.mikephil.charting.components.AxisBase&lt;/code&gt;&lt;br&gt;</t>
  </si>
  <si>
    <t>com.github.mikephil.charting.components.LegendEntry</t>
  </si>
  <si>
    <t>LegendEntry(String label, Legend.LegendForm form, float formSize, float formLineWidth, DashPathEffect formLineDashEffect, int formColor)</t>
  </si>
  <si>
    <t>&lt;br&gt;method &lt;code&gt;LegendEntry(String label, Legend.LegendForm form, float formSize, float formLineWidth, DashPathEffect formLineDashEffect, int formColor)&lt;/code&gt;&lt;br&gt;added in &lt;code&gt;com.github.mikephil.charting.components.LegendEntry&lt;/code&gt;&lt;br&gt;</t>
  </si>
  <si>
    <t>7a10c05e3a2a1f2d7549b1ff42c565e1ce291937</t>
  </si>
  <si>
    <t>LegendEntry(String label, Legend.LegendForm form, float formSize, float formLineWidth, int formColor)</t>
  </si>
  <si>
    <t>&lt;br&gt;method &lt;code&gt;LegendEntry(String label, Legend.LegendForm form, float formSize, float formLineWidth, int formColor)&lt;/code&gt;&lt;br&gt;removed from &lt;code&gt;com.github.mikephil.charting.components.LegendEntry&lt;/code&gt;&lt;br&gt;</t>
  </si>
  <si>
    <t>calcMinMax(BarEntry e)</t>
  </si>
  <si>
    <t>&lt;br&gt;method &lt;code&gt;calcMinMax(BarEntry e)&lt;/code&gt;&lt;br&gt;added in &lt;code&gt;com.github.mikephil.charting.data.BarDataSet&lt;/code&gt;&lt;br&gt;</t>
  </si>
  <si>
    <t>336dfb93e5c6cb681aa8c660de780617a90480be</t>
  </si>
  <si>
    <t>calcMinMax(CandleEntry e)</t>
  </si>
  <si>
    <t>&lt;br&gt;method &lt;code&gt;calcMinMax(CandleEntry e)&lt;/code&gt;&lt;br&gt;added in &lt;code&gt;com.github.mikephil.charting.data.CandleDataSet&lt;/code&gt;&lt;br&gt;</t>
  </si>
  <si>
    <t>calcMinMax(float fromX, float toX)</t>
  </si>
  <si>
    <t>&lt;br&gt;method &lt;code&gt;calcMinMax(float fromX, float toX)&lt;/code&gt;&lt;br&gt;added in &lt;code&gt;com.github.mikephil.charting.data.DataSet&lt;/code&gt;&lt;br&gt;</t>
  </si>
  <si>
    <t>&lt;br&gt;method &lt;code&gt;calcMinMax()&lt;/code&gt;&lt;br&gt;removed from &lt;code&gt;com.github.mikephil.charting.data.BarDataSet&lt;/code&gt;&lt;br&gt;</t>
  </si>
  <si>
    <t>calcMinMaxY(T e)</t>
  </si>
  <si>
    <t>&lt;br&gt;method &lt;code&gt;calcMinMaxY(T e)&lt;/code&gt;&lt;br&gt;added in &lt;code&gt;com.github.mikephil.charting.data.DataSet&lt;/code&gt;&lt;br&gt;</t>
  </si>
  <si>
    <t>1bbf4be1eed520a1da075d2e5a5d4cfb686ff4bd</t>
  </si>
  <si>
    <t>calcMinMaxX(T e)</t>
  </si>
  <si>
    <t>&lt;br&gt;method &lt;code&gt;calcMinMaxX(T e)&lt;/code&gt;&lt;br&gt;added in &lt;code&gt;com.github.mikephil.charting.data.DataSet&lt;/code&gt;&lt;br&gt;</t>
  </si>
  <si>
    <t>autoScale()</t>
  </si>
  <si>
    <t>&lt;br&gt;method &lt;code&gt;autoScale()&lt;/code&gt;&lt;br&gt;added in &lt;code&gt;com.github.mikephil.charting.charts.BarLineChartBase&lt;/code&gt;&lt;br&gt;</t>
  </si>
  <si>
    <t>getSumBelow(int stackIndex)</t>
  </si>
  <si>
    <t>&lt;br&gt;method &lt;code&gt;getSumBelow(int stackIndex)&lt;/code&gt;&lt;br&gt;added in &lt;code&gt;com.github.mikephil.charting.data.BarEntry&lt;/code&gt;&lt;br&gt;</t>
  </si>
  <si>
    <t>8f5a898a95bee7fbb5b24b9ee00084e94e36dd2c</t>
  </si>
  <si>
    <t>getEntryForXValue(float xValue, float closestToY)</t>
  </si>
  <si>
    <t>&lt;br&gt;method &lt;code&gt;getEntryForXValue(float xValue, float closestToY)&lt;/code&gt;&lt;br&gt;added in &lt;code&gt;com.github.mikephil.charting.data.DataSet&lt;/code&gt;&lt;br&gt;</t>
  </si>
  <si>
    <t>e10628958f7ca17ab415e07f220dcaa44c7ad08e</t>
  </si>
  <si>
    <t>getEntryForXValue(float xValue, float closestToY, Rounding rounding)</t>
  </si>
  <si>
    <t>&lt;br&gt;method &lt;code&gt;getEntryForXValue(float xValue, float closestToY, Rounding rounding)&lt;/code&gt;&lt;br&gt;added in &lt;code&gt;com.github.mikephil.charting.data.DataSet&lt;/code&gt;&lt;br&gt;</t>
  </si>
  <si>
    <t>highlightValue(float x, float y, int dataSetIndex, boolean callListener)</t>
  </si>
  <si>
    <t>&lt;br&gt;method &lt;code&gt;highlightValue(float x, float y, int dataSetIndex, boolean callListener)&lt;/code&gt;&lt;br&gt;added in &lt;code&gt;com.github.mikephil.charting.charts.Chart&lt;/code&gt;&lt;br&gt;</t>
  </si>
  <si>
    <t>Highlight(float x, float y, int dataSetIndex)</t>
  </si>
  <si>
    <t>&lt;br&gt;method &lt;code&gt;Highlight(float x, float y, int dataSetIndex)&lt;/code&gt;&lt;br&gt;added in &lt;code&gt;com.github.mikephil.charting.highlight.Highlight&lt;/code&gt;&lt;br&gt;</t>
  </si>
  <si>
    <t>buildHighlights(IDataSet, int, float, DataSet.Rounding)</t>
  </si>
  <si>
    <t>buildHighlight(IDataSet, int, float, DataSet.Rounding)</t>
  </si>
  <si>
    <t>method &lt;code&gt;buildHighlight(IDataSet, int, float, DataSet.Rounding)&lt;/code&gt;&lt;br&gt;renamed to &lt;code&gt;buildHighlights(IDataSet, int, float, DataSet.Rounding)&lt;/code&gt;&lt;br&gt;in &lt;code&gt;com.github.mikephil.charting.highlight.ChartHighlighter&lt;/code&gt;&lt;br&gt;</t>
  </si>
  <si>
    <t>com.github.mikephil.charting.highlight.HorizontalBarHighlighter</t>
  </si>
  <si>
    <t>method &lt;code&gt;buildHighlight(IDataSet, int, float, DataSet.Rounding)&lt;/code&gt;&lt;br&gt;renamed to &lt;code&gt;buildHighlights(IDataSet, int, float, DataSet.Rounding)&lt;/code&gt;&lt;br&gt;in &lt;code&gt;com.github.mikephil.charting.highlight.HorizontalBarHighlighter&lt;/code&gt;&lt;br&gt;</t>
  </si>
  <si>
    <t>getEntryForXValue(float xValue)</t>
  </si>
  <si>
    <t>&lt;br&gt;method &lt;code&gt;getEntryForXValue(float xValue)&lt;/code&gt;&lt;br&gt;removed from &lt;code&gt;com.github.mikephil.charting.data.DataSet&lt;/code&gt;&lt;br&gt;</t>
  </si>
  <si>
    <t>getEntryForXValue(float xValue, Rounding rounding)</t>
  </si>
  <si>
    <t>&lt;br&gt;method &lt;code&gt;getEntryForXValue(float xValue, Rounding rounding)&lt;/code&gt;&lt;br&gt;removed from &lt;code&gt;com.github.mikephil.charting.data.DataSet&lt;/code&gt;&lt;br&gt;</t>
  </si>
  <si>
    <t>Highlight(float x, int dataSetIndex)</t>
  </si>
  <si>
    <t>&lt;br&gt;method &lt;code&gt;Highlight(float x, int dataSetIndex)&lt;/code&gt;&lt;br&gt;removed from &lt;code&gt;com.github.mikephil.charting.highlight.Highlight&lt;/code&gt;&lt;br&gt;</t>
  </si>
  <si>
    <t>BarEntry(float x, float[] vals, Object data)</t>
  </si>
  <si>
    <t>&lt;br&gt;method &lt;code&gt;BarEntry(float x, float[] vals, Object data)&lt;/code&gt;&lt;br&gt;added in &lt;code&gt;com.github.mikephil.charting.data.BarEntry&lt;/code&gt;&lt;br&gt;</t>
  </si>
  <si>
    <t>a02e108f467cda0e74b40bc055251486fe075f45</t>
  </si>
  <si>
    <t>BarEntry(float x, float[] vals, String label)</t>
  </si>
  <si>
    <t>&lt;br&gt;method &lt;code&gt;BarEntry(float x, float[] vals, String label)&lt;/code&gt;&lt;br&gt;removed from &lt;code&gt;com.github.mikephil.charting.data.BarEntry&lt;/code&gt;&lt;br&gt;</t>
  </si>
  <si>
    <t>copy(BarDataSet barDataSet)</t>
  </si>
  <si>
    <t>&lt;br&gt;method &lt;code&gt;copy(BarDataSet barDataSet)&lt;/code&gt;&lt;br&gt;added in &lt;code&gt;com.github.mikephil.charting.data.BarDataSet&lt;/code&gt;&lt;br&gt;</t>
  </si>
  <si>
    <t>copy(ScatterDataSet scatterDataSet)</t>
  </si>
  <si>
    <t>&lt;br&gt;method &lt;code&gt;copy(ScatterDataSet scatterDataSet)&lt;/code&gt;&lt;br&gt;added in &lt;code&gt;com.github.mikephil.charting.data.ScatterDataSet&lt;/code&gt;&lt;br&gt;</t>
  </si>
  <si>
    <t>copy(CandleDataSet candleDataSet)</t>
  </si>
  <si>
    <t>&lt;br&gt;method &lt;code&gt;copy(CandleDataSet candleDataSet)&lt;/code&gt;&lt;br&gt;added in &lt;code&gt;com.github.mikephil.charting.data.CandleDataSet&lt;/code&gt;&lt;br&gt;</t>
  </si>
  <si>
    <t>setCircleHoleColor(int color)</t>
  </si>
  <si>
    <t>&lt;br&gt;method &lt;code&gt;setCircleHoleColor(int color)&lt;/code&gt;&lt;br&gt;added in &lt;code&gt;com.github.mikephil.charting.data.LineDataSet&lt;/code&gt;&lt;br&gt;</t>
  </si>
  <si>
    <t>copy(LineDataSet lineDataSet)</t>
  </si>
  <si>
    <t>&lt;br&gt;method &lt;code&gt;copy(LineDataSet lineDataSet)&lt;/code&gt;&lt;br&gt;added in &lt;code&gt;com.github.mikephil.charting.data.LineDataSet&lt;/code&gt;&lt;br&gt;</t>
  </si>
  <si>
    <t>copy(BubbleDataSet bubbleDataSet)</t>
  </si>
  <si>
    <t>&lt;br&gt;method &lt;code&gt;copy(BubbleDataSet bubbleDataSet)&lt;/code&gt;&lt;br&gt;added in &lt;code&gt;com.github.mikephil.charting.data.BubbleDataSet&lt;/code&gt;&lt;br&gt;</t>
  </si>
  <si>
    <t>com.github.mikephil.charting.data.BarLineScatterCandleBubbleDataSet</t>
  </si>
  <si>
    <t>copy(BarLineScatterCandleBubbleDataSet barLineScatterCandleBubbleDataSet)</t>
  </si>
  <si>
    <t>&lt;br&gt;method &lt;code&gt;copy(BarLineScatterCandleBubbleDataSet barLineScatterCandleBubbleDataSet)&lt;/code&gt;&lt;br&gt;added in &lt;code&gt;com.github.mikephil.charting.data.BarLineScatterCandleBubbleDataSet&lt;/code&gt;&lt;br&gt;</t>
  </si>
  <si>
    <t>setCircleColorHole(int color)</t>
  </si>
  <si>
    <t>&lt;br&gt;method &lt;code&gt;setCircleColorHole(int color)&lt;/code&gt;&lt;br&gt;removed from &lt;code&gt;com.github.mikephil.charting.data.LineDataSet&lt;/code&gt;&lt;br&gt;</t>
  </si>
  <si>
    <t>isUseAutoScaleMaxRestriction()</t>
  </si>
  <si>
    <t>resetAutoScaleMaxRestriction()</t>
  </si>
  <si>
    <t>method &lt;code&gt;resetAutoScaleMaxRestriction()&lt;/code&gt;&lt;br&gt;renamed to &lt;code&gt;isUseAutoScaleMaxRestriction()&lt;/code&gt;&lt;br&gt;in &lt;code&gt;com.github.mikephil.charting.components.YAxis&lt;/code&gt;&lt;br&gt;</t>
  </si>
  <si>
    <t>92c14db5b4de4efd43c9fd74361886b92111ca9f</t>
  </si>
  <si>
    <t>isUseAutoScaleMinRestriction()</t>
  </si>
  <si>
    <t>resetAutoScaleMinRestriction()</t>
  </si>
  <si>
    <t>method &lt;code&gt;resetAutoScaleMinRestriction()&lt;/code&gt;&lt;br&gt;renamed to &lt;code&gt;isUseAutoScaleMinRestriction()&lt;/code&gt;&lt;br&gt;in &lt;code&gt;com.github.mikephil.charting.components.YAxis&lt;/code&gt;&lt;br&gt;</t>
  </si>
  <si>
    <t>setHighlightColor(@Nullable Integer color)</t>
  </si>
  <si>
    <t>&lt;br&gt;method &lt;code&gt;setHighlightColor(@Nullable Integer color)&lt;/code&gt;&lt;br&gt;added in &lt;code&gt;com.github.mikephil.charting.data.PieDataSet&lt;/code&gt;&lt;br&gt;</t>
  </si>
  <si>
    <t>6ebf3fa57a2d3ae0a7c7cf57dfd7a31aa1758dab</t>
  </si>
  <si>
    <t>highlightValue(float x, float y, int dataSetIndex, int dataIndex, boolean callListener)</t>
  </si>
  <si>
    <t>&lt;br&gt;method &lt;code&gt;highlightValue(float x, float y, int dataSetIndex, int dataIndex, boolean callListener)&lt;/code&gt;&lt;br&gt;added in &lt;code&gt;com.github.mikephil.charting.charts.Chart&lt;/code&gt;&lt;br&gt;</t>
  </si>
  <si>
    <t>ea816e8d6df174d060cdbab47c993d996b6f156d</t>
  </si>
  <si>
    <t>highlightValue(float x, int dataSetIndex, int dataIndex, boolean callListener)</t>
  </si>
  <si>
    <t>&lt;br&gt;method &lt;code&gt;highlightValue(float x, int dataSetIndex, int dataIndex, boolean callListener)&lt;/code&gt;&lt;br&gt;added in &lt;code&gt;com.github.mikephil.charting.charts.Chart&lt;/code&gt;&lt;br&gt;</t>
  </si>
  <si>
    <t>setUseValueColorForLine(boolean enabled)</t>
  </si>
  <si>
    <t>&lt;br&gt;method &lt;code&gt;setUseValueColorForLine(boolean enabled)&lt;/code&gt;&lt;br&gt;added in &lt;code&gt;com.github.mikephil.charting.data.PieDataSet&lt;/code&gt;&lt;br&gt;</t>
  </si>
  <si>
    <t>e02e9be2fa52d9faf8518f4f9ed81248c8a87346</t>
  </si>
  <si>
    <t>isUseValueColorForLineEnabled()</t>
  </si>
  <si>
    <t>&lt;br&gt;method &lt;code&gt;isUseValueColorForLineEnabled()&lt;/code&gt;&lt;br&gt;added in &lt;code&gt;com.github.mikephil.charting.data.PieDataSet&lt;/code&gt;&lt;br&gt;</t>
  </si>
  <si>
    <t>setEntries(List&lt;T&gt; entries)</t>
  </si>
  <si>
    <t>&lt;br&gt;method &lt;code&gt;setEntries(List&lt;T&gt; entries)&lt;/code&gt;&lt;br&gt;added in &lt;code&gt;com.github.mikephil.charting.data.DataSet&lt;/code&gt;&lt;br&gt;</t>
  </si>
  <si>
    <t>com.github.mikephil.charting.PieChart</t>
  </si>
  <si>
    <t>setCenterText(String text)</t>
  </si>
  <si>
    <t>&lt;br&gt;method &lt;code&gt;setCenterText(String text)&lt;/code&gt;&lt;br&gt;added in &lt;code&gt;com.github.mikephil.charting.PieChart&lt;/code&gt;&lt;br&gt;</t>
  </si>
  <si>
    <t>a3075e94f2ee501d83b855bb21918e296668af89</t>
  </si>
  <si>
    <t>setCenterText(String line1, String line2)</t>
  </si>
  <si>
    <t>&lt;br&gt;method &lt;code&gt;setCenterText(String line1, String line2)&lt;/code&gt;&lt;br&gt;removed from &lt;code&gt;com.github.mikephil.charting.PieChart&lt;/code&gt;&lt;br&gt;</t>
  </si>
  <si>
    <t>setData(ArrayList&lt;String&gt; xVals, ArrayList&lt;Series&gt; yVals)</t>
  </si>
  <si>
    <t>&lt;br&gt;method &lt;code&gt;setData(ArrayList&lt;String&gt; xVals, ArrayList&lt;Series&gt; yVals)&lt;/code&gt;&lt;br&gt;added in &lt;code&gt;com.github.mikephil.charting.Chart&lt;/code&gt;&lt;br&gt;</t>
  </si>
  <si>
    <t>9c945acb2cd3b392ca6215a1fefb3f8910b0bf0a</t>
  </si>
  <si>
    <t>setData(ArrayList&lt;String&gt; xVals, ArrayList&lt;Float&gt; yVals)</t>
  </si>
  <si>
    <t>&lt;br&gt;method &lt;code&gt;setData(ArrayList&lt;String&gt; xVals, ArrayList&lt;Float&gt; yVals)&lt;/code&gt;&lt;br&gt;removed from &lt;code&gt;com.github.mikephil.charting.Chart&lt;/code&gt;&lt;br&gt;</t>
  </si>
  <si>
    <t>&lt;br&gt;method &lt;code&gt;setData(ChartData data)&lt;/code&gt;&lt;br&gt;added in &lt;code&gt;com.github.mikephil.charting.Chart&lt;/code&gt;&lt;br&gt;</t>
  </si>
  <si>
    <t>com.github.mikephil.charting.Series</t>
  </si>
  <si>
    <t>getXIndex()</t>
  </si>
  <si>
    <t>&lt;br&gt;method &lt;code&gt;getXIndex()&lt;/code&gt;&lt;br&gt;added in &lt;code&gt;com.github.mikephil.charting.Series&lt;/code&gt;&lt;br&gt;</t>
  </si>
  <si>
    <t>getType()</t>
  </si>
  <si>
    <t>&lt;br&gt;method &lt;code&gt;getType()&lt;/code&gt;&lt;br&gt;added in &lt;code&gt;com.github.mikephil.charting.Series&lt;/code&gt;&lt;br&gt;</t>
  </si>
  <si>
    <t>Series(float val, int type, int xIndex)</t>
  </si>
  <si>
    <t>&lt;br&gt;method &lt;code&gt;Series(float val, int type, int xIndex)&lt;/code&gt;&lt;br&gt;added in &lt;code&gt;com.github.mikephil.charting.Series&lt;/code&gt;&lt;br&gt;</t>
  </si>
  <si>
    <t>&lt;br&gt;method &lt;code&gt;setData(ArrayList&lt;String&gt; xVals, ArrayList&lt;Series&gt; yVals)&lt;/code&gt;&lt;br&gt;removed from &lt;code&gt;com.github.mikephil.charting.Chart&lt;/code&gt;&lt;br&gt;</t>
  </si>
  <si>
    <t>com.github.mikephil.charting.ChartData</t>
  </si>
  <si>
    <t>ChartData(ArrayList&lt;String&gt; xVals, ArrayList&lt;DataSet&gt; dataSets)</t>
  </si>
  <si>
    <t>&lt;br&gt;method &lt;code&gt;ChartData(ArrayList&lt;String&gt; xVals, ArrayList&lt;DataSet&gt; dataSets)&lt;/code&gt;&lt;br&gt;added in &lt;code&gt;com.github.mikephil.charting.ChartData&lt;/code&gt;&lt;br&gt;</t>
  </si>
  <si>
    <t>2895a014b84c1874c6b912049b9c51596e753deb</t>
  </si>
  <si>
    <t>getDataSetCount()</t>
  </si>
  <si>
    <t>getYValSize()</t>
  </si>
  <si>
    <t>method &lt;code&gt;getYValSize()&lt;/code&gt;&lt;br&gt;renamed to &lt;code&gt;getDataSetCount()&lt;/code&gt;&lt;br&gt;in &lt;code&gt;com.github.mikephil.charting.ChartData&lt;/code&gt;&lt;br&gt;</t>
  </si>
  <si>
    <t>getTypeCount()</t>
  </si>
  <si>
    <t>method &lt;code&gt;getTypeCount()&lt;/code&gt;&lt;br&gt;renamed to &lt;code&gt;getTypes()&lt;/code&gt;&lt;br&gt;in &lt;code&gt;com.github.mikephil.charting.ChartData&lt;/code&gt;&lt;br&gt;</t>
  </si>
  <si>
    <t>makeMultipleSeries(ArrayList&lt;Double[]&gt; yValues)</t>
  </si>
  <si>
    <t>&lt;br&gt;method &lt;code&gt;makeMultipleSeries(ArrayList&lt;Double[]&gt; yValues)&lt;/code&gt;&lt;br&gt;removed from &lt;code&gt;com.github.mikephil.charting.Series&lt;/code&gt;&lt;br&gt;</t>
  </si>
  <si>
    <t>ChartData(ArrayList&lt;String&gt; xVals, ArrayList&lt;Series&gt; yVals)</t>
  </si>
  <si>
    <t>&lt;br&gt;method &lt;code&gt;ChartData(ArrayList&lt;String&gt; xVals, ArrayList&lt;Series&gt; yVals)&lt;/code&gt;&lt;br&gt;removed from &lt;code&gt;com.github.mikephil.charting.ChartData&lt;/code&gt;&lt;br&gt;</t>
  </si>
  <si>
    <t>&lt;br&gt;method &lt;code&gt;onValuesSelected(float[] values, Highlight[] highlights)&lt;/code&gt;&lt;br&gt;added in &lt;code&gt;com.github.mikephil.charting.OnChartValueSelectedListener&lt;/code&gt;&lt;br&gt;</t>
  </si>
  <si>
    <t>1ab90fe1bcb6b0337935cec221341c6552405160</t>
  </si>
  <si>
    <t>highlightValues(Highlight[] highs)</t>
  </si>
  <si>
    <t>&lt;br&gt;method &lt;code&gt;highlightValues(Highlight[] highs)&lt;/code&gt;&lt;br&gt;added in &lt;code&gt;com.github.mikephil.charting.Chart&lt;/code&gt;&lt;br&gt;</t>
  </si>
  <si>
    <t>needsHighlight(int index, int dataSet)</t>
  </si>
  <si>
    <t>&lt;br&gt;method &lt;code&gt;needsHighlight(int index, int dataSet)&lt;/code&gt;&lt;br&gt;added in &lt;code&gt;com.github.mikephil.charting.Chart&lt;/code&gt;&lt;br&gt;</t>
  </si>
  <si>
    <t>onValuesSelected(float[] values, int[] indices)</t>
  </si>
  <si>
    <t>&lt;br&gt;method &lt;code&gt;onValuesSelected(float[] values, int[] indices)&lt;/code&gt;&lt;br&gt;removed from &lt;code&gt;com.github.mikephil.charting.OnChartValueSelectedListener&lt;/code&gt;&lt;br&gt;</t>
  </si>
  <si>
    <t>highlightValues(int[] indices)</t>
  </si>
  <si>
    <t>&lt;br&gt;method &lt;code&gt;highlightValues(int[] indices)&lt;/code&gt;&lt;br&gt;removed from &lt;code&gt;com.github.mikephil.charting.Chart&lt;/code&gt;&lt;br&gt;</t>
  </si>
  <si>
    <t>&lt;br&gt;method &lt;code&gt;needsHighlight(int index)&lt;/code&gt;&lt;br&gt;removed from &lt;code&gt;com.github.mikephil.charting.Chart&lt;/code&gt;&lt;br&gt;</t>
  </si>
  <si>
    <t>Series(float val, int xIndex)</t>
  </si>
  <si>
    <t>&lt;br&gt;method &lt;code&gt;Series(float val, int xIndex)&lt;/code&gt;&lt;br&gt;added in &lt;code&gt;com.github.mikephil.charting.Series&lt;/code&gt;&lt;br&gt;</t>
  </si>
  <si>
    <t>89da9a262ecee40806a23c66c5720c75f31cb3e5</t>
  </si>
  <si>
    <t>&lt;br&gt;method &lt;code&gt;Series(float val, int type, int xIndex)&lt;/code&gt;&lt;br&gt;removed from &lt;code&gt;com.github.mikephil.charting.Series&lt;/code&gt;&lt;br&gt;</t>
  </si>
  <si>
    <t>&lt;br&gt;method &lt;code&gt;onValuesSelected(Entry[] values, Highlight[] highlights)&lt;/code&gt;&lt;br&gt;added in &lt;code&gt;com.github.mikephil.charting.OnChartValueSelectedListener&lt;/code&gt;&lt;br&gt;</t>
  </si>
  <si>
    <t>808a5b21f676638b5d09cc324fd8c048b240a3fa</t>
  </si>
  <si>
    <t>generateTransformedValues(ArrayList&lt;Entry&gt; entries, float xOffset)</t>
  </si>
  <si>
    <t>&lt;br&gt;method &lt;code&gt;generateTransformedValues(ArrayList&lt;Entry&gt; entries, float xOffset)&lt;/code&gt;&lt;br&gt;added in &lt;code&gt;com.github.mikephil.charting.Chart&lt;/code&gt;&lt;br&gt;</t>
  </si>
  <si>
    <t>pointToLineDistance(Entry startSeries, Entry endSeries, Entry seriesToInspect)</t>
  </si>
  <si>
    <t>&lt;br&gt;method &lt;code&gt;pointToLineDistance(Entry startSeries, Entry endSeries, Entry seriesToInspect)&lt;/code&gt;&lt;br&gt;added in &lt;code&gt;com.github.mikephil.charting.Approximator&lt;/code&gt;&lt;br&gt;</t>
  </si>
  <si>
    <t>&lt;br&gt;method &lt;code&gt;filter(ArrayList&lt;Entry&gt; points, double tolerance)&lt;/code&gt;&lt;br&gt;added in &lt;code&gt;com.github.mikephil.charting.Approximator&lt;/code&gt;&lt;br&gt;</t>
  </si>
  <si>
    <t>com.github.mikephil.charting.DataSet</t>
  </si>
  <si>
    <t>&lt;br&gt;method &lt;code&gt;DataSet(ArrayList&lt;Entry&gt; yVals, int type)&lt;/code&gt;&lt;br&gt;added in &lt;code&gt;com.github.mikephil.charting.DataSet&lt;/code&gt;&lt;br&gt;</t>
  </si>
  <si>
    <t>getEntryByTouchPoint(float, float)</t>
  </si>
  <si>
    <t>getSeriesByTouchPoint(float, float)</t>
  </si>
  <si>
    <t>method &lt;code&gt;getSeriesByTouchPoint(float, float)&lt;/code&gt;&lt;br&gt;renamed to &lt;code&gt;getEntryByTouchPoint(float, float)&lt;/code&gt;&lt;br&gt;in &lt;code&gt;com.github.mikephil.charting.BarLineChartBase&lt;/code&gt;&lt;br&gt;</t>
  </si>
  <si>
    <t>&lt;br&gt;method &lt;code&gt;onValuesSelected(Series[] values, Highlight[] highlights)&lt;/code&gt;&lt;br&gt;removed from &lt;code&gt;com.github.mikephil.charting.OnChartValueSelectedListener&lt;/code&gt;&lt;br&gt;</t>
  </si>
  <si>
    <t>&lt;br&gt;method &lt;code&gt;generateTransformedValues(ArrayList&lt;Series&gt; series, float xOffset)&lt;/code&gt;&lt;br&gt;removed from &lt;code&gt;com.github.mikephil.charting.Chart&lt;/code&gt;&lt;br&gt;</t>
  </si>
  <si>
    <t>pointToLineDistance(Series startSeries, Series endSeries, Series seriesToInspect)</t>
  </si>
  <si>
    <t>&lt;br&gt;method &lt;code&gt;pointToLineDistance(Series startSeries, Series endSeries, Series seriesToInspect)&lt;/code&gt;&lt;br&gt;removed from &lt;code&gt;com.github.mikephil.charting.Approximator&lt;/code&gt;&lt;br&gt;</t>
  </si>
  <si>
    <t>&lt;br&gt;method &lt;code&gt;filter(ArrayList&lt;Series&gt; points, double tolerance)&lt;/code&gt;&lt;br&gt;removed from &lt;code&gt;com.github.mikephil.charting.Approximator&lt;/code&gt;&lt;br&gt;</t>
  </si>
  <si>
    <t>DataSet(ArrayList&lt;Series&gt; yVals, int type)</t>
  </si>
  <si>
    <t>&lt;br&gt;method &lt;code&gt;DataSet(ArrayList&lt;Series&gt; yVals, int type)&lt;/code&gt;&lt;br&gt;removed from &lt;code&gt;com.github.mikephil.charting.DataSet&lt;/code&gt;&lt;br&gt;</t>
  </si>
  <si>
    <t>&lt;br&gt;method &lt;code&gt;setYRange(float minY, float maxY)&lt;/code&gt;&lt;br&gt;added in &lt;code&gt;com.github.mikephil.charting.charts.BarLineChartBase&lt;/code&gt;&lt;br&gt;</t>
  </si>
  <si>
    <t>&lt;br&gt;method &lt;code&gt;setYRange(float minY, float maxY, int decimals)&lt;/code&gt;&lt;br&gt;removed from &lt;code&gt;com.github.mikephil.charting.charts.BarLineChartBase&lt;/code&gt;&lt;br&gt;</t>
  </si>
  <si>
    <t>notifyDataForNewEntry(Entry entry)</t>
  </si>
  <si>
    <t>&lt;br&gt;method &lt;code&gt;notifyDataForNewEntry(Entry entry)&lt;/code&gt;&lt;br&gt;added in &lt;code&gt;com.github.mikephil.charting.data.ChartData&lt;/code&gt;&lt;br&gt;</t>
  </si>
  <si>
    <t>c3cb9f21c4a6754b9c69f70259fb1b2aac9839bc</t>
  </si>
  <si>
    <t>addNewDrawingEntry(Entry, ChartData)</t>
  </si>
  <si>
    <t>method&lt;code&gt;addNewDrawingEntry(Entry, ChartData)&lt;/code&gt;&lt;br&gt;moved from &lt;code&gt;com.github.mikephil.charting.data.ChartData&lt;/code&gt;&lt;br&gt;to &lt;code&gt;com.github.mikephil.charting.data.DrawingContext&lt;/code&gt;&lt;br&gt;</t>
  </si>
  <si>
    <t>resetYRange(boolean invalidate)</t>
  </si>
  <si>
    <t>&lt;br&gt;method &lt;code&gt;resetYRange(boolean invalidate)&lt;/code&gt;&lt;br&gt;added in &lt;code&gt;com.github.mikephil.charting.charts.BarLineChartBase&lt;/code&gt;&lt;br&gt;</t>
  </si>
  <si>
    <t>30e54a3aa3a7a35fcd1b33f98df471c231a8740e</t>
  </si>
  <si>
    <t>setYRange(float minY, float maxY, boolean invalidate)</t>
  </si>
  <si>
    <t>&lt;br&gt;method &lt;code&gt;setYRange(float minY, float maxY, boolean invalidate)&lt;/code&gt;&lt;br&gt;added in &lt;code&gt;com.github.mikephil.charting.charts.BarLineChartBase&lt;/code&gt;&lt;br&gt;</t>
  </si>
  <si>
    <t>zoomOut(float x, float y)</t>
  </si>
  <si>
    <t>&lt;br&gt;method &lt;code&gt;zoomOut(float x, float y)&lt;/code&gt;&lt;br&gt;added in &lt;code&gt;com.github.mikephil.charting.charts.BarLineChartBase&lt;/code&gt;&lt;br&gt;</t>
  </si>
  <si>
    <t>zoomIn(float x, float y)</t>
  </si>
  <si>
    <t>&lt;br&gt;method &lt;code&gt;zoomIn(float x, float y)&lt;/code&gt;&lt;br&gt;added in &lt;code&gt;com.github.mikephil.charting.charts.BarLineChartBase&lt;/code&gt;&lt;br&gt;</t>
  </si>
  <si>
    <t>com.github.mikephil.charting.data.Entry</t>
  </si>
  <si>
    <t>copy()</t>
  </si>
  <si>
    <t>cloneEntry()</t>
  </si>
  <si>
    <t>method &lt;code&gt;cloneEntry()&lt;/code&gt;&lt;br&gt;renamed to &lt;code&gt;copy()&lt;/code&gt;&lt;br&gt;in &lt;code&gt;com.github.mikephil.charting.data.Entry&lt;/code&gt;&lt;br&gt;</t>
  </si>
  <si>
    <t>resetYRange()</t>
  </si>
  <si>
    <t>&lt;br&gt;method &lt;code&gt;resetYRange()&lt;/code&gt;&lt;br&gt;removed from &lt;code&gt;com.github.mikephil.charting.charts.BarLineChartBase&lt;/code&gt;&lt;br&gt;</t>
  </si>
  <si>
    <t>setDrawMarkerViews(boolean enabled)</t>
  </si>
  <si>
    <t>&lt;br&gt;method &lt;code&gt;setDrawMarkerViews(boolean enabled)&lt;/code&gt;&lt;br&gt;added in &lt;code&gt;com.github.mikephil.charting.charts.Chart&lt;/code&gt;&lt;br&gt;</t>
  </si>
  <si>
    <t>setDrawMarkerView(boolean enabled)</t>
  </si>
  <si>
    <t>&lt;br&gt;method &lt;code&gt;setDrawMarkerView(boolean enabled)&lt;/code&gt;&lt;br&gt;removed from &lt;code&gt;com.github.mikephil.charting.charts.Chart&lt;/code&gt;&lt;br&gt;</t>
  </si>
  <si>
    <t>getDataCurrent()</t>
  </si>
  <si>
    <t>&lt;br&gt;method &lt;code&gt;getDataCurrent()&lt;/code&gt;&lt;br&gt;added in &lt;code&gt;com.github.mikephil.charting.charts.Chart&lt;/code&gt;&lt;br&gt;</t>
  </si>
  <si>
    <t>&lt;br&gt;method &lt;code&gt;getData()&lt;/code&gt;&lt;br&gt;removed from &lt;code&gt;com.github.mikephil.charting.charts.Chart&lt;/code&gt;&lt;br&gt;</t>
  </si>
  <si>
    <t>setDrawVerticalGrid(boolean enabled)</t>
  </si>
  <si>
    <t>&lt;br&gt;method &lt;code&gt;setDrawVerticalGrid(boolean enabled)&lt;/code&gt;&lt;br&gt;added in &lt;code&gt;com.github.mikephil.charting.charts.BarLineChartBase&lt;/code&gt;&lt;br&gt;</t>
  </si>
  <si>
    <t>setDrawGrid(boolean enabled)</t>
  </si>
  <si>
    <t>&lt;br&gt;method &lt;code&gt;setDrawGrid(boolean enabled)&lt;/code&gt;&lt;br&gt;removed from &lt;code&gt;com.github.mikephil.charting.charts.BarLineChartBase&lt;/code&gt;&lt;br&gt;</t>
  </si>
  <si>
    <t>setOffsetLeft(float off)</t>
  </si>
  <si>
    <t>&lt;br&gt;method &lt;code&gt;setOffsetLeft(float off)&lt;/code&gt;&lt;br&gt;added in &lt;code&gt;com.github.mikephil.charting.utils.Legend&lt;/code&gt;&lt;br&gt;</t>
  </si>
  <si>
    <t>setOffsetTop(float off)</t>
  </si>
  <si>
    <t>&lt;br&gt;method &lt;code&gt;setOffsetTop(float off)&lt;/code&gt;&lt;br&gt;added in &lt;code&gt;com.github.mikephil.charting.utils.Legend&lt;/code&gt;&lt;br&gt;</t>
  </si>
  <si>
    <t>setOffsetRight(float off)</t>
  </si>
  <si>
    <t>&lt;br&gt;method &lt;code&gt;setOffsetRight(float off)&lt;/code&gt;&lt;br&gt;added in &lt;code&gt;com.github.mikephil.charting.utils.Legend&lt;/code&gt;&lt;br&gt;</t>
  </si>
  <si>
    <t>setOffsetBottom(float off)</t>
  </si>
  <si>
    <t>&lt;br&gt;method &lt;code&gt;setOffsetBottom(float off)&lt;/code&gt;&lt;br&gt;added in &lt;code&gt;com.github.mikephil.charting.utils.Legend&lt;/code&gt;&lt;br&gt;</t>
  </si>
  <si>
    <t>setOffsets(float left, float top, float right, float bottom)</t>
  </si>
  <si>
    <t>&lt;br&gt;method &lt;code&gt;setOffsets(float left, float top, float right, float bottom)&lt;/code&gt;&lt;br&gt;added in &lt;code&gt;com.github.mikephil.charting.charts.Chart&lt;/code&gt;&lt;br&gt;</t>
  </si>
  <si>
    <t>isXLabelTextCentered()</t>
  </si>
  <si>
    <t>&lt;br&gt;method &lt;code&gt;isXLabelTextCentered()&lt;/code&gt;&lt;br&gt;removed from &lt;code&gt;com.github.mikephil.charting.charts.BarLineChartBase&lt;/code&gt;&lt;br&gt;</t>
  </si>
  <si>
    <t>setOffsets(int left, int top, int right, int bottom)</t>
  </si>
  <si>
    <t>&lt;br&gt;method &lt;code&gt;setOffsets(int left, int top, int right, int bottom)&lt;/code&gt;&lt;br&gt;removed from &lt;code&gt;com.github.mikephil.charting.charts.Chart&lt;/code&gt;&lt;br&gt;</t>
  </si>
  <si>
    <t>&lt;br&gt;method &lt;code&gt;deleteLastDrawingEntry(LineData data)&lt;/code&gt;&lt;br&gt;added in &lt;code&gt;com.github.mikephil.charting.data.DrawingContext&lt;/code&gt;&lt;br&gt;</t>
  </si>
  <si>
    <t>&lt;br&gt;method &lt;code&gt;finishNewDrawingEntry(LineData data)&lt;/code&gt;&lt;br&gt;added in &lt;code&gt;com.github.mikephil.charting.data.DrawingContext&lt;/code&gt;&lt;br&gt;</t>
  </si>
  <si>
    <t>&lt;br&gt;method &lt;code&gt;createNewDrawingDataSet(LineData chartData)&lt;/code&gt;&lt;br&gt;added in &lt;code&gt;com.github.mikephil.charting.data.DrawingContext&lt;/code&gt;&lt;br&gt;</t>
  </si>
  <si>
    <t>&lt;br&gt;method &lt;code&gt;getDataSetIndexByLabel(ArrayList&lt;? extends DataSet&gt; dataSets, String label, boolean ignorecase)&lt;/code&gt;&lt;br&gt;added in &lt;code&gt;com.github.mikephil.charting.data.ChartData&lt;/code&gt;&lt;br&gt;</t>
  </si>
  <si>
    <t>calcYValueSum(ArrayList&lt;? extends DataSet&gt; dataSets)</t>
  </si>
  <si>
    <t>&lt;br&gt;method &lt;code&gt;calcYValueSum(ArrayList&lt;? extends DataSet&gt; dataSets)&lt;/code&gt;&lt;br&gt;added in &lt;code&gt;com.github.mikephil.charting.data.ChartData&lt;/code&gt;&lt;br&gt;</t>
  </si>
  <si>
    <t>calcMinMax(ArrayList&lt;? extends DataSet&gt; dataSets)</t>
  </si>
  <si>
    <t>&lt;br&gt;method &lt;code&gt;calcMinMax(ArrayList&lt;? extends DataSet&gt; dataSets)&lt;/code&gt;&lt;br&gt;added in &lt;code&gt;com.github.mikephil.charting.data.ChartData&lt;/code&gt;&lt;br&gt;</t>
  </si>
  <si>
    <t>ChartData(String[] xVals, ArrayList&lt;? extends DataSet&gt; sets)</t>
  </si>
  <si>
    <t>&lt;br&gt;method &lt;code&gt;ChartData(String[] xVals, ArrayList&lt;? extends DataSet&gt; sets)&lt;/code&gt;&lt;br&gt;added in &lt;code&gt;com.github.mikephil.charting.data.ChartData&lt;/code&gt;&lt;br&gt;</t>
  </si>
  <si>
    <t>deleteLastDrawingEntry(ChartData data)</t>
  </si>
  <si>
    <t>&lt;br&gt;method &lt;code&gt;deleteLastDrawingEntry(ChartData data)&lt;/code&gt;&lt;br&gt;removed from &lt;code&gt;com.github.mikephil.charting.data.DrawingContext&lt;/code&gt;&lt;br&gt;</t>
  </si>
  <si>
    <t>finishNewDrawingEntry(ChartData data)</t>
  </si>
  <si>
    <t>&lt;br&gt;method &lt;code&gt;finishNewDrawingEntry(ChartData data)&lt;/code&gt;&lt;br&gt;removed from &lt;code&gt;com.github.mikephil.charting.data.DrawingContext&lt;/code&gt;&lt;br&gt;</t>
  </si>
  <si>
    <t>createNewDrawingDataSet(ChartData chartData)</t>
  </si>
  <si>
    <t>&lt;br&gt;method &lt;code&gt;createNewDrawingDataSet(ChartData chartData)&lt;/code&gt;&lt;br&gt;removed from &lt;code&gt;com.github.mikephil.charting.data.DrawingContext&lt;/code&gt;&lt;br&gt;</t>
  </si>
  <si>
    <t>ChartData(String[] xVals, ArrayList&lt;DataSet&gt; dataSets)</t>
  </si>
  <si>
    <t>&lt;br&gt;method &lt;code&gt;ChartData(String[] xVals, ArrayList&lt;DataSet&gt; dataSets)&lt;/code&gt;&lt;br&gt;removed from &lt;code&gt;com.github.mikephil.charting.data.ChartData&lt;/code&gt;&lt;br&gt;</t>
  </si>
  <si>
    <t>cloneDataSet()</t>
  </si>
  <si>
    <t>&lt;br&gt;method &lt;code&gt;cloneDataSet()&lt;/code&gt;&lt;br&gt;removed from &lt;code&gt;com.github.mikephil.charting.data.DataSet&lt;/code&gt;&lt;br&gt;</t>
  </si>
  <si>
    <t>disableDashedLine()</t>
  </si>
  <si>
    <t>&lt;br&gt;method &lt;code&gt;disableDashedLine()&lt;/code&gt;&lt;br&gt;removed from &lt;code&gt;com.github.mikephil.charting.charts.LineChart&lt;/code&gt;&lt;br&gt;</t>
  </si>
  <si>
    <t>setXLabelTextSize(float size)</t>
  </si>
  <si>
    <t>&lt;br&gt;method &lt;code&gt;setXLabelTextSize(float size)&lt;/code&gt;&lt;br&gt;removed from &lt;code&gt;com.github.mikephil.charting.charts.BarLineChartBase&lt;/code&gt;&lt;br&gt;</t>
  </si>
  <si>
    <t>6c1163db37136629c0a89cf87179225f49f8cb81</t>
  </si>
  <si>
    <t>setYLabelTextSize(float size)</t>
  </si>
  <si>
    <t>&lt;br&gt;method &lt;code&gt;setYLabelTextSize(float size)&lt;/code&gt;&lt;br&gt;removed from &lt;code&gt;com.github.mikephil.charting.charts.BarLineChartBase&lt;/code&gt;&lt;br&gt;</t>
  </si>
  <si>
    <t>&lt;br&gt;method &lt;code&gt;BarDataSet(ArrayList&lt;BarEntry&gt; yVals, String label)&lt;/code&gt;&lt;br&gt;added in &lt;code&gt;com.github.mikephil.charting.data.BarDataSet&lt;/code&gt;&lt;br&gt;</t>
  </si>
  <si>
    <t>f36ba8de48ecc748a498d87595597edfb7abb0e8</t>
  </si>
  <si>
    <t>&lt;br&gt;method &lt;code&gt;CandleDataSet(ArrayList&lt;CandleEntry&gt; yVals, String label)&lt;/code&gt;&lt;br&gt;added in &lt;code&gt;com.github.mikephil.charting.data.CandleDataSet&lt;/code&gt;&lt;br&gt;</t>
  </si>
  <si>
    <t>DataSet(ArrayList&lt;? extends Entry&gt; yVals, String label)</t>
  </si>
  <si>
    <t>&lt;br&gt;method &lt;code&gt;DataSet(ArrayList&lt;? extends Entry&gt; yVals, String label)&lt;/code&gt;&lt;br&gt;added in &lt;code&gt;com.github.mikephil.charting.data.DataSet&lt;/code&gt;&lt;br&gt;</t>
  </si>
  <si>
    <t>&lt;br&gt;method &lt;code&gt;generateTransformedValues(ArrayList&lt;? extends Entry&gt; entries, float xOffset)&lt;/code&gt;&lt;br&gt;added in &lt;code&gt;com.github.mikephil.charting.charts.Chart&lt;/code&gt;&lt;br&gt;</t>
  </si>
  <si>
    <t>BarDataSet(ArrayList&lt;Entry&gt; yVals, String label)</t>
  </si>
  <si>
    <t>&lt;br&gt;method &lt;code&gt;BarDataSet(ArrayList&lt;Entry&gt; yVals, String label)&lt;/code&gt;&lt;br&gt;removed from &lt;code&gt;com.github.mikephil.charting.data.BarDataSet&lt;/code&gt;&lt;br&gt;</t>
  </si>
  <si>
    <t>CandleDataSet(ArrayList&lt;Entry&gt; yVals, String label)</t>
  </si>
  <si>
    <t>&lt;br&gt;method &lt;code&gt;CandleDataSet(ArrayList&lt;Entry&gt; yVals, String label)&lt;/code&gt;&lt;br&gt;removed from &lt;code&gt;com.github.mikephil.charting.data.CandleDataSet&lt;/code&gt;&lt;br&gt;</t>
  </si>
  <si>
    <t>&lt;br&gt;method &lt;code&gt;DataSet(ArrayList&lt;Entry&gt; yVals, String label)&lt;/code&gt;&lt;br&gt;removed from &lt;code&gt;com.github.mikephil.charting.data.DataSet&lt;/code&gt;&lt;br&gt;</t>
  </si>
  <si>
    <t>&lt;br&gt;method &lt;code&gt;generateTransformedValues(ArrayList&lt;Entry&gt; entries, float xOffset)&lt;/code&gt;&lt;br&gt;removed from &lt;code&gt;com.github.mikephil.charting.charts.Chart&lt;/code&gt;&lt;br&gt;</t>
  </si>
  <si>
    <t>isDrawFilledEnabled()</t>
  </si>
  <si>
    <t>&lt;br&gt;method &lt;code&gt;isDrawFilledEnabled()&lt;/code&gt;&lt;br&gt;removed from &lt;code&gt;com.github.mikephil.charting.data.LineDataSet&lt;/code&gt;&lt;br&gt;</t>
  </si>
  <si>
    <t>setDrawFilled(boolean filled)</t>
  </si>
  <si>
    <t>&lt;br&gt;method &lt;code&gt;setDrawFilled(boolean filled)&lt;/code&gt;&lt;br&gt;removed from &lt;code&gt;com.github.mikephil.charting.data.LineDataSet&lt;/code&gt;&lt;br&gt;</t>
  </si>
  <si>
    <t>getLineWidth()</t>
  </si>
  <si>
    <t>&lt;br&gt;method &lt;code&gt;getLineWidth()&lt;/code&gt;&lt;br&gt;removed from &lt;code&gt;com.github.mikephil.charting.data.LineDataSet&lt;/code&gt;&lt;br&gt;</t>
  </si>
  <si>
    <t>setLineWidth(float width)</t>
  </si>
  <si>
    <t>&lt;br&gt;method &lt;code&gt;setLineWidth(float width)&lt;/code&gt;&lt;br&gt;removed from &lt;code&gt;com.github.mikephil.charting.data.LineDataSet&lt;/code&gt;&lt;br&gt;</t>
  </si>
  <si>
    <t>setFillAlpha(int alpha)</t>
  </si>
  <si>
    <t>&lt;br&gt;method &lt;code&gt;setFillAlpha(int alpha)&lt;/code&gt;&lt;br&gt;removed from &lt;code&gt;com.github.mikephil.charting.data.LineDataSet&lt;/code&gt;&lt;br&gt;</t>
  </si>
  <si>
    <t>getFillAlpha()</t>
  </si>
  <si>
    <t>&lt;br&gt;method &lt;code&gt;getFillAlpha()&lt;/code&gt;&lt;br&gt;removed from &lt;code&gt;com.github.mikephil.charting.data.LineDataSet&lt;/code&gt;&lt;br&gt;</t>
  </si>
  <si>
    <t>setFillColor(int color)</t>
  </si>
  <si>
    <t>&lt;br&gt;method &lt;code&gt;setFillColor(int color)&lt;/code&gt;&lt;br&gt;removed from &lt;code&gt;com.github.mikephil.charting.data.LineDataSet&lt;/code&gt;&lt;br&gt;</t>
  </si>
  <si>
    <t>getFillColor()</t>
  </si>
  <si>
    <t>&lt;br&gt;method &lt;code&gt;getFillColor()&lt;/code&gt;&lt;br&gt;removed from &lt;code&gt;com.github.mikephil.charting.data.LineDataSet&lt;/code&gt;&lt;br&gt;</t>
  </si>
  <si>
    <t>getSliceAngle()</t>
  </si>
  <si>
    <t>&lt;br&gt;method &lt;code&gt;getSliceAngle()&lt;/code&gt;&lt;br&gt;added in &lt;code&gt;com.github.mikephil.charting.charts.RadarChart&lt;/code&gt;&lt;br&gt;</t>
  </si>
  <si>
    <t>61a476f08116a58b10c92bf84e97583b20206e27</t>
  </si>
  <si>
    <t>&lt;br&gt;method &lt;code&gt;calculateOffsets()&lt;/code&gt;&lt;br&gt;removed from &lt;code&gt;com.github.mikephil.charting.charts.PieChart&lt;/code&gt;&lt;br&gt;</t>
  </si>
  <si>
    <t>&lt;br&gt;method &lt;code&gt;calculateOffsets()&lt;/code&gt;&lt;br&gt;removed from &lt;code&gt;com.github.mikephil.charting.charts.RadarChart&lt;/code&gt;&lt;br&gt;</t>
  </si>
  <si>
    <t>prepare()</t>
  </si>
  <si>
    <t>&lt;br&gt;method &lt;code&gt;prepare()&lt;/code&gt;&lt;br&gt;removed from &lt;code&gt;com.github.mikephil.charting.charts.RadarChart&lt;/code&gt;&lt;br&gt;</t>
  </si>
  <si>
    <t>getRotationAngle()</t>
  </si>
  <si>
    <t>&lt;br&gt;method &lt;code&gt;getRotationAngle()&lt;/code&gt;&lt;br&gt;added in &lt;code&gt;com.github.mikephil.charting.charts.PieRadarChartBase&lt;/code&gt;&lt;br&gt;</t>
  </si>
  <si>
    <t>&lt;br&gt;method &lt;code&gt;setRotationAngle(int angle)&lt;/code&gt;&lt;br&gt;added in &lt;code&gt;com.github.mikephil.charting.charts.PieRadarChartBase&lt;/code&gt;&lt;br&gt;</t>
  </si>
  <si>
    <t>getCurrentRotation()</t>
  </si>
  <si>
    <t>&lt;br&gt;method &lt;code&gt;getCurrentRotation()&lt;/code&gt;&lt;br&gt;removed from &lt;code&gt;com.github.mikephil.charting.charts.PieChart&lt;/code&gt;&lt;br&gt;</t>
  </si>
  <si>
    <t>setStartAngle(float angle)</t>
  </si>
  <si>
    <t>&lt;br&gt;method &lt;code&gt;setStartAngle(float angle)&lt;/code&gt;&lt;br&gt;removed from &lt;code&gt;com.github.mikephil.charting.charts.PieChart&lt;/code&gt;&lt;br&gt;</t>
  </si>
  <si>
    <t>&lt;br&gt;method &lt;code&gt;calcFormats()&lt;/code&gt;&lt;br&gt;removed from &lt;code&gt;com.github.mikephil.charting.charts.PieChart&lt;/code&gt;&lt;br&gt;</t>
  </si>
  <si>
    <t>setRotation(float angle)</t>
  </si>
  <si>
    <t>&lt;br&gt;method &lt;code&gt;setRotation(float angle)&lt;/code&gt;&lt;br&gt;removed from &lt;code&gt;com.github.mikephil.charting.charts.RadarChart&lt;/code&gt;&lt;br&gt;</t>
  </si>
  <si>
    <t>drawAdditional()</t>
  </si>
  <si>
    <t>&lt;br&gt; Pull Up Method &lt;code&gt;drawAdditional()&lt;/code&gt;&lt;br&gt;from &lt;code&gt;com.github.mikephil.charting.charts.RadarChart&lt;/code&gt;&lt;br&gt;to &lt;code&gt;com.github.mikephil.charting.charts.PieRadarChartBase&lt;/code&gt;&lt;br&gt;</t>
  </si>
  <si>
    <t>&lt;br&gt;method &lt;code&gt;LineRadarDataSet(ArrayList&lt;T&gt; yVals, String label)&lt;/code&gt;&lt;br&gt;added in &lt;code&gt;com.github.mikephil.charting.data.LineRadarDataSet&lt;/code&gt;&lt;br&gt;</t>
  </si>
  <si>
    <t>af20ca2cc04a7b9499b54a9ab7af7b3a8adb9e32</t>
  </si>
  <si>
    <t>com.github.mikephil.charting.data.BarLineScatterCandleRadarDataSet</t>
  </si>
  <si>
    <t>BarLineScatterCandleRadarDataSet(ArrayList&lt;T&gt; yVals, String label)</t>
  </si>
  <si>
    <t>&lt;br&gt;method &lt;code&gt;BarLineScatterCandleRadarDataSet(ArrayList&lt;T&gt; yVals, String label)&lt;/code&gt;&lt;br&gt;added in &lt;code&gt;com.github.mikephil.charting.data.BarLineScatterCandleRadarDataSet&lt;/code&gt;&lt;br&gt;</t>
  </si>
  <si>
    <t>com.github.mikephil.charting.data.BarLineScatterCandleRadarData</t>
  </si>
  <si>
    <t>BarLineScatterCandleRadarData(String[] xVals, ArrayList&lt;T&gt; sets)</t>
  </si>
  <si>
    <t>&lt;br&gt;method &lt;code&gt;BarLineScatterCandleRadarData(String[] xVals, ArrayList&lt;T&gt; sets)&lt;/code&gt;&lt;br&gt;added in &lt;code&gt;com.github.mikephil.charting.data.BarLineScatterCandleRadarData&lt;/code&gt;&lt;br&gt;</t>
  </si>
  <si>
    <t>BarLineScatterCandleRadarData(ArrayList&lt;String&gt; xVals, ArrayList&lt;T&gt; sets)</t>
  </si>
  <si>
    <t>&lt;br&gt;method &lt;code&gt;BarLineScatterCandleRadarData(ArrayList&lt;String&gt; xVals, ArrayList&lt;T&gt; sets)&lt;/code&gt;&lt;br&gt;added in &lt;code&gt;com.github.mikephil.charting.data.BarLineScatterCandleRadarData&lt;/code&gt;&lt;br&gt;</t>
  </si>
  <si>
    <t>addDataSet(T d)</t>
  </si>
  <si>
    <t>&lt;br&gt;method &lt;code&gt;addDataSet(T d)&lt;/code&gt;&lt;br&gt;added in &lt;code&gt;com.github.mikephil.charting.data.ChartData&lt;/code&gt;&lt;br&gt;</t>
  </si>
  <si>
    <t>calcYValueCount(ArrayList&lt;T&gt; dataSets)</t>
  </si>
  <si>
    <t>&lt;br&gt;method &lt;code&gt;calcYValueCount(ArrayList&lt;T&gt; dataSets)&lt;/code&gt;&lt;br&gt;added in &lt;code&gt;com.github.mikephil.charting.data.ChartData&lt;/code&gt;&lt;br&gt;</t>
  </si>
  <si>
    <t>calcYValueSum(ArrayList&lt;T&gt; dataSets)</t>
  </si>
  <si>
    <t>&lt;br&gt;method &lt;code&gt;calcYValueSum(ArrayList&lt;T&gt; dataSets)&lt;/code&gt;&lt;br&gt;added in &lt;code&gt;com.github.mikephil.charting.data.ChartData&lt;/code&gt;&lt;br&gt;</t>
  </si>
  <si>
    <t>calcMinMax(ArrayList&lt;T&gt; dataSets)</t>
  </si>
  <si>
    <t>&lt;br&gt;method &lt;code&gt;calcMinMax(ArrayList&lt;T&gt; dataSets)&lt;/code&gt;&lt;br&gt;added in &lt;code&gt;com.github.mikephil.charting.data.ChartData&lt;/code&gt;&lt;br&gt;</t>
  </si>
  <si>
    <t>&lt;br&gt;method &lt;code&gt;ChartData(String[] xVals, ArrayList&lt;T&gt; sets)&lt;/code&gt;&lt;br&gt;added in &lt;code&gt;com.github.mikephil.charting.data.ChartData&lt;/code&gt;&lt;br&gt;</t>
  </si>
  <si>
    <t>&lt;br&gt;method &lt;code&gt;ChartData(ArrayList&lt;String&gt; xVals, ArrayList&lt;T&gt; sets)&lt;/code&gt;&lt;br&gt;added in &lt;code&gt;com.github.mikephil.charting.data.ChartData&lt;/code&gt;&lt;br&gt;</t>
  </si>
  <si>
    <t>&lt;br&gt;method &lt;code&gt;DataSet(ArrayList&lt;T&gt; yVals, String label)&lt;/code&gt;&lt;br&gt;added in &lt;code&gt;com.github.mikephil.charting.data.DataSet&lt;/code&gt;&lt;br&gt;</t>
  </si>
  <si>
    <t>toArrayList(PieDataSet)</t>
  </si>
  <si>
    <t>&lt;br&gt; Push Down method &lt;code&gt;toArrayList(PieDataSet)&lt;/code&gt;&lt;br&gt;from &lt;code&gt;com.github.mikephil.charting.data.ChartData&lt;/code&gt;&lt;br&gt;to &lt;code&gt;com.github.mikephil.charting.data.PieData&lt;/code&gt;&lt;br&gt;</t>
  </si>
  <si>
    <t>LineRadarDataSet(ArrayList&lt;? extends Entry&gt; yVals, String label)</t>
  </si>
  <si>
    <t>&lt;br&gt;method &lt;code&gt;LineRadarDataSet(ArrayList&lt;? extends Entry&gt; yVals, String label)&lt;/code&gt;&lt;br&gt;removed from &lt;code&gt;com.github.mikephil.charting.data.LineRadarDataSet&lt;/code&gt;&lt;br&gt;</t>
  </si>
  <si>
    <t>BarLineScatterCandleRadarDataSet(ArrayList&lt;? extends Entry&gt; yVals, String label)</t>
  </si>
  <si>
    <t>&lt;br&gt;method &lt;code&gt;BarLineScatterCandleRadarDataSet(ArrayList&lt;? extends Entry&gt; yVals, String label)&lt;/code&gt;&lt;br&gt;removed from &lt;code&gt;com.github.mikephil.charting.data.BarLineScatterCandleRadarDataSet&lt;/code&gt;&lt;br&gt;</t>
  </si>
  <si>
    <t>BarLineScatterCandleRadarData(String[] xVals, ArrayList&lt;? extends DataSet&gt; sets)</t>
  </si>
  <si>
    <t>&lt;br&gt;method &lt;code&gt;BarLineScatterCandleRadarData(String[] xVals, ArrayList&lt;? extends DataSet&gt; sets)&lt;/code&gt;&lt;br&gt;removed from &lt;code&gt;com.github.mikephil.charting.data.BarLineScatterCandleRadarData&lt;/code&gt;&lt;br&gt;</t>
  </si>
  <si>
    <t>BarLineScatterCandleRadarData(ArrayList&lt;String&gt; xVals, ArrayList&lt;? extends DataSet&gt; sets)</t>
  </si>
  <si>
    <t>&lt;br&gt;method &lt;code&gt;BarLineScatterCandleRadarData(ArrayList&lt;String&gt; xVals, ArrayList&lt;? extends DataSet&gt; sets)&lt;/code&gt;&lt;br&gt;removed from &lt;code&gt;com.github.mikephil.charting.data.BarLineScatterCandleRadarData&lt;/code&gt;&lt;br&gt;</t>
  </si>
  <si>
    <t>addDataSet(DataSet d)</t>
  </si>
  <si>
    <t>&lt;br&gt;method &lt;code&gt;addDataSet(DataSet d)&lt;/code&gt;&lt;br&gt;removed from &lt;code&gt;com.github.mikephil.charting.data.ChartData&lt;/code&gt;&lt;br&gt;</t>
  </si>
  <si>
    <t>calcYValueCount(ArrayList&lt;? extends DataSet&gt; dataSets)</t>
  </si>
  <si>
    <t>&lt;br&gt;method &lt;code&gt;calcYValueCount(ArrayList&lt;? extends DataSet&gt; dataSets)&lt;/code&gt;&lt;br&gt;removed from &lt;code&gt;com.github.mikephil.charting.data.ChartData&lt;/code&gt;&lt;br&gt;</t>
  </si>
  <si>
    <t>&lt;br&gt;method &lt;code&gt;calcYValueSum(ArrayList&lt;? extends DataSet&gt; dataSets)&lt;/code&gt;&lt;br&gt;removed from &lt;code&gt;com.github.mikephil.charting.data.ChartData&lt;/code&gt;&lt;br&gt;</t>
  </si>
  <si>
    <t>&lt;br&gt;method &lt;code&gt;calcMinMax(ArrayList&lt;? extends DataSet&gt; dataSets)&lt;/code&gt;&lt;br&gt;removed from &lt;code&gt;com.github.mikephil.charting.data.ChartData&lt;/code&gt;&lt;br&gt;</t>
  </si>
  <si>
    <t>&lt;br&gt;method &lt;code&gt;ChartData(String[] xVals, ArrayList&lt;? extends DataSet&gt; sets)&lt;/code&gt;&lt;br&gt;removed from &lt;code&gt;com.github.mikephil.charting.data.ChartData&lt;/code&gt;&lt;br&gt;</t>
  </si>
  <si>
    <t>ChartData(ArrayList&lt;String&gt; xVals, ArrayList&lt;? extends DataSet&gt; sets)</t>
  </si>
  <si>
    <t>&lt;br&gt;method &lt;code&gt;ChartData(ArrayList&lt;String&gt; xVals, ArrayList&lt;? extends DataSet&gt; sets)&lt;/code&gt;&lt;br&gt;removed from &lt;code&gt;com.github.mikephil.charting.data.ChartData&lt;/code&gt;&lt;br&gt;</t>
  </si>
  <si>
    <t>&lt;br&gt;method &lt;code&gt;DataSet(ArrayList&lt;? extends Entry&gt; yVals, String label)&lt;/code&gt;&lt;br&gt;removed from &lt;code&gt;com.github.mikephil.charting.data.DataSet&lt;/code&gt;&lt;br&gt;</t>
  </si>
  <si>
    <t>setData(T data)</t>
  </si>
  <si>
    <t>&lt;br&gt;method &lt;code&gt;setData(T data)&lt;/code&gt;&lt;br&gt;added in &lt;code&gt;com.github.mikephil.charting.charts.Chart&lt;/code&gt;&lt;br&gt;</t>
  </si>
  <si>
    <t>e6ebc63f9392f7fa0090c8c0f27105506c75bad0</t>
  </si>
  <si>
    <t>com.xxmassdeveloper.mpchartexample.DynamicalAddingActivity</t>
  </si>
  <si>
    <t>onCreate(Bundle)</t>
  </si>
  <si>
    <t>setData(LineData)</t>
  </si>
  <si>
    <t>&lt;br&gt;Method &lt;code&gt;setData(LineData)&lt;/code&gt;&lt;br&gt;from &lt;code&gt;com.github.mikephil.charting.charts.LineChart&lt;/code&gt;&lt;br&gt;inlined to  &lt;code&gt;onCreate(Bundle)&lt;/code&gt;&lt;br&gt;in &lt;code&gt;com.xxmassdeveloper.mpchartexample.DynamicalAddingActivity&lt;/code&gt;&lt;br&gt;</t>
    <phoneticPr fontId="2"/>
  </si>
  <si>
    <t>e6ebc63f9392f7fa0090c8c0f27105506c75bad0</t>
    <phoneticPr fontId="2"/>
  </si>
  <si>
    <t>&lt;br&gt;method &lt;code&gt;setData(ChartData&lt;? extends DataSet&lt;? extends Entry&gt;&gt; data)&lt;/code&gt;&lt;br&gt;removed from &lt;code&gt;com.github.mikephil.charting.charts.Chart&lt;/code&gt;&lt;br&gt;</t>
  </si>
  <si>
    <t>setFormatter(ValueFormatter f)</t>
  </si>
  <si>
    <t>&lt;br&gt;method &lt;code&gt;setFormatter(ValueFormatter f)&lt;/code&gt;&lt;br&gt;added in &lt;code&gt;com.github.mikephil.charting.utils.YLabels&lt;/code&gt;&lt;br&gt;</t>
  </si>
  <si>
    <t>c471866d95e6a64d969f76c640d8179f8ad7bafe</t>
  </si>
  <si>
    <t>setValueFormatter(ValueFormatter f)</t>
  </si>
  <si>
    <t>&lt;br&gt;method &lt;code&gt;setValueFormatter(ValueFormatter f)&lt;/code&gt;&lt;br&gt;added in &lt;code&gt;com.github.mikephil.charting.charts.Chart&lt;/code&gt;&lt;br&gt;</t>
  </si>
  <si>
    <t>setFormatter(YLabelFormatter f)</t>
  </si>
  <si>
    <t>&lt;br&gt;method &lt;code&gt;setFormatter(YLabelFormatter f)&lt;/code&gt;&lt;br&gt;removed from &lt;code&gt;com.github.mikephil.charting.utils.YLabels&lt;/code&gt;&lt;br&gt;</t>
  </si>
  <si>
    <t>setValueFormatter(DecimalFormat f)</t>
  </si>
  <si>
    <t>&lt;br&gt;method &lt;code&gt;setValueFormatter(DecimalFormat f)&lt;/code&gt;&lt;br&gt;removed from &lt;code&gt;com.github.mikephil.charting.charts.Chart&lt;/code&gt;&lt;br&gt;</t>
  </si>
  <si>
    <t>&lt;br&gt;method &lt;code&gt;getData()&lt;/code&gt;&lt;br&gt;added in &lt;code&gt;com.github.mikephil.charting.charts.Chart&lt;/code&gt;&lt;br&gt;</t>
  </si>
  <si>
    <t>getDeltaY()</t>
  </si>
  <si>
    <t>&lt;br&gt;method &lt;code&gt;getDeltaY()&lt;/code&gt;&lt;br&gt;added in &lt;code&gt;com.github.mikephil.charting.charts.Chart&lt;/code&gt;&lt;br&gt;</t>
  </si>
  <si>
    <t>&lt;br&gt;method &lt;code&gt;getMaxScaleY()&lt;/code&gt;&lt;br&gt;removed from &lt;code&gt;com.github.mikephil.charting.charts.BarLineChartBase&lt;/code&gt;&lt;br&gt;</t>
  </si>
  <si>
    <t>&lt;br&gt;method &lt;code&gt;getDataCurrent()&lt;/code&gt;&lt;br&gt;removed from &lt;code&gt;com.github.mikephil.charting.charts.Chart&lt;/code&gt;&lt;br&gt;</t>
  </si>
  <si>
    <t>transformRectWithPhase(RectF r)</t>
  </si>
  <si>
    <t>&lt;br&gt;method &lt;code&gt;transformRectWithPhase(RectF r)&lt;/code&gt;&lt;br&gt;removed from &lt;code&gt;com.github.mikephil.charting.charts.Chart&lt;/code&gt;&lt;br&gt;</t>
  </si>
  <si>
    <t>transformRect(RectF r)</t>
  </si>
  <si>
    <t>&lt;br&gt;method &lt;code&gt;transformRect(RectF r)&lt;/code&gt;&lt;br&gt;removed from &lt;code&gt;com.github.mikephil.charting.charts.Chart&lt;/code&gt;&lt;br&gt;</t>
  </si>
  <si>
    <t>transformPointArray(float[] pts)</t>
  </si>
  <si>
    <t>&lt;br&gt;method &lt;code&gt;transformPointArray(float[] pts)&lt;/code&gt;&lt;br&gt;removed from &lt;code&gt;com.github.mikephil.charting.charts.Chart&lt;/code&gt;&lt;br&gt;</t>
  </si>
  <si>
    <t>transformPath(Path path)</t>
  </si>
  <si>
    <t>&lt;br&gt;method &lt;code&gt;transformPath(Path path)&lt;/code&gt;&lt;br&gt;removed from &lt;code&gt;com.github.mikephil.charting.charts.Chart&lt;/code&gt;&lt;br&gt;</t>
  </si>
  <si>
    <t>&lt;br&gt;method &lt;code&gt;generateTransformedValuesBarChart(ArrayList&lt;? extends Entry&gt; entries, int dataSet)&lt;/code&gt;&lt;br&gt;removed from &lt;code&gt;com.github.mikephil.charting.charts.Chart&lt;/code&gt;&lt;br&gt;</t>
  </si>
  <si>
    <t>generateTransformedValuesLineScatter(ArrayList&lt;? extends Entry&gt; entries)</t>
  </si>
  <si>
    <t>&lt;br&gt;method &lt;code&gt;generateTransformedValuesLineScatter(ArrayList&lt;? extends Entry&gt; entries)&lt;/code&gt;&lt;br&gt;removed from &lt;code&gt;com.github.mikephil.charting.charts.Chart&lt;/code&gt;&lt;br&gt;</t>
  </si>
  <si>
    <t>com.github.mikephil.charting.charts.LineChart.CPoint</t>
  </si>
  <si>
    <t>CPoint(float x, float y)</t>
  </si>
  <si>
    <t>&lt;br&gt;method &lt;code&gt;CPoint(float x, float y)&lt;/code&gt;&lt;br&gt;added in &lt;code&gt;com.github.mikephil.charting.charts.LineChart.CPoint&lt;/code&gt;&lt;br&gt;</t>
  </si>
  <si>
    <t>b257057a661a2abc215845c27234e72599e1cda8</t>
  </si>
  <si>
    <t>2cb955268e1862c730650bf3bb2470315cd63fde</t>
  </si>
  <si>
    <t>getYValueByTouchPoint(float x, float y, AxisDependency axis)</t>
  </si>
  <si>
    <t>&lt;br&gt;method &lt;code&gt;getYValueByTouchPoint(float x, float y, AxisDependency axis)&lt;/code&gt;&lt;br&gt;added in &lt;code&gt;com.github.mikephil.charting.charts.BarLineChartBase&lt;/code&gt;&lt;br&gt;</t>
  </si>
  <si>
    <t>getPixelsForValues(float x, float y, AxisDependency axis)</t>
  </si>
  <si>
    <t>&lt;br&gt;method &lt;code&gt;getPixelsForValues(float x, float y, AxisDependency axis)&lt;/code&gt;&lt;br&gt;added in &lt;code&gt;com.github.mikephil.charting.charts.BarLineChartBase&lt;/code&gt;&lt;br&gt;</t>
  </si>
  <si>
    <t>getValuesByTouchPoint(float x, float y, AxisDependency axis)</t>
  </si>
  <si>
    <t>&lt;br&gt;method &lt;code&gt;getValuesByTouchPoint(float x, float y, AxisDependency axis)&lt;/code&gt;&lt;br&gt;added in &lt;code&gt;com.github.mikephil.charting.charts.BarLineChartBase&lt;/code&gt;&lt;br&gt;</t>
  </si>
  <si>
    <t>getPosition(Entry e, AxisDependency axis)</t>
  </si>
  <si>
    <t>&lt;br&gt;method &lt;code&gt;getPosition(Entry e, AxisDependency axis)&lt;/code&gt;&lt;br&gt;added in &lt;code&gt;com.github.mikephil.charting.charts.BarLineChartBase&lt;/code&gt;&lt;br&gt;</t>
  </si>
  <si>
    <t>com.github.mikephil.charting.renderer.Transformer</t>
  </si>
  <si>
    <t>&lt;br&gt;method &lt;code&gt;prepareMatrixValuePx(ViewPortHandler viewport, float deltaX, float deltaY, float yChartMin)&lt;/code&gt;&lt;br&gt;added in &lt;code&gt;com.github.mikephil.charting.renderer.Transformer&lt;/code&gt;&lt;br&gt;</t>
  </si>
  <si>
    <t>&lt;br&gt;method &lt;code&gt;getYValueByTouchPoint(float x, float y)&lt;/code&gt;&lt;br&gt;removed from &lt;code&gt;com.github.mikephil.charting.charts.BarLineChartBase&lt;/code&gt;&lt;br&gt;</t>
  </si>
  <si>
    <t>getPixelsForValues(float x, float y)</t>
  </si>
  <si>
    <t>&lt;br&gt;method &lt;code&gt;getPixelsForValues(float x, float y)&lt;/code&gt;&lt;br&gt;removed from &lt;code&gt;com.github.mikephil.charting.charts.BarLineChartBase&lt;/code&gt;&lt;br&gt;</t>
  </si>
  <si>
    <t>&lt;br&gt;method &lt;code&gt;getValuesByTouchPoint(float x, float y)&lt;/code&gt;&lt;br&gt;removed from &lt;code&gt;com.github.mikephil.charting.charts.BarLineChartBase&lt;/code&gt;&lt;br&gt;</t>
  </si>
  <si>
    <t>getPosition(Entry e)</t>
  </si>
  <si>
    <t>&lt;br&gt;method &lt;code&gt;getPosition(Entry e)&lt;/code&gt;&lt;br&gt;removed from &lt;code&gt;com.github.mikephil.charting.charts.BarLineChartBase&lt;/code&gt;&lt;br&gt;</t>
  </si>
  <si>
    <t>drawHorizontalGrid()</t>
  </si>
  <si>
    <t>&lt;br&gt;method &lt;code&gt;drawHorizontalGrid()&lt;/code&gt;&lt;br&gt;removed from &lt;code&gt;com.github.mikephil.charting.charts.BarLineChartBase&lt;/code&gt;&lt;br&gt;</t>
  </si>
  <si>
    <t>drawXLabels(float yPos)</t>
  </si>
  <si>
    <t>&lt;br&gt;method &lt;code&gt;drawXLabels(float yPos)&lt;/code&gt;&lt;br&gt;removed from &lt;code&gt;com.github.mikephil.charting.charts.BarLineChartBase&lt;/code&gt;&lt;br&gt;</t>
  </si>
  <si>
    <t>prepareYLabels()</t>
  </si>
  <si>
    <t>&lt;br&gt;method &lt;code&gt;prepareYLabels()&lt;/code&gt;&lt;br&gt;removed from &lt;code&gt;com.github.mikephil.charting.charts.BarLineChartBase&lt;/code&gt;&lt;br&gt;</t>
  </si>
  <si>
    <t>prepareXLabels()</t>
  </si>
  <si>
    <t>&lt;br&gt;method &lt;code&gt;prepareXLabels()&lt;/code&gt;&lt;br&gt;removed from &lt;code&gt;com.github.mikephil.charting.charts.BarLineChartBase&lt;/code&gt;&lt;br&gt;</t>
  </si>
  <si>
    <t>&lt;br&gt;method &lt;code&gt;drawLinearFill(LineDataSet dataSet, ArrayList&lt;Entry&gt; entries)&lt;/code&gt;&lt;br&gt;removed from &lt;code&gt;com.github.mikephil.charting.charts.LineChart&lt;/code&gt;&lt;br&gt;</t>
  </si>
  <si>
    <t>&lt;br&gt;method &lt;code&gt;drawLinear(LineDataSet dataSet, ArrayList&lt;Entry&gt; entries)&lt;/code&gt;&lt;br&gt;removed from &lt;code&gt;com.github.mikephil.charting.charts.LineChart&lt;/code&gt;&lt;br&gt;</t>
  </si>
  <si>
    <t>&lt;br&gt;method &lt;code&gt;drawCubic(LineDataSet dataSet, ArrayList&lt;Entry&gt; entries)&lt;/code&gt;&lt;br&gt;removed from &lt;code&gt;com.github.mikephil.charting.charts.LineChart&lt;/code&gt;&lt;br&gt;</t>
  </si>
  <si>
    <t>drawHighlights()</t>
  </si>
  <si>
    <t>&lt;br&gt;method &lt;code&gt;drawHighlights()&lt;/code&gt;&lt;br&gt;removed from &lt;code&gt;com.github.mikephil.charting.charts.LineChart&lt;/code&gt;&lt;br&gt;</t>
  </si>
  <si>
    <t>prepareContentRect()</t>
  </si>
  <si>
    <t>&lt;br&gt;method &lt;code&gt;prepareContentRect()&lt;/code&gt;&lt;br&gt;removed from &lt;code&gt;com.github.mikephil.charting.charts.Chart&lt;/code&gt;&lt;br&gt;</t>
  </si>
  <si>
    <t>getTouchMatrix()</t>
  </si>
  <si>
    <t>&lt;br&gt;method &lt;code&gt;getTouchMatrix()&lt;/code&gt;&lt;br&gt;removed from &lt;code&gt;com.github.mikephil.charting.renderer.Transformer&lt;/code&gt;&lt;br&gt;</t>
  </si>
  <si>
    <t>prepareMatrixValuePx(ChartInterface chart)</t>
  </si>
  <si>
    <t>&lt;br&gt;method &lt;code&gt;prepareMatrixValuePx(ChartInterface chart)&lt;/code&gt;&lt;br&gt;removed from &lt;code&gt;com.github.mikephil.charting.renderer.Transformer&lt;/code&gt;&lt;br&gt;</t>
  </si>
  <si>
    <t>&lt;br&gt;method &lt;code&gt;computeAxis(float xValAverageLength, ArrayList&lt;String&gt; xValues)&lt;/code&gt;&lt;br&gt;added in &lt;code&gt;com.github.mikephil.charting.renderer.XAxisRenderer&lt;/code&gt;&lt;br&gt;</t>
  </si>
  <si>
    <t>174bf4da9191c6ddf671ad6a6b5d009aea3ad1ae</t>
  </si>
  <si>
    <t>method &lt;code&gt;prepareContentRect()&lt;/code&gt;&lt;br&gt;renamed to &lt;code&gt;calculateOffsets()&lt;/code&gt;&lt;br&gt;in &lt;code&gt;com.github.mikephil.charting.charts.ScatterChart&lt;/code&gt;&lt;br&gt;</t>
  </si>
  <si>
    <t>&lt;br&gt;method &lt;code&gt;drawHighlights()&lt;/code&gt;&lt;br&gt;removed from &lt;code&gt;com.github.mikephil.charting.charts.ScatterChart&lt;/code&gt;&lt;br&gt;</t>
  </si>
  <si>
    <t>drawVerticalGrid()</t>
  </si>
  <si>
    <t>&lt;br&gt;method &lt;code&gt;drawVerticalGrid()&lt;/code&gt;&lt;br&gt;removed from &lt;code&gt;com.github.mikephil.charting.charts.BarChart&lt;/code&gt;&lt;br&gt;</t>
  </si>
  <si>
    <t>&lt;br&gt;method &lt;code&gt;drawXLabels(float yPos)&lt;/code&gt;&lt;br&gt;removed from &lt;code&gt;com.github.mikephil.charting.charts.BarChart&lt;/code&gt;&lt;br&gt;</t>
  </si>
  <si>
    <t>computeAxis(float xValAverageLength)</t>
  </si>
  <si>
    <t>&lt;br&gt;method &lt;code&gt;computeAxis(float xValAverageLength)&lt;/code&gt;&lt;br&gt;removed from &lt;code&gt;com.github.mikephil.charting.renderer.XAxisRenderer&lt;/code&gt;&lt;br&gt;</t>
  </si>
  <si>
    <t>&lt;br&gt;method &lt;code&gt;drawHighlights()&lt;/code&gt;&lt;br&gt;removed from &lt;code&gt;com.github.mikephil.charting.charts.CandleStickChart&lt;/code&gt;&lt;br&gt;</t>
  </si>
  <si>
    <t>442585756e9d55cc24699a7a1c405485c78aa8c0</t>
  </si>
  <si>
    <t>drawDataSet(Canvas, PieDataSet)</t>
  </si>
  <si>
    <t>method&lt;code&gt;drawDataSet(Canvas, PieDataSet)&lt;/code&gt;&lt;br&gt;moved from &lt;code&gt;com.github.mikephil.charting.charts.PieChart&lt;/code&gt;&lt;br&gt;to &lt;code&gt;com.github.mikephil.charting.renderer.PieChartRenderer&lt;/code&gt;&lt;br&gt;</t>
  </si>
  <si>
    <t>8d59446596a7aa50c9f8f36f0bcf075a02518ff2</t>
  </si>
  <si>
    <t>&lt;br&gt;method &lt;code&gt;drawAdditional()&lt;/code&gt;&lt;br&gt;removed from &lt;code&gt;com.github.mikephil.charting.charts.PieChart&lt;/code&gt;&lt;br&gt;</t>
  </si>
  <si>
    <t>isDrawAxisLabelsEnabled()</t>
  </si>
  <si>
    <t>&lt;br&gt;method &lt;code&gt;isDrawAxisLabelsEnabled()&lt;/code&gt;&lt;br&gt;added in &lt;code&gt;com.github.mikephil.charting.charts.PieRadarChartBase&lt;/code&gt;&lt;br&gt;</t>
  </si>
  <si>
    <t>setDrawAxisLabels(boolean enabled)</t>
  </si>
  <si>
    <t>&lt;br&gt;method &lt;code&gt;setDrawAxisLabels(boolean enabled)&lt;/code&gt;&lt;br&gt;added in &lt;code&gt;com.github.mikephil.charting.charts.PieRadarChartBase&lt;/code&gt;&lt;br&gt;</t>
  </si>
  <si>
    <t>isDrawXValuesEnabled()</t>
  </si>
  <si>
    <t>&lt;br&gt;method &lt;code&gt;isDrawXValuesEnabled()&lt;/code&gt;&lt;br&gt;removed from &lt;code&gt;com.github.mikephil.charting.charts.PieChart&lt;/code&gt;&lt;br&gt;</t>
  </si>
  <si>
    <t>setDrawXValues(boolean enabled)</t>
  </si>
  <si>
    <t>&lt;br&gt;method &lt;code&gt;setDrawXValues(boolean enabled)&lt;/code&gt;&lt;br&gt;removed from &lt;code&gt;com.github.mikephil.charting.charts.PieChart&lt;/code&gt;&lt;br&gt;</t>
  </si>
  <si>
    <t>isDrawYLabelsEnabled()</t>
  </si>
  <si>
    <t>&lt;br&gt;method &lt;code&gt;isDrawYLabelsEnabled()&lt;/code&gt;&lt;br&gt;removed from &lt;code&gt;com.github.mikephil.charting.charts.RadarChart&lt;/code&gt;&lt;br&gt;</t>
  </si>
  <si>
    <t>setDrawYLabels(boolean enabled)</t>
  </si>
  <si>
    <t>&lt;br&gt;method &lt;code&gt;setDrawYLabels(boolean enabled)&lt;/code&gt;&lt;br&gt;removed from &lt;code&gt;com.github.mikephil.charting.charts.RadarChart&lt;/code&gt;&lt;br&gt;</t>
  </si>
  <si>
    <t>drawValues(Canvas)</t>
  </si>
  <si>
    <t>method&lt;code&gt;drawValues(Canvas)&lt;/code&gt;&lt;br&gt;moved from &lt;code&gt;com.github.mikephil.charting.charts.RadarChart&lt;/code&gt;&lt;br&gt;to &lt;code&gt;com.github.mikephil.charting.renderer.RadarChartRenderer&lt;/code&gt;&lt;br&gt;</t>
  </si>
  <si>
    <t>drawDataSet(Canvas, RadarDataSet)</t>
  </si>
  <si>
    <t>method&lt;code&gt;drawDataSet(Canvas, RadarDataSet)&lt;/code&gt;&lt;br&gt;moved from &lt;code&gt;com.github.mikephil.charting.charts.RadarChart&lt;/code&gt;&lt;br&gt;to &lt;code&gt;com.github.mikephil.charting.renderer.RadarChartRenderer&lt;/code&gt;&lt;br&gt;</t>
  </si>
  <si>
    <t>calcYValueCount(ArrayList&lt;? extends DataSet&lt;?&gt;&gt; dataSets)</t>
  </si>
  <si>
    <t>&lt;br&gt;method &lt;code&gt;calcYValueCount(ArrayList&lt;? extends DataSet&lt;?&gt;&gt; dataSets)&lt;/code&gt;&lt;br&gt;added in &lt;code&gt;com.github.mikephil.charting.data.ChartData&lt;/code&gt;&lt;br&gt;</t>
  </si>
  <si>
    <t>58ad281d635c4d8d9aa79f3c7a83b82a66cd8216</t>
  </si>
  <si>
    <t>calcYValueSum(ArrayList&lt;? extends DataSet&lt;?&gt;&gt; dataSets)</t>
  </si>
  <si>
    <t>&lt;br&gt;method &lt;code&gt;calcYValueSum(ArrayList&lt;? extends DataSet&lt;?&gt;&gt; dataSets)&lt;/code&gt;&lt;br&gt;added in &lt;code&gt;com.github.mikephil.charting.data.ChartData&lt;/code&gt;&lt;br&gt;</t>
  </si>
  <si>
    <t>calcMinMax(ArrayList&lt;? extends DataSet&lt;?&gt;&gt; dataSets)</t>
  </si>
  <si>
    <t>&lt;br&gt;method &lt;code&gt;calcMinMax(ArrayList&lt;? extends DataSet&lt;?&gt;&gt; dataSets)&lt;/code&gt;&lt;br&gt;added in &lt;code&gt;com.github.mikephil.charting.data.ChartData&lt;/code&gt;&lt;br&gt;</t>
  </si>
  <si>
    <t>init(ArrayList&lt;? extends DataSet&lt;?&gt;&gt; dataSets)</t>
  </si>
  <si>
    <t>&lt;br&gt;method &lt;code&gt;init(ArrayList&lt;? extends DataSet&lt;?&gt;&gt; dataSets)&lt;/code&gt;&lt;br&gt;added in &lt;code&gt;com.github.mikephil.charting.data.ChartData&lt;/code&gt;&lt;br&gt;</t>
  </si>
  <si>
    <t>generateTransformedValuesScatter(ArrayList&lt;? extends Entry&gt; entries, float phaseY)</t>
  </si>
  <si>
    <t>&lt;br&gt;method &lt;code&gt;generateTransformedValuesScatter(ArrayList&lt;? extends Entry&gt; entries, float phaseY)&lt;/code&gt;&lt;br&gt;added in &lt;code&gt;com.github.mikephil.charting.utils.Transformer&lt;/code&gt;&lt;br&gt;</t>
  </si>
  <si>
    <t>LineChartRenderer(LineDataProvider chart, ChartAnimator animator, ViewPortHandler viewPortHandler)</t>
  </si>
  <si>
    <t>&lt;br&gt;method &lt;code&gt;LineChartRenderer(LineDataProvider chart, ChartAnimator animator, ViewPortHandler viewPortHandler)&lt;/code&gt;&lt;br&gt;added in &lt;code&gt;com.github.mikephil.charting.renderer.LineChartRenderer&lt;/code&gt;&lt;br&gt;</t>
  </si>
  <si>
    <t>com.github.mikephil.charting.renderer.ScatterChartRenderer</t>
  </si>
  <si>
    <t>ScatterChartRenderer(ScatterDataProvider chart, ChartAnimator animator, ViewPortHandler viewPortHandler)</t>
  </si>
  <si>
    <t>&lt;br&gt;method &lt;code&gt;ScatterChartRenderer(ScatterDataProvider chart, ChartAnimator animator, ViewPortHandler viewPortHandler)&lt;/code&gt;&lt;br&gt;added in &lt;code&gt;com.github.mikephil.charting.renderer.ScatterChartRenderer&lt;/code&gt;&lt;br&gt;</t>
  </si>
  <si>
    <t>com.github.mikephil.charting.renderer.CandleStickChartRenderer</t>
  </si>
  <si>
    <t>CandleStickChartRenderer(CandleDataProvider chart, ChartAnimator animator, ViewPortHandler viewPortHandler)</t>
  </si>
  <si>
    <t>&lt;br&gt;method &lt;code&gt;CandleStickChartRenderer(CandleDataProvider chart, ChartAnimator animator, ViewPortHandler viewPortHandler)&lt;/code&gt;&lt;br&gt;added in &lt;code&gt;com.github.mikephil.charting.renderer.CandleStickChartRenderer&lt;/code&gt;&lt;br&gt;</t>
  </si>
  <si>
    <t>BarChartRenderer(BarDataProvider chart, ChartAnimator animator, ViewPortHandler viewPortHandler)</t>
  </si>
  <si>
    <t>&lt;br&gt;method &lt;code&gt;BarChartRenderer(BarDataProvider chart, ChartAnimator animator, ViewPortHandler viewPortHandler)&lt;/code&gt;&lt;br&gt;added in &lt;code&gt;com.github.mikephil.charting.renderer.BarChartRenderer&lt;/code&gt;&lt;br&gt;</t>
  </si>
  <si>
    <t>&lt;br&gt;method &lt;code&gt;calcYValueCount(ArrayList&lt;T&gt; dataSets)&lt;/code&gt;&lt;br&gt;removed from &lt;code&gt;com.github.mikephil.charting.data.ChartData&lt;/code&gt;&lt;br&gt;</t>
  </si>
  <si>
    <t>&lt;br&gt;method &lt;code&gt;calcYValueSum(ArrayList&lt;T&gt; dataSets)&lt;/code&gt;&lt;br&gt;removed from &lt;code&gt;com.github.mikephil.charting.data.ChartData&lt;/code&gt;&lt;br&gt;</t>
  </si>
  <si>
    <t>&lt;br&gt;method &lt;code&gt;calcMinMax(ArrayList&lt;T&gt; dataSets)&lt;/code&gt;&lt;br&gt;removed from &lt;code&gt;com.github.mikephil.charting.data.ChartData&lt;/code&gt;&lt;br&gt;</t>
  </si>
  <si>
    <t>generateTransformedValuesLineScatter(ArrayList&lt;? extends Entry&gt; entries, float phaseY)</t>
  </si>
  <si>
    <t>&lt;br&gt;method &lt;code&gt;generateTransformedValuesLineScatter(ArrayList&lt;? extends Entry&gt; entries, float phaseY)&lt;/code&gt;&lt;br&gt;removed from &lt;code&gt;com.github.mikephil.charting.utils.Transformer&lt;/code&gt;&lt;br&gt;</t>
  </si>
  <si>
    <t>LineChartRenderer(LineChart chart, ChartAnimator animator, ViewPortHandler viewPortHandler)</t>
  </si>
  <si>
    <t>&lt;br&gt;method &lt;code&gt;LineChartRenderer(LineChart chart, ChartAnimator animator, ViewPortHandler viewPortHandler)&lt;/code&gt;&lt;br&gt;removed from &lt;code&gt;com.github.mikephil.charting.renderer.LineChartRenderer&lt;/code&gt;&lt;br&gt;</t>
  </si>
  <si>
    <t>ScatterChartRenderer(ScatterChart chart, ChartAnimator animator, ViewPortHandler viewPortHandler)</t>
  </si>
  <si>
    <t>&lt;br&gt;method &lt;code&gt;ScatterChartRenderer(ScatterChart chart, ChartAnimator animator, ViewPortHandler viewPortHandler)&lt;/code&gt;&lt;br&gt;removed from &lt;code&gt;com.github.mikephil.charting.renderer.ScatterChartRenderer&lt;/code&gt;&lt;br&gt;</t>
  </si>
  <si>
    <t>CandleStickChartRenderer(CandleStickChart chart, ChartAnimator animator, ViewPortHandler viewPortHandler)</t>
  </si>
  <si>
    <t>&lt;br&gt;method &lt;code&gt;CandleStickChartRenderer(CandleStickChart chart, ChartAnimator animator, ViewPortHandler viewPortHandler)&lt;/code&gt;&lt;br&gt;removed from &lt;code&gt;com.github.mikephil.charting.renderer.CandleStickChartRenderer&lt;/code&gt;&lt;br&gt;</t>
  </si>
  <si>
    <t>BarChartRenderer(BarChart chart, ChartAnimator animator, ViewPortHandler viewPortHandler)</t>
  </si>
  <si>
    <t>&lt;br&gt;method &lt;code&gt;BarChartRenderer(BarChart chart, ChartAnimator animator, ViewPortHandler viewPortHandler)&lt;/code&gt;&lt;br&gt;removed from &lt;code&gt;com.github.mikephil.charting.renderer.BarChartRenderer&lt;/code&gt;&lt;br&gt;</t>
  </si>
  <si>
    <t>&lt;br&gt;method &lt;code&gt;isDrawSliceTextEnabled()&lt;/code&gt;&lt;br&gt;added in &lt;code&gt;com.github.mikephil.charting.charts.PieChart&lt;/code&gt;&lt;br&gt;</t>
  </si>
  <si>
    <t>9bdfbf72a16cc4fc51f45ad8e257a8e2033bd922</t>
  </si>
  <si>
    <t>setDrawSliceText(boolean enabled)</t>
  </si>
  <si>
    <t>&lt;br&gt;method &lt;code&gt;setDrawSliceText(boolean enabled)&lt;/code&gt;&lt;br&gt;added in &lt;code&gt;com.github.mikephil.charting.charts.PieChart&lt;/code&gt;&lt;br&gt;</t>
  </si>
  <si>
    <t>&lt;br&gt;method &lt;code&gt;isDrawAxisLabelsEnabled()&lt;/code&gt;&lt;br&gt;removed from &lt;code&gt;com.github.mikephil.charting.charts.PieRadarChartBase&lt;/code&gt;&lt;br&gt;</t>
  </si>
  <si>
    <t>&lt;br&gt;method &lt;code&gt;setDrawAxisLabels(boolean enabled)&lt;/code&gt;&lt;br&gt;removed from &lt;code&gt;com.github.mikephil.charting.charts.PieRadarChartBase&lt;/code&gt;&lt;br&gt;</t>
  </si>
  <si>
    <t>setPosition(XAxisPosition pos)</t>
  </si>
  <si>
    <t>&lt;br&gt;method &lt;code&gt;setPosition(XAxisPosition pos)&lt;/code&gt;&lt;br&gt;added in &lt;code&gt;com.github.mikephil.charting.components.XAxis&lt;/code&gt;&lt;br&gt;</t>
  </si>
  <si>
    <t>c9df99a643186ee96acb7e16a6aa39da1d812ba9</t>
  </si>
  <si>
    <t>setAxisLineColor(int)</t>
  </si>
  <si>
    <t>setAxisColor(int)</t>
  </si>
  <si>
    <t>method &lt;code&gt;setAxisColor(int)&lt;/code&gt;&lt;br&gt;renamed to &lt;code&gt;setAxisLineColor(int)&lt;/code&gt;&lt;br&gt;in &lt;code&gt;com.github.mikephil.charting.components.AxisBase&lt;/code&gt;&lt;br&gt;</t>
    <phoneticPr fontId="2"/>
  </si>
  <si>
    <t>setPosition(XLabelPosition pos)</t>
  </si>
  <si>
    <t>&lt;br&gt;method &lt;code&gt;setPosition(XLabelPosition pos)&lt;/code&gt;&lt;br&gt;removed from &lt;code&gt;com.github.mikephil.charting.components.XAxis&lt;/code&gt;&lt;br&gt;</t>
  </si>
  <si>
    <t>setPosition(YAxisLabelPosition pos)</t>
  </si>
  <si>
    <t>&lt;br&gt;method &lt;code&gt;setPosition(YAxisLabelPosition pos)&lt;/code&gt;&lt;br&gt;added in &lt;code&gt;com.github.mikephil.charting.components.YAxis&lt;/code&gt;&lt;br&gt;</t>
  </si>
  <si>
    <t>74040310d1e1c6d9f0ea8d539a901afb9025e15d</t>
  </si>
  <si>
    <t>setPosition(YLabelPosition pos)</t>
  </si>
  <si>
    <t>&lt;br&gt;method &lt;code&gt;setPosition(YLabelPosition pos)&lt;/code&gt;&lt;br&gt;removed from &lt;code&gt;com.github.mikephil.charting.components.YAxis&lt;/code&gt;&lt;br&gt;</t>
  </si>
  <si>
    <t>drawLegend()</t>
  </si>
  <si>
    <t>&lt;br&gt;method &lt;code&gt;drawLegend()&lt;/code&gt;&lt;br&gt;removed from &lt;code&gt;com.github.mikephil.charting.charts.Chart&lt;/code&gt;&lt;br&gt;</t>
  </si>
  <si>
    <t>5696d6d562164579c29705339220c7d9dbd579e4</t>
  </si>
  <si>
    <t>setYOffset(float yOffset)</t>
  </si>
  <si>
    <t>&lt;br&gt;method &lt;code&gt;setYOffset(float yOffset)&lt;/code&gt;&lt;br&gt;removed from &lt;code&gt;com.github.mikephil.charting.components.AxisBase&lt;/code&gt;&lt;br&gt;</t>
  </si>
  <si>
    <t>&lt;br&gt;method &lt;code&gt;getYOffset()&lt;/code&gt;&lt;br&gt;removed from &lt;code&gt;com.github.mikephil.charting.components.AxisBase&lt;/code&gt;&lt;br&gt;</t>
  </si>
  <si>
    <t>setXOffset(float xOffset)</t>
  </si>
  <si>
    <t>&lt;br&gt;method &lt;code&gt;setXOffset(float xOffset)&lt;/code&gt;&lt;br&gt;removed from &lt;code&gt;com.github.mikephil.charting.components.AxisBase&lt;/code&gt;&lt;br&gt;</t>
  </si>
  <si>
    <t>&lt;br&gt;method &lt;code&gt;getXOffset()&lt;/code&gt;&lt;br&gt;removed from &lt;code&gt;com.github.mikephil.charting.components.AxisBase&lt;/code&gt;&lt;br&gt;</t>
  </si>
  <si>
    <t>getTextColor()</t>
  </si>
  <si>
    <t>&lt;br&gt;method &lt;code&gt;getTextColor()&lt;/code&gt;&lt;br&gt;removed from &lt;code&gt;com.github.mikephil.charting.components.AxisBase&lt;/code&gt;&lt;br&gt;</t>
  </si>
  <si>
    <t>setTextColor(int color)</t>
  </si>
  <si>
    <t>&lt;br&gt;method &lt;code&gt;setTextColor(int color)&lt;/code&gt;&lt;br&gt;removed from &lt;code&gt;com.github.mikephil.charting.components.AxisBase&lt;/code&gt;&lt;br&gt;</t>
  </si>
  <si>
    <t>getTypeface()</t>
  </si>
  <si>
    <t>&lt;br&gt;method &lt;code&gt;getTypeface()&lt;/code&gt;&lt;br&gt;removed from &lt;code&gt;com.github.mikephil.charting.components.AxisBase&lt;/code&gt;&lt;br&gt;</t>
  </si>
  <si>
    <t>setTypeface(Typeface t)</t>
  </si>
  <si>
    <t>&lt;br&gt;method &lt;code&gt;setTypeface(Typeface t)&lt;/code&gt;&lt;br&gt;removed from &lt;code&gt;com.github.mikephil.charting.components.AxisBase&lt;/code&gt;&lt;br&gt;</t>
  </si>
  <si>
    <t>getTextSize()</t>
  </si>
  <si>
    <t>&lt;br&gt;method &lt;code&gt;getTextSize()&lt;/code&gt;&lt;br&gt;removed from &lt;code&gt;com.github.mikephil.charting.components.AxisBase&lt;/code&gt;&lt;br&gt;</t>
  </si>
  <si>
    <t>setTextSize(float size)</t>
  </si>
  <si>
    <t>&lt;br&gt;method &lt;code&gt;setTextSize(float size)&lt;/code&gt;&lt;br&gt;removed from &lt;code&gt;com.github.mikephil.charting.components.AxisBase&lt;/code&gt;&lt;br&gt;</t>
  </si>
  <si>
    <t>&lt;br&gt;method &lt;code&gt;setYOffset(float yOffset)&lt;/code&gt;&lt;br&gt;removed from &lt;code&gt;com.github.mikephil.charting.components.Legend&lt;/code&gt;&lt;br&gt;</t>
  </si>
  <si>
    <t>&lt;br&gt;method &lt;code&gt;getYOffset()&lt;/code&gt;&lt;br&gt;removed from &lt;code&gt;com.github.mikephil.charting.components.Legend&lt;/code&gt;&lt;br&gt;</t>
  </si>
  <si>
    <t>&lt;br&gt;method &lt;code&gt;setXOffset(float xOffset)&lt;/code&gt;&lt;br&gt;removed from &lt;code&gt;com.github.mikephil.charting.components.Legend&lt;/code&gt;&lt;br&gt;</t>
  </si>
  <si>
    <t>&lt;br&gt;method &lt;code&gt;getXOffset()&lt;/code&gt;&lt;br&gt;removed from &lt;code&gt;com.github.mikephil.charting.components.Legend&lt;/code&gt;&lt;br&gt;</t>
  </si>
  <si>
    <t>&lt;br&gt;method &lt;code&gt;getTextColor()&lt;/code&gt;&lt;br&gt;removed from &lt;code&gt;com.github.mikephil.charting.components.Legend&lt;/code&gt;&lt;br&gt;</t>
  </si>
  <si>
    <t>&lt;br&gt;method &lt;code&gt;setTextColor(int color)&lt;/code&gt;&lt;br&gt;removed from &lt;code&gt;com.github.mikephil.charting.components.Legend&lt;/code&gt;&lt;br&gt;</t>
  </si>
  <si>
    <t>&lt;br&gt;method &lt;code&gt;getTextSize()&lt;/code&gt;&lt;br&gt;removed from &lt;code&gt;com.github.mikephil.charting.components.Legend&lt;/code&gt;&lt;br&gt;</t>
  </si>
  <si>
    <t>&lt;br&gt;method &lt;code&gt;setTextSize(float size)&lt;/code&gt;&lt;br&gt;removed from &lt;code&gt;com.github.mikephil.charting.components.Legend&lt;/code&gt;&lt;br&gt;</t>
  </si>
  <si>
    <t>setTypeface(Typeface tf)</t>
  </si>
  <si>
    <t>&lt;br&gt;method &lt;code&gt;setTypeface(Typeface tf)&lt;/code&gt;&lt;br&gt;removed from &lt;code&gt;com.github.mikephil.charting.components.Legend&lt;/code&gt;&lt;br&gt;</t>
  </si>
  <si>
    <t>&lt;br&gt;method &lt;code&gt;getTypeface()&lt;/code&gt;&lt;br&gt;removed from &lt;code&gt;com.github.mikephil.charting.components.Legend&lt;/code&gt;&lt;br&gt;</t>
  </si>
  <si>
    <t>getHighlight(double touchPositionBase)</t>
  </si>
  <si>
    <t>&lt;br&gt;method &lt;code&gt;getHighlight(double touchPositionBase)&lt;/code&gt;&lt;br&gt;added in &lt;code&gt;com.github.mikephil.charting.charts.BarChart&lt;/code&gt;&lt;br&gt;</t>
  </si>
  <si>
    <t>b01c5e2b32defdd9364f900c7180083115fe3b5b</t>
  </si>
  <si>
    <t>drawGridBackground(Canvas c)</t>
  </si>
  <si>
    <t>&lt;br&gt;method &lt;code&gt;drawGridBackground(Canvas c)&lt;/code&gt;&lt;br&gt;added in &lt;code&gt;com.github.mikephil.charting.charts.BarLineChartBase&lt;/code&gt;&lt;br&gt;</t>
  </si>
  <si>
    <t>c739d6271397e9979cf633453df3ea35c6052e2d</t>
  </si>
  <si>
    <t>drawMarkers(Canvas canvas)</t>
  </si>
  <si>
    <t>&lt;br&gt;method &lt;code&gt;drawMarkers(Canvas canvas)&lt;/code&gt;&lt;br&gt;added in &lt;code&gt;com.github.mikephil.charting.charts.Chart&lt;/code&gt;&lt;br&gt;</t>
  </si>
  <si>
    <t>drawDescription(Canvas c)</t>
  </si>
  <si>
    <t>&lt;br&gt;method &lt;code&gt;drawDescription(Canvas c)&lt;/code&gt;&lt;br&gt;added in &lt;code&gt;com.github.mikephil.charting.charts.Chart&lt;/code&gt;&lt;br&gt;</t>
  </si>
  <si>
    <t>&lt;br&gt;method &lt;code&gt;drawCubicFill(Canvas c, LineDataSet dataSet, Path spline, Transformer trans, int from, int to)&lt;/code&gt;&lt;br&gt;added in &lt;code&gt;com.github.mikephil.charting.renderer.LineChartRenderer&lt;/code&gt;&lt;br&gt;</t>
  </si>
  <si>
    <t>drawGridBackground()</t>
  </si>
  <si>
    <t>&lt;br&gt;method &lt;code&gt;drawGridBackground()&lt;/code&gt;&lt;br&gt;removed from &lt;code&gt;com.github.mikephil.charting.charts.BarLineChartBase&lt;/code&gt;&lt;br&gt;</t>
  </si>
  <si>
    <t>drawMarkers()</t>
  </si>
  <si>
    <t>&lt;br&gt;method &lt;code&gt;drawMarkers()&lt;/code&gt;&lt;br&gt;removed from &lt;code&gt;com.github.mikephil.charting.charts.Chart&lt;/code&gt;&lt;br&gt;</t>
  </si>
  <si>
    <t>drawDescription()</t>
  </si>
  <si>
    <t>&lt;br&gt;method &lt;code&gt;drawDescription()&lt;/code&gt;&lt;br&gt;removed from &lt;code&gt;com.github.mikephil.charting.charts.Chart&lt;/code&gt;&lt;br&gt;</t>
  </si>
  <si>
    <t>&lt;br&gt;method &lt;code&gt;drawCubicFill(Canvas c, LineDataSet dataSet, Path spline, Transformer trans)&lt;/code&gt;&lt;br&gt;removed from &lt;code&gt;com.github.mikephil.charting.renderer.LineChartRenderer&lt;/code&gt;&lt;br&gt;</t>
  </si>
  <si>
    <t>calcXBounds(Transformer)</t>
  </si>
  <si>
    <t>&lt;br&gt; Pull Up Method &lt;code&gt;calcXBounds(Transformer)&lt;/code&gt;&lt;br&gt;from &lt;code&gt;com.github.mikephil.charting.renderer.DataRenderer&lt;/code&gt;&lt;br&gt;to &lt;code&gt;com.github.mikephil.charting.renderer.Renderer&lt;/code&gt;&lt;br&gt;</t>
  </si>
  <si>
    <t>&lt;br&gt;method &lt;code&gt;createRenderers(CombinedChart chart, ChartAnimator animator, ViewPortHandler viewPortHandler)&lt;/code&gt;&lt;br&gt;added in &lt;code&gt;com.github.mikephil.charting.renderer.CombinedChartRenderer&lt;/code&gt;&lt;br&gt;</t>
  </si>
  <si>
    <t>a543bb2b362e7222dfc48c9bea500ace45829d2b</t>
  </si>
  <si>
    <t>refresh(Matrix newMatrix, View chart, boolean invalidate)</t>
  </si>
  <si>
    <t>&lt;br&gt;method &lt;code&gt;refresh(Matrix newMatrix, View chart, boolean invalidate)&lt;/code&gt;&lt;br&gt;added in &lt;code&gt;com.github.mikephil.charting.utils.ViewPortHandler&lt;/code&gt;&lt;br&gt;</t>
  </si>
  <si>
    <t>d881e5f411ce5bef6c3c520a42dff9e8c6d9fe8a</t>
  </si>
  <si>
    <t>centerViewPort(float[] transformedPts, View view)</t>
  </si>
  <si>
    <t>&lt;br&gt;method &lt;code&gt;centerViewPort(final float[] transformedPts, final View view)&lt;/code&gt;&lt;br&gt;added in &lt;code&gt;com.github.mikephil.charting.utils.ViewPortHandler&lt;/code&gt;&lt;br&gt;</t>
  </si>
  <si>
    <t>&lt;br&gt;method &lt;code&gt;refresh(Matrix newMatrix, Chart&lt;?&gt; chart, boolean invalidate)&lt;/code&gt;&lt;br&gt;removed from &lt;code&gt;com.github.mikephil.charting.utils.ViewPortHandler&lt;/code&gt;&lt;br&gt;</t>
  </si>
  <si>
    <t>&lt;br&gt;method &lt;code&gt;centerViewPort(final float[] transformedPts, final Chart&lt;?&gt; chart)&lt;/code&gt;&lt;br&gt;removed from &lt;code&gt;com.github.mikephil.charting.utils.ViewPortHandler&lt;/code&gt;&lt;br&gt;</t>
  </si>
  <si>
    <t>com.github.mikephil.charting.animation.ChartAnimator</t>
  </si>
  <si>
    <t>ChartAnimator(UpdateListener listener)</t>
  </si>
  <si>
    <t>&lt;br&gt;method &lt;code&gt;ChartAnimator(UpdateListener listener)&lt;/code&gt;&lt;br&gt;added in &lt;code&gt;com.github.mikephil.charting.animation.ChartAnimator&lt;/code&gt;&lt;br&gt;</t>
  </si>
  <si>
    <t>54b92ffc62455b7103848ac1e660aacdeeaeff9d</t>
  </si>
  <si>
    <t>ChartAnimator(AnimatorUpdateListener listener)</t>
  </si>
  <si>
    <t>&lt;br&gt;method &lt;code&gt;ChartAnimator(AnimatorUpdateListener listener)&lt;/code&gt;&lt;br&gt;removed from &lt;code&gt;com.github.mikephil.charting.animation.ChartAnimator&lt;/code&gt;&lt;br&gt;</t>
  </si>
  <si>
    <t>&lt;br&gt;method &lt;code&gt;ChartAnimator(AnimatorUpdateListener listener)&lt;/code&gt;&lt;br&gt;added in &lt;code&gt;com.github.mikephil.charting.animation.ChartAnimator&lt;/code&gt;&lt;br&gt;</t>
  </si>
  <si>
    <t>75cc593864d3aaa3a08e80631c6a05ffa14b8738</t>
  </si>
  <si>
    <t>&lt;br&gt;method &lt;code&gt;spin(int durationmillis, float fromangle, float toangle, EasingFunction easing)&lt;/code&gt;&lt;br&gt;added in &lt;code&gt;com.github.mikephil.charting.charts.PieRadarChartBase&lt;/code&gt;&lt;br&gt;</t>
  </si>
  <si>
    <t>animateY(int durationMillis, EasingFunction easing)</t>
  </si>
  <si>
    <t>&lt;br&gt;method &lt;code&gt;animateY(int durationMillis, EasingFunction easing)&lt;/code&gt;&lt;br&gt;added in &lt;code&gt;com.github.mikephil.charting.charts.Chart&lt;/code&gt;&lt;br&gt;</t>
  </si>
  <si>
    <t>animateX(int durationMillis, EasingFunction easing)</t>
  </si>
  <si>
    <t>&lt;br&gt;method &lt;code&gt;animateX(int durationMillis, EasingFunction easing)&lt;/code&gt;&lt;br&gt;added in &lt;code&gt;com.github.mikephil.charting.charts.Chart&lt;/code&gt;&lt;br&gt;</t>
  </si>
  <si>
    <t>&lt;br&gt;method &lt;code&gt;ChartAnimator(UpdateListener listener)&lt;/code&gt;&lt;br&gt;removed from &lt;code&gt;com.github.mikephil.charting.animation.ChartAnimator&lt;/code&gt;&lt;br&gt;</t>
  </si>
  <si>
    <t>spin(int durationmillis, float fromangle, float toangle)</t>
  </si>
  <si>
    <t>&lt;br&gt;method &lt;code&gt;spin(int durationmillis, float fromangle, float toangle)&lt;/code&gt;&lt;br&gt;removed from &lt;code&gt;com.github.mikephil.charting.charts.PieRadarChartBase&lt;/code&gt;&lt;br&gt;</t>
  </si>
  <si>
    <t>animateY(int durationMillis, AnimationEasing.EasingFunction easing)</t>
  </si>
  <si>
    <t>&lt;br&gt;method &lt;code&gt;animateY(int durationMillis, AnimationEasing.EasingFunction easing)&lt;/code&gt;&lt;br&gt;removed from &lt;code&gt;com.github.mikephil.charting.charts.Chart&lt;/code&gt;&lt;br&gt;</t>
  </si>
  <si>
    <t>animateX(int durationMillis, AnimationEasing.EasingFunction easing)</t>
  </si>
  <si>
    <t>&lt;br&gt;method &lt;code&gt;animateX(int durationMillis, AnimationEasing.EasingFunction easing)&lt;/code&gt;&lt;br&gt;removed from &lt;code&gt;com.github.mikephil.charting.charts.Chart&lt;/code&gt;&lt;br&gt;</t>
  </si>
  <si>
    <t>animateXY(int durationMillisX, int durationMillisY, AnimationEasing.EasingOption easing)</t>
  </si>
  <si>
    <t>&lt;br&gt;method &lt;code&gt;animateXY(int durationMillisX, int durationMillisY, AnimationEasing.EasingOption easing)&lt;/code&gt;&lt;br&gt;removed from &lt;code&gt;com.github.mikephil.charting.charts.Chart&lt;/code&gt;&lt;br&gt;</t>
  </si>
  <si>
    <t>drawLinearFill(Canvas c, LineDataSet dataSet, List&lt;Entry&gt; entries, int minx, int maxx, Transformer trans)</t>
  </si>
  <si>
    <t>&lt;br&gt;method &lt;code&gt;drawLinearFill(Canvas c, LineDataSet dataSet, List&lt;Entry&gt; entries, int minx, int maxx, Transformer trans)&lt;/code&gt;&lt;br&gt;added in &lt;code&gt;com.github.mikephil.charting.renderer.LineChartRenderer&lt;/code&gt;&lt;br&gt;</t>
  </si>
  <si>
    <t>&lt;br&gt;method &lt;code&gt;drawLinearFill(Canvas c, LineDataSet dataSet, List&lt;Entry&gt; entries, Transformer trans)&lt;/code&gt;&lt;br&gt;removed from &lt;code&gt;com.github.mikephil.charting.renderer.LineChartRenderer&lt;/code&gt;&lt;br&gt;</t>
  </si>
  <si>
    <t>getTouchMode()</t>
  </si>
  <si>
    <t>&lt;br&gt; Pull Up Method &lt;code&gt;getTouchMode()&lt;/code&gt;&lt;br&gt;from &lt;code&gt;com.github.mikephil.charting.listener.BarLineChartTouchListener&lt;/code&gt;&lt;br&gt;to &lt;code&gt;com.github.mikephil.charting.listener.ChartTouchListener&lt;/code&gt;&lt;br&gt;</t>
  </si>
  <si>
    <t>getMinimumDistance(List&lt;SelectionDetail&gt; valsAtIndex, float val, AxisDependency axis)</t>
  </si>
  <si>
    <t>&lt;br&gt;method &lt;code&gt;getMinimumDistance(List&lt;SelectionDetail&gt; valsAtIndex, float val, AxisDependency axis)&lt;/code&gt;&lt;br&gt;added in &lt;code&gt;com.github.mikephil.charting.utils.Utils&lt;/code&gt;&lt;br&gt;</t>
  </si>
  <si>
    <t>0c81966d677139bc3e44f4766db6921c964c3cc8</t>
  </si>
  <si>
    <t>&lt;br&gt;method &lt;code&gt;getClosestDataSetIndex(List&lt;SelectionDetail&gt; valsAtIndex, float val, AxisDependency axis)&lt;/code&gt;&lt;br&gt;added in &lt;code&gt;com.github.mikephil.charting.utils.Utils&lt;/code&gt;&lt;br&gt;</t>
  </si>
  <si>
    <t>&lt;br&gt;method &lt;code&gt;getMinimumDistance(List&lt;SelInfo&gt; valsAtIndex, float val, AxisDependency axis)&lt;/code&gt;&lt;br&gt;removed from &lt;code&gt;com.github.mikephil.charting.utils.Utils&lt;/code&gt;&lt;br&gt;</t>
  </si>
  <si>
    <t>&lt;br&gt;method &lt;code&gt;getClosestDataSetIndex(List&lt;SelInfo&gt; valsAtIndex, float val, AxisDependency axis)&lt;/code&gt;&lt;br&gt;removed from &lt;code&gt;com.github.mikephil.charting.utils.Utils&lt;/code&gt;&lt;br&gt;</t>
  </si>
  <si>
    <t>calcXBounds(BarLineScatterCandleBubbleDataProvider chart, int xAxisModulus)</t>
  </si>
  <si>
    <t>&lt;br&gt;method &lt;code&gt;calcXBounds(BarLineScatterCandleBubbleDataProvider chart, int xAxisModulus)&lt;/code&gt;&lt;br&gt;added in &lt;code&gt;com.github.mikephil.charting.renderer.CombinedChartRenderer&lt;/code&gt;&lt;br&gt;</t>
  </si>
  <si>
    <t>3514aaedf9624222c985cb3abb12df2d9b514b12</t>
  </si>
  <si>
    <t>&lt;br&gt;method &lt;code&gt;calcXBounds(BarLineScatterCandleBubbleDataProvider chart, int xAxisModulus)&lt;/code&gt;&lt;br&gt;added in &lt;code&gt;com.github.mikephil.charting.renderer.Renderer&lt;/code&gt;&lt;br&gt;</t>
  </si>
  <si>
    <t>calcXBounds(BarLineScatterCandleDataProvider chart, int xAxisModulus)</t>
  </si>
  <si>
    <t>&lt;br&gt;method &lt;code&gt;calcXBounds(BarLineScatterCandleDataProvider chart, int xAxisModulus)&lt;/code&gt;&lt;br&gt;removed from &lt;code&gt;com.github.mikephil.charting.renderer.CombinedChartRenderer&lt;/code&gt;&lt;br&gt;</t>
  </si>
  <si>
    <t>&lt;br&gt;method &lt;code&gt;drawValue(Canvas c, String value, float xPos, float yPos)&lt;/code&gt;&lt;br&gt;removed from &lt;code&gt;com.github.mikephil.charting.renderer.HorizontalBarChartRenderer&lt;/code&gt;&lt;br&gt;</t>
  </si>
  <si>
    <t>&lt;br&gt;method &lt;code&gt;calcXBounds(BarLineScatterCandleDataProvider chart, int xAxisModulus)&lt;/code&gt;&lt;br&gt;removed from &lt;code&gt;com.github.mikephil.charting.renderer.Renderer&lt;/code&gt;&lt;br&gt;</t>
  </si>
  <si>
    <t>method&lt;code&gt;getFillFormatter()&lt;/code&gt;&lt;br&gt;moved from &lt;code&gt;com.github.mikephil.charting.charts.LineChart&lt;/code&gt;&lt;br&gt;to &lt;code&gt;com.github.mikephil.charting.data.LineDataSet&lt;/code&gt;&lt;br&gt;</t>
  </si>
  <si>
    <t>method&lt;code&gt;getFillFormatter()&lt;/code&gt;&lt;br&gt;moved from &lt;code&gt;com.github.mikephil.charting.charts.CombinedChart&lt;/code&gt;&lt;br&gt;to &lt;code&gt;com.github.mikephil.charting.data.LineDataSet&lt;/code&gt;&lt;br&gt;</t>
  </si>
  <si>
    <t>setValueFormatter(YAxisValueFormatter f)</t>
  </si>
  <si>
    <t>&lt;br&gt;method &lt;code&gt;setValueFormatter(YAxisValueFormatter f)&lt;/code&gt;&lt;br&gt;added in &lt;code&gt;com.github.mikephil.charting.components.YAxis&lt;/code&gt;&lt;br&gt;</t>
  </si>
  <si>
    <t>&lt;br&gt;method &lt;code&gt;getValueFormatter()&lt;/code&gt;&lt;br&gt;added in &lt;code&gt;com.github.mikephil.charting.components.XAxis&lt;/code&gt;&lt;br&gt;</t>
  </si>
  <si>
    <t>&lt;br&gt;method &lt;code&gt;drawValue(Canvas c, ValueFormatter formatter, float value, Entry entry, int dataSetIndex, float x, float y)&lt;/code&gt;&lt;br&gt;added in &lt;code&gt;com.github.mikephil.charting.renderer.DataRenderer&lt;/code&gt;&lt;br&gt;</t>
  </si>
  <si>
    <t>&lt;br&gt;method &lt;code&gt;drawValue(Canvas c, String valueText, float x, float y)&lt;/code&gt;&lt;br&gt;added in &lt;code&gt;com.github.mikephil.charting.renderer.HorizontalBarChartRenderer&lt;/code&gt;&lt;br&gt;</t>
  </si>
  <si>
    <t>&lt;br&gt;method &lt;code&gt;setValueFormatter(ValueFormatter f)&lt;/code&gt;&lt;br&gt;removed from &lt;code&gt;com.github.mikephil.charting.components.YAxis&lt;/code&gt;&lt;br&gt;</t>
  </si>
  <si>
    <t>getXValueFormatter()</t>
  </si>
  <si>
    <t>&lt;br&gt;method &lt;code&gt;getXValueFormatter()&lt;/code&gt;&lt;br&gt;removed from &lt;code&gt;com.github.mikephil.charting.components.XAxis&lt;/code&gt;&lt;br&gt;</t>
  </si>
  <si>
    <t>&lt;br&gt;method &lt;code&gt;drawValue(Canvas c, String value, float xPos, float yPos)&lt;/code&gt;&lt;br&gt;removed from &lt;code&gt;com.github.mikephil.charting.renderer.BarChartRenderer&lt;/code&gt;&lt;br&gt;</t>
  </si>
  <si>
    <t>com.github.mikephil.charting.data.realm.RealmLineData</t>
  </si>
  <si>
    <t>getIndexOfDataSet(IDataSet dataSet)</t>
  </si>
  <si>
    <t>&lt;br&gt;method &lt;code&gt;getIndexOfDataSet(IDataSet dataSet)&lt;/code&gt;&lt;br&gt;added in &lt;code&gt;com.github.mikephil.charting.data.realm.RealmLineData&lt;/code&gt;&lt;br&gt;</t>
  </si>
  <si>
    <t>&lt;br&gt;method &lt;code&gt;LineData(String[] xVals, ILineDataSet dataSet)&lt;/code&gt;&lt;br&gt;added in &lt;code&gt;com.github.mikephil.charting.data.LineData&lt;/code&gt;&lt;br&gt;</t>
  </si>
  <si>
    <t>&lt;br&gt;method &lt;code&gt;LineData(List&lt;String&gt; xVals, ILineDataSet dataSet)&lt;/code&gt;&lt;br&gt;added in &lt;code&gt;com.github.mikephil.charting.data.LineData&lt;/code&gt;&lt;br&gt;</t>
  </si>
  <si>
    <t>&lt;br&gt;method &lt;code&gt;LineData(String[] xVals, List&lt;ILineDataSet&gt; dataSets)&lt;/code&gt;&lt;br&gt;added in &lt;code&gt;com.github.mikephil.charting.data.LineData&lt;/code&gt;&lt;br&gt;</t>
  </si>
  <si>
    <t>&lt;br&gt;method &lt;code&gt;LineData(List&lt;String&gt; xVals, List&lt;ILineDataSet&gt; dataSets)&lt;/code&gt;&lt;br&gt;added in &lt;code&gt;com.github.mikephil.charting.data.LineData&lt;/code&gt;&lt;br&gt;</t>
  </si>
  <si>
    <t>getIndexOfDataSet(LineDataSet dataSet)</t>
  </si>
  <si>
    <t>&lt;br&gt;method &lt;code&gt;getIndexOfDataSet(LineDataSet dataSet)&lt;/code&gt;&lt;br&gt;removed from &lt;code&gt;com.github.mikephil.charting.data.realm.RealmLineData&lt;/code&gt;&lt;br&gt;</t>
  </si>
  <si>
    <t>LineData(String[] xVals, LineDataSet dataSet)</t>
  </si>
  <si>
    <t>&lt;br&gt;method &lt;code&gt;LineData(String[] xVals, LineDataSet dataSet)&lt;/code&gt;&lt;br&gt;removed from &lt;code&gt;com.github.mikephil.charting.data.LineData&lt;/code&gt;&lt;br&gt;</t>
  </si>
  <si>
    <t>&lt;br&gt;method &lt;code&gt;LineData(List&lt;String&gt; xVals, LineDataSet dataSet)&lt;/code&gt;&lt;br&gt;removed from &lt;code&gt;com.github.mikephil.charting.data.LineData&lt;/code&gt;&lt;br&gt;</t>
  </si>
  <si>
    <t>&lt;br&gt;method &lt;code&gt;LineData(String[] xVals, List&lt;LineDataSet&gt; dataSets)&lt;/code&gt;&lt;br&gt;removed from &lt;code&gt;com.github.mikephil.charting.data.LineData&lt;/code&gt;&lt;br&gt;</t>
  </si>
  <si>
    <t>&lt;br&gt;method &lt;code&gt;LineData(List&lt;String&gt; xVals, List&lt;LineDataSet&gt; dataSets)&lt;/code&gt;&lt;br&gt;removed from &lt;code&gt;com.github.mikephil.charting.data.LineData&lt;/code&gt;&lt;br&gt;</t>
  </si>
  <si>
    <t>&lt;br&gt;method &lt;code&gt;calcMinMax(int start, int end)&lt;/code&gt;&lt;br&gt;removed from &lt;code&gt;com.github.mikephil.charting.data.DataSet&lt;/code&gt;&lt;br&gt;</t>
  </si>
  <si>
    <t>drawLinearFill(Canvas c, ILineDataSet dataSet, List&lt;Entry&gt; entries, int minx, int maxx, Transformer trans)</t>
  </si>
  <si>
    <t>&lt;br&gt;method &lt;code&gt;drawLinearFill(Canvas c, ILineDataSet dataSet, List&lt;Entry&gt; entries, int minx, int maxx, Transformer trans)&lt;/code&gt;&lt;br&gt;added in &lt;code&gt;com.github.mikephil.charting.renderer.LineChartRenderer&lt;/code&gt;&lt;br&gt;</t>
  </si>
  <si>
    <t>drawLinear(Canvas c, ILineDataSet dataSet, List&lt;Entry&gt; entries)</t>
  </si>
  <si>
    <t>&lt;br&gt;method &lt;code&gt;drawLinear(Canvas c, ILineDataSet dataSet, List&lt;Entry&gt; entries)&lt;/code&gt;&lt;br&gt;added in &lt;code&gt;com.github.mikephil.charting.renderer.LineChartRenderer&lt;/code&gt;&lt;br&gt;</t>
  </si>
  <si>
    <t>drawCubic(Canvas c, ILineDataSet dataSet, List&lt;Entry&gt; entries)</t>
  </si>
  <si>
    <t>&lt;br&gt;method &lt;code&gt;drawCubic(Canvas c, ILineDataSet dataSet, List&lt;Entry&gt; entries)&lt;/code&gt;&lt;br&gt;added in &lt;code&gt;com.github.mikephil.charting.renderer.LineChartRenderer&lt;/code&gt;&lt;br&gt;</t>
  </si>
  <si>
    <t>drawDataSet(Canvas c, ILineDataSet dataSet)</t>
  </si>
  <si>
    <t>&lt;br&gt;method &lt;code&gt;drawDataSet(Canvas c, ILineDataSet dataSet)&lt;/code&gt;&lt;br&gt;added in &lt;code&gt;com.github.mikephil.charting.renderer.LineChartRenderer&lt;/code&gt;&lt;br&gt;</t>
  </si>
  <si>
    <t>&lt;br&gt;method &lt;code&gt;applyValueTextStyle(IDataSet&lt;?&gt; set)&lt;/code&gt;&lt;br&gt;added in &lt;code&gt;com.github.mikephil.charting.renderer.DataRenderer&lt;/code&gt;&lt;br&gt;</t>
  </si>
  <si>
    <t>drawHighlightLines(Canvas c, float[] pts, ILineScatterCandleRadarDataSet set)</t>
  </si>
  <si>
    <t>&lt;br&gt;method &lt;code&gt;drawHighlightLines(Canvas c, float[] pts, ILineScatterCandleRadarDataSet set)&lt;/code&gt;&lt;br&gt;added in &lt;code&gt;com.github.mikephil.charting.renderer.LineScatterCandleRadarRenderer&lt;/code&gt;&lt;br&gt;</t>
  </si>
  <si>
    <t>&lt;br&gt;method &lt;code&gt;drawLinearFill(Canvas c, LineDataSet dataSet, List&lt;Entry&gt; entries, int minx, int maxx, Transformer trans)&lt;/code&gt;&lt;br&gt;removed from &lt;code&gt;com.github.mikephil.charting.renderer.LineChartRenderer&lt;/code&gt;&lt;br&gt;</t>
  </si>
  <si>
    <t>&lt;br&gt;method &lt;code&gt;drawLinear(Canvas c, LineDataSet dataSet, List&lt;Entry&gt; entries)&lt;/code&gt;&lt;br&gt;removed from &lt;code&gt;com.github.mikephil.charting.renderer.LineChartRenderer&lt;/code&gt;&lt;br&gt;</t>
  </si>
  <si>
    <t>&lt;br&gt;method &lt;code&gt;drawCubic(Canvas c, LineDataSet dataSet, List&lt;Entry&gt; entries)&lt;/code&gt;&lt;br&gt;removed from &lt;code&gt;com.github.mikephil.charting.renderer.LineChartRenderer&lt;/code&gt;&lt;br&gt;</t>
  </si>
  <si>
    <t>drawDataSet(Canvas c, LineDataSet dataSet)</t>
  </si>
  <si>
    <t>&lt;br&gt;method &lt;code&gt;drawDataSet(Canvas c, LineDataSet dataSet)&lt;/code&gt;&lt;br&gt;removed from &lt;code&gt;com.github.mikephil.charting.renderer.LineChartRenderer&lt;/code&gt;&lt;br&gt;</t>
  </si>
  <si>
    <t>applyValueTextStyle(DataSet&lt;?&gt; set)</t>
  </si>
  <si>
    <t>&lt;br&gt;method &lt;code&gt;applyValueTextStyle(DataSet&lt;?&gt; set)&lt;/code&gt;&lt;br&gt;removed from &lt;code&gt;com.github.mikephil.charting.renderer.DataRenderer&lt;/code&gt;&lt;br&gt;</t>
  </si>
  <si>
    <t>&lt;br&gt;method &lt;code&gt;drawHighlightLines(Canvas c, float[] pts, LineScatterCandleRadarDataSet set)&lt;/code&gt;&lt;br&gt;removed from &lt;code&gt;com.github.mikephil.charting.renderer.LineScatterCandleRadarRenderer&lt;/code&gt;&lt;br&gt;</t>
  </si>
  <si>
    <t>&lt;br&gt;method &lt;code&gt;CandleData(String[] xVals, ICandleDataSet dataSet)&lt;/code&gt;&lt;br&gt;added in &lt;code&gt;com.github.mikephil.charting.data.CandleData&lt;/code&gt;&lt;br&gt;</t>
  </si>
  <si>
    <t>0d6dc4e44d87824a2530b308329c9db05df8e284</t>
  </si>
  <si>
    <t>&lt;br&gt;method &lt;code&gt;CandleData(List&lt;String&gt; xVals, ICandleDataSet dataSet)&lt;/code&gt;&lt;br&gt;added in &lt;code&gt;com.github.mikephil.charting.data.CandleData&lt;/code&gt;&lt;br&gt;</t>
  </si>
  <si>
    <t>&lt;br&gt;method &lt;code&gt;CandleData(String[] xVals, List&lt;ICandleDataSet&gt; dataSets)&lt;/code&gt;&lt;br&gt;added in &lt;code&gt;com.github.mikephil.charting.data.CandleData&lt;/code&gt;&lt;br&gt;</t>
  </si>
  <si>
    <t>&lt;br&gt;method &lt;code&gt;CandleData(List&lt;String&gt; xVals, List&lt;ICandleDataSet&gt; dataSets)&lt;/code&gt;&lt;br&gt;added in &lt;code&gt;com.github.mikephil.charting.data.CandleData&lt;/code&gt;&lt;br&gt;</t>
  </si>
  <si>
    <t>&lt;br&gt;method &lt;code&gt;BarData(String[] xVals, IBarDataSet dataSet)&lt;/code&gt;&lt;br&gt;added in &lt;code&gt;com.github.mikephil.charting.data.BarData&lt;/code&gt;&lt;br&gt;</t>
  </si>
  <si>
    <t>&lt;br&gt;method &lt;code&gt;BarData(List&lt;String&gt; xVals, IBarDataSet dataSet)&lt;/code&gt;&lt;br&gt;added in &lt;code&gt;com.github.mikephil.charting.data.BarData&lt;/code&gt;&lt;br&gt;</t>
  </si>
  <si>
    <t>&lt;br&gt;method &lt;code&gt;BarData(String[] xVals, List&lt;IBarDataSet&gt; dataSets)&lt;/code&gt;&lt;br&gt;added in &lt;code&gt;com.github.mikephil.charting.data.BarData&lt;/code&gt;&lt;br&gt;</t>
  </si>
  <si>
    <t>&lt;br&gt;method &lt;code&gt;BarData(List&lt;String&gt; xVals, List&lt;IBarDataSet&gt; dataSets)&lt;/code&gt;&lt;br&gt;added in &lt;code&gt;com.github.mikephil.charting.data.BarData&lt;/code&gt;&lt;br&gt;</t>
  </si>
  <si>
    <t>&lt;br&gt;method &lt;code&gt;calcMinMax(List&lt;BarEntry&gt; values, int start, int end)&lt;/code&gt;&lt;br&gt;added in &lt;code&gt;com.github.mikephil.charting.data.BarDataSet&lt;/code&gt;&lt;br&gt;</t>
  </si>
  <si>
    <t>&lt;br&gt;method &lt;code&gt;BubbleData(String[] xVals, IBubbleDataSet dataSet)&lt;/code&gt;&lt;br&gt;added in &lt;code&gt;com.github.mikephil.charting.data.BubbleData&lt;/code&gt;&lt;br&gt;</t>
  </si>
  <si>
    <t>&lt;br&gt;method &lt;code&gt;BubbleData(List&lt;String&gt; xVals, IBubbleDataSet dataSet)&lt;/code&gt;&lt;br&gt;added in &lt;code&gt;com.github.mikephil.charting.data.BubbleData&lt;/code&gt;&lt;br&gt;</t>
  </si>
  <si>
    <t>&lt;br&gt;method &lt;code&gt;BubbleData(String[] xVals, List&lt;IBubbleDataSet&gt; dataSets)&lt;/code&gt;&lt;br&gt;added in &lt;code&gt;com.github.mikephil.charting.data.BubbleData&lt;/code&gt;&lt;br&gt;</t>
  </si>
  <si>
    <t>&lt;br&gt;method &lt;code&gt;BubbleData(List&lt;String&gt; xVals, List&lt;IBubbleDataSet&gt; dataSets)&lt;/code&gt;&lt;br&gt;added in &lt;code&gt;com.github.mikephil.charting.data.BubbleData&lt;/code&gt;&lt;br&gt;</t>
  </si>
  <si>
    <t>&lt;br&gt;method &lt;code&gt;ScatterData(String[] xVals, IScatterDataSet dataSet)&lt;/code&gt;&lt;br&gt;added in &lt;code&gt;com.github.mikephil.charting.data.ScatterData&lt;/code&gt;&lt;br&gt;</t>
  </si>
  <si>
    <t>&lt;br&gt;method &lt;code&gt;ScatterData(List&lt;String&gt; xVals, IScatterDataSet dataSet)&lt;/code&gt;&lt;br&gt;added in &lt;code&gt;com.github.mikephil.charting.data.ScatterData&lt;/code&gt;&lt;br&gt;</t>
  </si>
  <si>
    <t>&lt;br&gt;method &lt;code&gt;ScatterData(String[] xVals, List&lt;IScatterDataSet&gt; dataSets)&lt;/code&gt;&lt;br&gt;added in &lt;code&gt;com.github.mikephil.charting.data.ScatterData&lt;/code&gt;&lt;br&gt;</t>
  </si>
  <si>
    <t>&lt;br&gt;method &lt;code&gt;ScatterData(List&lt;String&gt; xVals, List&lt;IScatterDataSet&gt; dataSets)&lt;/code&gt;&lt;br&gt;added in &lt;code&gt;com.github.mikephil.charting.data.ScatterData&lt;/code&gt;&lt;br&gt;</t>
  </si>
  <si>
    <t>&lt;br&gt;method &lt;code&gt;calcMinMax(List&lt;CandleEntry&gt; values, int start, int end)&lt;/code&gt;&lt;br&gt;added in &lt;code&gt;com.github.mikephil.charting.data.CandleDataSet&lt;/code&gt;&lt;br&gt;</t>
  </si>
  <si>
    <t>&lt;br&gt;method &lt;code&gt;calcMinMax(List&lt;BubbleEntry&gt; values, int start, int end)&lt;/code&gt;&lt;br&gt;added in &lt;code&gt;com.github.mikephil.charting.data.BubbleDataSet&lt;/code&gt;&lt;br&gt;</t>
  </si>
  <si>
    <t>CandleData(String[] xVals, CandleDataSet dataSet)</t>
  </si>
  <si>
    <t>&lt;br&gt;method &lt;code&gt;CandleData(String[] xVals, CandleDataSet dataSet)&lt;/code&gt;&lt;br&gt;removed from &lt;code&gt;com.github.mikephil.charting.data.CandleData&lt;/code&gt;&lt;br&gt;</t>
  </si>
  <si>
    <t>&lt;br&gt;method &lt;code&gt;CandleData(List&lt;String&gt; xVals, CandleDataSet dataSet)&lt;/code&gt;&lt;br&gt;removed from &lt;code&gt;com.github.mikephil.charting.data.CandleData&lt;/code&gt;&lt;br&gt;</t>
  </si>
  <si>
    <t>&lt;br&gt;method &lt;code&gt;CandleData(String[] xVals, List&lt;CandleDataSet&gt; dataSets)&lt;/code&gt;&lt;br&gt;removed from &lt;code&gt;com.github.mikephil.charting.data.CandleData&lt;/code&gt;&lt;br&gt;</t>
  </si>
  <si>
    <t>&lt;br&gt;method &lt;code&gt;CandleData(List&lt;String&gt; xVals, List&lt;CandleDataSet&gt; dataSets)&lt;/code&gt;&lt;br&gt;removed from &lt;code&gt;com.github.mikephil.charting.data.CandleData&lt;/code&gt;&lt;br&gt;</t>
  </si>
  <si>
    <t>BarData(String[] xVals, BarDataSet dataSet)</t>
  </si>
  <si>
    <t>&lt;br&gt;method &lt;code&gt;BarData(String[] xVals, BarDataSet dataSet)&lt;/code&gt;&lt;br&gt;removed from &lt;code&gt;com.github.mikephil.charting.data.BarData&lt;/code&gt;&lt;br&gt;</t>
  </si>
  <si>
    <t>&lt;br&gt;method &lt;code&gt;BarData(List&lt;String&gt; xVals, BarDataSet dataSet)&lt;/code&gt;&lt;br&gt;removed from &lt;code&gt;com.github.mikephil.charting.data.BarData&lt;/code&gt;&lt;br&gt;</t>
  </si>
  <si>
    <t>&lt;br&gt;method &lt;code&gt;BarData(String[] xVals, List&lt;BarDataSet&gt; dataSets)&lt;/code&gt;&lt;br&gt;removed from &lt;code&gt;com.github.mikephil.charting.data.BarData&lt;/code&gt;&lt;br&gt;</t>
  </si>
  <si>
    <t>&lt;br&gt;method &lt;code&gt;BarData(List&lt;String&gt; xVals, List&lt;BarDataSet&gt; dataSets)&lt;/code&gt;&lt;br&gt;removed from &lt;code&gt;com.github.mikephil.charting.data.BarData&lt;/code&gt;&lt;br&gt;</t>
  </si>
  <si>
    <t>&lt;br&gt;method &lt;code&gt;calcMinMax(int start, int end)&lt;/code&gt;&lt;br&gt;removed from &lt;code&gt;com.github.mikephil.charting.data.BarDataSet&lt;/code&gt;&lt;br&gt;</t>
  </si>
  <si>
    <t>BubbleData(String[] xVals, BubbleDataSet dataSet)</t>
  </si>
  <si>
    <t>&lt;br&gt;method &lt;code&gt;BubbleData(String[] xVals, BubbleDataSet dataSet)&lt;/code&gt;&lt;br&gt;removed from &lt;code&gt;com.github.mikephil.charting.data.BubbleData&lt;/code&gt;&lt;br&gt;</t>
  </si>
  <si>
    <t>BubbleData(List&lt;String&gt; xVals, BubbleDataSet dataSet)</t>
  </si>
  <si>
    <t>&lt;br&gt;method &lt;code&gt;BubbleData(List&lt;String&gt; xVals, BubbleDataSet dataSet)&lt;/code&gt;&lt;br&gt;removed from &lt;code&gt;com.github.mikephil.charting.data.BubbleData&lt;/code&gt;&lt;br&gt;</t>
  </si>
  <si>
    <t>BubbleData(String[] xVals, List&lt;BubbleDataSet&gt; dataSets)</t>
  </si>
  <si>
    <t>&lt;br&gt;method &lt;code&gt;BubbleData(String[] xVals, List&lt;BubbleDataSet&gt; dataSets)&lt;/code&gt;&lt;br&gt;removed from &lt;code&gt;com.github.mikephil.charting.data.BubbleData&lt;/code&gt;&lt;br&gt;</t>
  </si>
  <si>
    <t>BubbleData(List&lt;String&gt; xVals, List&lt;BubbleDataSet&gt; dataSets)</t>
  </si>
  <si>
    <t>&lt;br&gt;method &lt;code&gt;BubbleData(List&lt;String&gt; xVals, List&lt;BubbleDataSet&gt; dataSets)&lt;/code&gt;&lt;br&gt;removed from &lt;code&gt;com.github.mikephil.charting.data.BubbleData&lt;/code&gt;&lt;br&gt;</t>
  </si>
  <si>
    <t>ScatterData(String[] xVals, ScatterDataSet dataSet)</t>
  </si>
  <si>
    <t>&lt;br&gt;method &lt;code&gt;ScatterData(String[] xVals, ScatterDataSet dataSet)&lt;/code&gt;&lt;br&gt;removed from &lt;code&gt;com.github.mikephil.charting.data.ScatterData&lt;/code&gt;&lt;br&gt;</t>
  </si>
  <si>
    <t>&lt;br&gt;method &lt;code&gt;ScatterData(List&lt;String&gt; xVals, ScatterDataSet dataSet)&lt;/code&gt;&lt;br&gt;removed from &lt;code&gt;com.github.mikephil.charting.data.ScatterData&lt;/code&gt;&lt;br&gt;</t>
  </si>
  <si>
    <t>&lt;br&gt;method &lt;code&gt;ScatterData(String[] xVals, List&lt;ScatterDataSet&gt; dataSets)&lt;/code&gt;&lt;br&gt;removed from &lt;code&gt;com.github.mikephil.charting.data.ScatterData&lt;/code&gt;&lt;br&gt;</t>
  </si>
  <si>
    <t>&lt;br&gt;method &lt;code&gt;ScatterData(List&lt;String&gt; xVals, List&lt;ScatterDataSet&gt; dataSets)&lt;/code&gt;&lt;br&gt;removed from &lt;code&gt;com.github.mikephil.charting.data.ScatterData&lt;/code&gt;&lt;br&gt;</t>
  </si>
  <si>
    <t>&lt;br&gt;method &lt;code&gt;calcMinMax(int start, int end)&lt;/code&gt;&lt;br&gt;removed from &lt;code&gt;com.github.mikephil.charting.data.CandleDataSet&lt;/code&gt;&lt;br&gt;</t>
  </si>
  <si>
    <t>&lt;br&gt;method &lt;code&gt;calcMinMax(int start, int end)&lt;/code&gt;&lt;br&gt;removed from &lt;code&gt;com.github.mikephil.charting.data.BubbleDataSet&lt;/code&gt;&lt;br&gt;</t>
  </si>
  <si>
    <t>&lt;br&gt;method &lt;code&gt;getFillFormatter()&lt;/code&gt;&lt;br&gt;added in &lt;code&gt;com.github.mikephil.charting.data.realm.RealmLineDataSet&lt;/code&gt;&lt;br&gt;</t>
  </si>
  <si>
    <t>6f8158041d1fef4c6174208625a1ad9904fde348</t>
  </si>
  <si>
    <t>com.github.mikephil.charting.formatter.DefaultFillFormatter</t>
  </si>
  <si>
    <t>getFillLinePosition(ILineDataSet dataSet, LineDataProvider dataProvider)</t>
  </si>
  <si>
    <t>&lt;br&gt;method &lt;code&gt;getFillLinePosition(ILineDataSet dataSet, LineDataProvider dataProvider)&lt;/code&gt;&lt;br&gt;added in &lt;code&gt;com.github.mikephil.charting.formatter.DefaultFillFormatter&lt;/code&gt;&lt;br&gt;</t>
  </si>
  <si>
    <t>SelectionDetail(float val, int dataSetIndex, IDataSet set)</t>
  </si>
  <si>
    <t>&lt;br&gt;method &lt;code&gt;SelectionDetail(float val, int dataSetIndex, IDataSet set)&lt;/code&gt;&lt;br&gt;added in &lt;code&gt;com.github.mikephil.charting.utils.SelectionDetail&lt;/code&gt;&lt;br&gt;</t>
  </si>
  <si>
    <t>getStackedHighlight(Highlight old, IBarDataSet set, int xIndex, int dataSetIndex, double yValue)</t>
  </si>
  <si>
    <t>&lt;br&gt;method &lt;code&gt;getStackedHighlight(Highlight old, IBarDataSet set, int xIndex, int dataSetIndex, double yValue)&lt;/code&gt;&lt;br&gt;added in &lt;code&gt;com.github.mikephil.charting.highlight.BarHighlighter&lt;/code&gt;&lt;br&gt;</t>
  </si>
  <si>
    <t>drawDataSet(Canvas c, IBubbleDataSet dataSet)</t>
  </si>
  <si>
    <t>&lt;br&gt;method &lt;code&gt;drawDataSet(Canvas c, IBubbleDataSet dataSet)&lt;/code&gt;&lt;br&gt;added in &lt;code&gt;com.github.mikephil.charting.renderer.BubbleChartRenderer&lt;/code&gt;&lt;br&gt;</t>
  </si>
  <si>
    <t>drawDataSet(Canvas c, IScatterDataSet dataSet)</t>
  </si>
  <si>
    <t>&lt;br&gt;method &lt;code&gt;drawDataSet(Canvas c, IScatterDataSet dataSet)&lt;/code&gt;&lt;br&gt;added in &lt;code&gt;com.github.mikephil.charting.renderer.ScatterChartRenderer&lt;/code&gt;&lt;br&gt;</t>
  </si>
  <si>
    <t>drawDataSet(Canvas c, ICandleDataSet dataSet)</t>
  </si>
  <si>
    <t>&lt;br&gt;method &lt;code&gt;drawDataSet(Canvas c, ICandleDataSet dataSet)&lt;/code&gt;&lt;br&gt;added in &lt;code&gt;com.github.mikephil.charting.renderer.CandleStickChartRenderer&lt;/code&gt;&lt;br&gt;</t>
  </si>
  <si>
    <t>&lt;br&gt;method &lt;code&gt;drawDataSet(Canvas c, IBarDataSet dataSet, int index)&lt;/code&gt;&lt;br&gt;added in &lt;code&gt;com.github.mikephil.charting.renderer.BarChartRenderer&lt;/code&gt;&lt;br&gt;</t>
  </si>
  <si>
    <t>getDashPathEffect()</t>
  </si>
  <si>
    <t>getEntryForXIndex(int)</t>
  </si>
  <si>
    <t>method &lt;code&gt;getEntryForXIndex(int)&lt;/code&gt;&lt;br&gt;renamed to &lt;code&gt;getDashPathEffect()&lt;/code&gt;&lt;br&gt;in &lt;code&gt;com.github.mikephil.charting.data.realm.RealmLineDataSet&lt;/code&gt;&lt;br&gt;</t>
  </si>
  <si>
    <t>getFillLinePosition(LineDataSet dataSet, LineDataProvider dataProvider)</t>
  </si>
  <si>
    <t>&lt;br&gt;method &lt;code&gt;getFillLinePosition(LineDataSet dataSet, LineDataProvider dataProvider)&lt;/code&gt;&lt;br&gt;removed from &lt;code&gt;com.github.mikephil.charting.formatter.DefaultFillFormatter&lt;/code&gt;&lt;br&gt;</t>
  </si>
  <si>
    <t>SelectionDetail(float val, int dataSetIndex, DataSet&lt;?&gt; set)</t>
  </si>
  <si>
    <t>&lt;br&gt;method &lt;code&gt;SelectionDetail(float val, int dataSetIndex, DataSet&lt;?&gt; set)&lt;/code&gt;&lt;br&gt;removed from &lt;code&gt;com.github.mikephil.charting.utils.SelectionDetail&lt;/code&gt;&lt;br&gt;</t>
  </si>
  <si>
    <t>&lt;br&gt;method &lt;code&gt;getStackedHighlight(Highlight old, BarDataSet set, int xIndex, int dataSetIndex, double yValue)&lt;/code&gt;&lt;br&gt;removed from &lt;code&gt;com.github.mikephil.charting.highlight.BarHighlighter&lt;/code&gt;&lt;br&gt;</t>
  </si>
  <si>
    <t>drawDataSet(Canvas c, BubbleDataSet dataSet)</t>
  </si>
  <si>
    <t>&lt;br&gt;method &lt;code&gt;drawDataSet(Canvas c, BubbleDataSet dataSet)&lt;/code&gt;&lt;br&gt;removed from &lt;code&gt;com.github.mikephil.charting.renderer.BubbleChartRenderer&lt;/code&gt;&lt;br&gt;</t>
  </si>
  <si>
    <t>drawDataSet(Canvas c, ScatterDataSet dataSet)</t>
  </si>
  <si>
    <t>&lt;br&gt;method &lt;code&gt;drawDataSet(Canvas c, ScatterDataSet dataSet)&lt;/code&gt;&lt;br&gt;removed from &lt;code&gt;com.github.mikephil.charting.renderer.ScatterChartRenderer&lt;/code&gt;&lt;br&gt;</t>
  </si>
  <si>
    <t>drawDataSet(Canvas c, CandleDataSet dataSet)</t>
  </si>
  <si>
    <t>&lt;br&gt;method &lt;code&gt;drawDataSet(Canvas c, CandleDataSet dataSet)&lt;/code&gt;&lt;br&gt;removed from &lt;code&gt;com.github.mikephil.charting.renderer.CandleStickChartRenderer&lt;/code&gt;&lt;br&gt;</t>
  </si>
  <si>
    <t>&lt;br&gt;method &lt;code&gt;drawDataSet(Canvas c, BarDataSet dataSet, int index)&lt;/code&gt;&lt;br&gt;removed from &lt;code&gt;com.github.mikephil.charting.renderer.BarChartRenderer&lt;/code&gt;&lt;br&gt;</t>
  </si>
  <si>
    <t>setDataSet(IPieDataSet dataSet)</t>
  </si>
  <si>
    <t>&lt;br&gt;method &lt;code&gt;setDataSet(IPieDataSet dataSet)&lt;/code&gt;&lt;br&gt;added in &lt;code&gt;com.github.mikephil.charting.data.PieData&lt;/code&gt;&lt;br&gt;</t>
  </si>
  <si>
    <t>d687c8ff1846e5325732b54a614a1bec5c621af9</t>
  </si>
  <si>
    <t>&lt;br&gt;method &lt;code&gt;PieData(String[] xVals, IPieDataSet dataSet)&lt;/code&gt;&lt;br&gt;added in &lt;code&gt;com.github.mikephil.charting.data.PieData&lt;/code&gt;&lt;br&gt;</t>
  </si>
  <si>
    <t>&lt;br&gt;method &lt;code&gt;PieData(List&lt;String&gt; xVals, IPieDataSet dataSet)&lt;/code&gt;&lt;br&gt;added in &lt;code&gt;com.github.mikephil.charting.data.PieData&lt;/code&gt;&lt;br&gt;</t>
  </si>
  <si>
    <t>setDataSet(PieDataSet dataSet)</t>
  </si>
  <si>
    <t>&lt;br&gt;method &lt;code&gt;setDataSet(PieDataSet dataSet)&lt;/code&gt;&lt;br&gt;removed from &lt;code&gt;com.github.mikephil.charting.data.PieData&lt;/code&gt;&lt;br&gt;</t>
  </si>
  <si>
    <t>PieData(String[] xVals, PieDataSet dataSet)</t>
  </si>
  <si>
    <t>&lt;br&gt;method &lt;code&gt;PieData(String[] xVals, PieDataSet dataSet)&lt;/code&gt;&lt;br&gt;removed from &lt;code&gt;com.github.mikephil.charting.data.PieData&lt;/code&gt;&lt;br&gt;</t>
  </si>
  <si>
    <t>&lt;br&gt;method &lt;code&gt;PieData(List&lt;String&gt; xVals, PieDataSet dataSet)&lt;/code&gt;&lt;br&gt;removed from &lt;code&gt;com.github.mikephil.charting.data.PieData&lt;/code&gt;&lt;br&gt;</t>
  </si>
  <si>
    <t>&lt;br&gt;method &lt;code&gt;RadarData(String[] xVals, IRadarDataSet dataSet)&lt;/code&gt;&lt;br&gt;added in &lt;code&gt;com.github.mikephil.charting.data.RadarData&lt;/code&gt;&lt;br&gt;</t>
  </si>
  <si>
    <t>a4d1946486c95f67534fdcbd48153a49235f75f6</t>
  </si>
  <si>
    <t>&lt;br&gt;method &lt;code&gt;RadarData(List&lt;String&gt; xVals, IRadarDataSet dataSet)&lt;/code&gt;&lt;br&gt;added in &lt;code&gt;com.github.mikephil.charting.data.RadarData&lt;/code&gt;&lt;br&gt;</t>
  </si>
  <si>
    <t>&lt;br&gt;method &lt;code&gt;RadarData(String[] xVals, List&lt;IRadarDataSet&gt; dataSets)&lt;/code&gt;&lt;br&gt;added in &lt;code&gt;com.github.mikephil.charting.data.RadarData&lt;/code&gt;&lt;br&gt;</t>
  </si>
  <si>
    <t>&lt;br&gt;method &lt;code&gt;RadarData(List&lt;String&gt; xVals, List&lt;IRadarDataSet&gt; dataSets)&lt;/code&gt;&lt;br&gt;added in &lt;code&gt;com.github.mikephil.charting.data.RadarData&lt;/code&gt;&lt;br&gt;</t>
  </si>
  <si>
    <t>RadarData(String[] xVals, RadarDataSet dataSet)</t>
  </si>
  <si>
    <t>&lt;br&gt;method &lt;code&gt;RadarData(String[] xVals, RadarDataSet dataSet)&lt;/code&gt;&lt;br&gt;removed from &lt;code&gt;com.github.mikephil.charting.data.RadarData&lt;/code&gt;&lt;br&gt;</t>
  </si>
  <si>
    <t>&lt;br&gt;method &lt;code&gt;RadarData(List&lt;String&gt; xVals, RadarDataSet dataSet)&lt;/code&gt;&lt;br&gt;removed from &lt;code&gt;com.github.mikephil.charting.data.RadarData&lt;/code&gt;&lt;br&gt;</t>
  </si>
  <si>
    <t>&lt;br&gt;method &lt;code&gt;RadarData(String[] xVals, List&lt;RadarDataSet&gt; dataSets)&lt;/code&gt;&lt;br&gt;removed from &lt;code&gt;com.github.mikephil.charting.data.RadarData&lt;/code&gt;&lt;br&gt;</t>
  </si>
  <si>
    <t>&lt;br&gt;method &lt;code&gt;RadarData(List&lt;String&gt; xVals, List&lt;RadarDataSet&gt; dataSets)&lt;/code&gt;&lt;br&gt;removed from &lt;code&gt;com.github.mikephil.charting.data.RadarData&lt;/code&gt;&lt;br&gt;</t>
  </si>
  <si>
    <t>feed(ILineDataSet data)</t>
  </si>
  <si>
    <t>&lt;br&gt;method &lt;code&gt;feed(ILineDataSet data)&lt;/code&gt;&lt;br&gt;added in &lt;code&gt;com.github.mikephil.charting.buffer.CircleBuffer&lt;/code&gt;&lt;br&gt;</t>
  </si>
  <si>
    <t>20141a0499078db2bd930e739cad54f3a0b42d0d</t>
  </si>
  <si>
    <t>&lt;br&gt;method &lt;code&gt;feed(ILineDataSet data)&lt;/code&gt;&lt;br&gt;added in &lt;code&gt;com.github.mikephil.charting.buffer.LineBuffer&lt;/code&gt;&lt;br&gt;</t>
  </si>
  <si>
    <t>generateTransformedValuesLine(ILineDataSet data, float phaseX, float phaseY, int from, int to)</t>
  </si>
  <si>
    <t>&lt;br&gt;method &lt;code&gt;generateTransformedValuesLine(ILineDataSet data, float phaseX, float phaseY, int from, int to)&lt;/code&gt;&lt;br&gt;added in &lt;code&gt;com.github.mikephil.charting.utils.Transformer&lt;/code&gt;&lt;br&gt;</t>
  </si>
  <si>
    <t>&lt;br&gt;method &lt;code&gt;drawLinearFill(Canvas c, ILineDataSet dataSet, int minx, int maxx, Transformer trans)&lt;/code&gt;&lt;br&gt;added in &lt;code&gt;com.github.mikephil.charting.renderer.LineChartRenderer&lt;/code&gt;&lt;br&gt;</t>
  </si>
  <si>
    <t>drawLinear(Canvas c, ILineDataSet dataSet)</t>
  </si>
  <si>
    <t>&lt;br&gt;method &lt;code&gt;drawLinear(Canvas c, ILineDataSet dataSet)&lt;/code&gt;&lt;br&gt;added in &lt;code&gt;com.github.mikephil.charting.renderer.LineChartRenderer&lt;/code&gt;&lt;br&gt;</t>
  </si>
  <si>
    <t>drawCubic(Canvas c, ILineDataSet dataSet)</t>
  </si>
  <si>
    <t>&lt;br&gt;method &lt;code&gt;drawCubic(Canvas c, ILineDataSet dataSet)&lt;/code&gt;&lt;br&gt;added in &lt;code&gt;com.github.mikephil.charting.renderer.LineChartRenderer&lt;/code&gt;&lt;br&gt;</t>
  </si>
  <si>
    <t>&lt;br&gt;method &lt;code&gt;feed(List&lt;Entry&gt; entries)&lt;/code&gt;&lt;br&gt;removed from &lt;code&gt;com.github.mikephil.charting.buffer.CircleBuffer&lt;/code&gt;&lt;br&gt;</t>
  </si>
  <si>
    <t>&lt;br&gt;method &lt;code&gt;feed(List&lt;Entry&gt; entries)&lt;/code&gt;&lt;br&gt;removed from &lt;code&gt;com.github.mikephil.charting.buffer.LineBuffer&lt;/code&gt;&lt;br&gt;</t>
  </si>
  <si>
    <t>&lt;br&gt;method &lt;code&gt;generateTransformedValuesLine(List&lt;? extends Entry&gt; entries, float phaseX, float phaseY, int from, int to)&lt;/code&gt;&lt;br&gt;removed from &lt;code&gt;com.github.mikephil.charting.utils.Transformer&lt;/code&gt;&lt;br&gt;</t>
  </si>
  <si>
    <t>&lt;br&gt;method &lt;code&gt;drawLinearFill(Canvas c, ILineDataSet dataSet, List&lt;Entry&gt; entries, int minx, int maxx, Transformer trans)&lt;/code&gt;&lt;br&gt;removed from &lt;code&gt;com.github.mikephil.charting.renderer.LineChartRenderer&lt;/code&gt;&lt;br&gt;</t>
  </si>
  <si>
    <t>&lt;br&gt;method &lt;code&gt;drawLinear(Canvas c, ILineDataSet dataSet, List&lt;Entry&gt; entries)&lt;/code&gt;&lt;br&gt;removed from &lt;code&gt;com.github.mikephil.charting.renderer.LineChartRenderer&lt;/code&gt;&lt;br&gt;</t>
  </si>
  <si>
    <t>&lt;br&gt;method &lt;code&gt;drawCubic(Canvas c, ILineDataSet dataSet, List&lt;Entry&gt; entries)&lt;/code&gt;&lt;br&gt;removed from &lt;code&gt;com.github.mikephil.charting.renderer.LineChartRenderer&lt;/code&gt;&lt;br&gt;</t>
  </si>
  <si>
    <t>&lt;br&gt;method &lt;code&gt;feed(IBarDataSet data)&lt;/code&gt;&lt;br&gt;added in &lt;code&gt;com.github.mikephil.charting.buffer.BarBuffer&lt;/code&gt;&lt;br&gt;</t>
  </si>
  <si>
    <t>41e52e791f36d46b394a0f1c5cf85150ca6b9df3</t>
  </si>
  <si>
    <t>&lt;br&gt;method &lt;code&gt;getTransformedValues(Transformer trans, IBarDataSet data, int dataSetIndex)&lt;/code&gt;&lt;br&gt;added in &lt;code&gt;com.github.mikephil.charting.renderer.BarChartRenderer&lt;/code&gt;&lt;br&gt;</t>
  </si>
  <si>
    <t>&lt;br&gt;method &lt;code&gt;feed(List&lt;BarEntry&gt; entries)&lt;/code&gt;&lt;br&gt;removed from &lt;code&gt;com.github.mikephil.charting.buffer.BarBuffer&lt;/code&gt;&lt;br&gt;</t>
  </si>
  <si>
    <t>&lt;br&gt;method &lt;code&gt;getTransformedValues(Transformer trans, List&lt;BarEntry&gt; entries, int dataSetIndex)&lt;/code&gt;&lt;br&gt;removed from &lt;code&gt;com.github.mikephil.charting.renderer.BarChartRenderer&lt;/code&gt;&lt;br&gt;</t>
  </si>
  <si>
    <t>feed(IScatterDataSet data)</t>
  </si>
  <si>
    <t>&lt;br&gt;method &lt;code&gt;feed(IScatterDataSet data)&lt;/code&gt;&lt;br&gt;added in &lt;code&gt;com.github.mikephil.charting.buffer.ScatterBuffer&lt;/code&gt;&lt;br&gt;</t>
  </si>
  <si>
    <t>6e66acb7a083705791dcb1a5bcdab8e8a7f9e16e</t>
  </si>
  <si>
    <t>&lt;br&gt;method &lt;code&gt;generateTransformedValuesScatter(IScatterDataSet data, float phaseY)&lt;/code&gt;&lt;br&gt;added in &lt;code&gt;com.github.mikephil.charting.utils.Transformer&lt;/code&gt;&lt;br&gt;</t>
  </si>
  <si>
    <t>&lt;br&gt;method &lt;code&gt;feed(List&lt;Entry&gt; entries)&lt;/code&gt;&lt;br&gt;removed from &lt;code&gt;com.github.mikephil.charting.buffer.ScatterBuffer&lt;/code&gt;&lt;br&gt;</t>
  </si>
  <si>
    <t>generateTransformedValuesScatter(List&lt;? extends Entry&gt; entries, float phaseY)</t>
  </si>
  <si>
    <t>&lt;br&gt;method &lt;code&gt;generateTransformedValuesScatter(List&lt;? extends Entry&gt; entries, float phaseY)&lt;/code&gt;&lt;br&gt;removed from &lt;code&gt;com.github.mikephil.charting.utils.Transformer&lt;/code&gt;&lt;br&gt;</t>
  </si>
  <si>
    <t>feed(ICandleDataSet data)</t>
  </si>
  <si>
    <t>&lt;br&gt;method &lt;code&gt;feed(ICandleDataSet data)&lt;/code&gt;&lt;br&gt;added in &lt;code&gt;com.github.mikephil.charting.buffer.CandleShadowBuffer&lt;/code&gt;&lt;br&gt;</t>
  </si>
  <si>
    <t>20fa3ce17bcf52f273115496310570751c3958e3</t>
  </si>
  <si>
    <t>&lt;br&gt;method &lt;code&gt;feed(ICandleDataSet data)&lt;/code&gt;&lt;br&gt;added in &lt;code&gt;com.github.mikephil.charting.buffer.CandleBodyBuffer&lt;/code&gt;&lt;br&gt;</t>
  </si>
  <si>
    <t>generateTransformedValuesCandle(ICandleDataSet data, float phaseX, float phaseY, int from, int to)</t>
  </si>
  <si>
    <t>&lt;br&gt;method &lt;code&gt;generateTransformedValuesCandle(ICandleDataSet data, float phaseX, float phaseY, int from, int to)&lt;/code&gt;&lt;br&gt;added in &lt;code&gt;com.github.mikephil.charting.utils.Transformer&lt;/code&gt;&lt;br&gt;</t>
  </si>
  <si>
    <t>generateTransformedValuesBubble(IBubbleDataSet data, float phaseX, float phaseY, int from, int to)</t>
  </si>
  <si>
    <t>&lt;br&gt;method &lt;code&gt;generateTransformedValuesBubble(IBubbleDataSet data, float phaseX, float phaseY, int from, int to)&lt;/code&gt;&lt;br&gt;added in &lt;code&gt;com.github.mikephil.charting.utils.Transformer&lt;/code&gt;&lt;br&gt;</t>
  </si>
  <si>
    <t>&lt;br&gt;method &lt;code&gt;feed(List&lt;CandleEntry&gt; entries)&lt;/code&gt;&lt;br&gt;removed from &lt;code&gt;com.github.mikephil.charting.buffer.CandleShadowBuffer&lt;/code&gt;&lt;br&gt;</t>
  </si>
  <si>
    <t>&lt;br&gt;method &lt;code&gt;feed(List&lt;CandleEntry&gt; entries)&lt;/code&gt;&lt;br&gt;removed from &lt;code&gt;com.github.mikephil.charting.buffer.CandleBodyBuffer&lt;/code&gt;&lt;br&gt;</t>
  </si>
  <si>
    <t>&lt;br&gt;method &lt;code&gt;generateTransformedValuesCandle(List&lt;CandleEntry&gt; entries, float phaseX, float phaseY, int from, int to)&lt;/code&gt;&lt;br&gt;removed from &lt;code&gt;com.github.mikephil.charting.utils.Transformer&lt;/code&gt;&lt;br&gt;</t>
  </si>
  <si>
    <t>generateTransformedValuesBubble(List&lt;? extends Entry&gt; entries, float phaseX, float phaseY, int from, int to)</t>
  </si>
  <si>
    <t>&lt;br&gt;method &lt;code&gt;generateTransformedValuesBubble(List&lt;? extends Entry&gt; entries, float phaseX, float phaseY, int from, int to)&lt;/code&gt;&lt;br&gt;removed from &lt;code&gt;com.github.mikephil.charting.utils.Transformer&lt;/code&gt;&lt;br&gt;</t>
  </si>
  <si>
    <t>removeEntry(Entry e)</t>
  </si>
  <si>
    <t>&lt;br&gt;method &lt;code&gt;removeEntry(Entry e)&lt;/code&gt;&lt;br&gt;removed from &lt;code&gt;com.github.mikephil.charting.data.realm.RealmLineDataSet&lt;/code&gt;&lt;br&gt;</t>
  </si>
  <si>
    <t>5aab431cff2ce9352d7dfe4296ba4155424d0560</t>
  </si>
  <si>
    <t>&lt;br&gt;method &lt;code&gt;addEntry(Entry e)&lt;/code&gt;&lt;br&gt;removed from &lt;code&gt;com.github.mikephil.charting.data.realm.RealmLineDataSet&lt;/code&gt;&lt;br&gt;</t>
  </si>
  <si>
    <t>getYValForXIndex(int xIndex)</t>
  </si>
  <si>
    <t>&lt;br&gt;method &lt;code&gt;getYValForXIndex(int xIndex)&lt;/code&gt;&lt;br&gt;removed from &lt;code&gt;com.github.mikephil.charting.data.realm.RealmLineDataSet&lt;/code&gt;&lt;br&gt;</t>
  </si>
  <si>
    <t>getEntryIndex(Entry e)</t>
  </si>
  <si>
    <t>&lt;br&gt;method &lt;code&gt;getEntryIndex(Entry e)&lt;/code&gt;&lt;br&gt;removed from &lt;code&gt;com.github.mikephil.charting.data.realm.RealmLineDataSet&lt;/code&gt;&lt;br&gt;</t>
  </si>
  <si>
    <t>getEntryIndex(int xIndex)</t>
  </si>
  <si>
    <t>&lt;br&gt;method &lt;code&gt;getEntryIndex(int xIndex)&lt;/code&gt;&lt;br&gt;removed from &lt;code&gt;com.github.mikephil.charting.data.realm.RealmLineDataSet&lt;/code&gt;&lt;br&gt;</t>
  </si>
  <si>
    <t>getEntryForIndex(int index)</t>
  </si>
  <si>
    <t>&lt;br&gt;method &lt;code&gt;getEntryForIndex(int index)&lt;/code&gt;&lt;br&gt;removed from &lt;code&gt;com.github.mikephil.charting.data.realm.RealmLineDataSet&lt;/code&gt;&lt;br&gt;</t>
  </si>
  <si>
    <t>getEntryForXIndex(int xIndex)</t>
  </si>
  <si>
    <t>&lt;br&gt;method &lt;code&gt;getEntryForXIndex(int xIndex)&lt;/code&gt;&lt;br&gt;removed from &lt;code&gt;com.github.mikephil.charting.data.realm.RealmLineDataSet&lt;/code&gt;&lt;br&gt;</t>
  </si>
  <si>
    <t>&lt;br&gt;method &lt;code&gt;calcMinMax(int start, int end)&lt;/code&gt;&lt;br&gt;removed from &lt;code&gt;com.github.mikephil.charting.data.realm.RealmLineDataSet&lt;/code&gt;&lt;br&gt;</t>
  </si>
  <si>
    <t>getEntryCount()</t>
  </si>
  <si>
    <t>&lt;br&gt;method &lt;code&gt;getEntryCount()&lt;/code&gt;&lt;br&gt;removed from &lt;code&gt;com.github.mikephil.charting.data.realm.RealmLineDataSet&lt;/code&gt;&lt;br&gt;</t>
  </si>
  <si>
    <t>getYMax()</t>
  </si>
  <si>
    <t>&lt;br&gt;method &lt;code&gt;getYMax()&lt;/code&gt;&lt;br&gt;removed from &lt;code&gt;com.github.mikephil.charting.data.realm.RealmLineDataSet&lt;/code&gt;&lt;br&gt;</t>
  </si>
  <si>
    <t>getYMin()</t>
  </si>
  <si>
    <t>&lt;br&gt;method &lt;code&gt;getYMin()&lt;/code&gt;&lt;br&gt;removed from &lt;code&gt;com.github.mikephil.charting.data.realm.RealmLineDataSet&lt;/code&gt;&lt;br&gt;</t>
  </si>
  <si>
    <t>removeEntry(S e)</t>
  </si>
  <si>
    <t>&lt;br&gt;method &lt;code&gt;removeEntry(S e)&lt;/code&gt;&lt;br&gt;added in &lt;code&gt;com.github.mikephil.charting.data.realm.RealmBaseDataSet&lt;/code&gt;&lt;br&gt;</t>
  </si>
  <si>
    <t>29fdf185cf31e3a1ff88f298c00ff0d66ca1cef6</t>
  </si>
  <si>
    <t>addEntry(S e)</t>
  </si>
  <si>
    <t>&lt;br&gt;method &lt;code&gt;addEntry(S e)&lt;/code&gt;&lt;br&gt;added in &lt;code&gt;com.github.mikephil.charting.data.realm.RealmBaseDataSet&lt;/code&gt;&lt;br&gt;</t>
  </si>
  <si>
    <t>getEntryIndex(S e)</t>
  </si>
  <si>
    <t>&lt;br&gt;method &lt;code&gt;getEntryIndex(S e)&lt;/code&gt;&lt;br&gt;added in &lt;code&gt;com.github.mikephil.charting.data.realm.RealmBaseDataSet&lt;/code&gt;&lt;br&gt;</t>
  </si>
  <si>
    <t>&lt;br&gt;method &lt;code&gt;removeEntry(Entry e)&lt;/code&gt;&lt;br&gt;removed from &lt;code&gt;com.github.mikephil.charting.data.realm.RealmBaseDataSet&lt;/code&gt;&lt;br&gt;</t>
  </si>
  <si>
    <t>&lt;br&gt;method &lt;code&gt;addEntry(Entry e)&lt;/code&gt;&lt;br&gt;removed from &lt;code&gt;com.github.mikephil.charting.data.realm.RealmBaseDataSet&lt;/code&gt;&lt;br&gt;</t>
  </si>
  <si>
    <t>&lt;br&gt;method &lt;code&gt;getEntryIndex(Entry e)&lt;/code&gt;&lt;br&gt;removed from &lt;code&gt;com.github.mikephil.charting.data.realm.RealmBaseDataSet&lt;/code&gt;&lt;br&gt;</t>
  </si>
  <si>
    <t>com.github.mikephil.charting.data.realm.RealmBarDataSet</t>
  </si>
  <si>
    <t>getHighLightColor()</t>
  </si>
  <si>
    <t>&lt;br&gt;method &lt;code&gt;getHighLightColor()&lt;/code&gt;&lt;br&gt;removed from &lt;code&gt;com.github.mikephil.charting.data.realm.RealmBarDataSet&lt;/code&gt;&lt;br&gt;</t>
  </si>
  <si>
    <t>6773bad9d5cb28c4cf7567175071b5b2d1072b98</t>
  </si>
  <si>
    <t>com.github.mikephil.charting.data.realm.RealmBubbleDataSet</t>
  </si>
  <si>
    <t>&lt;br&gt;method &lt;code&gt;getHighLightColor()&lt;/code&gt;&lt;br&gt;removed from &lt;code&gt;com.github.mikephil.charting.data.realm.RealmBubbleDataSet&lt;/code&gt;&lt;br&gt;</t>
  </si>
  <si>
    <t>com.github.mikephil.charting.data.realm.RealmCandleDataSet</t>
  </si>
  <si>
    <t>getDashPathEffectHighlight()</t>
  </si>
  <si>
    <t>&lt;br&gt;method &lt;code&gt;getDashPathEffectHighlight()&lt;/code&gt;&lt;br&gt;removed from &lt;code&gt;com.github.mikephil.charting.data.realm.RealmCandleDataSet&lt;/code&gt;&lt;br&gt;</t>
  </si>
  <si>
    <t>ee0fd10fc42fed77a178d55899afad911c16a988</t>
  </si>
  <si>
    <t>getHighlightLineWidth()</t>
  </si>
  <si>
    <t>&lt;br&gt;method &lt;code&gt;getHighlightLineWidth()&lt;/code&gt;&lt;br&gt;removed from &lt;code&gt;com.github.mikephil.charting.data.realm.RealmCandleDataSet&lt;/code&gt;&lt;br&gt;</t>
  </si>
  <si>
    <t>isHorizontalHighlightIndicatorEnabled()</t>
  </si>
  <si>
    <t>&lt;br&gt;method &lt;code&gt;isHorizontalHighlightIndicatorEnabled()&lt;/code&gt;&lt;br&gt;removed from &lt;code&gt;com.github.mikephil.charting.data.realm.RealmCandleDataSet&lt;/code&gt;&lt;br&gt;</t>
  </si>
  <si>
    <t>isVerticalHighlightIndicatorEnabled()</t>
  </si>
  <si>
    <t>&lt;br&gt;method &lt;code&gt;isVerticalHighlightIndicatorEnabled()&lt;/code&gt;&lt;br&gt;removed from &lt;code&gt;com.github.mikephil.charting.data.realm.RealmCandleDataSet&lt;/code&gt;&lt;br&gt;</t>
  </si>
  <si>
    <t>com.github.mikephil.charting.data.realm.RealmScatterDataSet</t>
  </si>
  <si>
    <t>&lt;br&gt;method &lt;code&gt;getDashPathEffectHighlight()&lt;/code&gt;&lt;br&gt;removed from &lt;code&gt;com.github.mikephil.charting.data.realm.RealmScatterDataSet&lt;/code&gt;&lt;br&gt;</t>
  </si>
  <si>
    <t>&lt;br&gt;method &lt;code&gt;getHighlightLineWidth()&lt;/code&gt;&lt;br&gt;removed from &lt;code&gt;com.github.mikephil.charting.data.realm.RealmScatterDataSet&lt;/code&gt;&lt;br&gt;</t>
  </si>
  <si>
    <t>&lt;br&gt;method &lt;code&gt;isHorizontalHighlightIndicatorEnabled()&lt;/code&gt;&lt;br&gt;removed from &lt;code&gt;com.github.mikephil.charting.data.realm.RealmScatterDataSet&lt;/code&gt;&lt;br&gt;</t>
  </si>
  <si>
    <t>&lt;br&gt;method &lt;code&gt;isVerticalHighlightIndicatorEnabled()&lt;/code&gt;&lt;br&gt;removed from &lt;code&gt;com.github.mikephil.charting.data.realm.RealmScatterDataSet&lt;/code&gt;&lt;br&gt;</t>
  </si>
  <si>
    <t>com.github.mikephil.charting.data.realm.RealmRadarDataSet</t>
  </si>
  <si>
    <t>&lt;br&gt;method &lt;code&gt;getDashPathEffectHighlight()&lt;/code&gt;&lt;br&gt;removed from &lt;code&gt;com.github.mikephil.charting.data.realm.RealmRadarDataSet&lt;/code&gt;&lt;br&gt;</t>
  </si>
  <si>
    <t>&lt;br&gt;method &lt;code&gt;getHighlightLineWidth()&lt;/code&gt;&lt;br&gt;removed from &lt;code&gt;com.github.mikephil.charting.data.realm.RealmRadarDataSet&lt;/code&gt;&lt;br&gt;</t>
  </si>
  <si>
    <t>&lt;br&gt;method &lt;code&gt;isHorizontalHighlightIndicatorEnabled()&lt;/code&gt;&lt;br&gt;removed from &lt;code&gt;com.github.mikephil.charting.data.realm.RealmRadarDataSet&lt;/code&gt;&lt;br&gt;</t>
  </si>
  <si>
    <t>&lt;br&gt;method &lt;code&gt;isVerticalHighlightIndicatorEnabled()&lt;/code&gt;&lt;br&gt;removed from &lt;code&gt;com.github.mikephil.charting.data.realm.RealmRadarDataSet&lt;/code&gt;&lt;br&gt;</t>
  </si>
  <si>
    <t>setDrawFilled(boolean enabled)</t>
  </si>
  <si>
    <t>&lt;br&gt;method &lt;code&gt;setDrawFilled(boolean enabled)&lt;/code&gt;&lt;br&gt;removed from &lt;code&gt;com.github.mikephil.charting.data.realm.RealmRadarDataSet&lt;/code&gt;&lt;br&gt;</t>
  </si>
  <si>
    <t>&lt;br&gt;method &lt;code&gt;isDrawFilledEnabled()&lt;/code&gt;&lt;br&gt;removed from &lt;code&gt;com.github.mikephil.charting.data.realm.RealmRadarDataSet&lt;/code&gt;&lt;br&gt;</t>
  </si>
  <si>
    <t>&lt;br&gt;method &lt;code&gt;getLineWidth()&lt;/code&gt;&lt;br&gt;removed from &lt;code&gt;com.github.mikephil.charting.data.realm.RealmRadarDataSet&lt;/code&gt;&lt;br&gt;</t>
  </si>
  <si>
    <t>&lt;br&gt;method &lt;code&gt;getFillAlpha()&lt;/code&gt;&lt;br&gt;removed from &lt;code&gt;com.github.mikephil.charting.data.realm.RealmRadarDataSet&lt;/code&gt;&lt;br&gt;</t>
  </si>
  <si>
    <t>&lt;br&gt;method &lt;code&gt;getFillColor()&lt;/code&gt;&lt;br&gt;removed from &lt;code&gt;com.github.mikephil.charting.data.realm.RealmRadarDataSet&lt;/code&gt;&lt;br&gt;</t>
  </si>
  <si>
    <t>&lt;br&gt;method &lt;code&gt;getDashPathEffectHighlight()&lt;/code&gt;&lt;br&gt;removed from &lt;code&gt;com.github.mikephil.charting.data.realm.RealmLineDataSet&lt;/code&gt;&lt;br&gt;</t>
  </si>
  <si>
    <t>&lt;br&gt;method &lt;code&gt;getHighlightLineWidth()&lt;/code&gt;&lt;br&gt;removed from &lt;code&gt;com.github.mikephil.charting.data.realm.RealmLineDataSet&lt;/code&gt;&lt;br&gt;</t>
  </si>
  <si>
    <t>&lt;br&gt;method &lt;code&gt;isHorizontalHighlightIndicatorEnabled()&lt;/code&gt;&lt;br&gt;removed from &lt;code&gt;com.github.mikephil.charting.data.realm.RealmLineDataSet&lt;/code&gt;&lt;br&gt;</t>
  </si>
  <si>
    <t>&lt;br&gt;method &lt;code&gt;isVerticalHighlightIndicatorEnabled()&lt;/code&gt;&lt;br&gt;removed from &lt;code&gt;com.github.mikephil.charting.data.realm.RealmLineDataSet&lt;/code&gt;&lt;br&gt;</t>
  </si>
  <si>
    <t>&lt;br&gt;method &lt;code&gt;setDrawFilled(boolean enabled)&lt;/code&gt;&lt;br&gt;removed from &lt;code&gt;com.github.mikephil.charting.data.realm.RealmLineDataSet&lt;/code&gt;&lt;br&gt;</t>
  </si>
  <si>
    <t>&lt;br&gt;method &lt;code&gt;isDrawFilledEnabled()&lt;/code&gt;&lt;br&gt;removed from &lt;code&gt;com.github.mikephil.charting.data.realm.RealmLineDataSet&lt;/code&gt;&lt;br&gt;</t>
  </si>
  <si>
    <t>&lt;br&gt;method &lt;code&gt;getLineWidth()&lt;/code&gt;&lt;br&gt;removed from &lt;code&gt;com.github.mikephil.charting.data.realm.RealmLineDataSet&lt;/code&gt;&lt;br&gt;</t>
  </si>
  <si>
    <t>&lt;br&gt;method &lt;code&gt;getFillAlpha()&lt;/code&gt;&lt;br&gt;removed from &lt;code&gt;com.github.mikephil.charting.data.realm.RealmLineDataSet&lt;/code&gt;&lt;br&gt;</t>
  </si>
  <si>
    <t>&lt;br&gt;method &lt;code&gt;getFillColor()&lt;/code&gt;&lt;br&gt;removed from &lt;code&gt;com.github.mikephil.charting.data.realm.RealmLineDataSet&lt;/code&gt;&lt;br&gt;</t>
  </si>
  <si>
    <t>getEntryIndex(int x, Rounding rounding)</t>
  </si>
  <si>
    <t>&lt;br&gt;method &lt;code&gt;getEntryIndex(int x, Rounding rounding)&lt;/code&gt;&lt;br&gt;added in &lt;code&gt;com.github.mikephil.charting.data.DataSet&lt;/code&gt;&lt;br&gt;</t>
  </si>
  <si>
    <t>079690891702ef204bc7619ff6843848aa511b21</t>
  </si>
  <si>
    <t>getEntryForXIndex(int x, Rounding rounding)</t>
  </si>
  <si>
    <t>&lt;br&gt;method &lt;code&gt;getEntryForXIndex(int x, Rounding rounding)&lt;/code&gt;&lt;br&gt;added in &lt;code&gt;com.github.mikephil.charting.data.DataSet&lt;/code&gt;&lt;br&gt;</t>
  </si>
  <si>
    <t>&lt;br&gt;method &lt;code&gt;getEntryIndex(int x)&lt;/code&gt;&lt;br&gt;removed from &lt;code&gt;com.github.mikephil.charting.data.DataSet&lt;/code&gt;&lt;br&gt;</t>
  </si>
  <si>
    <t>RadarData(RealmResults&lt;? extends RealmObject&gt; result, String xValuesField, List&lt;IRadarDataSet&gt; dataSets)</t>
  </si>
  <si>
    <t>&lt;br&gt;method &lt;code&gt;RadarData(RealmResults&lt;? extends RealmObject&gt; result, String xValuesField, List&lt;IRadarDataSet&gt; dataSets)&lt;/code&gt;&lt;br&gt;removed from &lt;code&gt;com.github.mikephil.charting.data.RadarData&lt;/code&gt;&lt;br&gt;</t>
  </si>
  <si>
    <t>f3f7415b34975a27a9b619d3446ea4046d949adc</t>
  </si>
  <si>
    <t>LineData(RealmResults&lt;? extends RealmObject&gt; result, String xValuesField, List&lt;ILineDataSet&gt; dataSets)</t>
  </si>
  <si>
    <t>&lt;br&gt;method &lt;code&gt;LineData(RealmResults&lt;? extends RealmObject&gt; result, String xValuesField, List&lt;ILineDataSet&gt; dataSets)&lt;/code&gt;&lt;br&gt;removed from &lt;code&gt;com.github.mikephil.charting.data.LineData&lt;/code&gt;&lt;br&gt;</t>
  </si>
  <si>
    <t>CandleData(RealmResults&lt;? extends RealmObject&gt; result, String xValuesField, List&lt;ICandleDataSet&gt; dataSets)</t>
  </si>
  <si>
    <t>&lt;br&gt;method &lt;code&gt;CandleData(RealmResults&lt;? extends RealmObject&gt; result, String xValuesField, List&lt;ICandleDataSet&gt; dataSets)&lt;/code&gt;&lt;br&gt;removed from &lt;code&gt;com.github.mikephil.charting.data.CandleData&lt;/code&gt;&lt;br&gt;</t>
  </si>
  <si>
    <t>BarData(RealmResults&lt;? extends RealmObject&gt; result, String xValuesField, List&lt;IBarDataSet&gt; dataSets)</t>
  </si>
  <si>
    <t>&lt;br&gt;method &lt;code&gt;BarData(RealmResults&lt;? extends RealmObject&gt; result, String xValuesField, List&lt;IBarDataSet&gt; dataSets)&lt;/code&gt;&lt;br&gt;removed from &lt;code&gt;com.github.mikephil.charting.data.BarData&lt;/code&gt;&lt;br&gt;</t>
  </si>
  <si>
    <t>BubbleData(RealmResults&lt;? extends RealmObject&gt; result, String xValuesField, List&lt;IBubbleDataSet&gt; dataSets)</t>
  </si>
  <si>
    <t>&lt;br&gt;method &lt;code&gt;BubbleData(RealmResults&lt;? extends RealmObject&gt; result, String xValuesField, List&lt;IBubbleDataSet&gt; dataSets)&lt;/code&gt;&lt;br&gt;removed from &lt;code&gt;com.github.mikephil.charting.data.BubbleData&lt;/code&gt;&lt;br&gt;</t>
  </si>
  <si>
    <t>&lt;br&gt;method &lt;code&gt;toXVals(RealmResults&lt;? extends RealmObject&gt; result, String xValuesField)&lt;/code&gt;&lt;br&gt;removed from &lt;code&gt;com.github.mikephil.charting.data.ChartData&lt;/code&gt;&lt;br&gt;</t>
  </si>
  <si>
    <t>PieData(RealmResults&lt;? extends RealmObject&gt; result, String xValuesField, List&lt;IPieDataSet&gt; dataSets)</t>
  </si>
  <si>
    <t>&lt;br&gt;method &lt;code&gt;PieData(RealmResults&lt;? extends RealmObject&gt; result, String xValuesField, List&lt;IPieDataSet&gt; dataSets)&lt;/code&gt;&lt;br&gt;removed from &lt;code&gt;com.github.mikephil.charting.data.PieData&lt;/code&gt;&lt;br&gt;</t>
  </si>
  <si>
    <t>ScatterData(RealmResults&lt;? extends RealmObject&gt; result, String xValuesField, List&lt;IScatterDataSet&gt; dataSets)</t>
  </si>
  <si>
    <t>&lt;br&gt;method &lt;code&gt;ScatterData(RealmResults&lt;? extends RealmObject&gt; result, String xValuesField, List&lt;IScatterDataSet&gt; dataSets)&lt;/code&gt;&lt;br&gt;removed from &lt;code&gt;com.github.mikephil.charting.data.ScatterData&lt;/code&gt;&lt;br&gt;</t>
  </si>
  <si>
    <t>c56580b39412475ffad83b6a4ce5ae6eb0f7c1a2</t>
  </si>
  <si>
    <t>com.github.mikephil.charting.data.realm.base.RealmLineRadarDataSet</t>
  </si>
  <si>
    <t>build(RealmResults&lt;T&gt; results)</t>
  </si>
  <si>
    <t>&lt;br&gt;method &lt;code&gt;build(RealmResults&lt;T&gt; results)&lt;/code&gt;&lt;br&gt;added in &lt;code&gt;com.github.mikephil.charting.data.realm.base.RealmLineRadarDataSet&lt;/code&gt;&lt;br&gt;</t>
  </si>
  <si>
    <t>c2d1c5a04953f76e206951f4ac581a0eaef6e7de</t>
  </si>
  <si>
    <t>centerViewTo(int, float, AxisDependency)</t>
  </si>
  <si>
    <t>postJob(Runnable)</t>
  </si>
  <si>
    <t>&lt;br&gt;Method &lt;code&gt;postJob(Runnable)&lt;/code&gt;&lt;br&gt;extracted from &lt;code&gt;centerViewTo(int, float, AxisDependency)&lt;/code&gt;&lt;br&gt;in &lt;code&gt;com.github.mikephil.charting.charts.Chart&lt;/code&gt;&lt;br&gt;</t>
    <phoneticPr fontId="2"/>
  </si>
  <si>
    <t>72cabd15aa98c4c18fd99a6199e353853f1c6545</t>
    <phoneticPr fontId="2"/>
  </si>
  <si>
    <t>AnimatedZoomJob(ViewPortHandler viewPortHandler, View v, Transformer trans, YAxis axis, float xValCount, float scaleX, float scaleY, float xOrigin, float yOrigin, float zoomCenterX, float zoomCenterY, float zoomOriginX, float zoomOriginY, long duration)</t>
  </si>
  <si>
    <t>&lt;br&gt;method &lt;code&gt;AnimatedZoomJob(ViewPortHandler viewPortHandler, View v, Transformer trans, YAxis axis, float xValCount, float scaleX, float scaleY, float xOrigin, float yOrigin, float zoomCenterX, float zoomCenterY, float zoomOriginX, float zoomOriginY, long duration)&lt;/code&gt;&lt;br&gt;added in &lt;code&gt;com.github.mikephil.charting.jobs.AnimatedZoomJob&lt;/code&gt;&lt;br&gt;</t>
  </si>
  <si>
    <t>2dd9d5aa34899207fb5fdfffc33bd1ccea28dfb5</t>
  </si>
  <si>
    <t>AnimatedZoomJob(ViewPortHandler viewPortHandler, View v, Transformer trans, float scaleX, float scaleY, float xOrigin, float yOrigin, float zoomCenterX, float zoomCenterY, float zoomOriginX, float zoomOriginY, long duration)</t>
  </si>
  <si>
    <t>&lt;br&gt;method &lt;code&gt;AnimatedZoomJob(ViewPortHandler viewPortHandler, View v, Transformer trans, float scaleX, float scaleY, float xOrigin, float yOrigin, float zoomCenterX, float zoomCenterY, float zoomOriginX, float zoomOriginY, long duration)&lt;/code&gt;&lt;br&gt;removed from &lt;code&gt;com.github.mikephil.charting.jobs.AnimatedZoomJob&lt;/code&gt;&lt;br&gt;</t>
  </si>
  <si>
    <t>RadarData(IRadarDataSet... dataSets)</t>
  </si>
  <si>
    <t>&lt;br&gt;method &lt;code&gt;RadarData(IRadarDataSet... dataSets)&lt;/code&gt;&lt;br&gt;added in &lt;code&gt;com.github.mikephil.charting.data.RadarData&lt;/code&gt;&lt;br&gt;</t>
  </si>
  <si>
    <t>6919a97f177df4a15db69b818be9a509f35d0282</t>
  </si>
  <si>
    <t>RadarData(List&lt;IRadarDataSet&gt; dataSets)</t>
  </si>
  <si>
    <t>&lt;br&gt;method &lt;code&gt;RadarData(List&lt;IRadarDataSet&gt; dataSets)&lt;/code&gt;&lt;br&gt;added in &lt;code&gt;com.github.mikephil.charting.data.RadarData&lt;/code&gt;&lt;br&gt;</t>
  </si>
  <si>
    <t>PieDataSet(List&lt;PieEntry&gt; yVals, String label)</t>
  </si>
  <si>
    <t>&lt;br&gt;method &lt;code&gt;PieDataSet(List&lt;PieEntry&gt; yVals, String label)&lt;/code&gt;&lt;br&gt;added in &lt;code&gt;com.github.mikephil.charting.data.PieDataSet&lt;/code&gt;&lt;br&gt;</t>
  </si>
  <si>
    <t>LineData(List&lt;ILineDataSet&gt; dataSets)</t>
  </si>
  <si>
    <t>&lt;br&gt;method &lt;code&gt;LineData(List&lt;ILineDataSet&gt; dataSets)&lt;/code&gt;&lt;br&gt;added in &lt;code&gt;com.github.mikephil.charting.data.LineData&lt;/code&gt;&lt;br&gt;</t>
  </si>
  <si>
    <t>CandleData(ICandleDataSet... dataSets)</t>
  </si>
  <si>
    <t>&lt;br&gt;method &lt;code&gt;CandleData(ICandleDataSet... dataSets)&lt;/code&gt;&lt;br&gt;added in &lt;code&gt;com.github.mikephil.charting.data.CandleData&lt;/code&gt;&lt;br&gt;</t>
  </si>
  <si>
    <t>CandleData(List&lt;ICandleDataSet&gt; dataSets)</t>
  </si>
  <si>
    <t>&lt;br&gt;method &lt;code&gt;CandleData(List&lt;ICandleDataSet&gt; dataSets)&lt;/code&gt;&lt;br&gt;added in &lt;code&gt;com.github.mikephil.charting.data.CandleData&lt;/code&gt;&lt;br&gt;</t>
  </si>
  <si>
    <t>BarData(List&lt;IBarDataSet&gt; dataSets)</t>
  </si>
  <si>
    <t>&lt;br&gt;method &lt;code&gt;BarData(List&lt;IBarDataSet&gt; dataSets)&lt;/code&gt;&lt;br&gt;added in &lt;code&gt;com.github.mikephil.charting.data.BarData&lt;/code&gt;&lt;br&gt;</t>
  </si>
  <si>
    <t>BubbleData(List&lt;IBubbleDataSet&gt; dataSets)</t>
  </si>
  <si>
    <t>&lt;br&gt;method &lt;code&gt;BubbleData(List&lt;IBubbleDataSet&gt; dataSets)&lt;/code&gt;&lt;br&gt;added in &lt;code&gt;com.github.mikephil.charting.data.BubbleData&lt;/code&gt;&lt;br&gt;</t>
  </si>
  <si>
    <t>BubbleData(IBubbleDataSet... dataSets)</t>
  </si>
  <si>
    <t>&lt;br&gt;method &lt;code&gt;BubbleData(IBubbleDataSet... dataSets)&lt;/code&gt;&lt;br&gt;added in &lt;code&gt;com.github.mikephil.charting.data.BubbleData&lt;/code&gt;&lt;br&gt;</t>
  </si>
  <si>
    <t>ScatterData(IScatterDataSet... dataSets)</t>
  </si>
  <si>
    <t>&lt;br&gt;method &lt;code&gt;ScatterData(IScatterDataSet... dataSets)&lt;/code&gt;&lt;br&gt;added in &lt;code&gt;com.github.mikephil.charting.data.ScatterData&lt;/code&gt;&lt;br&gt;</t>
  </si>
  <si>
    <t>ScatterData(List&lt;IScatterDataSet&gt; dataSets)</t>
  </si>
  <si>
    <t>&lt;br&gt;method &lt;code&gt;ScatterData(List&lt;IScatterDataSet&gt; dataSets)&lt;/code&gt;&lt;br&gt;added in &lt;code&gt;com.github.mikephil.charting.data.ScatterData&lt;/code&gt;&lt;br&gt;</t>
  </si>
  <si>
    <t>BarLineScatterCandleBubbleData(List&lt;T&gt; sets)</t>
  </si>
  <si>
    <t>&lt;br&gt;method &lt;code&gt;BarLineScatterCandleBubbleData(List&lt;T&gt; sets)&lt;/code&gt;&lt;br&gt;added in &lt;code&gt;com.github.mikephil.charting.data.BarLineScatterCandleBubbleData&lt;/code&gt;&lt;br&gt;</t>
  </si>
  <si>
    <t>ChartData(List&lt;T&gt; sets)</t>
  </si>
  <si>
    <t>&lt;br&gt;method &lt;code&gt;ChartData(List&lt;T&gt; sets)&lt;/code&gt;&lt;br&gt;added in &lt;code&gt;com.github.mikephil.charting.data.ChartData&lt;/code&gt;&lt;br&gt;</t>
  </si>
  <si>
    <t>PieData(IPieDataSet dataSet)</t>
  </si>
  <si>
    <t>&lt;br&gt;method &lt;code&gt;PieData(IPieDataSet dataSet)&lt;/code&gt;&lt;br&gt;added in &lt;code&gt;com.github.mikephil.charting.data.PieData&lt;/code&gt;&lt;br&gt;</t>
  </si>
  <si>
    <t>highlightValue(float x, int dataSetIndex, boolean callListener)</t>
  </si>
  <si>
    <t>&lt;br&gt;method &lt;code&gt;highlightValue(float x, int dataSetIndex, boolean callListener)&lt;/code&gt;&lt;br&gt;added in &lt;code&gt;com.github.mikephil.charting.charts.Chart&lt;/code&gt;&lt;br&gt;</t>
  </si>
  <si>
    <t>&lt;br&gt;method &lt;code&gt;Highlight(float x, int dataSetIndex)&lt;/code&gt;&lt;br&gt;added in &lt;code&gt;com.github.mikephil.charting.highlight.Highlight&lt;/code&gt;&lt;br&gt;</t>
  </si>
  <si>
    <t>&lt;br&gt;method &lt;code&gt;RadarData(XAxisValue[] xVals)&lt;/code&gt;&lt;br&gt;removed from &lt;code&gt;com.github.mikephil.charting.data.RadarData&lt;/code&gt;&lt;br&gt;</t>
  </si>
  <si>
    <t>&lt;br&gt;method &lt;code&gt;RadarData(List&lt;XAxisValue&gt; xVals)&lt;/code&gt;&lt;br&gt;removed from &lt;code&gt;com.github.mikephil.charting.data.RadarData&lt;/code&gt;&lt;br&gt;</t>
  </si>
  <si>
    <t>&lt;br&gt;method &lt;code&gt;PieDataSet(List&lt;Entry&gt; yVals, String label)&lt;/code&gt;&lt;br&gt;removed from &lt;code&gt;com.github.mikephil.charting.data.PieDataSet&lt;/code&gt;&lt;br&gt;</t>
  </si>
  <si>
    <t>&lt;br&gt;method &lt;code&gt;LineData(List&lt;XAxisValue&gt; xVals)&lt;/code&gt;&lt;br&gt;removed from &lt;code&gt;com.github.mikephil.charting.data.LineData&lt;/code&gt;&lt;br&gt;</t>
  </si>
  <si>
    <t>&lt;br&gt;method &lt;code&gt;CandleData(XAxisValue[] xVals)&lt;/code&gt;&lt;br&gt;removed from &lt;code&gt;com.github.mikephil.charting.data.CandleData&lt;/code&gt;&lt;br&gt;</t>
  </si>
  <si>
    <t>&lt;br&gt;method &lt;code&gt;CandleData(List&lt;XAxisValue&gt; xVals)&lt;/code&gt;&lt;br&gt;removed from &lt;code&gt;com.github.mikephil.charting.data.CandleData&lt;/code&gt;&lt;br&gt;</t>
  </si>
  <si>
    <t>&lt;br&gt;method &lt;code&gt;BarData(List&lt;XAxisValue&gt; xVals)&lt;/code&gt;&lt;br&gt;removed from &lt;code&gt;com.github.mikephil.charting.data.BarData&lt;/code&gt;&lt;br&gt;</t>
  </si>
  <si>
    <t>&lt;br&gt;method &lt;code&gt;BubbleData(XAxisValue[] xVals)&lt;/code&gt;&lt;br&gt;removed from &lt;code&gt;com.github.mikephil.charting.data.BubbleData&lt;/code&gt;&lt;br&gt;</t>
  </si>
  <si>
    <t>&lt;br&gt;method &lt;code&gt;BubbleData(List&lt;XAxisValue&gt; xVals)&lt;/code&gt;&lt;br&gt;removed from &lt;code&gt;com.github.mikephil.charting.data.BubbleData&lt;/code&gt;&lt;br&gt;</t>
  </si>
  <si>
    <t>&lt;br&gt;method &lt;code&gt;ScatterData(XAxisValue[] xVals)&lt;/code&gt;&lt;br&gt;removed from &lt;code&gt;com.github.mikephil.charting.data.ScatterData&lt;/code&gt;&lt;br&gt;</t>
  </si>
  <si>
    <t>&lt;br&gt;method &lt;code&gt;ScatterData(List&lt;XAxisValue&gt; xVals)&lt;/code&gt;&lt;br&gt;removed from &lt;code&gt;com.github.mikephil.charting.data.ScatterData&lt;/code&gt;&lt;br&gt;</t>
  </si>
  <si>
    <t>&lt;br&gt;method &lt;code&gt;BarLineScatterCandleBubbleData(List&lt;XAxisValue&gt; xVals)&lt;/code&gt;&lt;br&gt;removed from &lt;code&gt;com.github.mikephil.charting.data.BarLineScatterCandleBubbleData&lt;/code&gt;&lt;br&gt;</t>
  </si>
  <si>
    <t>&lt;br&gt;method &lt;code&gt;ChartData(List&lt;XAxisValue&gt; xVals, List&lt;T&gt; sets)&lt;/code&gt;&lt;br&gt;removed from &lt;code&gt;com.github.mikephil.charting.data.ChartData&lt;/code&gt;&lt;br&gt;</t>
  </si>
  <si>
    <t>&lt;br&gt;method &lt;code&gt;PieData(List&lt;XAxisValue&gt; xVals)&lt;/code&gt;&lt;br&gt;removed from &lt;code&gt;com.github.mikephil.charting.data.PieData&lt;/code&gt;&lt;br&gt;</t>
  </si>
  <si>
    <t>&lt;br&gt;method &lt;code&gt;highlightValue(int xIndex, int dataSetIndex, boolean callListener)&lt;/code&gt;&lt;br&gt;removed from &lt;code&gt;com.github.mikephil.charting.charts.Chart&lt;/code&gt;&lt;br&gt;</t>
  </si>
  <si>
    <t>Highlight(int x, int dataSetIndex)</t>
  </si>
  <si>
    <t>&lt;br&gt;method &lt;code&gt;Highlight(int x, int dataSetIndex)&lt;/code&gt;&lt;br&gt;removed from &lt;code&gt;com.github.mikephil.charting.highlight.Highlight&lt;/code&gt;&lt;br&gt;</t>
  </si>
  <si>
    <t>AxisRenderer(ViewPortHandler viewPortHandler, Transformer trans, AxisBase axis)</t>
  </si>
  <si>
    <t>&lt;br&gt;method &lt;code&gt;AxisRenderer(ViewPortHandler viewPortHandler, Transformer trans, AxisBase axis)&lt;/code&gt;&lt;br&gt;added in &lt;code&gt;com.github.mikephil.charting.renderer.AxisRenderer&lt;/code&gt;&lt;br&gt;</t>
  </si>
  <si>
    <t>d2aa701eb2597e6735bd701b2e4bd2fc9de88c39</t>
  </si>
  <si>
    <t>computeAxisValues(float min, float max)</t>
  </si>
  <si>
    <t>&lt;br&gt;method &lt;code&gt;computeAxisValues(float min, float max)&lt;/code&gt;&lt;br&gt;removed from &lt;code&gt;com.github.mikephil.charting.renderer.YAxisRenderer&lt;/code&gt;&lt;br&gt;</t>
  </si>
  <si>
    <t>AxisRenderer(ViewPortHandler viewPortHandler, Transformer trans)</t>
  </si>
  <si>
    <t>&lt;br&gt;method &lt;code&gt;AxisRenderer(ViewPortHandler viewPortHandler, Transformer trans)&lt;/code&gt;&lt;br&gt;removed from &lt;code&gt;com.github.mikephil.charting.renderer.AxisRenderer&lt;/code&gt;&lt;br&gt;</t>
  </si>
  <si>
    <t>com.github.mikephil.charting.formatter.DefaultAxisValueFormatter</t>
  </si>
  <si>
    <t>getFormattedValue(float value, AxisBase axis)</t>
  </si>
  <si>
    <t>&lt;br&gt;method &lt;code&gt;getFormattedValue(float value, AxisBase axis)&lt;/code&gt;&lt;br&gt;added in &lt;code&gt;com.github.mikephil.charting.formatter.DefaultAxisValueFormatter&lt;/code&gt;&lt;br&gt;</t>
  </si>
  <si>
    <t>2ae37c30883b0208a2490674495e85e948011687</t>
  </si>
  <si>
    <t>com.github.mikephil.charting.formatter.LargeValueFormatter</t>
  </si>
  <si>
    <t>&lt;br&gt;method &lt;code&gt;getFormattedValue(float value, AxisBase axis)&lt;/code&gt;&lt;br&gt;added in &lt;code&gt;com.github.mikephil.charting.formatter.LargeValueFormatter&lt;/code&gt;&lt;br&gt;</t>
  </si>
  <si>
    <t>com.github.mikephil.charting.formatter.PercentFormatter</t>
  </si>
  <si>
    <t>&lt;br&gt;method &lt;code&gt;getFormattedValue(float value, AxisBase axis)&lt;/code&gt;&lt;br&gt;added in &lt;code&gt;com.github.mikephil.charting.formatter.PercentFormatter&lt;/code&gt;&lt;br&gt;</t>
  </si>
  <si>
    <t>getFormattedValue(float value, YAxis yAxis)</t>
  </si>
  <si>
    <t>&lt;br&gt;method &lt;code&gt;getFormattedValue(float value, YAxis yAxis)&lt;/code&gt;&lt;br&gt;removed from &lt;code&gt;com.github.mikephil.charting.formatter.LargeValueFormatter&lt;/code&gt;&lt;br&gt;</t>
  </si>
  <si>
    <t>&lt;br&gt;method &lt;code&gt;getFormattedValue(float value, YAxis yAxis)&lt;/code&gt;&lt;br&gt;removed from &lt;code&gt;com.github.mikephil.charting.formatter.PercentFormatter&lt;/code&gt;&lt;br&gt;</t>
  </si>
  <si>
    <t>getLongestLabel()</t>
  </si>
  <si>
    <t>&lt;br&gt;method &lt;code&gt;getLongestLabel()&lt;/code&gt;&lt;br&gt;removed from &lt;code&gt;com.github.mikephil.charting.components.YAxis&lt;/code&gt;&lt;br&gt;</t>
  </si>
  <si>
    <t>setLabels(String... labels)</t>
  </si>
  <si>
    <t>&lt;br&gt;method &lt;code&gt;setLabels(String... labels)&lt;/code&gt;&lt;br&gt;added in &lt;code&gt;com.github.mikephil.charting.data.RadarData&lt;/code&gt;&lt;br&gt;</t>
  </si>
  <si>
    <t>639d3359093ac91f52e5da7718834b034ed491b9</t>
  </si>
  <si>
    <t>generateTransformedValuesBubble(IBubbleDataSet data, float phaseY, int from, int to)</t>
  </si>
  <si>
    <t>&lt;br&gt;method &lt;code&gt;generateTransformedValuesBubble(IBubbleDataSet data, float phaseY, int from, int to)&lt;/code&gt;&lt;br&gt;added in &lt;code&gt;com.github.mikephil.charting.utils.Transformer&lt;/code&gt;&lt;br&gt;</t>
  </si>
  <si>
    <t>455ff894cbfe1022a76ce53d1f31b3c6affe6366</t>
  </si>
  <si>
    <t>&lt;br&gt;method &lt;code&gt;generateTransformedValuesBubble(IBubbleDataSet data, float phaseX, float phaseY, int from, int to)&lt;/code&gt;&lt;br&gt;removed from &lt;code&gt;com.github.mikephil.charting.utils.Transformer&lt;/code&gt;&lt;br&gt;</t>
  </si>
  <si>
    <t>CombinedHighlighter(BarLineScatterCandleBubbleDataProvider chart, BarDataProvider barChart)</t>
  </si>
  <si>
    <t>&lt;br&gt;method &lt;code&gt;CombinedHighlighter(BarLineScatterCandleBubbleDataProvider chart, BarDataProvider barChart)&lt;/code&gt;&lt;br&gt;added in &lt;code&gt;com.github.mikephil.charting.highlight.CombinedHighlighter&lt;/code&gt;&lt;br&gt;</t>
  </si>
  <si>
    <t>c28b41b05ed9d22aaac4816eccd46602cf3803dd</t>
  </si>
  <si>
    <t>CombinedHighlighter(BarLineScatterCandleBubbleDataProvider chart)</t>
  </si>
  <si>
    <t>&lt;br&gt;method &lt;code&gt;CombinedHighlighter(BarLineScatterCandleBubbleDataProvider chart)&lt;/code&gt;&lt;br&gt;removed from &lt;code&gt;com.github.mikephil.charting.highlight.CombinedHighlighter&lt;/code&gt;&lt;br&gt;</t>
  </si>
  <si>
    <t>getClosestSelectionDetailByValue(List&lt;Highlight&gt; valsAtIndex, float value, AxisDependency axis)</t>
  </si>
  <si>
    <t>&lt;br&gt;method &lt;code&gt;getClosestSelectionDetailByValue(List&lt;Highlight&gt; valsAtIndex, float value, AxisDependency axis)&lt;/code&gt;&lt;br&gt;added in &lt;code&gt;com.github.mikephil.charting.utils.Utils&lt;/code&gt;&lt;br&gt;</t>
  </si>
  <si>
    <t>4b00e83479c1ed28b5a80b514a58331c9c07cc67</t>
  </si>
  <si>
    <t>getClosestDataSetIndexByValue(List&lt;Highlight&gt; valsAtIndex, float value, AxisDependency axis)</t>
  </si>
  <si>
    <t>&lt;br&gt;method &lt;code&gt;getClosestDataSetIndexByValue(List&lt;Highlight&gt; valsAtIndex, float value, AxisDependency axis)&lt;/code&gt;&lt;br&gt;added in &lt;code&gt;com.github.mikephil.charting.utils.Utils&lt;/code&gt;&lt;br&gt;</t>
  </si>
  <si>
    <t>getClosestHighlightByPixel(List&lt;Highlight&gt; closestValues, float x, float y, YAxis.AxisDependency axis, float minSelectionDistance)</t>
  </si>
  <si>
    <t>&lt;br&gt;method &lt;code&gt;getClosestHighlightByPixel(List&lt;Highlight&gt; closestValues, float x, float y, YAxis.AxisDependency axis, float minSelectionDistance)&lt;/code&gt;&lt;br&gt;added in &lt;code&gt;com.github.mikephil.charting.highlight.ChartHighlighter&lt;/code&gt;&lt;br&gt;</t>
  </si>
  <si>
    <t>getMinimumDistance(List&lt;Highlight&gt; closestValues, float pos, YAxis.AxisDependency axis)</t>
  </si>
  <si>
    <t>&lt;br&gt;method &lt;code&gt;getMinimumDistance(List&lt;Highlight&gt; closestValues, float pos, YAxis.AxisDependency axis)&lt;/code&gt;&lt;br&gt;added in &lt;code&gt;com.github.mikephil.charting.highlight.ChartHighlighter&lt;/code&gt;&lt;br&gt;</t>
  </si>
  <si>
    <t>setDataIndex(int mDataIndex)</t>
  </si>
  <si>
    <t>&lt;br&gt;method &lt;code&gt;setDataIndex(int mDataIndex)&lt;/code&gt;&lt;br&gt;added in &lt;code&gt;com.github.mikephil.charting.highlight.Highlight&lt;/code&gt;&lt;br&gt;</t>
  </si>
  <si>
    <t>&lt;br&gt;method &lt;code&gt;getClosestSelectionDetailByValue(List&lt;SelectionDetail&gt; valsAtIndex, float value, AxisDependency axis)&lt;/code&gt;&lt;br&gt;removed from &lt;code&gt;com.github.mikephil.charting.utils.Utils&lt;/code&gt;&lt;br&gt;</t>
  </si>
  <si>
    <t>getClosestDataSetIndexByValue(List&lt;SelectionDetail&gt; valsAtIndex, float value, AxisDependency axis)</t>
  </si>
  <si>
    <t>&lt;br&gt;method &lt;code&gt;getClosestDataSetIndexByValue(List&lt;SelectionDetail&gt; valsAtIndex, float value, AxisDependency axis)&lt;/code&gt;&lt;br&gt;removed from &lt;code&gt;com.github.mikephil.charting.utils.Utils&lt;/code&gt;&lt;br&gt;</t>
  </si>
  <si>
    <t>getClosestSelectionDetailByPixel(List&lt;SelectionDetail&gt; closestValues, float x, float y, YAxis.AxisDependency axis, float minSelectionDistance)</t>
  </si>
  <si>
    <t>&lt;br&gt;method &lt;code&gt;getClosestSelectionDetailByPixel(List&lt;SelectionDetail&gt; closestValues, float x, float y, YAxis.AxisDependency axis, float minSelectionDistance)&lt;/code&gt;&lt;br&gt;removed from &lt;code&gt;com.github.mikephil.charting.highlight.ChartHighlighter&lt;/code&gt;&lt;br&gt;</t>
  </si>
  <si>
    <t>getMinimumDistance(List&lt;SelectionDetail&gt; closestValues, float pos, YAxis.AxisDependency axis)</t>
  </si>
  <si>
    <t>&lt;br&gt;method &lt;code&gt;getMinimumDistance(List&lt;SelectionDetail&gt; closestValues, float pos, YAxis.AxisDependency axis)&lt;/code&gt;&lt;br&gt;removed from &lt;code&gt;com.github.mikephil.charting.highlight.ChartHighlighter&lt;/code&gt;&lt;br&gt;</t>
  </si>
  <si>
    <t>&lt;br&gt;method &lt;code&gt;getClosest(float x, float y, Highlight... highs)&lt;/code&gt;&lt;br&gt;removed from &lt;code&gt;com.github.mikephil.charting.highlight.CombinedHighlighter&lt;/code&gt;&lt;br&gt;</t>
  </si>
  <si>
    <t>getHighlightsAtXPos(float xVal, float x, float y)</t>
  </si>
  <si>
    <t>&lt;br&gt;method &lt;code&gt;getHighlightsAtXPos(float xVal, float x, float y)&lt;/code&gt;&lt;br&gt;added in &lt;code&gt;com.github.mikephil.charting.highlight.ChartHighlighter&lt;/code&gt;&lt;br&gt;</t>
  </si>
  <si>
    <t>0d9c8545f2efe476214096801c72544653a384d3</t>
  </si>
  <si>
    <t>&lt;br&gt;method &lt;code&gt;getHighlightsAtXPos(float xVal, float x, float y)&lt;/code&gt;&lt;br&gt;added in &lt;code&gt;com.github.mikephil.charting.highlight.CombinedHighlighter&lt;/code&gt;&lt;br&gt;</t>
  </si>
  <si>
    <t>CombinedHighlighter(CombinedDataProvider chart, BarDataProvider barChart)</t>
  </si>
  <si>
    <t>&lt;br&gt;method &lt;code&gt;CombinedHighlighter(CombinedDataProvider chart, BarDataProvider barChart)&lt;/code&gt;&lt;br&gt;added in &lt;code&gt;com.github.mikephil.charting.highlight.CombinedHighlighter&lt;/code&gt;&lt;br&gt;</t>
  </si>
  <si>
    <t>getHighlightsAtXPos(float xVal)</t>
  </si>
  <si>
    <t>&lt;br&gt;method &lt;code&gt;getHighlightsAtXPos(float xVal)&lt;/code&gt;&lt;br&gt;removed from &lt;code&gt;com.github.mikephil.charting.highlight.ChartHighlighter&lt;/code&gt;&lt;br&gt;</t>
  </si>
  <si>
    <t>&lt;br&gt;method &lt;code&gt;getHighlightsAtXPos(float xVal)&lt;/code&gt;&lt;br&gt;removed from &lt;code&gt;com.github.mikephil.charting.highlight.CombinedHighlighter&lt;/code&gt;&lt;br&gt;</t>
  </si>
  <si>
    <t>&lt;br&gt;method &lt;code&gt;CombinedHighlighter(BarLineScatterCandleBubbleDataProvider chart, BarDataProvider barChart)&lt;/code&gt;&lt;br&gt;removed from &lt;code&gt;com.github.mikephil.charting.highlight.CombinedHighlighter&lt;/code&gt;&lt;br&gt;</t>
  </si>
  <si>
    <t>&lt;br&gt;method &lt;code&gt;needsHighlight(int index)&lt;/code&gt;&lt;br&gt;added in &lt;code&gt;com.github.mikephil.charting.charts.PieChart&lt;/code&gt;&lt;br&gt;</t>
  </si>
  <si>
    <t>2b886a463e85a0e35e9641b75250b0460b6307c8</t>
  </si>
  <si>
    <t>getMarkerPosition(Highlight highlight)</t>
  </si>
  <si>
    <t>&lt;br&gt;method &lt;code&gt;getMarkerPosition(Highlight highlight)&lt;/code&gt;&lt;br&gt;added in &lt;code&gt;com.github.mikephil.charting.charts.PieChart&lt;/code&gt;&lt;br&gt;</t>
  </si>
  <si>
    <t>needsHighlight(int xIndex, int dataSetIndex)</t>
  </si>
  <si>
    <t>&lt;br&gt;method &lt;code&gt;needsHighlight(int xIndex, int dataSetIndex)&lt;/code&gt;&lt;br&gt;removed from &lt;code&gt;com.github.mikephil.charting.charts.PieChart&lt;/code&gt;&lt;br&gt;</t>
  </si>
  <si>
    <t>&lt;br&gt;method &lt;code&gt;getMarkerPosition(Entry e, Highlight highlight)&lt;/code&gt;&lt;br&gt;removed from &lt;code&gt;com.github.mikephil.charting.charts.PieChart&lt;/code&gt;&lt;br&gt;</t>
  </si>
  <si>
    <t>isInBoundsX(Entry e, IBarLineScatterCandleBubbleDataSet set)</t>
  </si>
  <si>
    <t>&lt;br&gt;method &lt;code&gt;isInBoundsX(Entry e, IBarLineScatterCandleBubbleDataSet set)&lt;/code&gt;&lt;br&gt;added in &lt;code&gt;com.github.mikephil.charting.renderer.BarLineScatterCandleBubbleRenderer&lt;/code&gt;&lt;br&gt;</t>
  </si>
  <si>
    <t>8a37bbda380977443fb01043b642c2605eeb4fb7</t>
  </si>
  <si>
    <t>RadarDataSet(List&lt;RadarEntry&gt; yVals, String label)</t>
  </si>
  <si>
    <t>&lt;br&gt;method &lt;code&gt;RadarDataSet(List&lt;RadarEntry&gt; yVals, String label)&lt;/code&gt;&lt;br&gt;added in &lt;code&gt;com.github.mikephil.charting.data.RadarDataSet&lt;/code&gt;&lt;br&gt;</t>
  </si>
  <si>
    <t>5ff8f9609b28af541b074aa3c6bb18e9c4fdfa81</t>
  </si>
  <si>
    <t>&lt;br&gt;method &lt;code&gt;RadarDataSet(List&lt;Entry&gt; yVals, String label)&lt;/code&gt;&lt;br&gt;removed from &lt;code&gt;com.github.mikephil.charting.data.RadarDataSet&lt;/code&gt;&lt;br&gt;</t>
  </si>
  <si>
    <t>com.github.mikephil.charting.data.realm.implementation.RealmScatterDataSet</t>
  </si>
  <si>
    <t>setScatterShape(String shape)</t>
  </si>
  <si>
    <t>&lt;br&gt;method &lt;code&gt;setScatterShape(String shape)&lt;/code&gt;&lt;br&gt;added in &lt;code&gt;com.github.mikephil.charting.data.realm.implementation.RealmScatterDataSet&lt;/code&gt;&lt;br&gt;</t>
  </si>
  <si>
    <t>a2e88ebeddd06aaa18042ef287021874035a1653</t>
  </si>
  <si>
    <t>&lt;br&gt;method &lt;code&gt;setScatterShape(String shape)&lt;/code&gt;&lt;br&gt;added in &lt;code&gt;com.github.mikephil.charting.data.ScatterDataSet&lt;/code&gt;&lt;br&gt;</t>
  </si>
  <si>
    <t>setScatterShape(ScatterChart.ScatterShape shape)</t>
  </si>
  <si>
    <t>&lt;br&gt;method &lt;code&gt;setScatterShape(ScatterChart.ScatterShape shape)&lt;/code&gt;&lt;br&gt;removed from &lt;code&gt;com.github.mikephil.charting.data.realm.implementation.RealmScatterDataSet&lt;/code&gt;&lt;br&gt;</t>
  </si>
  <si>
    <t>&lt;br&gt;method &lt;code&gt;setScatterShape(ScatterShape shape)&lt;/code&gt;&lt;br&gt;removed from &lt;code&gt;com.github.mikephil.charting.data.ScatterDataSet&lt;/code&gt;&lt;br&gt;</t>
  </si>
  <si>
    <t>calcTextSize(Paint paint, String demoText, FSize outputFSize)</t>
  </si>
  <si>
    <t>&lt;br&gt;method &lt;code&gt;calcTextSize(Paint paint, String demoText, FSize outputFSize)&lt;/code&gt;&lt;br&gt;added in &lt;code&gt;com.github.mikephil.charting.utils.Utils&lt;/code&gt;&lt;br&gt;</t>
  </si>
  <si>
    <t>d299546ebdfc0cb4d186f0d7ee9fb7564fa45fa7</t>
  </si>
  <si>
    <t>getValuesByTouchPoint(float x, float y, PointD outputPoint)</t>
  </si>
  <si>
    <t>&lt;br&gt;method &lt;code&gt;getValuesByTouchPoint(float x, float y, PointD outputPoint)&lt;/code&gt;&lt;br&gt;added in &lt;code&gt;com.github.mikephil.charting.utils.Transformer&lt;/code&gt;&lt;br&gt;</t>
  </si>
  <si>
    <t>fcf26aa6adc44fff8d1700835690d400469ee84c</t>
  </si>
  <si>
    <t>getValuesByTouchPoint(float x, float y, AxisDependency axis, PointD outputPoint)</t>
  </si>
  <si>
    <t>&lt;br&gt;method &lt;code&gt;getValuesByTouchPoint(float x, float y, AxisDependency axis, PointD outputPoint)&lt;/code&gt;&lt;br&gt;added in &lt;code&gt;com.github.mikephil.charting.charts.BarLineChartBase&lt;/code&gt;&lt;br&gt;</t>
  </si>
  <si>
    <t>drawMultilineText(Canvas c, String text, float x, float y, TextPaint paint, FSize constrainedToSize, MPPointF anchor, float angleDegrees)</t>
  </si>
  <si>
    <t>&lt;br&gt;method &lt;code&gt;drawMultilineText(Canvas c, String text, float x, float y, TextPaint paint, FSize constrainedToSize, MPPointF anchor, float angleDegrees)&lt;/code&gt;&lt;br&gt;added in &lt;code&gt;com.github.mikephil.charting.utils.Utils&lt;/code&gt;&lt;br&gt;</t>
  </si>
  <si>
    <t>f86c1632a7b9d6eed6dbc8e2f1357c65b7b90359</t>
  </si>
  <si>
    <t>drawMultilineText(Canvas c, StaticLayout textLayout, float x, float y, TextPaint paint, MPPointF anchor, float angleDegrees)</t>
  </si>
  <si>
    <t>&lt;br&gt;method &lt;code&gt;drawMultilineText(Canvas c, StaticLayout textLayout, float x, float y, TextPaint paint, MPPointF anchor, float angleDegrees)&lt;/code&gt;&lt;br&gt;added in &lt;code&gt;com.github.mikephil.charting.utils.Utils&lt;/code&gt;&lt;br&gt;</t>
  </si>
  <si>
    <t>drawXAxisValue(Canvas c, String text, float x, float y, Paint paint, MPPointF anchor, float angleDegrees)</t>
  </si>
  <si>
    <t>&lt;br&gt;method &lt;code&gt;drawXAxisValue(Canvas c, String text, float x, float y, Paint paint, MPPointF anchor, float angleDegrees)&lt;/code&gt;&lt;br&gt;added in &lt;code&gt;com.github.mikephil.charting.utils.Utils&lt;/code&gt;&lt;br&gt;</t>
  </si>
  <si>
    <t>getPosition(MPPointF center, float dist, float angle)</t>
  </si>
  <si>
    <t>&lt;br&gt;method &lt;code&gt;getPosition(MPPointF center, float dist, float angle)&lt;/code&gt;&lt;br&gt;added in &lt;code&gt;com.github.mikephil.charting.utils.Utils&lt;/code&gt;&lt;br&gt;</t>
  </si>
  <si>
    <t>&lt;br&gt;method &lt;code&gt;getPosition(MPPointF center, float dist, float angle)&lt;/code&gt;&lt;br&gt;added in &lt;code&gt;com.github.mikephil.charting.charts.PieRadarChartBase&lt;/code&gt;&lt;br&gt;</t>
  </si>
  <si>
    <t>drawLabels(Canvas c, float pos, MPPointF anchor)</t>
  </si>
  <si>
    <t>&lt;br&gt;method &lt;code&gt;drawLabels(Canvas c, float pos, MPPointF anchor)&lt;/code&gt;&lt;br&gt;added in &lt;code&gt;com.github.mikephil.charting.renderer.XAxisRendererHorizontalBarChart&lt;/code&gt;&lt;br&gt;</t>
  </si>
  <si>
    <t>drawHighlightCircle(Canvas c, MPPointF point, float innerRadius, float outerRadius, int fillColor, int strokeColor, float strokeWidth)</t>
  </si>
  <si>
    <t>&lt;br&gt;method &lt;code&gt;drawHighlightCircle(Canvas c, MPPointF point, float innerRadius, float outerRadius, int fillColor, int strokeColor, float strokeWidth)&lt;/code&gt;&lt;br&gt;added in &lt;code&gt;com.github.mikephil.charting.renderer.RadarChartRenderer&lt;/code&gt;&lt;br&gt;</t>
  </si>
  <si>
    <t>calculateMinimumRadiusForSpacedSlice(MPPointF center, float radius, float angle, float arcStartPointX, float arcStartPointY, float startAngle, float sweepAngle)</t>
  </si>
  <si>
    <t>&lt;br&gt;method &lt;code&gt;calculateMinimumRadiusForSpacedSlice(MPPointF center, float radius, float angle, float arcStartPointX, float arcStartPointY, float startAngle, float sweepAngle)&lt;/code&gt;&lt;br&gt;added in &lt;code&gt;com.github.mikephil.charting.renderer.PieChartRenderer&lt;/code&gt;&lt;br&gt;</t>
  </si>
  <si>
    <t>drawLabel(Canvas c, String formattedLabel, float x, float y, MPPointF anchor, float angleDegrees)</t>
  </si>
  <si>
    <t>&lt;br&gt;method &lt;code&gt;drawLabel(Canvas c, String formattedLabel, float x, float y, MPPointF anchor, float angleDegrees)&lt;/code&gt;&lt;br&gt;added in &lt;code&gt;com.github.mikephil.charting.renderer.XAxisRenderer&lt;/code&gt;&lt;br&gt;</t>
  </si>
  <si>
    <t>&lt;br&gt;method &lt;code&gt;drawLabels(Canvas c, float pos, MPPointF anchor)&lt;/code&gt;&lt;br&gt;added in &lt;code&gt;com.github.mikephil.charting.renderer.XAxisRenderer&lt;/code&gt;&lt;br&gt;</t>
  </si>
  <si>
    <t>drawMultilineText(Canvas c, String text, float x, float y, TextPaint paint, FSize constrainedToSize, PointF anchor, float angleDegrees)</t>
  </si>
  <si>
    <t>&lt;br&gt;method &lt;code&gt;drawMultilineText(Canvas c, String text, float x, float y, TextPaint paint, FSize constrainedToSize, PointF anchor, float angleDegrees)&lt;/code&gt;&lt;br&gt;removed from &lt;code&gt;com.github.mikephil.charting.utils.Utils&lt;/code&gt;&lt;br&gt;</t>
  </si>
  <si>
    <t>drawMultilineText(Canvas c, StaticLayout textLayout, float x, float y, TextPaint paint, PointF anchor, float angleDegrees)</t>
  </si>
  <si>
    <t>&lt;br&gt;method &lt;code&gt;drawMultilineText(Canvas c, StaticLayout textLayout, float x, float y, TextPaint paint, PointF anchor, float angleDegrees)&lt;/code&gt;&lt;br&gt;removed from &lt;code&gt;com.github.mikephil.charting.utils.Utils&lt;/code&gt;&lt;br&gt;</t>
  </si>
  <si>
    <t>drawXAxisValue(Canvas c, String text, float x, float y, Paint paint, PointF anchor, float angleDegrees)</t>
  </si>
  <si>
    <t>&lt;br&gt;method &lt;code&gt;drawXAxisValue(Canvas c, String text, float x, float y, Paint paint, PointF anchor, float angleDegrees)&lt;/code&gt;&lt;br&gt;removed from &lt;code&gt;com.github.mikephil.charting.utils.Utils&lt;/code&gt;&lt;br&gt;</t>
  </si>
  <si>
    <t>&lt;br&gt;method &lt;code&gt;getPosition(PointF center, float dist, float angle)&lt;/code&gt;&lt;br&gt;removed from &lt;code&gt;com.github.mikephil.charting.utils.Utils&lt;/code&gt;&lt;br&gt;</t>
  </si>
  <si>
    <t>&lt;br&gt;method &lt;code&gt;getPosition(PointF center, float dist, float angle)&lt;/code&gt;&lt;br&gt;removed from &lt;code&gt;com.github.mikephil.charting.charts.PieRadarChartBase&lt;/code&gt;&lt;br&gt;</t>
  </si>
  <si>
    <t>&lt;br&gt;method &lt;code&gt;drawLabels(Canvas c, float pos, PointF anchor)&lt;/code&gt;&lt;br&gt;removed from &lt;code&gt;com.github.mikephil.charting.renderer.XAxisRendererHorizontalBarChart&lt;/code&gt;&lt;br&gt;</t>
  </si>
  <si>
    <t>drawHighlightCircle(Canvas c, PointF point, float innerRadius, float outerRadius, int fillColor, int strokeColor, float strokeWidth)</t>
  </si>
  <si>
    <t>&lt;br&gt;method &lt;code&gt;drawHighlightCircle(Canvas c, PointF point, float innerRadius, float outerRadius, int fillColor, int strokeColor, float strokeWidth)&lt;/code&gt;&lt;br&gt;removed from &lt;code&gt;com.github.mikephil.charting.renderer.RadarChartRenderer&lt;/code&gt;&lt;br&gt;</t>
  </si>
  <si>
    <t>calculateMinimumRadiusForSpacedSlice(PointF center, float radius, float angle, float arcStartPointX, float arcStartPointY, float startAngle, float sweepAngle)</t>
  </si>
  <si>
    <t>&lt;br&gt;method &lt;code&gt;calculateMinimumRadiusForSpacedSlice(PointF center, float radius, float angle, float arcStartPointX, float arcStartPointY, float startAngle, float sweepAngle)&lt;/code&gt;&lt;br&gt;removed from &lt;code&gt;com.github.mikephil.charting.renderer.PieChartRenderer&lt;/code&gt;&lt;br&gt;</t>
  </si>
  <si>
    <t>&lt;br&gt;method &lt;code&gt;drawLabel(Canvas c, String formattedLabel, float x, float y, PointF anchor, float angleDegrees)&lt;/code&gt;&lt;br&gt;removed from &lt;code&gt;com.github.mikephil.charting.renderer.XAxisRenderer&lt;/code&gt;&lt;br&gt;</t>
  </si>
  <si>
    <t>&lt;br&gt;method &lt;code&gt;drawLabels(Canvas c, float pos, PointF anchor)&lt;/code&gt;&lt;br&gt;removed from &lt;code&gt;com.github.mikephil.charting.renderer.XAxisRenderer&lt;/code&gt;&lt;br&gt;</t>
  </si>
  <si>
    <t>com.github.mikephil.charting.formatter.FormattedStringCache</t>
  </si>
  <si>
    <t>getFormattedString(V value, K key)</t>
  </si>
  <si>
    <t>&lt;br&gt;method &lt;code&gt;getFormattedString(V value, K key)&lt;/code&gt;&lt;br&gt;removed from &lt;code&gt;com.github.mikephil.charting.formatter.FormattedStringCache&lt;/code&gt;&lt;br&gt;</t>
  </si>
  <si>
    <t>getValuesByTouchPoint(float x, float y, MPPointD outputPoint)</t>
  </si>
  <si>
    <t>&lt;br&gt;method &lt;code&gt;getValuesByTouchPoint(float x, float y, MPPointD outputPoint)&lt;/code&gt;&lt;br&gt;added in &lt;code&gt;com.github.mikephil.charting.utils.Transformer&lt;/code&gt;&lt;br&gt;</t>
  </si>
  <si>
    <t>6d21817c8aed43dae6deb1bf7bb835518ecbe2f6</t>
  </si>
  <si>
    <t>getValuesByTouchPoint(float x, float y, AxisDependency axis, MPPointD outputPoint)</t>
  </si>
  <si>
    <t>&lt;br&gt;method &lt;code&gt;getValuesByTouchPoint(float x, float y, AxisDependency axis, MPPointD outputPoint)&lt;/code&gt;&lt;br&gt;added in &lt;code&gt;com.github.mikephil.charting.charts.BarLineChartBase&lt;/code&gt;&lt;br&gt;</t>
  </si>
  <si>
    <t>&lt;br&gt;method &lt;code&gt;getValuesByTouchPoint(float x, float y, PointD outputPoint)&lt;/code&gt;&lt;br&gt;removed from &lt;code&gt;com.github.mikephil.charting.utils.Transformer&lt;/code&gt;&lt;br&gt;</t>
  </si>
  <si>
    <t>&lt;br&gt;method &lt;code&gt;getValuesByTouchPoint(float x, float y, AxisDependency axis, PointD outputPoint)&lt;/code&gt;&lt;br&gt;removed from &lt;code&gt;com.github.mikephil.charting.charts.BarLineChartBase&lt;/code&gt;&lt;br&gt;</t>
  </si>
  <si>
    <t>setShapeRenderer(IShapeRenderer shapeRenderer)</t>
  </si>
  <si>
    <t>&lt;br&gt;method &lt;code&gt;setShapeRenderer(IShapeRenderer shapeRenderer)&lt;/code&gt;&lt;br&gt;added in &lt;code&gt;com.github.mikephil.charting.data.ScatterDataSet&lt;/code&gt;&lt;br&gt;</t>
  </si>
  <si>
    <t>99379d7bcffd3247bde40fbe06bab8ec58066586</t>
  </si>
  <si>
    <t>setShapeRenderer(ShapeRenderer shapeRenderer)</t>
  </si>
  <si>
    <t>&lt;br&gt;method &lt;code&gt;setShapeRenderer(ShapeRenderer shapeRenderer)&lt;/code&gt;&lt;br&gt;removed from &lt;code&gt;com.github.mikephil.charting.data.ScatterDataSet&lt;/code&gt;&lt;br&gt;</t>
  </si>
  <si>
    <t>isDrawMarkersEnabled()</t>
  </si>
  <si>
    <t>&lt;br&gt;method &lt;code&gt;isDrawMarkersEnabled()&lt;/code&gt;&lt;br&gt;added in &lt;code&gt;com.github.mikephil.charting.charts.Chart&lt;/code&gt;&lt;br&gt;</t>
  </si>
  <si>
    <t>setMarkerView(IMarker v)</t>
  </si>
  <si>
    <t>&lt;br&gt;method &lt;code&gt;setMarkerView(IMarker v)&lt;/code&gt;&lt;br&gt;added in &lt;code&gt;com.github.mikephil.charting.charts.Chart&lt;/code&gt;&lt;br&gt;</t>
  </si>
  <si>
    <t>getMarker()</t>
  </si>
  <si>
    <t>&lt;br&gt;method &lt;code&gt;getMarker()&lt;/code&gt;&lt;br&gt;added in &lt;code&gt;com.github.mikephil.charting.charts.Chart&lt;/code&gt;&lt;br&gt;</t>
  </si>
  <si>
    <t>isDrawMarkerViewEnabled()</t>
  </si>
  <si>
    <t>&lt;br&gt;method &lt;code&gt;isDrawMarkerViewEnabled()&lt;/code&gt;&lt;br&gt;removed from &lt;code&gt;com.github.mikephil.charting.charts.Chart&lt;/code&gt;&lt;br&gt;</t>
  </si>
  <si>
    <t>setMarkerView(MarkerView v)</t>
  </si>
  <si>
    <t>&lt;br&gt;method &lt;code&gt;setMarkerView(MarkerView v)&lt;/code&gt;&lt;br&gt;removed from &lt;code&gt;com.github.mikephil.charting.charts.Chart&lt;/code&gt;&lt;br&gt;</t>
  </si>
  <si>
    <t>setFillFormatter(IFillFormatter formatter)</t>
  </si>
  <si>
    <t>&lt;br&gt;method &lt;code&gt;setFillFormatter(IFillFormatter formatter)&lt;/code&gt;&lt;br&gt;added in &lt;code&gt;com.github.mikephil.charting.data.LineDataSet&lt;/code&gt;&lt;br&gt;</t>
  </si>
  <si>
    <t>18eec8f0e6bf2571732ad319e9beb0a7ddcfc6c7</t>
  </si>
  <si>
    <t>setValueFormatter(IValueFormatter f)</t>
  </si>
  <si>
    <t>&lt;br&gt;method &lt;code&gt;setValueFormatter(IValueFormatter f)&lt;/code&gt;&lt;br&gt;added in &lt;code&gt;com.github.mikephil.charting.data.ChartData&lt;/code&gt;&lt;br&gt;</t>
  </si>
  <si>
    <t>&lt;br&gt;method &lt;code&gt;setValueFormatter(IValueFormatter f)&lt;/code&gt;&lt;br&gt;added in &lt;code&gt;com.github.mikephil.charting.data.BaseDataSet&lt;/code&gt;&lt;br&gt;</t>
  </si>
  <si>
    <t>setValueFormatter(IAxisValueFormatter f)</t>
  </si>
  <si>
    <t>&lt;br&gt;method &lt;code&gt;setValueFormatter(IAxisValueFormatter f)&lt;/code&gt;&lt;br&gt;added in &lt;code&gt;com.github.mikephil.charting.components.AxisBase&lt;/code&gt;&lt;br&gt;</t>
  </si>
  <si>
    <t>drawValue(Canvas c, IValueFormatter formatter, float value, Entry entry, int dataSetIndex, float x, float y, int color)</t>
  </si>
  <si>
    <t>&lt;br&gt;method &lt;code&gt;drawValue(Canvas c, IValueFormatter formatter, float value, Entry entry, int dataSetIndex, float x, float y, int color)&lt;/code&gt;&lt;br&gt;added in &lt;code&gt;com.github.mikephil.charting.renderer.DataRenderer&lt;/code&gt;&lt;br&gt;</t>
  </si>
  <si>
    <t>&lt;br&gt;method &lt;code&gt;setFillFormatter(FillFormatter formatter)&lt;/code&gt;&lt;br&gt;removed from &lt;code&gt;com.github.mikephil.charting.data.LineDataSet&lt;/code&gt;&lt;br&gt;</t>
  </si>
  <si>
    <t>&lt;br&gt;method &lt;code&gt;setValueFormatter(ValueFormatter f)&lt;/code&gt;&lt;br&gt;removed from &lt;code&gt;com.github.mikephil.charting.data.ChartData&lt;/code&gt;&lt;br&gt;</t>
  </si>
  <si>
    <t>&lt;br&gt;method &lt;code&gt;setValueFormatter(ValueFormatter f)&lt;/code&gt;&lt;br&gt;removed from &lt;code&gt;com.github.mikephil.charting.data.BaseDataSet&lt;/code&gt;&lt;br&gt;</t>
  </si>
  <si>
    <t>setValueFormatter(AxisValueFormatter f)</t>
  </si>
  <si>
    <t>&lt;br&gt;method &lt;code&gt;setValueFormatter(AxisValueFormatter f)&lt;/code&gt;&lt;br&gt;removed from &lt;code&gt;com.github.mikephil.charting.components.AxisBase&lt;/code&gt;&lt;br&gt;</t>
  </si>
  <si>
    <t>&lt;br&gt;method &lt;code&gt;drawValue(Canvas c, ValueFormatter formatter, float value, Entry entry, int dataSetIndex, float x, float y, int color)&lt;/code&gt;&lt;br&gt;removed from &lt;code&gt;com.github.mikephil.charting.renderer.DataRenderer&lt;/code&gt;&lt;br&gt;</t>
  </si>
  <si>
    <t>drawForm(Canvas c, float x, float y, LegendEntry entry, Legend legend)</t>
  </si>
  <si>
    <t>&lt;br&gt;method &lt;code&gt;drawForm(Canvas c, float x, float y, LegendEntry entry, Legend legend)&lt;/code&gt;&lt;br&gt;added in &lt;code&gt;com.github.mikephil.charting.renderer.LegendRenderer&lt;/code&gt;&lt;br&gt;</t>
  </si>
  <si>
    <t>drawForm(Canvas c, float x, float y, int index, Legend legend)</t>
  </si>
  <si>
    <t>&lt;br&gt;method &lt;code&gt;drawForm(Canvas c, float x, float y, int index, Legend legend)&lt;/code&gt;&lt;br&gt;removed from &lt;code&gt;com.github.mikephil.charting.renderer.LegendRenderer&lt;/code&gt;&lt;br&gt;</t>
  </si>
  <si>
    <t>&lt;br&gt;method &lt;code&gt;spin(int durationmillis, float fromangle, float toangle, Easing.EasingOption easing)&lt;/code&gt;&lt;br&gt;removed from &lt;code&gt;com.github.mikephil.charting.charts.PieRadarChartBase&lt;/code&gt;&lt;br&gt;</t>
  </si>
  <si>
    <t>&lt;br&gt;method &lt;code&gt;setValueFormatter(ValueFormatter f)&lt;/code&gt;&lt;br&gt;added in &lt;code&gt;com.github.mikephil.charting.data.ChartData&lt;/code&gt;&lt;br&gt;</t>
  </si>
  <si>
    <t>e5b66192e7b303d7d25fc172b1878c055b554047</t>
  </si>
  <si>
    <t>&lt;br&gt;method &lt;code&gt;setValueFormatter(ValueFormatter f)&lt;/code&gt;&lt;br&gt;added in &lt;code&gt;com.github.mikephil.charting.data.BaseDataSet&lt;/code&gt;&lt;br&gt;</t>
  </si>
  <si>
    <t>&lt;br&gt;method &lt;code&gt;getFormattedValue(float value)&lt;/code&gt;&lt;br&gt;added in &lt;code&gt;com.github.mikephil.charting.formatter.DefaultValueFormatter&lt;/code&gt;&lt;br&gt;</t>
  </si>
  <si>
    <t>&lt;br&gt;method &lt;code&gt;getFormattedValue(float value)&lt;/code&gt;&lt;br&gt;added in &lt;code&gt;com.github.mikephil.charting.formatter.DefaultAxisValueFormatter&lt;/code&gt;&lt;br&gt;</t>
  </si>
  <si>
    <t>&lt;br&gt;method &lt;code&gt;getFormattedValue(float value)&lt;/code&gt;&lt;br&gt;added in &lt;code&gt;com.github.mikephil.charting.formatter.LargeValueFormatter&lt;/code&gt;&lt;br&gt;</t>
  </si>
  <si>
    <t>&lt;br&gt;method &lt;code&gt;getFormattedValue(float value)&lt;/code&gt;&lt;br&gt;added in &lt;code&gt;com.github.mikephil.charting.formatter.PercentFormatter&lt;/code&gt;&lt;br&gt;</t>
  </si>
  <si>
    <t>PercentFormatter(PieChart pieChart)</t>
  </si>
  <si>
    <t>&lt;br&gt;method &lt;code&gt;PercentFormatter(PieChart pieChart)&lt;/code&gt;&lt;br&gt;added in &lt;code&gt;com.github.mikephil.charting.formatter.PercentFormatter&lt;/code&gt;&lt;br&gt;</t>
  </si>
  <si>
    <t>com.github.mikephil.charting.formatter.IndexAxisValueFormatter</t>
  </si>
  <si>
    <t>&lt;br&gt;method &lt;code&gt;getFormattedValue(float value)&lt;/code&gt;&lt;br&gt;added in &lt;code&gt;com.github.mikephil.charting.formatter.IndexAxisValueFormatter&lt;/code&gt;&lt;br&gt;</t>
  </si>
  <si>
    <t>&lt;br&gt;method &lt;code&gt;setValueFormatter(ValueFormatter f)&lt;/code&gt;&lt;br&gt;added in &lt;code&gt;com.github.mikephil.charting.components.AxisBase&lt;/code&gt;&lt;br&gt;</t>
  </si>
  <si>
    <t>&lt;br&gt;method &lt;code&gt;drawValue(Canvas c, String valueText, float x, float y, int color)&lt;/code&gt;&lt;br&gt;added in &lt;code&gt;com.github.mikephil.charting.renderer.PieChartRenderer&lt;/code&gt;&lt;br&gt;</t>
  </si>
  <si>
    <t>&lt;br&gt;method &lt;code&gt;drawValue(Canvas c, String valueText, float x, float y, int color)&lt;/code&gt;&lt;br&gt;added in &lt;code&gt;com.github.mikephil.charting.renderer.BarChartRenderer&lt;/code&gt;&lt;br&gt;</t>
  </si>
  <si>
    <t>&lt;br&gt;method &lt;code&gt;setValueFormatter(IValueFormatter f)&lt;/code&gt;&lt;br&gt;removed from &lt;code&gt;com.github.mikephil.charting.data.ChartData&lt;/code&gt;&lt;br&gt;</t>
  </si>
  <si>
    <t>&lt;br&gt;method &lt;code&gt;setValueFormatter(IValueFormatter f)&lt;/code&gt;&lt;br&gt;removed from &lt;code&gt;com.github.mikephil.charting.data.BaseDataSet&lt;/code&gt;&lt;br&gt;</t>
  </si>
  <si>
    <t>getFormattedValue(float value, Entry entry, int dataSetIndex, ViewPortHandler viewPortHandler)</t>
  </si>
  <si>
    <t>&lt;br&gt;method &lt;code&gt;getFormattedValue(float value, Entry entry, int dataSetIndex, ViewPortHandler viewPortHandler)&lt;/code&gt;&lt;br&gt;removed from &lt;code&gt;com.github.mikephil.charting.formatter.DefaultValueFormatter&lt;/code&gt;&lt;br&gt;</t>
  </si>
  <si>
    <t>&lt;br&gt;method &lt;code&gt;getFormattedValue(float value, AxisBase axis)&lt;/code&gt;&lt;br&gt;removed from &lt;code&gt;com.github.mikephil.charting.formatter.DefaultAxisValueFormatter&lt;/code&gt;&lt;br&gt;</t>
  </si>
  <si>
    <t>&lt;br&gt;method &lt;code&gt;getFormattedValue(float value, AxisBase axis)&lt;/code&gt;&lt;br&gt;removed from &lt;code&gt;com.github.mikephil.charting.formatter.LargeValueFormatter&lt;/code&gt;&lt;br&gt;</t>
  </si>
  <si>
    <t>&lt;br&gt;method &lt;code&gt;getFormattedValue(float value, Entry entry, int dataSetIndex, ViewPortHandler viewPortHandler)&lt;/code&gt;&lt;br&gt;removed from &lt;code&gt;com.github.mikephil.charting.formatter.LargeValueFormatter&lt;/code&gt;&lt;br&gt;</t>
  </si>
  <si>
    <t>&lt;br&gt;method &lt;code&gt;getFormattedValue(float value, AxisBase axis)&lt;/code&gt;&lt;br&gt;removed from &lt;code&gt;com.github.mikephil.charting.formatter.PercentFormatter&lt;/code&gt;&lt;br&gt;</t>
  </si>
  <si>
    <t>&lt;br&gt;method &lt;code&gt;getFormattedValue(float value, Entry entry, int dataSetIndex, ViewPortHandler viewPortHandler)&lt;/code&gt;&lt;br&gt;removed from &lt;code&gt;com.github.mikephil.charting.formatter.PercentFormatter&lt;/code&gt;&lt;br&gt;</t>
  </si>
  <si>
    <t>PercentFormatter(DecimalFormat format)</t>
  </si>
  <si>
    <t>&lt;br&gt;method &lt;code&gt;PercentFormatter(DecimalFormat format)&lt;/code&gt;&lt;br&gt;removed from &lt;code&gt;com.github.mikephil.charting.formatter.PercentFormatter&lt;/code&gt;&lt;br&gt;</t>
  </si>
  <si>
    <t>&lt;br&gt;method &lt;code&gt;getFormattedValue(float value, AxisBase axis)&lt;/code&gt;&lt;br&gt;removed from &lt;code&gt;com.github.mikephil.charting.formatter.IndexAxisValueFormatter&lt;/code&gt;&lt;br&gt;</t>
  </si>
  <si>
    <t>&lt;br&gt;method &lt;code&gt;setValueFormatter(IAxisValueFormatter f)&lt;/code&gt;&lt;br&gt;removed from &lt;code&gt;com.github.mikephil.charting.components.AxisBase&lt;/code&gt;&lt;br&gt;</t>
  </si>
  <si>
    <t>&lt;br&gt;method &lt;code&gt;drawValue(Canvas c, IValueFormatter formatter, float value, Entry entry, int dataSetIndex, float x, float y, int color)&lt;/code&gt;&lt;br&gt;removed from &lt;code&gt;com.github.mikephil.charting.renderer.DataRenderer&lt;/code&gt;&lt;br&gt;</t>
  </si>
  <si>
    <t>com.github.mikephil.charting.utils.Fill</t>
  </si>
  <si>
    <t>getGradientColors()</t>
  </si>
  <si>
    <t>method&lt;code&gt;getGradientColors()&lt;/code&gt;&lt;br&gt;moved from &lt;code&gt;com.github.mikephil.charting.data.BaseDataSet&lt;/code&gt;&lt;br&gt;to &lt;code&gt;com.github.mikephil.charting.utils.Fill&lt;/code&gt;&lt;br&gt;</t>
  </si>
  <si>
    <t>c0e7f56b5d816c08fd6e238c9e08c6dc1fd6142c</t>
  </si>
  <si>
    <t>bc0be2cfe13e32a5d8adefaa507e3512d22d85fb</t>
  </si>
  <si>
    <t>&lt;br&gt;method &lt;code&gt;getFormattedValue(float value, Entry entry, int dataSetIndex, ViewPortHandler viewPortHandler)&lt;/code&gt;&lt;br&gt;added in &lt;code&gt;com.github.mikephil.charting.formatter.DefaultValueFormatter&lt;/code&gt;&lt;br&gt;</t>
  </si>
  <si>
    <t>&lt;br&gt;method &lt;code&gt;getFormattedValue(float value, Entry entry, int dataSetIndex, ViewPortHandler viewPortHandler)&lt;/code&gt;&lt;br&gt;added in &lt;code&gt;com.github.mikephil.charting.formatter.LargeValueFormatter&lt;/code&gt;&lt;br&gt;</t>
  </si>
  <si>
    <t>&lt;br&gt;method &lt;code&gt;PercentFormatter(DecimalFormat format)&lt;/code&gt;&lt;br&gt;added in &lt;code&gt;com.github.mikephil.charting.formatter.PercentFormatter&lt;/code&gt;&lt;br&gt;</t>
  </si>
  <si>
    <t>&lt;br&gt;method &lt;code&gt;getFormattedValue(float value, AxisBase axis)&lt;/code&gt;&lt;br&gt;added in &lt;code&gt;com.github.mikephil.charting.formatter.IndexAxisValueFormatter&lt;/code&gt;&lt;br&gt;</t>
  </si>
  <si>
    <t>&lt;br&gt;method &lt;code&gt;getFormattedValue(float value)&lt;/code&gt;&lt;br&gt;removed from &lt;code&gt;com.github.mikephil.charting.formatter.DefaultValueFormatter&lt;/code&gt;&lt;br&gt;</t>
  </si>
  <si>
    <t>&lt;br&gt;method &lt;code&gt;getFormattedValue(float value)&lt;/code&gt;&lt;br&gt;removed from &lt;code&gt;com.github.mikephil.charting.formatter.DefaultAxisValueFormatter&lt;/code&gt;&lt;br&gt;</t>
  </si>
  <si>
    <t>&lt;br&gt;method &lt;code&gt;getFormattedValue(float value)&lt;/code&gt;&lt;br&gt;removed from &lt;code&gt;com.github.mikephil.charting.formatter.LargeValueFormatter&lt;/code&gt;&lt;br&gt;</t>
  </si>
  <si>
    <t>&lt;br&gt;method &lt;code&gt;PercentFormatter(PieChart pieChart)&lt;/code&gt;&lt;br&gt;removed from &lt;code&gt;com.github.mikephil.charting.formatter.PercentFormatter&lt;/code&gt;&lt;br&gt;</t>
  </si>
  <si>
    <t>&lt;br&gt;method &lt;code&gt;getFormattedValue(float value)&lt;/code&gt;&lt;br&gt;removed from &lt;code&gt;com.github.mikephil.charting.formatter.IndexAxisValueFormatter&lt;/code&gt;&lt;br&gt;</t>
  </si>
  <si>
    <t>&lt;br&gt;method &lt;code&gt;setValueFormatter(ValueFormatter f)&lt;/code&gt;&lt;br&gt;removed from &lt;code&gt;com.github.mikephil.charting.components.AxisBase&lt;/code&gt;&lt;br&gt;</t>
  </si>
  <si>
    <t>drawValue(Canvas, IValueFormatter, float, Entry, int, float, float, int)</t>
  </si>
  <si>
    <t>&lt;br&gt; Pull Up Method &lt;code&gt;drawValue(Canvas, IValueFormatter, float, Entry, int, float, float, int)&lt;/code&gt;&lt;br&gt;from &lt;code&gt;com.github.mikephil.charting.renderer.BubbleChartRenderer&lt;/code&gt;&lt;br&gt;to &lt;code&gt;com.github.mikephil.charting.renderer.DataRenderer&lt;/code&gt;&lt;br&gt;</t>
  </si>
  <si>
    <t>&lt;br&gt; Pull Up Method &lt;code&gt;drawValue(Canvas, IValueFormatter, float, Entry, int, float, float, int)&lt;/code&gt;&lt;br&gt;from &lt;code&gt;com.github.mikephil.charting.renderer.RadarChartRenderer&lt;/code&gt;&lt;br&gt;to &lt;code&gt;com.github.mikephil.charting.renderer.DataRenderer&lt;/code&gt;&lt;br&gt;</t>
  </si>
  <si>
    <t>&lt;br&gt; Pull Up Method &lt;code&gt;drawValue(Canvas, IValueFormatter, float, Entry, int, float, float, int)&lt;/code&gt;&lt;br&gt;from &lt;code&gt;com.github.mikephil.charting.renderer.LineChartRenderer&lt;/code&gt;&lt;br&gt;to &lt;code&gt;com.github.mikephil.charting.renderer.DataRenderer&lt;/code&gt;&lt;br&gt;</t>
  </si>
  <si>
    <t>&lt;br&gt; Pull Up Method &lt;code&gt;drawValue(Canvas, IValueFormatter, float, Entry, int, float, float, int)&lt;/code&gt;&lt;br&gt;from &lt;code&gt;com.github.mikephil.charting.renderer.ScatterChartRenderer&lt;/code&gt;&lt;br&gt;to &lt;code&gt;com.github.mikephil.charting.renderer.DataRenderer&lt;/code&gt;&lt;br&gt;</t>
  </si>
  <si>
    <t>&lt;br&gt; Pull Up Method &lt;code&gt;drawValue(Canvas, IValueFormatter, float, Entry, int, float, float, int)&lt;/code&gt;&lt;br&gt;from &lt;code&gt;com.github.mikephil.charting.renderer.CandleStickChartRenderer&lt;/code&gt;&lt;br&gt;to &lt;code&gt;com.github.mikephil.charting.renderer.DataRenderer&lt;/code&gt;&lt;br&gt;</t>
  </si>
  <si>
    <t>&lt;br&gt; Pull Up Method &lt;code&gt;drawValue(Canvas, IValueFormatter, float, Entry, int, float, float, int)&lt;/code&gt;&lt;br&gt;from &lt;code&gt;com.github.mikephil.charting.renderer.BarChartRenderer&lt;/code&gt;&lt;br&gt;to &lt;code&gt;com.github.mikephil.charting.renderer.DataRenderer&lt;/code&gt;&lt;br&gt;</t>
    <phoneticPr fontId="2"/>
  </si>
  <si>
    <t>bc0be2cfe13e32a5d8adefaa507e3512d22d85fb</t>
    <phoneticPr fontId="2"/>
  </si>
  <si>
    <t>&lt;br&gt;Type &lt;code&gt;com.github.mikephil.charting.ChartData&lt;/code&gt; added&lt;br&gt;</t>
  </si>
  <si>
    <t>Type</t>
  </si>
  <si>
    <t>Add Type</t>
  </si>
  <si>
    <t>&lt;br&gt;Type &lt;code&gt;com.github.mikephil.charting.DataSet&lt;/code&gt; added&lt;br&gt;</t>
  </si>
  <si>
    <t>&lt;br&gt;Type &lt;code&gt;com.github.mikephil.charting.data.DrawingContext&lt;/code&gt; added&lt;br&gt;</t>
  </si>
  <si>
    <t>com.github.mikephil.charting.utils.Legend.LegendForm</t>
  </si>
  <si>
    <t>&lt;br&gt;Type &lt;code&gt;com.github.mikephil.charting.utils.Legend.LegendForm&lt;/code&gt; added&lt;br&gt;</t>
  </si>
  <si>
    <t>524f26043d4bc69c3d2dadeb32de629e9aec8c61</t>
  </si>
  <si>
    <t>com.github.mikephil.charting.utils.Legend.LegendShape</t>
  </si>
  <si>
    <t>&lt;br&gt;type &lt;code&gt;com.github.mikephil.charting.utils.Legend.LegendShape&lt;/code&gt; &lt;br&gt;was removed&lt;br&gt;</t>
  </si>
  <si>
    <t>Remove Type</t>
  </si>
  <si>
    <t>&lt;br&gt;Type &lt;code&gt;com.github.mikephil.charting.utils.XLabels&lt;/code&gt; added&lt;br&gt;</t>
  </si>
  <si>
    <t>&lt;br&gt;Type &lt;code&gt;com.github.mikephil.charting.data.LineDataSet&lt;/code&gt; added&lt;br&gt;</t>
  </si>
  <si>
    <t>com.github.mikephil.charting.utils.LabelBase</t>
  </si>
  <si>
    <t>&lt;br&gt;Type &lt;code&gt;com.github.mikephil.charting.utils.LabelBase&lt;/code&gt; added&lt;br&gt;</t>
  </si>
  <si>
    <t>com.github.mikephil.charting.data.BarLineScatterData</t>
  </si>
  <si>
    <t>&lt;br&gt;Type &lt;code&gt;com.github.mikephil.charting.data.BarLineScatterData&lt;/code&gt; added&lt;br&gt;</t>
  </si>
  <si>
    <t>4a9504e0ba50c9f5b2f9ac4ffbaf177dfda8c6e0</t>
  </si>
  <si>
    <t>&lt;br&gt;Type &lt;code&gt;com.github.mikephil.charting.data.BarEntry&lt;/code&gt; added&lt;br&gt;</t>
  </si>
  <si>
    <t>&lt;br&gt;Type &lt;code&gt;com.github.mikephil.charting.data.BarLineScatterCandleDataSet&lt;/code&gt; added&lt;br&gt;</t>
  </si>
  <si>
    <t>2762cff79dcdb88ba724377e309fe644f4038d84</t>
  </si>
  <si>
    <t>&lt;br&gt;Type &lt;code&gt;com.github.mikephil.charting.data.LineRadarDataSet&lt;/code&gt; added&lt;br&gt;</t>
  </si>
  <si>
    <t>&lt;br&gt;Type &lt;code&gt;com.github.mikephil.charting.charts.PieRadarChartBase&lt;/code&gt; added&lt;br&gt;</t>
  </si>
  <si>
    <t>&lt;br&gt;Type &lt;code&gt;com.github.mikephil.charting.data.BarLineScatterCandleData&lt;/code&gt; added&lt;br&gt;</t>
  </si>
  <si>
    <t>&lt;br&gt;Type &lt;code&gt;com.github.mikephil.charting.interfaces.ChartInterface&lt;/code&gt; added&lt;br&gt;</t>
  </si>
  <si>
    <t>&lt;br&gt;Type &lt;code&gt;com.github.mikephil.charting.renderer.Transformer&lt;/code&gt; added&lt;br&gt;</t>
  </si>
  <si>
    <t>com.github.mikephil.charting.renderer.HorizontalBarChartTransformer</t>
  </si>
  <si>
    <t>&lt;br&gt;Type &lt;code&gt;com.github.mikephil.charting.renderer.HorizontalBarChartTransformer&lt;/code&gt; added&lt;br&gt;</t>
  </si>
  <si>
    <t>a12c5e5ab7267517182a816725abb1337fad8383</t>
  </si>
  <si>
    <t>com.github.mikephil.charting.renderer.ColumnToBarTransformer</t>
  </si>
  <si>
    <t>&lt;br&gt;type &lt;code&gt;com.github.mikephil.charting.renderer.ColumnToBarTransformer&lt;/code&gt; &lt;br&gt;was removed&lt;br&gt;</t>
  </si>
  <si>
    <t>&lt;br&gt;Type &lt;code&gt;com.github.mikephil.charting.animation.ChartAnimator&lt;/code&gt; added&lt;br&gt;</t>
  </si>
  <si>
    <t>&lt;br&gt;Type &lt;code&gt;com.github.mikephil.charting.renderer.LineChartRenderer&lt;/code&gt; added&lt;br&gt;</t>
  </si>
  <si>
    <t>&lt;br&gt;Type &lt;code&gt;com.github.mikephil.charting.renderer.DataRenderer&lt;/code&gt; added&lt;br&gt;</t>
  </si>
  <si>
    <t>&lt;br&gt;Type &lt;code&gt;com.github.mikephil.charting.renderer.ViewPortHandler&lt;/code&gt; added&lt;br&gt;</t>
  </si>
  <si>
    <t>&lt;br&gt;Type &lt;code&gt;com.github.mikephil.charting.renderer.BarChartRenderer&lt;/code&gt; added&lt;br&gt;</t>
  </si>
  <si>
    <t>ba18feecf862e4f287510b0e268d9c051d1f7db5</t>
  </si>
  <si>
    <t>&lt;br&gt;Type &lt;code&gt;com.github.mikephil.charting.renderer.PieChartRenderer&lt;/code&gt; added&lt;br&gt;</t>
  </si>
  <si>
    <t>&lt;br&gt;Type &lt;code&gt;com.github.mikephil.charting.interfaces.BarDataProvider&lt;/code&gt; added&lt;br&gt;</t>
  </si>
  <si>
    <t>&lt;br&gt;Type &lt;code&gt;com.github.mikephil.charting.interfaces.LineDataProvider&lt;/code&gt; added&lt;br&gt;</t>
  </si>
  <si>
    <t>com.github.mikephil.charting.data.Data</t>
  </si>
  <si>
    <t>&lt;br&gt;Type &lt;code&gt;com.github.mikephil.charting.data.Data&lt;/code&gt; added&lt;br&gt;</t>
  </si>
  <si>
    <t>com.github.mikephil.charting.charts.BarLineChartBase.DefaultFillFormatter</t>
  </si>
  <si>
    <t>&lt;br&gt;Type &lt;code&gt;com.github.mikephil.charting.charts.BarLineChartBase.DefaultFillFormatter&lt;/code&gt; added&lt;br&gt;</t>
  </si>
  <si>
    <t>com.github.mikephil.charting.components.XAxis.XAxisPosition</t>
  </si>
  <si>
    <t>com.github.mikephil.charting.components.XAxis.XLabelPosition</t>
  </si>
  <si>
    <t>type &lt;code&gt;com.github.mikephil.charting.components.XAxis.XLabelPosition&lt;/code&gt;&lt;br&gt;renamed to&lt;br&gt;&lt;code&gt;com.github.mikephil.charting.components.XAxis.XAxisPosition&lt;/code&gt;&lt;br&gt;</t>
  </si>
  <si>
    <t>Rename Type</t>
  </si>
  <si>
    <t>com.github.mikephil.charting.charts.BarLineChartBase.BorderPosition</t>
  </si>
  <si>
    <t>&lt;br&gt;type &lt;code&gt;com.github.mikephil.charting.charts.BarLineChartBase.BorderPosition&lt;/code&gt; &lt;br&gt;was removed&lt;br&gt;</t>
  </si>
  <si>
    <t>&lt;br&gt;Type &lt;code&gt;com.github.mikephil.charting.components.ComponentBase&lt;/code&gt; added&lt;br&gt;</t>
  </si>
  <si>
    <t>&lt;br&gt;Type &lt;code&gt;com.github.mikephil.charting.animation.EasingFunction&lt;/code&gt; added&lt;br&gt;</t>
  </si>
  <si>
    <t>com.github.mikephil.charting.animation.AnimationEasing.EasingFunction</t>
  </si>
  <si>
    <t>&lt;br&gt;type &lt;code&gt;com.github.mikephil.charting.animation.AnimationEasing.EasingFunction&lt;/code&gt; &lt;br&gt;was removed&lt;br&gt;</t>
  </si>
  <si>
    <t>&lt;br&gt;Type &lt;code&gt;com.github.mikephil.charting.listener.ChartTouchListener&lt;/code&gt; added&lt;br&gt;</t>
  </si>
  <si>
    <t>com.github.mikephil.charting.data.LineScatterCandleRadarDataSet</t>
  </si>
  <si>
    <t>&lt;br&gt;Type &lt;code&gt;com.github.mikephil.charting.data.LineScatterCandleRadarDataSet&lt;/code&gt; added&lt;br&gt;</t>
  </si>
  <si>
    <t>034e05997d2fad20d8b1a764b651b66483f713f4</t>
  </si>
  <si>
    <t>&lt;br&gt;Type &lt;code&gt;com.github.mikephil.charting.renderer.LineScatterCandleRadarRenderer&lt;/code&gt; added&lt;br&gt;</t>
  </si>
  <si>
    <t>com.github.mikephil.charting.utils.DefaultFillFormatter</t>
  </si>
  <si>
    <t>&lt;br&gt;Type &lt;code&gt;com.github.mikephil.charting.utils.DefaultFillFormatter&lt;/code&gt; added&lt;br&gt;</t>
  </si>
  <si>
    <t>&lt;br&gt;type &lt;code&gt;com.github.mikephil.charting.charts.BarLineChartBase.DefaultFillFormatter&lt;/code&gt; &lt;br&gt;was removed&lt;br&gt;</t>
  </si>
  <si>
    <t>&lt;br&gt;Type &lt;code&gt;com.github.mikephil.charting.formatter.LargeValueFormatter&lt;/code&gt; added&lt;br&gt;</t>
  </si>
  <si>
    <t>&lt;br&gt;Type &lt;code&gt;com.github.mikephil.charting.formatter.PercentFormatter&lt;/code&gt; added&lt;br&gt;</t>
  </si>
  <si>
    <t>com.github.mikephil.charting.formatter.ValueFormatter</t>
  </si>
  <si>
    <t>&lt;br&gt;Type &lt;code&gt;com.github.mikephil.charting.formatter.ValueFormatter&lt;/code&gt; added&lt;br&gt;</t>
  </si>
  <si>
    <t>com.github.mikephil.charting.utils.LargeValueFormatter</t>
  </si>
  <si>
    <t>&lt;br&gt;type &lt;code&gt;com.github.mikephil.charting.utils.LargeValueFormatter&lt;/code&gt; &lt;br&gt;was removed&lt;br&gt;</t>
  </si>
  <si>
    <t>com.github.mikephil.charting.utils.PercentFormatter</t>
  </si>
  <si>
    <t>&lt;br&gt;type &lt;code&gt;com.github.mikephil.charting.utils.PercentFormatter&lt;/code&gt; &lt;br&gt;was removed&lt;br&gt;</t>
  </si>
  <si>
    <t>&lt;br&gt;type &lt;code&gt;com.github.mikephil.charting.utils.ValueFormatter&lt;/code&gt; &lt;br&gt;was removed&lt;br&gt;</t>
  </si>
  <si>
    <t>com.github.mikephil.charting.interfaces.datainterfaces.data.IChartData</t>
  </si>
  <si>
    <t>&lt;br&gt;Type &lt;code&gt;com.github.mikephil.charting.interfaces.datainterfaces.data.IChartData&lt;/code&gt; added&lt;br&gt;</t>
  </si>
  <si>
    <t>83e8911290a32cee478d19b89e559b823c6f4c18</t>
  </si>
  <si>
    <t>&lt;br&gt;Type &lt;code&gt;com.github.mikephil.charting.data.BaseDataSet&lt;/code&gt; added&lt;br&gt;</t>
  </si>
  <si>
    <t>com.github.mikephil.charting.interfaces.datainterfaces.datasets.IBaseDataSet</t>
  </si>
  <si>
    <t>&lt;br&gt;Type &lt;code&gt;com.github.mikephil.charting.interfaces.datainterfaces.datasets.IBaseDataSet&lt;/code&gt; added&lt;br&gt;</t>
  </si>
  <si>
    <t>7de07205eff46026913a9a65399070f3a0fc9852</t>
  </si>
  <si>
    <t>com.github.mikephil.charting.interfaces.datainterfaces.datasets.ICandleDataSet</t>
  </si>
  <si>
    <t>&lt;br&gt;Type &lt;code&gt;com.github.mikephil.charting.interfaces.datainterfaces.datasets.ICandleDataSet&lt;/code&gt; added&lt;br&gt;</t>
  </si>
  <si>
    <t>com.github.mikephil.charting.interfaces.datainterfaces.datasets.IScatterDataSet</t>
  </si>
  <si>
    <t>&lt;br&gt;Type &lt;code&gt;com.github.mikephil.charting.interfaces.datainterfaces.datasets.IScatterDataSet&lt;/code&gt; added&lt;br&gt;</t>
  </si>
  <si>
    <t>com.github.mikephil.charting.interfaces.datainterfaces.datasets.IBubbleDataSet</t>
  </si>
  <si>
    <t>&lt;br&gt;Type &lt;code&gt;com.github.mikephil.charting.interfaces.datainterfaces.datasets.IBubbleDataSet&lt;/code&gt; added&lt;br&gt;</t>
  </si>
  <si>
    <t>com.github.mikephil.charting.interfaces.datainterfaces.datasets.IPieDataSet</t>
  </si>
  <si>
    <t>&lt;br&gt;Type &lt;code&gt;com.github.mikephil.charting.interfaces.datainterfaces.datasets.IPieDataSet&lt;/code&gt; added&lt;br&gt;</t>
  </si>
  <si>
    <t>f8d8f4ce6c42d0fc481d9ea46dc6ba1c7954b39a</t>
  </si>
  <si>
    <t>com.github.mikephil.charting.interfaces.datainterfaces.datasets.IRadarDataSet</t>
  </si>
  <si>
    <t>&lt;br&gt;Type &lt;code&gt;com.github.mikephil.charting.interfaces.datainterfaces.datasets.IRadarDataSet&lt;/code&gt; added&lt;br&gt;</t>
  </si>
  <si>
    <t>&lt;br&gt;Type &lt;code&gt;com.github.mikephil.charting.data.realm.RealmBaseDataSet&lt;/code&gt; added&lt;br&gt;</t>
  </si>
  <si>
    <t>com.github.mikephil.charting.data.realm.RealmBarLineScatterCandleBubbleDataSet</t>
  </si>
  <si>
    <t>&lt;br&gt;Type &lt;code&gt;com.github.mikephil.charting.data.realm.RealmBarLineScatterCandleBubbleDataSet&lt;/code&gt; added&lt;br&gt;</t>
  </si>
  <si>
    <t>com.github.mikephil.charting.data.realm.RealmLineScatterCandleRadarDataSet</t>
  </si>
  <si>
    <t>&lt;br&gt;Type &lt;code&gt;com.github.mikephil.charting.data.realm.RealmLineScatterCandleRadarDataSet&lt;/code&gt; added&lt;br&gt;</t>
  </si>
  <si>
    <t>com.github.mikephil.charting.data.realm.RealmLineRadarDataSet</t>
  </si>
  <si>
    <t>&lt;br&gt;Type &lt;code&gt;com.github.mikephil.charting.data.realm.RealmLineRadarDataSet&lt;/code&gt; added&lt;br&gt;</t>
  </si>
  <si>
    <t>com.github.mikephil.charting.renderer.LineRadarRenderer</t>
  </si>
  <si>
    <t>&lt;br&gt;Type &lt;code&gt;com.github.mikephil.charting.renderer.LineRadarRenderer&lt;/code&gt; added&lt;br&gt;</t>
  </si>
  <si>
    <t>cf3a09d3e083639413b5597b1495563ee27c7f23</t>
  </si>
  <si>
    <t>com.github.mikephil.charting.jobs.Job</t>
  </si>
  <si>
    <t>&lt;br&gt;Type &lt;code&gt;com.github.mikephil.charting.jobs.Job&lt;/code&gt; added&lt;br&gt;</t>
  </si>
  <si>
    <t>com.github.mikephil.charting.jobs.ViewPortJob</t>
  </si>
  <si>
    <t>type &lt;code&gt;com.github.mikephil.charting.jobs.Job&lt;/code&gt;&lt;br&gt;renamed to&lt;br&gt;&lt;code&gt;com.github.mikephil.charting.jobs.ViewPortJob&lt;/code&gt;&lt;br&gt;</t>
  </si>
  <si>
    <t>&lt;br&gt;Type &lt;code&gt;com.github.mikephil.charting.formatter.DefaultAxisValueFormatter&lt;/code&gt; added&lt;br&gt;</t>
  </si>
  <si>
    <t>com.github.mikephil.charting.data.BaseEntry</t>
  </si>
  <si>
    <t>&lt;br&gt;Type &lt;code&gt;com.github.mikephil.charting.data.BaseEntry&lt;/code&gt; added&lt;br&gt;</t>
  </si>
  <si>
    <t>&lt;br&gt;Type &lt;code&gt;com.github.mikephil.charting.renderer.BarLineScatterCandleBubbleRenderer.XBounds&lt;/code&gt; added&lt;br&gt;</t>
  </si>
  <si>
    <t>c0bee1c1cd3542375eb28e9235ce51b72198aa6d</t>
  </si>
  <si>
    <t>&lt;br&gt;Type &lt;code&gt;com.github.mikephil.charting.renderer.BarLineScatterCandleBubbleRenderer&lt;/code&gt; added&lt;br&gt;</t>
  </si>
  <si>
    <t>com.github.mikephil.charting.highlight.Highlighter</t>
  </si>
  <si>
    <t>&lt;br&gt;Type &lt;code&gt;com.github.mikephil.charting.highlight.Highlighter&lt;/code&gt; added&lt;br&gt;</t>
  </si>
  <si>
    <t>com.github.mikephil.charting.utils.ShapeRendererHandler</t>
  </si>
  <si>
    <t>&lt;br&gt;Type &lt;code&gt;com.github.mikephil.charting.utils.ShapeRendererHandler&lt;/code&gt; added&lt;br&gt;</t>
  </si>
  <si>
    <t>com.github.mikephil.charting.charts.ScatterChart.ShapeRendererHandler</t>
  </si>
  <si>
    <t>&lt;br&gt;type &lt;code&gt;com.github.mikephil.charting.charts.ScatterChart.ShapeRendererHandler&lt;/code&gt; &lt;br&gt;was removed&lt;br&gt;</t>
  </si>
  <si>
    <t>&lt;br&gt;Type &lt;code&gt;com.github.mikephil.charting.formatter.FormattedStringCache&lt;/code&gt; added&lt;br&gt;</t>
  </si>
  <si>
    <t>0b72b5588b1770af9ddb756f20b4b4e7169ecf5b</t>
  </si>
  <si>
    <t>com.github.mikephil.charting.formatter.FormattedStringCache.Generic</t>
  </si>
  <si>
    <t>&lt;br&gt;Type &lt;code&gt;com.github.mikephil.charting.formatter.FormattedStringCache.Generic&lt;/code&gt; added&lt;br&gt;</t>
  </si>
  <si>
    <t>com.github.mikephil.charting.components.IMarker</t>
  </si>
  <si>
    <t>&lt;br&gt;Type &lt;code&gt;com.github.mikephil.charting.components.IMarker&lt;/code&gt; added&lt;br&gt;</t>
  </si>
  <si>
    <t>com.github.mikephil.charting.animation.Easing.EasingFunction</t>
  </si>
  <si>
    <t>&lt;br&gt;Type &lt;code&gt;com.github.mikephil.charting.animation.Easing.EasingFunction&lt;/code&gt; added&lt;br&gt;</t>
  </si>
  <si>
    <t>&lt;br&gt;type &lt;code&gt;com.github.mikephil.charting.animation.EasingFunction&lt;/code&gt; &lt;br&gt;was removed&lt;br&gt;</t>
  </si>
  <si>
    <t>&lt;br&gt;Type &lt;code&gt;com.github.mikephil.charting.utils.Fill&lt;/code&gt; added&lt;br&gt;</t>
  </si>
  <si>
    <t>javaDoc</t>
  </si>
  <si>
    <t>deprecated</t>
  </si>
  <si>
    <t>isBreakingChange</t>
  </si>
  <si>
    <t>otherElement2</t>
  </si>
  <si>
    <t>otherElement1</t>
  </si>
  <si>
    <t>nextClass</t>
  </si>
  <si>
    <t>nextElement</t>
  </si>
  <si>
    <t>originalClass</t>
  </si>
  <si>
    <t>originalElement</t>
  </si>
  <si>
    <t>description</t>
  </si>
  <si>
    <t>change</t>
  </si>
  <si>
    <t>category</t>
  </si>
  <si>
    <t>commit</t>
  </si>
  <si>
    <t>bc_validation</t>
    <phoneticPr fontId="2"/>
  </si>
  <si>
    <t>type_validation</t>
    <phoneticPr fontId="2"/>
  </si>
  <si>
    <t>&lt;br&gt;field &lt;code&gt;mDrawValues&lt;/code&gt;&lt;br&gt;renamed to &lt;code&gt;mDrawYValues&lt;/code&gt;&lt;br&gt;in &lt;code&gt;com.github.mikephil.charting.Chart&lt;/code&gt;&lt;br&gt;</t>
  </si>
  <si>
    <t>Rename Field</t>
  </si>
  <si>
    <t>protected</t>
  </si>
  <si>
    <t>private</t>
  </si>
  <si>
    <t>&lt;br&gt;field &lt;code&gt;mIndicesToHightlight&lt;/code&gt;&lt;br&gt;changed visibility from &lt;code&gt;private&lt;/code&gt;to &lt;code&gt;protected&lt;/code&gt;&lt;br&gt;in &lt;code&gt;com.github.mikephil.charting.Chart&lt;/code&gt;&lt;br&gt;</t>
  </si>
  <si>
    <t>Gain Visibility in Field</t>
  </si>
  <si>
    <t>&lt;br&gt;pull up field &lt;code&gt;mIndicesToHightlight&lt;/code&gt;&lt;br&gt;from &lt;code&gt;com.github.mikephil.charting.PieChart&lt;/code&gt;&lt;br&gt;to &lt;code&gt;com.github.mikephil.charting.Chart&lt;/code&gt;&lt;br&gt;</t>
  </si>
  <si>
    <t>Pull Up Field</t>
  </si>
  <si>
    <t>&lt;br&gt;pull up field &lt;code&gt;mHighlightPaint&lt;/code&gt;&lt;br&gt;from &lt;code&gt;com.github.mikephil.charting.LineChart&lt;/code&gt;&lt;br&gt;to &lt;code&gt;com.github.mikephil.charting.BarLineChartBase&lt;/code&gt;&lt;br&gt;</t>
  </si>
  <si>
    <t>mValueFormatDigits</t>
  </si>
  <si>
    <t>&lt;br&gt;field &lt;code&gt;mValueFormatDigits&lt;/code&gt;&lt;br&gt;removed from &lt;code&gt;com.github.mikephil.charting.PieChart&lt;/code&gt;&lt;br&gt;</t>
  </si>
  <si>
    <t>fd4008eaa5b0284d690efe30c87764d6b9cc52e4</t>
  </si>
  <si>
    <t>&lt;br&gt;field &lt;code&gt;mValueFormatDigits&lt;/code&gt;&lt;br&gt;changed default value&lt;br&gt;in &lt;code&gt;com.github.mikephil.charting.Chart&lt;/code&gt;&lt;br&gt;</t>
  </si>
  <si>
    <t>&lt;br&gt;field &lt;code&gt;mYVals&lt;/code&gt;&lt;br&gt;changed visibility from &lt;code&gt;protected&lt;/code&gt;to &lt;code&gt;private&lt;/code&gt;&lt;br&gt;in &lt;code&gt;com.github.mikephil.charting.ChartData&lt;/code&gt;&lt;br&gt;</t>
  </si>
  <si>
    <t>Lost Visibility in Field</t>
  </si>
  <si>
    <t>&lt;br&gt;field &lt;code&gt;mYVals&lt;/code&gt;&lt;br&gt;moved from &lt;code&gt;com.github.mikephil.charting.Chart&lt;/code&gt;&lt;br&gt;to &lt;code&gt;com.github.mikephil.charting.ChartData&lt;/code&gt;&lt;br&gt;</t>
  </si>
  <si>
    <t>&lt;br&gt;field &lt;code&gt;mXVals&lt;/code&gt;&lt;br&gt;changed visibility from &lt;code&gt;protected&lt;/code&gt;to &lt;code&gt;private&lt;/code&gt;&lt;br&gt;in &lt;code&gt;com.github.mikephil.charting.ChartData&lt;/code&gt;&lt;br&gt;</t>
  </si>
  <si>
    <t>&lt;br&gt;field &lt;code&gt;mXVals&lt;/code&gt;&lt;br&gt;moved from &lt;code&gt;com.github.mikephil.charting.Chart&lt;/code&gt;&lt;br&gt;to &lt;code&gt;com.github.mikephil.charting.ChartData&lt;/code&gt;&lt;br&gt;</t>
  </si>
  <si>
    <t>&lt;br&gt;field &lt;code&gt;mYValueSum&lt;/code&gt;&lt;br&gt;changed visibility from &lt;code&gt;protected&lt;/code&gt;to &lt;code&gt;private&lt;/code&gt;&lt;br&gt;in &lt;code&gt;com.github.mikephil.charting.ChartData&lt;/code&gt;&lt;br&gt;</t>
  </si>
  <si>
    <t>&lt;br&gt;field &lt;code&gt;mYValueSum&lt;/code&gt;&lt;br&gt;moved from &lt;code&gt;com.github.mikephil.charting.Chart&lt;/code&gt;&lt;br&gt;to &lt;code&gt;com.github.mikephil.charting.ChartData&lt;/code&gt;&lt;br&gt;</t>
  </si>
  <si>
    <t>&lt;br&gt;field &lt;code&gt;mYMin&lt;/code&gt;&lt;br&gt;changed visibility from &lt;code&gt;protected&lt;/code&gt;to &lt;code&gt;private&lt;/code&gt;&lt;br&gt;in &lt;code&gt;com.github.mikephil.charting.ChartData&lt;/code&gt;&lt;br&gt;</t>
  </si>
  <si>
    <t>&lt;br&gt;field &lt;code&gt;mYMax&lt;/code&gt;&lt;br&gt;changed visibility from &lt;code&gt;protected&lt;/code&gt;to &lt;code&gt;private&lt;/code&gt;&lt;br&gt;in &lt;code&gt;com.github.mikephil.charting.ChartData&lt;/code&gt;&lt;br&gt;</t>
  </si>
  <si>
    <t>&lt;br&gt;field &lt;code&gt;mRenderPaint&lt;/code&gt;&lt;br&gt;changed field type&lt;br&gt;in &lt;code&gt;com.github.mikephil.charting.Chart&lt;/code&gt;&lt;br&gt;</t>
  </si>
  <si>
    <t>Change in Field Type</t>
  </si>
  <si>
    <t>&lt;br&gt;field &lt;code&gt;mDrawPaints&lt;/code&gt;&lt;br&gt;renamed to &lt;code&gt;mRenderPaint&lt;/code&gt;&lt;br&gt;in &lt;code&gt;com.github.mikephil.charting.Chart&lt;/code&gt;&lt;br&gt;</t>
  </si>
  <si>
    <t>&lt;br&gt;field &lt;code&gt;mColorTemplate&lt;/code&gt;&lt;br&gt;renamed to &lt;code&gt;mCt&lt;/code&gt;&lt;br&gt;in &lt;code&gt;com.github.mikephil.charting.Chart&lt;/code&gt;&lt;br&gt;</t>
  </si>
  <si>
    <t>&lt;br&gt;field &lt;code&gt;mLegendGridModulus&lt;/code&gt;&lt;br&gt;renamed to &lt;code&gt;mXLegendGridModulus&lt;/code&gt;&lt;br&gt;in &lt;code&gt;com.github.mikephil.charting.charts.BarLineChartBase&lt;/code&gt;&lt;br&gt;</t>
  </si>
  <si>
    <t>&lt;br&gt;field &lt;code&gt;mDrawMarkerView&lt;/code&gt;&lt;br&gt;renamed to &lt;code&gt;mDrawMarkerViews&lt;/code&gt;&lt;br&gt;in &lt;code&gt;com.github.mikephil.charting.charts.Chart&lt;/code&gt;&lt;br&gt;</t>
  </si>
  <si>
    <t>&lt;br&gt;field &lt;code&gt;mData&lt;/code&gt;&lt;br&gt;renamed to &lt;code&gt;mCurrentData&lt;/code&gt;&lt;br&gt;in &lt;code&gt;com.github.mikephil.charting.charts.Chart&lt;/code&gt;&lt;br&gt;</t>
  </si>
  <si>
    <t>&lt;br&gt;field &lt;code&gt;PAINT_OUTLINE&lt;/code&gt;&lt;br&gt;renamed to &lt;code&gt;PAINT_BORDER&lt;/code&gt;&lt;br&gt;in &lt;code&gt;com.github.mikephil.charting.charts.Chart&lt;/code&gt;&lt;br&gt;</t>
  </si>
  <si>
    <t>&lt;br&gt;field &lt;code&gt;mOutLinePaint&lt;/code&gt;&lt;br&gt;renamed to &lt;code&gt;mBorderPaint&lt;/code&gt;&lt;br&gt;in &lt;code&gt;com.github.mikephil.charting.charts.BarLineChartBase&lt;/code&gt;&lt;br&gt;</t>
  </si>
  <si>
    <t>com.github.mikephil.charting.utils.Legend.LegendPosition</t>
  </si>
  <si>
    <t>BELOW_CHART_LEFT</t>
  </si>
  <si>
    <t>BELOW_CHART</t>
  </si>
  <si>
    <t>&lt;br&gt;field &lt;code&gt;BELOW_CHART&lt;/code&gt;&lt;br&gt;renamed to &lt;code&gt;BELOW_CHART_LEFT&lt;/code&gt;&lt;br&gt;in &lt;code&gt;com.github.mikephil.charting.utils.Legend.LegendPosition&lt;/code&gt;&lt;br&gt;</t>
  </si>
  <si>
    <t>712bf99330cc8cb56a0b5f188f05c7ca7b9bf810</t>
  </si>
  <si>
    <t>RIGHT_OF_CHART</t>
  </si>
  <si>
    <t>LEFT_OF_CHART</t>
  </si>
  <si>
    <t>&lt;br&gt;field &lt;code&gt;LEFT_OF_CHART&lt;/code&gt;&lt;br&gt;renamed to &lt;code&gt;RIGHT_OF_CHART&lt;/code&gt;&lt;br&gt;in &lt;code&gt;com.github.mikephil.charting.utils.Legend.LegendPosition&lt;/code&gt;&lt;br&gt;</t>
  </si>
  <si>
    <t>c78e2e3be17f6323d0df45466625768e6f9b7a4f</t>
  </si>
  <si>
    <t>&lt;br&gt;pull up field &lt;code&gt;mLegend&lt;/code&gt;&lt;br&gt;from &lt;code&gt;com.github.mikephil.charting.charts.BarLineChartBase&lt;/code&gt;&lt;br&gt;to &lt;code&gt;com.github.mikephil.charting.charts.Chart&lt;/code&gt;&lt;br&gt;</t>
  </si>
  <si>
    <t>&lt;br&gt;field &lt;code&gt;mDrawSpline&lt;/code&gt;&lt;br&gt;renamed to &lt;code&gt;mDrawCubic&lt;/code&gt;&lt;br&gt;in &lt;code&gt;com.github.mikephil.charting.charts.LineChart&lt;/code&gt;&lt;br&gt;</t>
  </si>
  <si>
    <t>mCenterXAxisLabels</t>
  </si>
  <si>
    <t>&lt;br&gt;field &lt;code&gt;mCenterXAxisLabels&lt;/code&gt;&lt;br&gt;changed visibility from &lt;code&gt;protected&lt;/code&gt;to &lt;code&gt;private&lt;/code&gt;&lt;br&gt;in &lt;code&gt;com.github.mikephil.charting.utils.XLabels&lt;/code&gt;&lt;br&gt;</t>
  </si>
  <si>
    <t>&lt;br&gt;field &lt;code&gt;mXAxisLabelModulus&lt;/code&gt;&lt;br&gt;changed visibility from &lt;code&gt;protected&lt;/code&gt;to &lt;code&gt;public&lt;/code&gt;&lt;br&gt;in &lt;code&gt;com.github.mikephil.charting.utils.XLabels&lt;/code&gt;&lt;br&gt;</t>
  </si>
  <si>
    <t>&lt;br&gt;field &lt;code&gt;mXAxisLabelModulus&lt;/code&gt;&lt;br&gt;moved from &lt;code&gt;com.github.mikephil.charting.charts.BarLineChartBase&lt;/code&gt;&lt;br&gt;to &lt;code&gt;com.github.mikephil.charting.utils.XLabels&lt;/code&gt;&lt;br&gt;</t>
  </si>
  <si>
    <t>&lt;br&gt;field &lt;code&gt;mXLabelWidth&lt;/code&gt;&lt;br&gt;changed visibility from &lt;code&gt;protected&lt;/code&gt;to &lt;code&gt;public&lt;/code&gt;&lt;br&gt;in &lt;code&gt;com.github.mikephil.charting.utils.XLabels&lt;/code&gt;&lt;br&gt;</t>
  </si>
  <si>
    <t>&lt;br&gt;field &lt;code&gt;mXLabelWidth&lt;/code&gt;&lt;br&gt;moved from &lt;code&gt;com.github.mikephil.charting.charts.BarLineChartBase&lt;/code&gt;&lt;br&gt;to &lt;code&gt;com.github.mikephil.charting.utils.XLabels&lt;/code&gt;&lt;br&gt;</t>
  </si>
  <si>
    <t>mDrawUnitsInLabels</t>
  </si>
  <si>
    <t>&lt;br&gt;field &lt;code&gt;mDrawUnitsInLabels&lt;/code&gt;&lt;br&gt;changed visibility from &lt;code&gt;protected&lt;/code&gt;to &lt;code&gt;private&lt;/code&gt;&lt;br&gt;in &lt;code&gt;com.github.mikephil.charting.utils.YLabels&lt;/code&gt;&lt;br&gt;</t>
  </si>
  <si>
    <t>mLineWidth</t>
  </si>
  <si>
    <t>&lt;br&gt;field &lt;code&gt;mLineWidth&lt;/code&gt;&lt;br&gt;changed visibility from &lt;code&gt;protected&lt;/code&gt;to &lt;code&gt;private&lt;/code&gt;&lt;br&gt;in &lt;code&gt;com.github.mikephil.charting.data.LineDataSet&lt;/code&gt;&lt;br&gt;</t>
  </si>
  <si>
    <t>&lt;br&gt;field &lt;code&gt;mCircleSize&lt;/code&gt;&lt;br&gt;changed visibility from &lt;code&gt;protected&lt;/code&gt;to &lt;code&gt;private&lt;/code&gt;&lt;br&gt;in &lt;code&gt;com.github.mikephil.charting.data.LineDataSet&lt;/code&gt;&lt;br&gt;</t>
  </si>
  <si>
    <t>&lt;br&gt;field &lt;code&gt;mCircleSize&lt;/code&gt;&lt;br&gt;moved from &lt;code&gt;com.github.mikephil.charting.charts.LineChart&lt;/code&gt;&lt;br&gt;to &lt;code&gt;com.github.mikephil.charting.data.LineDataSet&lt;/code&gt;&lt;br&gt;</t>
  </si>
  <si>
    <t>mDrawFilled</t>
  </si>
  <si>
    <t>&lt;br&gt;field &lt;code&gt;mDrawFilled&lt;/code&gt;&lt;br&gt;changed visibility from &lt;code&gt;protected&lt;/code&gt;to &lt;code&gt;private&lt;/code&gt;&lt;br&gt;in &lt;code&gt;com.github.mikephil.charting.data.LineDataSet&lt;/code&gt;&lt;br&gt;</t>
  </si>
  <si>
    <t>2f4031e03cc67dddc8f7ecfec32e0be8306f86b7</t>
  </si>
  <si>
    <t>mDrawCircles</t>
  </si>
  <si>
    <t>&lt;br&gt;field &lt;code&gt;mDrawCircles&lt;/code&gt;&lt;br&gt;changed visibility from &lt;code&gt;protected&lt;/code&gt;to &lt;code&gt;private&lt;/code&gt;&lt;br&gt;in &lt;code&gt;com.github.mikephil.charting.data.LineDataSet&lt;/code&gt;&lt;br&gt;</t>
  </si>
  <si>
    <t>&lt;br&gt;pull up field &lt;code&gt;mDrawUnitInChart&lt;/code&gt;&lt;br&gt;from &lt;code&gt;com.github.mikephil.charting.charts.BarLineChartBase&lt;/code&gt;&lt;br&gt;to &lt;code&gt;com.github.mikephil.charting.charts.Chart&lt;/code&gt;&lt;br&gt;</t>
  </si>
  <si>
    <t>&lt;br&gt;push down field &lt;code&gt;mListener&lt;/code&gt;&lt;br&gt;from &lt;code&gt;com.github.mikephil.charting.charts.Chart&lt;/code&gt;&lt;br&gt;to &lt;code&gt;com.github.mikephil.charting.charts.BarLineChartBase&lt;/code&gt;&lt;br&gt;</t>
  </si>
  <si>
    <t>&lt;br&gt;field &lt;code&gt;mXLabelHeight&lt;/code&gt;&lt;br&gt;renamed to &lt;code&gt;mLabelHeight&lt;/code&gt;&lt;br&gt;in &lt;code&gt;com.github.mikephil.charting.utils.XLabels&lt;/code&gt;&lt;br&gt;</t>
  </si>
  <si>
    <t>&lt;br&gt;field &lt;code&gt;mXLabelWidth&lt;/code&gt;&lt;br&gt;renamed to &lt;code&gt;mLabelWidth&lt;/code&gt;&lt;br&gt;in &lt;code&gt;com.github.mikephil.charting.utils.XLabels&lt;/code&gt;&lt;br&gt;</t>
  </si>
  <si>
    <t>&lt;br&gt;field &lt;code&gt;mDragEnabled&lt;/code&gt;&lt;br&gt;renamed to &lt;code&gt;mDragScaleEnabled&lt;/code&gt;&lt;br&gt;in &lt;code&gt;com.github.mikephil.charting.charts.BarLineChartBase&lt;/code&gt;&lt;br&gt;</t>
  </si>
  <si>
    <t>&lt;br&gt;field &lt;code&gt;mDrawCubic&lt;/code&gt;&lt;br&gt;changed visibility from &lt;code&gt;protected&lt;/code&gt;to &lt;code&gt;private&lt;/code&gt;&lt;br&gt;in &lt;code&gt;com.github.mikephil.charting.data.LineDataSet&lt;/code&gt;&lt;br&gt;</t>
  </si>
  <si>
    <t>&lt;br&gt;field &lt;code&gt;mDrawCubic&lt;/code&gt;&lt;br&gt;moved from &lt;code&gt;com.github.mikephil.charting.charts.LineChart&lt;/code&gt;&lt;br&gt;to &lt;code&gt;com.github.mikephil.charting.data.LineDataSet&lt;/code&gt;&lt;br&gt;</t>
  </si>
  <si>
    <t>&lt;br&gt;field &lt;code&gt;mChartAngle&lt;/code&gt;&lt;br&gt;changed default value&lt;br&gt;in &lt;code&gt;com.github.mikephil.charting.charts.PieRadarChartBase&lt;/code&gt;&lt;br&gt;</t>
  </si>
  <si>
    <t>&lt;br&gt;field &lt;code&gt;mChartAngle&lt;/code&gt;&lt;br&gt;changed visibility from &lt;code&gt;private&lt;/code&gt;to &lt;code&gt;protected&lt;/code&gt;&lt;br&gt;in &lt;code&gt;com.github.mikephil.charting.charts.PieRadarChartBase&lt;/code&gt;&lt;br&gt;</t>
  </si>
  <si>
    <t>&lt;br&gt;pull up field &lt;code&gt;mChartAngle&lt;/code&gt;&lt;br&gt;from &lt;code&gt;com.github.mikephil.charting.charts.PieChart&lt;/code&gt;&lt;br&gt;to &lt;code&gt;com.github.mikephil.charting.charts.PieRadarChartBase&lt;/code&gt;&lt;br&gt;</t>
  </si>
  <si>
    <t>&lt;br&gt;pull up field &lt;code&gt;mHighlightPaint&lt;/code&gt;&lt;br&gt;from &lt;code&gt;com.github.mikephil.charting.charts.BarLineChartBase&lt;/code&gt;&lt;br&gt;to &lt;code&gt;com.github.mikephil.charting.charts.Chart&lt;/code&gt;&lt;br&gt;</t>
  </si>
  <si>
    <t>mOffsetAngle</t>
  </si>
  <si>
    <t>&lt;br&gt;field &lt;code&gt;mOffsetAngle&lt;/code&gt;&lt;br&gt;renamed to &lt;code&gt;mChartAngle&lt;/code&gt;&lt;br&gt;and moved from &lt;code&gt;com.github.mikephil.charting.charts.RadarChart&lt;/code&gt;&lt;br&gt;to &lt;code&gt;com.github.mikephil.charting.charts.PieRadarChartBase&lt;/code&gt;&lt;br&gt;</t>
  </si>
  <si>
    <t>Move and Rename Field</t>
  </si>
  <si>
    <t>&lt;br&gt;field &lt;code&gt;mYLabelPaint&lt;/code&gt;&lt;br&gt;changed visibility from &lt;code&gt;private&lt;/code&gt;to &lt;code&gt;protected&lt;/code&gt;&lt;br&gt;in &lt;code&gt;com.github.mikephil.charting.charts.Chart&lt;/code&gt;&lt;br&gt;</t>
  </si>
  <si>
    <t>&lt;br&gt;field &lt;code&gt;mYLabelPaint&lt;/code&gt;&lt;br&gt;moved from &lt;code&gt;com.github.mikephil.charting.charts.RadarChart&lt;/code&gt;&lt;br&gt;to &lt;code&gt;com.github.mikephil.charting.charts.Chart&lt;/code&gt;&lt;br&gt;</t>
  </si>
  <si>
    <t>&lt;br&gt;pull up field &lt;code&gt;mYLabelPaint&lt;/code&gt;&lt;br&gt;from &lt;code&gt;com.github.mikephil.charting.charts.BarLineChartBase&lt;/code&gt;&lt;br&gt;to &lt;code&gt;com.github.mikephil.charting.charts.Chart&lt;/code&gt;&lt;br&gt;</t>
  </si>
  <si>
    <t>&lt;br&gt;field &lt;code&gt;mChartAngle&lt;/code&gt;&lt;br&gt;renamed to &lt;code&gt;mRotationAngle&lt;/code&gt;&lt;br&gt;in &lt;code&gt;com.github.mikephil.charting.charts.PieRadarChartBase&lt;/code&gt;&lt;br&gt;</t>
  </si>
  <si>
    <t>&lt;br&gt;pull up field &lt;code&gt;mLimitLinePaint&lt;/code&gt;&lt;br&gt;from &lt;code&gt;com.github.mikephil.charting.charts.BarLineChartBase&lt;/code&gt;&lt;br&gt;to &lt;code&gt;com.github.mikephil.charting.charts.Chart&lt;/code&gt;&lt;br&gt;</t>
  </si>
  <si>
    <t>mScaleEnabled</t>
  </si>
  <si>
    <t>&lt;br&gt;field &lt;code&gt;mScaleEnabled&lt;/code&gt;&lt;br&gt;changed visibility from &lt;code&gt;protected&lt;/code&gt;to &lt;code&gt;private&lt;/code&gt;&lt;br&gt;in &lt;code&gt;com.github.mikephil.charting.charts.BarLineChartBase&lt;/code&gt;&lt;br&gt;</t>
  </si>
  <si>
    <t>&lt;br&gt;field &lt;code&gt;mDragScaleEnabled&lt;/code&gt;&lt;br&gt;renamed to &lt;code&gt;mScaleEnabled&lt;/code&gt;&lt;br&gt;in &lt;code&gt;com.github.mikephil.charting.charts.BarLineChartBase&lt;/code&gt;&lt;br&gt;</t>
  </si>
  <si>
    <t>&lt;br&gt;field &lt;code&gt;mMatrixTouch&lt;/code&gt;&lt;br&gt;changed visibility from &lt;code&gt;protected&lt;/code&gt;to &lt;code&gt;private&lt;/code&gt;&lt;br&gt;in &lt;code&gt;com.github.mikephil.charting.renderer.Transformer&lt;/code&gt;&lt;br&gt;</t>
  </si>
  <si>
    <t>&lt;br&gt;field &lt;code&gt;mMatrixTouch&lt;/code&gt;&lt;br&gt;moved from &lt;code&gt;com.github.mikephil.charting.charts.Chart&lt;/code&gt;&lt;br&gt;to &lt;code&gt;com.github.mikephil.charting.renderer.Transformer&lt;/code&gt;&lt;br&gt;</t>
  </si>
  <si>
    <t>mMatrixOffset</t>
  </si>
  <si>
    <t>&lt;br&gt;field &lt;code&gt;mMatrixOffset&lt;/code&gt;&lt;br&gt;changed visibility from &lt;code&gt;protected&lt;/code&gt;to &lt;code&gt;private&lt;/code&gt;&lt;br&gt;in &lt;code&gt;com.github.mikephil.charting.renderer.Transformer&lt;/code&gt;&lt;br&gt;</t>
  </si>
  <si>
    <t>mMatrixValueToPx</t>
  </si>
  <si>
    <t>&lt;br&gt;field &lt;code&gt;mMatrixValueToPx&lt;/code&gt;&lt;br&gt;changed visibility from &lt;code&gt;protected&lt;/code&gt;to &lt;code&gt;private&lt;/code&gt;&lt;br&gt;in &lt;code&gt;com.github.mikephil.charting.renderer.Transformer&lt;/code&gt;&lt;br&gt;</t>
  </si>
  <si>
    <t>mScaleY</t>
  </si>
  <si>
    <t>&lt;br&gt;field &lt;code&gt;mScaleY&lt;/code&gt;&lt;br&gt;changed visibility from &lt;code&gt;protected&lt;/code&gt;to &lt;code&gt;private&lt;/code&gt;&lt;br&gt;in &lt;code&gt;com.github.mikephil.charting.renderer.Transformer&lt;/code&gt;&lt;br&gt;</t>
  </si>
  <si>
    <t>&lt;br&gt;field &lt;code&gt;mScaleX&lt;/code&gt;&lt;br&gt;changed visibility from &lt;code&gt;protected&lt;/code&gt;to &lt;code&gt;private&lt;/code&gt;&lt;br&gt;in &lt;code&gt;com.github.mikephil.charting.renderer.Transformer&lt;/code&gt;&lt;br&gt;</t>
  </si>
  <si>
    <t>&lt;br&gt;field &lt;code&gt;mScaleX&lt;/code&gt;&lt;br&gt;moved from &lt;code&gt;com.github.mikephil.charting.charts.BarLineChartBase&lt;/code&gt;&lt;br&gt;to &lt;code&gt;com.github.mikephil.charting.renderer.Transformer&lt;/code&gt;&lt;br&gt;</t>
  </si>
  <si>
    <t>&lt;br&gt;field &lt;code&gt;mCurrentData&lt;/code&gt;&lt;br&gt;renamed to &lt;code&gt;mData&lt;/code&gt;&lt;br&gt;in &lt;code&gt;com.github.mikephil.charting.charts.Chart&lt;/code&gt;&lt;br&gt;</t>
  </si>
  <si>
    <t>&lt;br&gt;field &lt;code&gt;mContentRect&lt;/code&gt;&lt;br&gt;moved from &lt;code&gt;com.github.mikephil.charting.charts.Chart&lt;/code&gt;&lt;br&gt;to &lt;code&gt;com.github.mikephil.charting.renderer.ViewPortHandler&lt;/code&gt;&lt;br&gt;</t>
  </si>
  <si>
    <t>&lt;br&gt;field &lt;code&gt;mCirclePaintInner&lt;/code&gt;&lt;br&gt;moved from &lt;code&gt;com.github.mikephil.charting.charts.LineChart&lt;/code&gt;&lt;br&gt;to &lt;code&gt;com.github.mikephil.charting.renderer.LineChartRenderer&lt;/code&gt;&lt;br&gt;</t>
  </si>
  <si>
    <t>&lt;br&gt;field &lt;code&gt;mHighlightPaint&lt;/code&gt;&lt;br&gt;moved from &lt;code&gt;com.github.mikephil.charting.charts.Chart&lt;/code&gt;&lt;br&gt;to &lt;code&gt;com.github.mikephil.charting.renderer.DataRenderer&lt;/code&gt;&lt;br&gt;</t>
  </si>
  <si>
    <t>&lt;br&gt;field &lt;code&gt;mPhaseX&lt;/code&gt;&lt;br&gt;moved from &lt;code&gt;com.github.mikephil.charting.charts.Chart&lt;/code&gt;&lt;br&gt;to &lt;code&gt;com.github.mikephil.charting.animation.ChartAnimator&lt;/code&gt;&lt;br&gt;</t>
  </si>
  <si>
    <t>&lt;br&gt;field &lt;code&gt;mPhaseY&lt;/code&gt;&lt;br&gt;moved from &lt;code&gt;com.github.mikephil.charting.charts.Chart&lt;/code&gt;&lt;br&gt;to &lt;code&gt;com.github.mikephil.charting.animation.ChartAnimator&lt;/code&gt;&lt;br&gt;</t>
  </si>
  <si>
    <t>&lt;br&gt;field &lt;code&gt;mPhaseY&lt;/code&gt;&lt;br&gt;renamed to &lt;code&gt;yyy&lt;/code&gt;&lt;br&gt;in &lt;code&gt;com.github.mikephil.charting.charts.Chart&lt;/code&gt;&lt;br&gt;</t>
  </si>
  <si>
    <t>&lt;br&gt;field &lt;code&gt;mPhaseX&lt;/code&gt;&lt;br&gt;renamed to &lt;code&gt;xxx&lt;/code&gt;&lt;br&gt;in &lt;code&gt;com.github.mikephil.charting.charts.Chart&lt;/code&gt;&lt;br&gt;</t>
  </si>
  <si>
    <t>&lt;br&gt;field &lt;code&gt;mDrawYLabels&lt;/code&gt;&lt;br&gt;renamed to &lt;code&gt;mDrawYAxis&lt;/code&gt;&lt;br&gt;in &lt;code&gt;com.github.mikephil.charting.charts.BarLineChartBase&lt;/code&gt;&lt;br&gt;</t>
  </si>
  <si>
    <t>&lt;br&gt;field &lt;code&gt;mXAxis&lt;/code&gt;&lt;br&gt;changed default value&lt;br&gt;in &lt;code&gt;com.github.mikephil.charting.charts.BarLineChartBase&lt;/code&gt;&lt;br&gt;</t>
  </si>
  <si>
    <t>&lt;br&gt;field &lt;code&gt;mXAxis&lt;/code&gt;&lt;br&gt;changed field type&lt;br&gt;in &lt;code&gt;com.github.mikephil.charting.charts.BarLineChartBase&lt;/code&gt;&lt;br&gt;</t>
  </si>
  <si>
    <t>&lt;br&gt;field &lt;code&gt;mXLabels&lt;/code&gt;&lt;br&gt;renamed to &lt;code&gt;mXAxis&lt;/code&gt;&lt;br&gt;in &lt;code&gt;com.github.mikephil.charting.charts.BarLineChartBase&lt;/code&gt;&lt;br&gt;</t>
  </si>
  <si>
    <t>mWebPaint</t>
  </si>
  <si>
    <t>&lt;br&gt;field &lt;code&gt;mWebPaint&lt;/code&gt;&lt;br&gt;changed visibility from &lt;code&gt;private&lt;/code&gt;to &lt;code&gt;protected&lt;/code&gt;&lt;br&gt;in &lt;code&gt;com.github.mikephil.charting.renderer.RadarChartRenderer&lt;/code&gt;&lt;br&gt;</t>
  </si>
  <si>
    <t>&lt;br&gt;field &lt;code&gt;mWebPaint&lt;/code&gt;&lt;br&gt;moved from &lt;code&gt;com.github.mikephil.charting.charts.RadarChart&lt;/code&gt;&lt;br&gt;to &lt;code&gt;com.github.mikephil.charting.renderer.RadarChartRenderer&lt;/code&gt;&lt;br&gt;</t>
  </si>
  <si>
    <t>&lt;br&gt;field &lt;code&gt;mYAxisPaint&lt;/code&gt;&lt;br&gt;renamed to &lt;code&gt;mAxisPaint&lt;/code&gt;&lt;br&gt;and moved from &lt;code&gt;com.github.mikephil.charting.renderer.YAxisRenderer&lt;/code&gt;&lt;br&gt;to &lt;code&gt;com.github.mikephil.charting.renderer.AxisRenderer&lt;/code&gt;&lt;br&gt;</t>
  </si>
  <si>
    <t>&lt;br&gt;field &lt;code&gt;mXLabelPaint&lt;/code&gt;&lt;br&gt;renamed to &lt;code&gt;mAxisPaint&lt;/code&gt;&lt;br&gt;and moved from &lt;code&gt;com.github.mikephil.charting.renderer.XAxisRenderer&lt;/code&gt;&lt;br&gt;to &lt;code&gt;com.github.mikephil.charting.renderer.AxisRenderer&lt;/code&gt;&lt;br&gt;</t>
  </si>
  <si>
    <t>com.github.mikephil.charting.components.LimitLine.LimitLabelPosition</t>
  </si>
  <si>
    <t>POS_RIGHT</t>
  </si>
  <si>
    <t>RIGHT</t>
  </si>
  <si>
    <t>&lt;br&gt;field &lt;code&gt;RIGHT&lt;/code&gt;&lt;br&gt;renamed to &lt;code&gt;POS_RIGHT&lt;/code&gt;&lt;br&gt;in &lt;code&gt;com.github.mikephil.charting.components.LimitLine.LimitLabelPosition&lt;/code&gt;&lt;br&gt;</t>
  </si>
  <si>
    <t>&lt;br&gt;field &lt;code&gt;mDrawLabels&lt;/code&gt;&lt;br&gt;renamed to &lt;code&gt;mDrawYLabels&lt;/code&gt;&lt;br&gt;in &lt;code&gt;com.github.mikephil.charting.charts.PieRadarChartBase&lt;/code&gt;&lt;br&gt;</t>
  </si>
  <si>
    <t>&lt;br&gt;field &lt;code&gt;mDrawYLabels&lt;/code&gt;&lt;br&gt;renamed to &lt;code&gt;mDrawXLabels&lt;/code&gt;&lt;br&gt;in &lt;code&gt;com.github.mikephil.charting.charts.PieRadarChartBase&lt;/code&gt;&lt;br&gt;</t>
  </si>
  <si>
    <t>&lt;br&gt;field &lt;code&gt;mXAxisLabelModulus&lt;/code&gt;&lt;br&gt;renamed to &lt;code&gt;mAxisLabelModulus&lt;/code&gt;&lt;br&gt;in &lt;code&gt;com.github.mikephil.charting.components.XAxis&lt;/code&gt;&lt;br&gt;</t>
  </si>
  <si>
    <t>&lt;br&gt;field &lt;code&gt;mXOffset&lt;/code&gt;&lt;br&gt;in &lt;code&gt;com.github.mikephil.charting.renderer.YAxisRenderer&lt;/code&gt;&lt;br&gt;extracted from &lt;code&gt;com.github.mikephil.charting.renderer.YAxisRenderer&lt;/code&gt;&lt;br&gt;</t>
  </si>
  <si>
    <t>Extract Field</t>
  </si>
  <si>
    <t>&lt;br&gt;field &lt;code&gt;mStartAtZero&lt;/code&gt;&lt;br&gt;moved from &lt;code&gt;com.github.mikephil.charting.charts.BarLineChartBase&lt;/code&gt;&lt;br&gt;to &lt;code&gt;com.github.mikephil.charting.components.YAxis&lt;/code&gt;&lt;br&gt;</t>
  </si>
  <si>
    <t>&lt;br&gt;field &lt;code&gt;legendFormPaint&lt;/code&gt;&lt;br&gt;renamed to &lt;code&gt;mLegendFormPaint&lt;/code&gt;&lt;br&gt;in &lt;code&gt;com.github.mikephil.charting.renderer.LegendRenderer&lt;/code&gt;&lt;br&gt;</t>
  </si>
  <si>
    <t>&lt;br&gt;field &lt;code&gt;legendLabelPaint&lt;/code&gt;&lt;br&gt;renamed to &lt;code&gt;mLegendLabelPaint&lt;/code&gt;&lt;br&gt;in &lt;code&gt;com.github.mikephil.charting.renderer.LegendRenderer&lt;/code&gt;&lt;br&gt;</t>
  </si>
  <si>
    <t>&lt;br&gt;field &lt;code&gt;mTextWidth&lt;/code&gt;&lt;br&gt;renamed to &lt;code&gt;mTextWidthMax&lt;/code&gt;&lt;br&gt;in &lt;code&gt;com.github.mikephil.charting.components.Legend&lt;/code&gt;&lt;br&gt;</t>
  </si>
  <si>
    <t>&lt;br&gt;field &lt;code&gt;mTextHeight&lt;/code&gt;&lt;br&gt;renamed to &lt;code&gt;mTextHeightMax&lt;/code&gt;&lt;br&gt;in &lt;code&gt;com.github.mikephil.charting.components.Legend&lt;/code&gt;&lt;br&gt;</t>
  </si>
  <si>
    <t>&lt;br&gt;field &lt;code&gt;mXOffset&lt;/code&gt;&lt;br&gt;moved from &lt;code&gt;com.github.mikephil.charting.renderer.YAxisRenderer&lt;/code&gt;&lt;br&gt;to &lt;code&gt;com.github.mikephil.charting.components.YAxis&lt;/code&gt;&lt;br&gt;</t>
  </si>
  <si>
    <t>mTextColor</t>
  </si>
  <si>
    <t>&lt;br&gt;field &lt;code&gt;mTextColor&lt;/code&gt;&lt;br&gt;changed visibility from &lt;code&gt;private&lt;/code&gt;to &lt;code&gt;protected&lt;/code&gt;&lt;br&gt;in &lt;code&gt;com.github.mikephil.charting.components.ComponentBase&lt;/code&gt;&lt;br&gt;</t>
  </si>
  <si>
    <t>&lt;br&gt;pull up field &lt;code&gt;mTextColor&lt;/code&gt;&lt;br&gt;from &lt;code&gt;com.github.mikephil.charting.components.Legend&lt;/code&gt;&lt;br&gt;to &lt;code&gt;com.github.mikephil.charting.components.ComponentBase&lt;/code&gt;&lt;br&gt;</t>
  </si>
  <si>
    <t>&lt;br&gt;pull up field &lt;code&gt;mTextColor&lt;/code&gt;&lt;br&gt;from &lt;code&gt;com.github.mikephil.charting.components.AxisBase&lt;/code&gt;&lt;br&gt;to &lt;code&gt;com.github.mikephil.charting.components.ComponentBase&lt;/code&gt;&lt;br&gt;</t>
  </si>
  <si>
    <t>mTextSize</t>
  </si>
  <si>
    <t>&lt;br&gt;field &lt;code&gt;mTextSize&lt;/code&gt;&lt;br&gt;changed visibility from &lt;code&gt;private&lt;/code&gt;to &lt;code&gt;protected&lt;/code&gt;&lt;br&gt;in &lt;code&gt;com.github.mikephil.charting.components.ComponentBase&lt;/code&gt;&lt;br&gt;</t>
  </si>
  <si>
    <t>&lt;br&gt;pull up field &lt;code&gt;mTextSize&lt;/code&gt;&lt;br&gt;from &lt;code&gt;com.github.mikephil.charting.components.Legend&lt;/code&gt;&lt;br&gt;to &lt;code&gt;com.github.mikephil.charting.components.ComponentBase&lt;/code&gt;&lt;br&gt;</t>
  </si>
  <si>
    <t>&lt;br&gt;pull up field &lt;code&gt;mTextSize&lt;/code&gt;&lt;br&gt;from &lt;code&gt;com.github.mikephil.charting.components.AxisBase&lt;/code&gt;&lt;br&gt;to &lt;code&gt;com.github.mikephil.charting.components.ComponentBase&lt;/code&gt;&lt;br&gt;</t>
  </si>
  <si>
    <t>mTypeface</t>
  </si>
  <si>
    <t>&lt;br&gt;field &lt;code&gt;mTypeface&lt;/code&gt;&lt;br&gt;changed default value&lt;br&gt;in &lt;code&gt;com.github.mikephil.charting.components.ComponentBase&lt;/code&gt;&lt;br&gt;</t>
  </si>
  <si>
    <t>&lt;br&gt;field &lt;code&gt;mTypeface&lt;/code&gt;&lt;br&gt;changed visibility from &lt;code&gt;private&lt;/code&gt;to &lt;code&gt;protected&lt;/code&gt;&lt;br&gt;in &lt;code&gt;com.github.mikephil.charting.components.ComponentBase&lt;/code&gt;&lt;br&gt;</t>
  </si>
  <si>
    <t>&lt;br&gt;pull up field &lt;code&gt;mTypeface&lt;/code&gt;&lt;br&gt;from &lt;code&gt;com.github.mikephil.charting.components.Legend&lt;/code&gt;&lt;br&gt;to &lt;code&gt;com.github.mikephil.charting.components.ComponentBase&lt;/code&gt;&lt;br&gt;</t>
  </si>
  <si>
    <t>&lt;br&gt;pull up field &lt;code&gt;mTypeface&lt;/code&gt;&lt;br&gt;from &lt;code&gt;com.github.mikephil.charting.components.AxisBase&lt;/code&gt;&lt;br&gt;to &lt;code&gt;com.github.mikephil.charting.components.ComponentBase&lt;/code&gt;&lt;br&gt;</t>
  </si>
  <si>
    <t>&lt;br&gt;pull up field &lt;code&gt;mYOffset&lt;/code&gt;&lt;br&gt;from &lt;code&gt;com.github.mikephil.charting.components.Legend&lt;/code&gt;&lt;br&gt;to &lt;code&gt;com.github.mikephil.charting.components.ComponentBase&lt;/code&gt;&lt;br&gt;</t>
  </si>
  <si>
    <t>&lt;br&gt;pull up field &lt;code&gt;mYOffset&lt;/code&gt;&lt;br&gt;from &lt;code&gt;com.github.mikephil.charting.components.AxisBase&lt;/code&gt;&lt;br&gt;to &lt;code&gt;com.github.mikephil.charting.components.ComponentBase&lt;/code&gt;&lt;br&gt;</t>
  </si>
  <si>
    <t>&lt;br&gt;pull up field &lt;code&gt;mXOffset&lt;/code&gt;&lt;br&gt;from &lt;code&gt;com.github.mikephil.charting.components.Legend&lt;/code&gt;&lt;br&gt;to &lt;code&gt;com.github.mikephil.charting.components.ComponentBase&lt;/code&gt;&lt;br&gt;</t>
  </si>
  <si>
    <t>&lt;br&gt;pull up field &lt;code&gt;mXOffset&lt;/code&gt;&lt;br&gt;from &lt;code&gt;com.github.mikephil.charting.components.AxisBase&lt;/code&gt;&lt;br&gt;to &lt;code&gt;com.github.mikephil.charting.components.ComponentBase&lt;/code&gt;&lt;br&gt;</t>
  </si>
  <si>
    <t>&lt;br&gt;field &lt;code&gt;mEnabled&lt;/code&gt;&lt;br&gt;changed visibility from &lt;code&gt;private&lt;/code&gt;to &lt;code&gt;protected&lt;/code&gt;&lt;br&gt;in &lt;code&gt;com.github.mikephil.charting.components.ComponentBase&lt;/code&gt;&lt;br&gt;</t>
  </si>
  <si>
    <t>&lt;br&gt;pull up field &lt;code&gt;mEnabled&lt;/code&gt;&lt;br&gt;from &lt;code&gt;com.github.mikephil.charting.components.Legend&lt;/code&gt;&lt;br&gt;to &lt;code&gt;com.github.mikephil.charting.components.ComponentBase&lt;/code&gt;&lt;br&gt;</t>
  </si>
  <si>
    <t>&lt;br&gt;field &lt;code&gt;mEnabled&lt;/code&gt;&lt;br&gt;renamed to &lt;code&gt;mDrawLabels&lt;/code&gt;&lt;br&gt;in &lt;code&gt;com.github.mikephil.charting.components.AxisBase&lt;/code&gt;&lt;br&gt;</t>
  </si>
  <si>
    <t>&lt;br&gt;pull up field &lt;code&gt;mMaxX&lt;/code&gt;&lt;br&gt;from &lt;code&gt;com.github.mikephil.charting.renderer.DataRenderer&lt;/code&gt;&lt;br&gt;to &lt;code&gt;com.github.mikephil.charting.renderer.Renderer&lt;/code&gt;&lt;br&gt;</t>
  </si>
  <si>
    <t>&lt;br&gt;pull up field &lt;code&gt;mMinX&lt;/code&gt;&lt;br&gt;from &lt;code&gt;com.github.mikephil.charting.renderer.DataRenderer&lt;/code&gt;&lt;br&gt;to &lt;code&gt;com.github.mikephil.charting.renderer.Renderer&lt;/code&gt;&lt;br&gt;</t>
  </si>
  <si>
    <t>&lt;br&gt;field &lt;code&gt;mPathCanvas&lt;/code&gt;&lt;br&gt;renamed to &lt;code&gt;mBitmapCanvas&lt;/code&gt;&lt;br&gt;in &lt;code&gt;com.github.mikephil.charting.renderer.LineChartRenderer&lt;/code&gt;&lt;br&gt;</t>
  </si>
  <si>
    <t>mDrawBarShadow</t>
  </si>
  <si>
    <t>&lt;br&gt;field &lt;code&gt;mDrawBarShadow&lt;/code&gt;&lt;br&gt;changed default value&lt;br&gt;in &lt;code&gt;com.github.mikephil.charting.charts.BarChart&lt;/code&gt;&lt;br&gt;</t>
  </si>
  <si>
    <t>38fdac761db186a48397614c1f8ad6dbcdae1858</t>
  </si>
  <si>
    <t>&lt;br&gt;field &lt;code&gt;mAxisPaint&lt;/code&gt;&lt;br&gt;renamed to &lt;code&gt;mAxisLabelPaint&lt;/code&gt;&lt;br&gt;in &lt;code&gt;com.github.mikephil.charting.renderer.AxisRenderer&lt;/code&gt;&lt;br&gt;</t>
  </si>
  <si>
    <t>mShadowColor</t>
  </si>
  <si>
    <t>&lt;br&gt;field &lt;code&gt;mShadowColor&lt;/code&gt;&lt;br&gt;changed default value&lt;br&gt;in &lt;code&gt;com.github.mikephil.charting.data.CandleDataSet&lt;/code&gt;&lt;br&gt;</t>
  </si>
  <si>
    <t>5440639e3c41f7193242273afc5ab1a56a2578ff</t>
  </si>
  <si>
    <t>&lt;br&gt;field &lt;code&gt;mPaintStyle&lt;/code&gt;&lt;br&gt;renamed to &lt;code&gt;mIncreasingPaintStyle&lt;/code&gt;&lt;br&gt;in &lt;code&gt;com.github.mikephil.charting.data.CandleDataSet&lt;/code&gt;&lt;br&gt;</t>
  </si>
  <si>
    <t>&lt;br&gt;field &lt;code&gt;mLimitLines&lt;/code&gt;&lt;br&gt;changed visibility from &lt;code&gt;private&lt;/code&gt;to &lt;code&gt;protected&lt;/code&gt;&lt;br&gt;in &lt;code&gt;com.github.mikephil.charting.components.AxisBase&lt;/code&gt;&lt;br&gt;</t>
  </si>
  <si>
    <t>&lt;br&gt;pull up field &lt;code&gt;mLimitLines&lt;/code&gt;&lt;br&gt;from &lt;code&gt;com.github.mikephil.charting.components.YAxis&lt;/code&gt;&lt;br&gt;to &lt;code&gt;com.github.mikephil.charting.components.AxisBase&lt;/code&gt;&lt;br&gt;</t>
  </si>
  <si>
    <t>&lt;br&gt;field &lt;code&gt;mTo&lt;/code&gt;&lt;br&gt;changed visibility from &lt;code&gt;private&lt;/code&gt;to &lt;code&gt;protected&lt;/code&gt;&lt;br&gt;in &lt;code&gt;com.github.mikephil.charting.buffer.AbstractBuffer&lt;/code&gt;&lt;br&gt;</t>
  </si>
  <si>
    <t>&lt;br&gt;pull up field &lt;code&gt;mTo&lt;/code&gt;&lt;br&gt;from &lt;code&gt;com.github.mikephil.charting.buffer.LineBuffer&lt;/code&gt;&lt;br&gt;to &lt;code&gt;com.github.mikephil.charting.buffer.AbstractBuffer&lt;/code&gt;&lt;br&gt;</t>
  </si>
  <si>
    <t>&lt;br&gt;pull up field &lt;code&gt;mTo&lt;/code&gt;&lt;br&gt;from &lt;code&gt;com.github.mikephil.charting.buffer.CircleBuffer&lt;/code&gt;&lt;br&gt;to &lt;code&gt;com.github.mikephil.charting.buffer.AbstractBuffer&lt;/code&gt;&lt;br&gt;</t>
  </si>
  <si>
    <t>&lt;br&gt;pull up field &lt;code&gt;mTo&lt;/code&gt;&lt;br&gt;from &lt;code&gt;com.github.mikephil.charting.buffer.CandleShadowBuffer&lt;/code&gt;&lt;br&gt;to &lt;code&gt;com.github.mikephil.charting.buffer.AbstractBuffer&lt;/code&gt;&lt;br&gt;</t>
  </si>
  <si>
    <t>&lt;br&gt;pull up field &lt;code&gt;mTo&lt;/code&gt;&lt;br&gt;from &lt;code&gt;com.github.mikephil.charting.buffer.CandleBodyBuffer&lt;/code&gt;&lt;br&gt;to &lt;code&gt;com.github.mikephil.charting.buffer.AbstractBuffer&lt;/code&gt;&lt;br&gt;</t>
  </si>
  <si>
    <t>&lt;br&gt;field &lt;code&gt;mFrom&lt;/code&gt;&lt;br&gt;changed visibility from &lt;code&gt;private&lt;/code&gt;to &lt;code&gt;protected&lt;/code&gt;&lt;br&gt;in &lt;code&gt;com.github.mikephil.charting.buffer.AbstractBuffer&lt;/code&gt;&lt;br&gt;</t>
  </si>
  <si>
    <t>&lt;br&gt;pull up field &lt;code&gt;mFrom&lt;/code&gt;&lt;br&gt;from &lt;code&gt;com.github.mikephil.charting.buffer.LineBuffer&lt;/code&gt;&lt;br&gt;to &lt;code&gt;com.github.mikephil.charting.buffer.AbstractBuffer&lt;/code&gt;&lt;br&gt;</t>
  </si>
  <si>
    <t>&lt;br&gt;pull up field &lt;code&gt;mFrom&lt;/code&gt;&lt;br&gt;from &lt;code&gt;com.github.mikephil.charting.buffer.CircleBuffer&lt;/code&gt;&lt;br&gt;to &lt;code&gt;com.github.mikephil.charting.buffer.AbstractBuffer&lt;/code&gt;&lt;br&gt;</t>
  </si>
  <si>
    <t>&lt;br&gt;pull up field &lt;code&gt;mFrom&lt;/code&gt;&lt;br&gt;from &lt;code&gt;com.github.mikephil.charting.buffer.CandleShadowBuffer&lt;/code&gt;&lt;br&gt;to &lt;code&gt;com.github.mikephil.charting.buffer.AbstractBuffer&lt;/code&gt;&lt;br&gt;</t>
  </si>
  <si>
    <t>&lt;br&gt;pull up field &lt;code&gt;mFrom&lt;/code&gt;&lt;br&gt;from &lt;code&gt;com.github.mikephil.charting.buffer.CandleBodyBuffer&lt;/code&gt;&lt;br&gt;to &lt;code&gt;com.github.mikephil.charting.buffer.AbstractBuffer&lt;/code&gt;&lt;br&gt;</t>
  </si>
  <si>
    <t>com.github.mikephil.charting.animation.AnimationEasing.EasingFunctions</t>
  </si>
  <si>
    <t>&lt;br&gt;field &lt;code&gt;EaseInOutCubic&lt;/code&gt;&lt;br&gt;moved from &lt;code&gt;com.github.mikephil.charting.animation.AnimationEasing.EasingFunctions&lt;/code&gt;&lt;br&gt;to &lt;code&gt;com.github.mikephil.charting.animation.EasingFunction&lt;/code&gt;&lt;br&gt;</t>
  </si>
  <si>
    <t>&lt;br&gt;field &lt;code&gt;EaseOutCubic&lt;/code&gt;&lt;br&gt;moved from &lt;code&gt;com.github.mikephil.charting.animation.AnimationEasing.EasingFunctions&lt;/code&gt;&lt;br&gt;to &lt;code&gt;com.github.mikephil.charting.animation.EasingFunction&lt;/code&gt;&lt;br&gt;</t>
  </si>
  <si>
    <t>&lt;br&gt;field &lt;code&gt;EaseInCubic&lt;/code&gt;&lt;br&gt;moved from &lt;code&gt;com.github.mikephil.charting.animation.AnimationEasing.EasingFunctions&lt;/code&gt;&lt;br&gt;to &lt;code&gt;com.github.mikephil.charting.animation.EasingFunction&lt;/code&gt;&lt;br&gt;</t>
  </si>
  <si>
    <t>&lt;br&gt;field &lt;code&gt;EaseInOutQuad&lt;/code&gt;&lt;br&gt;moved from &lt;code&gt;com.github.mikephil.charting.animation.AnimationEasing.EasingFunctions&lt;/code&gt;&lt;br&gt;to &lt;code&gt;com.github.mikephil.charting.animation.EasingFunction&lt;/code&gt;&lt;br&gt;</t>
  </si>
  <si>
    <t>&lt;br&gt;field &lt;code&gt;EaseOutQuad&lt;/code&gt;&lt;br&gt;moved from &lt;code&gt;com.github.mikephil.charting.animation.AnimationEasing.EasingFunctions&lt;/code&gt;&lt;br&gt;to &lt;code&gt;com.github.mikephil.charting.animation.EasingFunction&lt;/code&gt;&lt;br&gt;</t>
  </si>
  <si>
    <t>&lt;br&gt;field &lt;code&gt;EaseInQuad&lt;/code&gt;&lt;br&gt;moved from &lt;code&gt;com.github.mikephil.charting.animation.AnimationEasing.EasingFunctions&lt;/code&gt;&lt;br&gt;to &lt;code&gt;com.github.mikephil.charting.animation.EasingFunction&lt;/code&gt;&lt;br&gt;</t>
  </si>
  <si>
    <t>&lt;br&gt;field &lt;code&gt;Linear&lt;/code&gt;&lt;br&gt;moved from &lt;code&gt;com.github.mikephil.charting.animation.AnimationEasing.EasingFunctions&lt;/code&gt;&lt;br&gt;to &lt;code&gt;com.github.mikephil.charting.animation.EasingFunction&lt;/code&gt;&lt;br&gt;</t>
  </si>
  <si>
    <t>com.github.mikephil.charting.animation.Easing.EasingFunctions</t>
  </si>
  <si>
    <t>&lt;br&gt;field &lt;code&gt;EaseInCubic&lt;/code&gt;&lt;br&gt;moved from &lt;code&gt;com.github.mikephil.charting.animation.EasingFunction&lt;/code&gt;&lt;br&gt;to &lt;code&gt;com.github.mikephil.charting.animation.Easing.EasingFunctions&lt;/code&gt;&lt;br&gt;</t>
  </si>
  <si>
    <t>&lt;br&gt;field &lt;code&gt;mPathBitmap&lt;/code&gt;&lt;br&gt;renamed to &lt;code&gt;mDrawBitmap&lt;/code&gt;&lt;br&gt;in &lt;code&gt;com.github.mikephil.charting.renderer.LineChartRenderer&lt;/code&gt;&lt;br&gt;</t>
  </si>
  <si>
    <t>&lt;br&gt;field &lt;code&gt;mHighlightEnabled&lt;/code&gt;&lt;br&gt;moved from &lt;code&gt;com.github.mikephil.charting.charts.Chart&lt;/code&gt;&lt;br&gt;to &lt;code&gt;com.github.mikephil.charting.data.DataSet&lt;/code&gt;&lt;br&gt;</t>
  </si>
  <si>
    <t>mLastHighlighted</t>
  </si>
  <si>
    <t>&lt;br&gt;field &lt;code&gt;mLastHighlighted&lt;/code&gt;&lt;br&gt;changed visibility from &lt;code&gt;private&lt;/code&gt;to &lt;code&gt;protected&lt;/code&gt;&lt;br&gt;in &lt;code&gt;com.github.mikephil.charting.listener.ChartTouchListener&lt;/code&gt;&lt;br&gt;</t>
  </si>
  <si>
    <t>&lt;br&gt;pull up field &lt;code&gt;mLastHighlighted&lt;/code&gt;&lt;br&gt;from &lt;code&gt;com.github.mikephil.charting.listener.BarLineChartTouchListener&lt;/code&gt;&lt;br&gt;to &lt;code&gt;com.github.mikephil.charting.listener.ChartTouchListener&lt;/code&gt;&lt;br&gt;</t>
  </si>
  <si>
    <t>&lt;br&gt;field &lt;code&gt;mListener&lt;/code&gt;&lt;br&gt;renamed to &lt;code&gt;mChartTouchListener&lt;/code&gt;&lt;br&gt;and moved from &lt;code&gt;com.github.mikephil.charting.charts.BarLineChartBase&lt;/code&gt;&lt;br&gt;to &lt;code&gt;com.github.mikephil.charting.charts.Chart&lt;/code&gt;&lt;br&gt;</t>
  </si>
  <si>
    <t>&lt;br&gt;field &lt;code&gt;mChart&lt;/code&gt;&lt;br&gt;changed visibility from &lt;code&gt;private&lt;/code&gt;to &lt;code&gt;protected&lt;/code&gt;&lt;br&gt;in &lt;code&gt;com.github.mikephil.charting.listener.ChartTouchListener&lt;/code&gt;&lt;br&gt;</t>
  </si>
  <si>
    <t>&lt;br&gt;field &lt;code&gt;mChart&lt;/code&gt;&lt;br&gt;moved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</si>
  <si>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&lt;code&gt;mGestureDetector&lt;/code&gt;&lt;br&gt;changed visibility from &lt;code&gt;private&lt;/code&gt;to &lt;code&gt;protected&lt;/code&gt;&lt;br&gt;in &lt;code&gt;com.github.mikephil.charting.listener.ChartTouchListener&lt;/code&gt;&lt;br&gt;</t>
  </si>
  <si>
    <t>&lt;br&gt;field &lt;code&gt;mGestureDetector&lt;/code&gt;&lt;br&gt;moved from &lt;code&gt;com.github.mikephil.charting.listener.PieRadarChartTouchListener&lt;/code&gt;&lt;br&gt;to &lt;code&gt;com.github.mikephil.charting.listener.ChartTouchListener&lt;/code&gt;&lt;br&gt;</t>
  </si>
  <si>
    <t>&lt;br&gt;field &lt;code&gt;mGestureDetector&lt;/code&gt;&lt;br&gt;moved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</si>
  <si>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&lt;code&gt;mTouchMode&lt;/code&gt;&lt;br&gt;changed visibility from &lt;code&gt;private&lt;/code&gt;to &lt;code&gt;protected&lt;/code&gt;&lt;br&gt;in &lt;code&gt;com.github.mikephil.charting.listener.ChartTouchListener&lt;/code&gt;&lt;br&gt;</t>
  </si>
  <si>
    <t>&lt;br&gt;field &lt;code&gt;mTouchMode&lt;/code&gt;&lt;br&gt;moved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</si>
  <si>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&lt;code&gt;ROTATE&lt;/code&gt;&lt;br&gt;changed default value&lt;br&gt;in &lt;code&gt;com.github.mikephil.charting.listener.ChartTouchListener&lt;/code&gt;&lt;br&gt;</t>
  </si>
  <si>
    <t>&lt;br&gt;field &lt;code&gt;ROTATE&lt;/code&gt;&lt;br&gt;changed visibility from &lt;code&gt;private&lt;/code&gt;to &lt;code&gt;protected&lt;/code&gt;&lt;br&gt;in &lt;code&gt;com.github.mikephil.charting.listener.ChartTouchListener&lt;/code&gt;&lt;br&gt;</t>
  </si>
  <si>
    <t>&lt;br&gt;field &lt;code&gt;ROTATE&lt;/code&gt;&lt;br&gt;moved from &lt;code&gt;com.github.mikephil.charting.listener.PieRadarChartTouchListener&lt;/code&gt;&lt;br&gt;to &lt;code&gt;com.github.mikephil.charting.listener.ChartTouchListener&lt;/code&gt;&lt;br&gt;</t>
  </si>
  <si>
    <t>&lt;br&gt;field &lt;code&gt;POST_ZOOM&lt;/code&gt;&lt;br&gt;changed visibility from &lt;code&gt;private&lt;/code&gt;to &lt;code&gt;protected&lt;/code&gt;&lt;br&gt;in &lt;code&gt;com.github.mikephil.charting.listener.ChartTouchListener&lt;/code&gt;&lt;br&gt;</t>
  </si>
  <si>
    <t>&lt;br&gt;field &lt;code&gt;POST_ZOOM&lt;/code&gt;&lt;br&gt;moved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</si>
  <si>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&lt;code&gt;PINCH_ZOOM&lt;/code&gt;&lt;br&gt;changed visibility from &lt;code&gt;private&lt;/code&gt;to &lt;code&gt;protected&lt;/code&gt;&lt;br&gt;in &lt;code&gt;com.github.mikephil.charting.listener.ChartTouchListener&lt;/code&gt;&lt;br&gt;</t>
  </si>
  <si>
    <t>&lt;br&gt;field &lt;code&gt;PINCH_ZOOM&lt;/code&gt;&lt;br&gt;moved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</si>
  <si>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&lt;code&gt;Y_ZOOM&lt;/code&gt;&lt;br&gt;changed visibility from &lt;code&gt;private&lt;/code&gt;to &lt;code&gt;protected&lt;/code&gt;&lt;br&gt;in &lt;code&gt;com.github.mikephil.charting.listener.ChartTouchListener&lt;/code&gt;&lt;br&gt;</t>
  </si>
  <si>
    <t>&lt;br&gt;field &lt;code&gt;Y_ZOOM&lt;/code&gt;&lt;br&gt;moved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</si>
  <si>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&lt;code&gt;X_ZOOM&lt;/code&gt;&lt;br&gt;changed visibility from &lt;code&gt;private&lt;/code&gt;to &lt;code&gt;protected&lt;/code&gt;&lt;br&gt;in &lt;code&gt;com.github.mikephil.charting.listener.ChartTouchListener&lt;/code&gt;&lt;br&gt;</t>
  </si>
  <si>
    <t>&lt;br&gt;field &lt;code&gt;X_ZOOM&lt;/code&gt;&lt;br&gt;moved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</si>
  <si>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&lt;code&gt;DRAG&lt;/code&gt;&lt;br&gt;changed visibility from &lt;code&gt;private&lt;/code&gt;to &lt;code&gt;protected&lt;/code&gt;&lt;br&gt;in &lt;code&gt;com.github.mikephil.charting.listener.ChartTouchListener&lt;/code&gt;&lt;br&gt;</t>
  </si>
  <si>
    <t>&lt;br&gt;field &lt;code&gt;DRAG&lt;/code&gt;&lt;br&gt;moved from &lt;code&gt;com.github.mikephil.charting.listener.BarLineChartTouchListener&lt;/code&gt;&lt;br&gt;to &lt;code&gt;com.github.mikephil.charting.listener.ChartTouchListener&lt;/code&gt;&lt;br&gt;</t>
  </si>
  <si>
    <t>&lt;br&gt;field &lt;code&gt;NONE&lt;/code&gt;&lt;br&gt;changed visibility from &lt;code&gt;private&lt;/code&gt;to &lt;code&gt;protected&lt;/code&gt;&lt;br&gt;in &lt;code&gt;com.github.mikephil.charting.listener.ChartTouchListener&lt;/code&gt;&lt;br&gt;</t>
  </si>
  <si>
    <t>&lt;br&gt;field &lt;code&gt;NONE&lt;/code&gt;&lt;br&gt;moved from &lt;code&gt;com.github.mikephil.charting.listener.PieRadarChartTouchListener&lt;/code&gt;&lt;br&gt;to &lt;code&gt;com.github.mikephil.charting.listener.ChartTouchListener&lt;/code&gt;&lt;br&gt;</t>
  </si>
  <si>
    <t>&lt;br&gt;field &lt;code&gt;NONE&lt;/code&gt;&lt;br&gt;moved from &lt;code&gt;com.github.mikephil.charting.listener.BarLineChartTouchListener&lt;/code&gt;&lt;br&gt;to &lt;code&gt;com.github.mikephil.charting.listener.ChartTouchListener&lt;/code&gt;&lt;br&gt;</t>
  </si>
  <si>
    <t>RIGHT_TOP</t>
  </si>
  <si>
    <t>&lt;br&gt;field &lt;code&gt;POS_RIGHT&lt;/code&gt;&lt;br&gt;renamed to &lt;code&gt;RIGHT_TOP&lt;/code&gt;&lt;br&gt;in &lt;code&gt;com.github.mikephil.charting.components.LimitLine.LimitLabelPosition&lt;/code&gt;&lt;br&gt;</t>
  </si>
  <si>
    <t>d51de23d8a58f11223bc704c74f3da9db3474a9d</t>
  </si>
  <si>
    <t>&lt;br&gt;field &lt;code&gt;mFillFormatter&lt;/code&gt;&lt;br&gt;removed from &lt;code&gt;com.github.mikephil.charting.charts.CombinedChart&lt;/code&gt;&lt;br&gt;</t>
  </si>
  <si>
    <t>&lt;br&gt;field &lt;code&gt;mYAxisValueFormatter&lt;/code&gt;&lt;br&gt;changed field type&lt;br&gt;in &lt;code&gt;com.github.mikephil.charting.components.YAxis&lt;/code&gt;&lt;br&gt;</t>
  </si>
  <si>
    <t>&lt;br&gt;field &lt;code&gt;mValueFormatter&lt;/code&gt;&lt;br&gt;renamed to &lt;code&gt;mYAxisValueFormatter&lt;/code&gt;&lt;br&gt;in &lt;code&gt;com.github.mikephil.charting.components.YAxis&lt;/code&gt;&lt;br&gt;</t>
  </si>
  <si>
    <t>&lt;br&gt;field &lt;code&gt;mXAxisValueFormatter&lt;/code&gt;&lt;br&gt;changed default value&lt;br&gt;in &lt;code&gt;com.github.mikephil.charting.components.XAxis&lt;/code&gt;&lt;br&gt;</t>
  </si>
  <si>
    <t>&lt;br&gt;field &lt;code&gt;mXAxisValueFormatter&lt;/code&gt;&lt;br&gt;changed field type&lt;br&gt;in &lt;code&gt;com.github.mikephil.charting.components.XAxis&lt;/code&gt;&lt;br&gt;</t>
  </si>
  <si>
    <t>&lt;br&gt;field &lt;code&gt;mXValueFormatter&lt;/code&gt;&lt;br&gt;renamed to &lt;code&gt;mXAxisValueFormatter&lt;/code&gt;&lt;br&gt;in &lt;code&gt;com.github.mikephil.charting.components.XAxis&lt;/code&gt;&lt;br&gt;</t>
  </si>
  <si>
    <t>&lt;br&gt;field &lt;code&gt;mIndicesToHightlight&lt;/code&gt;&lt;br&gt;renamed to &lt;code&gt;mIndicesToHighlight&lt;/code&gt;&lt;br&gt;in &lt;code&gt;com.github.mikephil.charting.charts.Chart&lt;/code&gt;&lt;br&gt;</t>
  </si>
  <si>
    <t>CREATOR</t>
  </si>
  <si>
    <t>&lt;br&gt;field &lt;code&gt;CREATOR&lt;/code&gt;&lt;br&gt;added in &lt;code&gt;com.github.mikephil.charting.data.Entry&lt;/code&gt;&lt;br&gt;</t>
  </si>
  <si>
    <t>47b78b4308bacdd6e4e85b4e2fbfcc3c7adbeaf4</t>
  </si>
  <si>
    <t>&lt;br&gt;pull up field &lt;code&gt;mLastEnd&lt;/code&gt;&lt;br&gt;from &lt;code&gt;com.github.mikephil.charting.data.DataSet&lt;/code&gt;&lt;br&gt;to &lt;code&gt;com.github.mikephil.charting.data.BaseDataSet&lt;/code&gt;&lt;br&gt;</t>
  </si>
  <si>
    <t>&lt;br&gt;pull up field &lt;code&gt;mLastStart&lt;/code&gt;&lt;br&gt;from &lt;code&gt;com.github.mikephil.charting.data.DataSet&lt;/code&gt;&lt;br&gt;to &lt;code&gt;com.github.mikephil.charting.data.BaseDataSet&lt;/code&gt;&lt;br&gt;</t>
  </si>
  <si>
    <t>&lt;br&gt;pull up field &lt;code&gt;mYMin&lt;/code&gt;&lt;br&gt;from &lt;code&gt;com.github.mikephil.charting.data.DataSet&lt;/code&gt;&lt;br&gt;to &lt;code&gt;com.github.mikephil.charting.data.BaseDataSet&lt;/code&gt;&lt;br&gt;</t>
  </si>
  <si>
    <t>&lt;br&gt;pull up field &lt;code&gt;mYMax&lt;/code&gt;&lt;br&gt;from &lt;code&gt;com.github.mikephil.charting.data.DataSet&lt;/code&gt;&lt;br&gt;to &lt;code&gt;com.github.mikephil.charting.data.BaseDataSet&lt;/code&gt;&lt;br&gt;</t>
  </si>
  <si>
    <t>&lt;br&gt;field &lt;code&gt;mValueTextSize&lt;/code&gt;&lt;br&gt;changed visibility from &lt;code&gt;private&lt;/code&gt;to &lt;code&gt;protected&lt;/code&gt;&lt;br&gt;in &lt;code&gt;com.github.mikephil.charting.data.BaseDataSet&lt;/code&gt;&lt;br&gt;</t>
  </si>
  <si>
    <t>&lt;br&gt;pull up field &lt;code&gt;mValueTextSize&lt;/code&gt;&lt;br&gt;from &lt;code&gt;com.github.mikephil.charting.data.DataSet&lt;/code&gt;&lt;br&gt;to &lt;code&gt;com.github.mikephil.charting.data.BaseDataSet&lt;/code&gt;&lt;br&gt;</t>
  </si>
  <si>
    <t>&lt;br&gt;field &lt;code&gt;mValueTypeface&lt;/code&gt;&lt;br&gt;changed visibility from &lt;code&gt;private&lt;/code&gt;to &lt;code&gt;protected&lt;/code&gt;&lt;br&gt;in &lt;code&gt;com.github.mikephil.charting.data.BaseDataSet&lt;/code&gt;&lt;br&gt;</t>
  </si>
  <si>
    <t>&lt;br&gt;pull up field &lt;code&gt;mValueTypeface&lt;/code&gt;&lt;br&gt;from &lt;code&gt;com.github.mikephil.charting.data.DataSet&lt;/code&gt;&lt;br&gt;to &lt;code&gt;com.github.mikephil.charting.data.BaseDataSet&lt;/code&gt;&lt;br&gt;</t>
  </si>
  <si>
    <t>&lt;br&gt;field &lt;code&gt;mValueColor&lt;/code&gt;&lt;br&gt;changed visibility from &lt;code&gt;private&lt;/code&gt;to &lt;code&gt;protected&lt;/code&gt;&lt;br&gt;in &lt;code&gt;com.github.mikephil.charting.data.BaseDataSet&lt;/code&gt;&lt;br&gt;</t>
  </si>
  <si>
    <t>&lt;br&gt;pull up field &lt;code&gt;mValueColor&lt;/code&gt;&lt;br&gt;from &lt;code&gt;com.github.mikephil.charting.data.DataSet&lt;/code&gt;&lt;br&gt;to &lt;code&gt;com.github.mikephil.charting.data.BaseDataSet&lt;/code&gt;&lt;br&gt;</t>
  </si>
  <si>
    <t>&lt;br&gt;field &lt;code&gt;mVisible&lt;/code&gt;&lt;br&gt;changed visibility from &lt;code&gt;private&lt;/code&gt;to &lt;code&gt;protected&lt;/code&gt;&lt;br&gt;in &lt;code&gt;com.github.mikephil.charting.data.BaseDataSet&lt;/code&gt;&lt;br&gt;</t>
  </si>
  <si>
    <t>&lt;br&gt;field &lt;code&gt;mValues&lt;/code&gt;&lt;br&gt;changed default value&lt;br&gt;in &lt;code&gt;com.github.mikephil.charting.data.realm.RealmBaseDataSet&lt;/code&gt;&lt;br&gt;</t>
  </si>
  <si>
    <t>&lt;br&gt;field &lt;code&gt;mValues&lt;/code&gt;&lt;br&gt;changed visibility from &lt;code&gt;private&lt;/code&gt;to &lt;code&gt;protected&lt;/code&gt;&lt;br&gt;in &lt;code&gt;com.github.mikephil.charting.data.realm.RealmBaseDataSet&lt;/code&gt;&lt;br&gt;</t>
  </si>
  <si>
    <t>&lt;br&gt;field &lt;code&gt;mValues&lt;/code&gt;&lt;br&gt;moved from &lt;code&gt;com.github.mikephil.charting.data.realm.RealmLineDataSet&lt;/code&gt;&lt;br&gt;to &lt;code&gt;com.github.mikephil.charting.data.realm.RealmBaseDataSet&lt;/code&gt;&lt;br&gt;</t>
  </si>
  <si>
    <t>xIndexField</t>
  </si>
  <si>
    <t>&lt;br&gt;field &lt;code&gt;mIndexField&lt;/code&gt;&lt;br&gt;changed visibility from &lt;code&gt;private&lt;/code&gt;to &lt;code&gt;protected&lt;/code&gt;&lt;br&gt;in &lt;code&gt;com.github.mikephil.charting.data.realm.RealmBaseDataSet&lt;/code&gt;&lt;br&gt;</t>
  </si>
  <si>
    <t>&lt;br&gt;field &lt;code&gt;xIndexField&lt;/code&gt;&lt;br&gt;renamed to &lt;code&gt;mIndexField&lt;/code&gt;&lt;br&gt;in &lt;code&gt;com.github.mikephil.charting.data.realm.RealmBaseDataSet&lt;/code&gt;&lt;br&gt;</t>
  </si>
  <si>
    <t>yValuesField</t>
  </si>
  <si>
    <t>&lt;br&gt;field &lt;code&gt;mValuesField&lt;/code&gt;&lt;br&gt;changed visibility from &lt;code&gt;private&lt;/code&gt;to &lt;code&gt;protected&lt;/code&gt;&lt;br&gt;in &lt;code&gt;com.github.mikephil.charting.data.realm.RealmBaseDataSet&lt;/code&gt;&lt;br&gt;</t>
  </si>
  <si>
    <t>&lt;br&gt;field &lt;code&gt;yValuesField&lt;/code&gt;&lt;br&gt;renamed to &lt;code&gt;mValuesField&lt;/code&gt;&lt;br&gt;in &lt;code&gt;com.github.mikephil.charting.data.realm.RealmBaseDataSet&lt;/code&gt;&lt;br&gt;</t>
  </si>
  <si>
    <t>&lt;br&gt;field &lt;code&gt;mMaxAngle&lt;/code&gt;&lt;br&gt;in &lt;code&gt;com.github.mikephil.charting.charts.PieChart&lt;/code&gt;&lt;br&gt;extracted from &lt;code&gt;com.github.mikephil.charting.charts.PieChart&lt;/code&gt;&lt;br&gt;</t>
  </si>
  <si>
    <t>&lt;br&gt;field &lt;code&gt;mDrawBitmap&lt;/code&gt;&lt;br&gt;added in &lt;code&gt;com.github.mikephil.charting.renderer.PieChartRenderer&lt;/code&gt;&lt;br&gt;</t>
  </si>
  <si>
    <t>aa5730d19f01ba5d37c348b3bdfa17c5e8e66d07</t>
  </si>
  <si>
    <t>&lt;br&gt;field &lt;code&gt;mDrawBitmap&lt;/code&gt;&lt;br&gt;removed from &lt;code&gt;com.github.mikephil.charting.renderer.PieChartRenderer&lt;/code&gt;&lt;br&gt;</t>
  </si>
  <si>
    <t>&lt;br&gt;field &lt;code&gt;mBitmapConfig&lt;/code&gt;&lt;br&gt;in &lt;code&gt;com.github.mikephil.charting.renderer.LineChartRenderer&lt;/code&gt;&lt;br&gt;extracted from &lt;code&gt;com.github.mikephil.charting.renderer.LineChartRenderer&lt;/code&gt;&lt;br&gt;</t>
  </si>
  <si>
    <t>&lt;br&gt;pull up field &lt;code&gt;yValue&lt;/code&gt;&lt;br&gt;from &lt;code&gt;com.github.mikephil.charting.jobs.MoveViewJob&lt;/code&gt;&lt;br&gt;to &lt;code&gt;com.github.mikephil.charting.jobs.Job&lt;/code&gt;&lt;br&gt;</t>
  </si>
  <si>
    <t>&lt;br&gt;field &lt;code&gt;mXAxis&lt;/code&gt;&lt;br&gt;changed visibility from &lt;code&gt;private&lt;/code&gt;to &lt;code&gt;protected&lt;/code&gt;&lt;br&gt;in &lt;code&gt;com.github.mikephil.charting.charts.Chart&lt;/code&gt;&lt;br&gt;</t>
  </si>
  <si>
    <t>&lt;br&gt;pull up field &lt;code&gt;mXAxis&lt;/code&gt;&lt;br&gt;from &lt;code&gt;com.github.mikephil.charting.charts.RadarChart&lt;/code&gt;&lt;br&gt;to &lt;code&gt;com.github.mikephil.charting.charts.Chart&lt;/code&gt;&lt;br&gt;</t>
  </si>
  <si>
    <t>&lt;br&gt;pull up field &lt;code&gt;mXAxis&lt;/code&gt;&lt;br&gt;from &lt;code&gt;com.github.mikephil.charting.charts.BarLineChartBase&lt;/code&gt;&lt;br&gt;to &lt;code&gt;com.github.mikephil.charting.charts.Chart&lt;/code&gt;&lt;br&gt;</t>
  </si>
  <si>
    <t>mXMax</t>
  </si>
  <si>
    <t>&lt;br&gt;field &lt;code&gt;mXMax&lt;/code&gt;&lt;br&gt;removed from &lt;code&gt;com.github.mikephil.charting.data.realm.implementation.RealmBubbleDataSet&lt;/code&gt;&lt;br&gt;</t>
  </si>
  <si>
    <t>mXMin</t>
  </si>
  <si>
    <t>&lt;br&gt;field &lt;code&gt;mXMin&lt;/code&gt;&lt;br&gt;removed from &lt;code&gt;com.github.mikephil.charting.data.realm.implementation.RealmBubbleDataSet&lt;/code&gt;&lt;br&gt;</t>
  </si>
  <si>
    <t>&lt;br&gt;field &lt;code&gt;mXMin&lt;/code&gt;&lt;br&gt;changed default value&lt;br&gt;in &lt;code&gt;com.github.mikephil.charting.data.ChartData&lt;/code&gt;&lt;br&gt;</t>
  </si>
  <si>
    <t>&lt;br&gt;field &lt;code&gt;mXMin&lt;/code&gt;&lt;br&gt;moved from &lt;code&gt;com.github.mikephil.charting.data.realm.implementation.RealmBubbleDataSet&lt;/code&gt;&lt;br&gt;to &lt;code&gt;com.github.mikephil.charting.data.DataSet&lt;/code&gt;&lt;br&gt;</t>
  </si>
  <si>
    <t>&lt;br&gt;field &lt;code&gt;mXMin&lt;/code&gt;&lt;br&gt;moved from &lt;code&gt;com.github.mikephil.charting.data.BubbleDataSet&lt;/code&gt;&lt;br&gt;to &lt;code&gt;com.github.mikephil.charting.data.realm.base.RealmBaseDataSet&lt;/code&gt;&lt;br&gt;</t>
  </si>
  <si>
    <t>&lt;br&gt;field &lt;code&gt;mXMin&lt;/code&gt;&lt;br&gt;moved from &lt;code&gt;com.github.mikephil.charting.data.BubbleDataSet&lt;/code&gt;&lt;br&gt;to &lt;code&gt;com.github.mikephil.charting.data.DataSet&lt;/code&gt;&lt;br&gt;</t>
  </si>
  <si>
    <t>&lt;br&gt;field &lt;code&gt;mXMax&lt;/code&gt;&lt;br&gt;changed default value&lt;br&gt;in &lt;code&gt;com.github.mikephil.charting.data.ChartData&lt;/code&gt;&lt;br&gt;</t>
  </si>
  <si>
    <t>&lt;br&gt;field &lt;code&gt;mXMax&lt;/code&gt;&lt;br&gt;moved from &lt;code&gt;com.github.mikephil.charting.data.realm.implementation.RealmBubbleDataSet&lt;/code&gt;&lt;br&gt;to &lt;code&gt;com.github.mikephil.charting.data.DataSet&lt;/code&gt;&lt;br&gt;</t>
  </si>
  <si>
    <t>&lt;br&gt;field &lt;code&gt;mXMax&lt;/code&gt;&lt;br&gt;moved from &lt;code&gt;com.github.mikephil.charting.data.BubbleDataSet&lt;/code&gt;&lt;br&gt;to &lt;code&gt;com.github.mikephil.charting.data.realm.base.RealmBaseDataSet&lt;/code&gt;&lt;br&gt;</t>
  </si>
  <si>
    <t>&lt;br&gt;field &lt;code&gt;mXMax&lt;/code&gt;&lt;br&gt;moved from &lt;code&gt;com.github.mikephil.charting.data.BubbleDataSet&lt;/code&gt;&lt;br&gt;to &lt;code&gt;com.github.mikephil.charting.data.DataSet&lt;/code&gt;&lt;br&gt;</t>
  </si>
  <si>
    <t>&lt;br&gt;field &lt;code&gt;mYVals&lt;/code&gt;&lt;br&gt;renamed to &lt;code&gt;mValues&lt;/code&gt;&lt;br&gt;in &lt;code&gt;com.github.mikephil.charting.data.DataSet&lt;/code&gt;&lt;br&gt;</t>
  </si>
  <si>
    <t>&lt;br&gt;field &lt;code&gt;mIndexField&lt;/code&gt;&lt;br&gt;renamed to &lt;code&gt;mXValuesField&lt;/code&gt;&lt;br&gt;in &lt;code&gt;com.github.mikephil.charting.data.realm.base.RealmBaseDataSet&lt;/code&gt;&lt;br&gt;</t>
  </si>
  <si>
    <t>&lt;br&gt;field &lt;code&gt;mValuesField&lt;/code&gt;&lt;br&gt;renamed to &lt;code&gt;mYValuesField&lt;/code&gt;&lt;br&gt;in &lt;code&gt;com.github.mikephil.charting.data.realm.base.RealmBaseDataSet&lt;/code&gt;&lt;br&gt;</t>
  </si>
  <si>
    <t>&lt;br&gt;field &lt;code&gt;value&lt;/code&gt;&lt;br&gt;renamed to &lt;code&gt;xValue&lt;/code&gt;&lt;br&gt;in &lt;code&gt;com.github.mikephil.charting.utils.SelectionDetail&lt;/code&gt;&lt;br&gt;</t>
  </si>
  <si>
    <t>&lt;br&gt;field &lt;code&gt;y&lt;/code&gt;&lt;br&gt;renamed to &lt;code&gt;yPx&lt;/code&gt;&lt;br&gt;in &lt;code&gt;com.github.mikephil.charting.utils.SelectionDetail&lt;/code&gt;&lt;br&gt;</t>
  </si>
  <si>
    <t>&lt;br&gt;field &lt;code&gt;x&lt;/code&gt;&lt;br&gt;renamed to &lt;code&gt;xPx&lt;/code&gt;&lt;br&gt;in &lt;code&gt;com.github.mikephil.charting.utils.SelectionDetail&lt;/code&gt;&lt;br&gt;</t>
  </si>
  <si>
    <t>&lt;br&gt;field &lt;code&gt;mBarWidth&lt;/code&gt;&lt;br&gt;changed default value&lt;br&gt;in &lt;code&gt;com.github.mikephil.charting.buffer.BarBuffer&lt;/code&gt;&lt;br&gt;</t>
  </si>
  <si>
    <t>&lt;br&gt;field &lt;code&gt;mInterval&lt;/code&gt;&lt;br&gt;renamed to &lt;code&gt;mBarWidth&lt;/code&gt;&lt;br&gt;in &lt;code&gt;com.github.mikephil.charting.buffer.BarBuffer&lt;/code&gt;&lt;br&gt;</t>
  </si>
  <si>
    <t>&lt;br&gt;field &lt;code&gt;xValCount&lt;/code&gt;&lt;br&gt;renamed to &lt;code&gt;xAxisRange&lt;/code&gt;&lt;br&gt;in &lt;code&gt;com.github.mikephil.charting.jobs.AnimatedZoomJob&lt;/code&gt;&lt;br&gt;</t>
  </si>
  <si>
    <t>mFormat</t>
  </si>
  <si>
    <t>com.github.mikephil.charting.formatter.DefaultXAxisValueFormatter</t>
  </si>
  <si>
    <t>&lt;br&gt;field &lt;code&gt;mFormat&lt;/code&gt;&lt;br&gt;changed visibility from &lt;code&gt;private&lt;/code&gt;to &lt;code&gt;protected&lt;/code&gt;&lt;br&gt;in &lt;code&gt;com.github.mikephil.charting.formatter.DefaultAxisValueFormatter&lt;/code&gt;&lt;br&gt;</t>
  </si>
  <si>
    <t>com.github.mikephil.charting.formatter.DefaultYAxisValueFormatter</t>
  </si>
  <si>
    <t>&lt;br&gt;pull up field &lt;code&gt;mFormat&lt;/code&gt;&lt;br&gt;from &lt;code&gt;com.github.mikephil.charting.formatter.DefaultYAxisValueFormatter&lt;/code&gt;&lt;br&gt;to &lt;code&gt;com.github.mikephil.charting.formatter.DefaultAxisValueFormatter&lt;/code&gt;&lt;br&gt;</t>
  </si>
  <si>
    <t>&lt;br&gt;pull up field &lt;code&gt;mFormat&lt;/code&gt;&lt;br&gt;from &lt;code&gt;com.github.mikephil.charting.formatter.DefaultXAxisValueFormatter&lt;/code&gt;&lt;br&gt;to &lt;code&gt;com.github.mikephil.charting.formatter.DefaultAxisValueFormatter&lt;/code&gt;&lt;br&gt;</t>
  </si>
  <si>
    <t>&lt;br&gt;field &lt;code&gt;mChart&lt;/code&gt;&lt;br&gt;moved from &lt;code&gt;com.github.mikephil.charting.renderer.XAxisRendererBarChart&lt;/code&gt;&lt;br&gt;to &lt;code&gt;com.github.mikephil.charting.renderer.XAxisRendererHorizontalBarChart&lt;/code&gt;&lt;br&gt;</t>
  </si>
  <si>
    <t>mHighlightFullBarEnabled</t>
  </si>
  <si>
    <t>mScatterShape</t>
  </si>
  <si>
    <t>&lt;br&gt;field &lt;code&gt;mShapeRenderer&lt;/code&gt;&lt;br&gt;changed default value&lt;br&gt;in &lt;code&gt;com.github.mikephil.charting.data.ScatterDataSet&lt;/code&gt;&lt;br&gt;</t>
  </si>
  <si>
    <t>&lt;br&gt;field &lt;code&gt;mShapeRenderer&lt;/code&gt;&lt;br&gt;changed visibility from &lt;code&gt;private&lt;/code&gt;to &lt;code&gt;protected&lt;/code&gt;&lt;br&gt;in &lt;code&gt;com.github.mikephil.charting.data.ScatterDataSet&lt;/code&gt;&lt;br&gt;</t>
  </si>
  <si>
    <t>&lt;br&gt;field &lt;code&gt;mScatterShape&lt;/code&gt;&lt;br&gt;renamed to &lt;code&gt;mShapeRenderer&lt;/code&gt;&lt;br&gt;in &lt;code&gt;com.github.mikephil.charting.data.realm.implementation.RealmScatterDataSet&lt;/code&gt;&lt;br&gt;</t>
  </si>
  <si>
    <t>&lt;br&gt;field &lt;code&gt;mShapeRenderer&lt;/code&gt;&lt;br&gt;changed field type&lt;br&gt;in &lt;code&gt;com.github.mikephil.charting.data.ScatterDataSet&lt;/code&gt;&lt;br&gt;</t>
  </si>
  <si>
    <t>&lt;br&gt;field &lt;code&gt;mScatterShape&lt;/code&gt;&lt;br&gt;renamed to &lt;code&gt;mShapeRenderer&lt;/code&gt;&lt;br&gt;in &lt;code&gt;com.github.mikephil.charting.data.ScatterDataSet&lt;/code&gt;&lt;br&gt;</t>
  </si>
  <si>
    <t>&lt;br&gt;field &lt;code&gt;mFormattedStringCache&lt;/code&gt;&lt;br&gt;added in &lt;code&gt;com.github.mikephil.charting.formatter.PercentFormatter&lt;/code&gt;&lt;br&gt;</t>
  </si>
  <si>
    <t>&lt;br&gt;field &lt;code&gt;mFormattedStringCache&lt;/code&gt;&lt;br&gt;changed field type&lt;br&gt;in &lt;code&gt;com.github.mikephil.charting.formatter.PercentFormatter&lt;/code&gt;&lt;br&gt;</t>
  </si>
  <si>
    <t>&lt;br&gt;field &lt;code&gt;mFormattedStringCache&lt;/code&gt;&lt;br&gt;changed field type&lt;br&gt;in &lt;code&gt;com.github.mikephil.charting.formatter.DefaultValueFormatter&lt;/code&gt;&lt;br&gt;</t>
  </si>
  <si>
    <t>&lt;br&gt;field &lt;code&gt;mPixelsToValueMatrixBuffer&lt;/code&gt;&lt;br&gt;renamed to &lt;code&gt;mPixelToValueMatrixBuffer&lt;/code&gt;&lt;br&gt;in &lt;code&gt;com.github.mikephil.charting.utils.Transformer&lt;/code&gt;&lt;br&gt;</t>
  </si>
  <si>
    <t>&lt;br&gt;field &lt;code&gt;mMarker&lt;/code&gt;&lt;br&gt;changed field type&lt;br&gt;in &lt;code&gt;com.github.mikephil.charting.charts.Chart&lt;/code&gt;&lt;br&gt;</t>
  </si>
  <si>
    <t>&lt;br&gt;field &lt;code&gt;mMarkerView&lt;/code&gt;&lt;br&gt;renamed to &lt;code&gt;mMarker&lt;/code&gt;&lt;br&gt;in &lt;code&gt;com.github.mikephil.charting.charts.Chart&lt;/code&gt;&lt;br&gt;</t>
  </si>
  <si>
    <t>&lt;br&gt;field &lt;code&gt;mFormattedStringCache&lt;/code&gt;&lt;br&gt;removed from &lt;code&gt;com.github.mikephil.charting.formatter.PercentFormatter&lt;/code&gt;&lt;br&gt;</t>
  </si>
  <si>
    <t>02bf21df50f2d31f3f9c7276b24aba9a3dae163e</t>
  </si>
  <si>
    <t>&lt;br&gt;field &lt;code&gt;mDefaultFormatter&lt;/code&gt;&lt;br&gt;renamed to &lt;code&gt;mDefaultValueFormatter&lt;/code&gt;&lt;br&gt;in &lt;code&gt;com.github.mikephil.charting.charts.Chart&lt;/code&gt;&lt;br&gt;</t>
  </si>
  <si>
    <t>&lt;br&gt;field &lt;code&gt;computedEntries&lt;/code&gt;&lt;br&gt;changed field type&lt;br&gt;in &lt;code&gt;com.github.mikephil.charting.renderer.LegendRenderer&lt;/code&gt;&lt;br&gt;</t>
  </si>
  <si>
    <t>&lt;br&gt;field &lt;code&gt;computedLabels&lt;/code&gt;&lt;br&gt;renamed to &lt;code&gt;computedEntries&lt;/code&gt;&lt;br&gt;in &lt;code&gt;com.github.mikephil.charting.renderer.LegendRenderer&lt;/code&gt;&lt;br&gt;</t>
  </si>
  <si>
    <t>&lt;br&gt;field &lt;code&gt;EaseInOutBounce&lt;/code&gt;&lt;br&gt;moved from &lt;code&gt;com.github.mikephil.charting.animation.Easing.EasingFunctions&lt;/code&gt;&lt;br&gt;to &lt;code&gt;com.github.mikephil.charting.animation.Easing&lt;/code&gt;&lt;br&gt;</t>
  </si>
  <si>
    <t>&lt;br&gt;field &lt;code&gt;EaseOutBounce&lt;/code&gt;&lt;br&gt;moved from &lt;code&gt;com.github.mikephil.charting.animation.Easing.EasingFunctions&lt;/code&gt;&lt;br&gt;to &lt;code&gt;com.github.mikephil.charting.animation.Easing&lt;/code&gt;&lt;br&gt;</t>
  </si>
  <si>
    <t>&lt;br&gt;field &lt;code&gt;EaseInBounce&lt;/code&gt;&lt;br&gt;moved from &lt;code&gt;com.github.mikephil.charting.animation.Easing.EasingFunctions&lt;/code&gt;&lt;br&gt;to &lt;code&gt;com.github.mikephil.charting.animation.Easing&lt;/code&gt;&lt;br&gt;</t>
  </si>
  <si>
    <t>&lt;br&gt;field &lt;code&gt;EaseInOutBack&lt;/code&gt;&lt;br&gt;moved from &lt;code&gt;com.github.mikephil.charting.animation.Easing.EasingFunctions&lt;/code&gt;&lt;br&gt;to &lt;code&gt;com.github.mikephil.charting.animation.Easing&lt;/code&gt;&lt;br&gt;</t>
  </si>
  <si>
    <t>&lt;br&gt;field &lt;code&gt;EaseOutBack&lt;/code&gt;&lt;br&gt;moved from &lt;code&gt;com.github.mikephil.charting.animation.Easing.EasingFunctions&lt;/code&gt;&lt;br&gt;to &lt;code&gt;com.github.mikephil.charting.animation.Easing&lt;/code&gt;&lt;br&gt;</t>
  </si>
  <si>
    <t>&lt;br&gt;field &lt;code&gt;EaseInBack&lt;/code&gt;&lt;br&gt;moved from &lt;code&gt;com.github.mikephil.charting.animation.Easing.EasingFunctions&lt;/code&gt;&lt;br&gt;to &lt;code&gt;com.github.mikephil.charting.animation.Easing&lt;/code&gt;&lt;br&gt;</t>
  </si>
  <si>
    <t>&lt;br&gt;field &lt;code&gt;EaseInOutElastic&lt;/code&gt;&lt;br&gt;changed default value&lt;br&gt;in &lt;code&gt;com.github.mikephil.charting.animation.Easing&lt;/code&gt;&lt;br&gt;</t>
  </si>
  <si>
    <t>&lt;br&gt;field &lt;code&gt;EaseInOutElastic&lt;/code&gt;&lt;br&gt;moved from &lt;code&gt;com.github.mikephil.charting.animation.Easing.EasingFunctions&lt;/code&gt;&lt;br&gt;to &lt;code&gt;com.github.mikephil.charting.animation.Easing&lt;/code&gt;&lt;br&gt;</t>
  </si>
  <si>
    <t>&lt;br&gt;field &lt;code&gt;EaseOutElastic&lt;/code&gt;&lt;br&gt;changed default value&lt;br&gt;in &lt;code&gt;com.github.mikephil.charting.animation.Easing&lt;/code&gt;&lt;br&gt;</t>
  </si>
  <si>
    <t>&lt;br&gt;field &lt;code&gt;EaseOutElastic&lt;/code&gt;&lt;br&gt;moved from &lt;code&gt;com.github.mikephil.charting.animation.Easing.EasingFunctions&lt;/code&gt;&lt;br&gt;to &lt;code&gt;com.github.mikephil.charting.animation.Easing&lt;/code&gt;&lt;br&gt;</t>
  </si>
  <si>
    <t>&lt;br&gt;field &lt;code&gt;EaseInElastic&lt;/code&gt;&lt;br&gt;moved from &lt;code&gt;com.github.mikephil.charting.animation.Easing.EasingFunctions&lt;/code&gt;&lt;br&gt;to &lt;code&gt;com.github.mikephil.charting.animation.Easing&lt;/code&gt;&lt;br&gt;</t>
  </si>
  <si>
    <t>&lt;br&gt;field &lt;code&gt;EaseInOutCirc&lt;/code&gt;&lt;br&gt;moved from &lt;code&gt;com.github.mikephil.charting.animation.Easing.EasingFunctions&lt;/code&gt;&lt;br&gt;to &lt;code&gt;com.github.mikephil.charting.animation.Easing&lt;/code&gt;&lt;br&gt;</t>
  </si>
  <si>
    <t>&lt;br&gt;field &lt;code&gt;EaseOutCirc&lt;/code&gt;&lt;br&gt;moved from &lt;code&gt;com.github.mikephil.charting.animation.Easing.EasingFunctions&lt;/code&gt;&lt;br&gt;to &lt;code&gt;com.github.mikephil.charting.animation.Easing&lt;/code&gt;&lt;br&gt;</t>
  </si>
  <si>
    <t>&lt;br&gt;field &lt;code&gt;EaseInCirc&lt;/code&gt;&lt;br&gt;moved from &lt;code&gt;com.github.mikephil.charting.animation.Easing.EasingFunctions&lt;/code&gt;&lt;br&gt;to &lt;code&gt;com.github.mikephil.charting.animation.Easing&lt;/code&gt;&lt;br&gt;</t>
  </si>
  <si>
    <t>&lt;br&gt;field &lt;code&gt;EaseInOutExpo&lt;/code&gt;&lt;br&gt;moved from &lt;code&gt;com.github.mikephil.charting.animation.Easing.EasingFunctions&lt;/code&gt;&lt;br&gt;to &lt;code&gt;com.github.mikephil.charting.animation.Easing&lt;/code&gt;&lt;br&gt;</t>
  </si>
  <si>
    <t>&lt;br&gt;field &lt;code&gt;EaseOutExpo&lt;/code&gt;&lt;br&gt;moved from &lt;code&gt;com.github.mikephil.charting.animation.Easing.EasingFunctions&lt;/code&gt;&lt;br&gt;to &lt;code&gt;com.github.mikephil.charting.animation.Easing&lt;/code&gt;&lt;br&gt;</t>
  </si>
  <si>
    <t>&lt;br&gt;field &lt;code&gt;EaseInExpo&lt;/code&gt;&lt;br&gt;moved from &lt;code&gt;com.github.mikephil.charting.animation.Easing.EasingFunctions&lt;/code&gt;&lt;br&gt;to &lt;code&gt;com.github.mikephil.charting.animation.Easing&lt;/code&gt;&lt;br&gt;</t>
  </si>
  <si>
    <t>&lt;br&gt;field &lt;code&gt;EaseInOutSine&lt;/code&gt;&lt;br&gt;moved from &lt;code&gt;com.github.mikephil.charting.animation.Easing.EasingFunctions&lt;/code&gt;&lt;br&gt;to &lt;code&gt;com.github.mikephil.charting.animation.Easing&lt;/code&gt;&lt;br&gt;</t>
  </si>
  <si>
    <t>&lt;br&gt;field &lt;code&gt;EaseOutSine&lt;/code&gt;&lt;br&gt;moved from &lt;code&gt;com.github.mikephil.charting.animation.Easing.EasingFunctions&lt;/code&gt;&lt;br&gt;to &lt;code&gt;com.github.mikephil.charting.animation.Easing&lt;/code&gt;&lt;br&gt;</t>
  </si>
  <si>
    <t>&lt;br&gt;field &lt;code&gt;EaseInSine&lt;/code&gt;&lt;br&gt;moved from &lt;code&gt;com.github.mikephil.charting.animation.Easing.EasingFunctions&lt;/code&gt;&lt;br&gt;to &lt;code&gt;com.github.mikephil.charting.animation.Easing&lt;/code&gt;&lt;br&gt;</t>
  </si>
  <si>
    <t>&lt;br&gt;field &lt;code&gt;EaseInOutQuart&lt;/code&gt;&lt;br&gt;moved from &lt;code&gt;com.github.mikephil.charting.animation.Easing.EasingFunctions&lt;/code&gt;&lt;br&gt;to &lt;code&gt;com.github.mikephil.charting.animation.Easing&lt;/code&gt;&lt;br&gt;</t>
  </si>
  <si>
    <t>&lt;br&gt;field &lt;code&gt;EaseOutQuart&lt;/code&gt;&lt;br&gt;moved from &lt;code&gt;com.github.mikephil.charting.animation.Easing.EasingFunctions&lt;/code&gt;&lt;br&gt;to &lt;code&gt;com.github.mikephil.charting.animation.Easing&lt;/code&gt;&lt;br&gt;</t>
  </si>
  <si>
    <t>&lt;br&gt;field &lt;code&gt;EaseInQuart&lt;/code&gt;&lt;br&gt;moved from &lt;code&gt;com.github.mikephil.charting.animation.Easing.EasingFunctions&lt;/code&gt;&lt;br&gt;to &lt;code&gt;com.github.mikephil.charting.animation.Easing&lt;/code&gt;&lt;br&gt;</t>
  </si>
  <si>
    <t>&lt;br&gt;field &lt;code&gt;EaseInOutCubic&lt;/code&gt;&lt;br&gt;moved from &lt;code&gt;com.github.mikephil.charting.animation.Easing.EasingFunctions&lt;/code&gt;&lt;br&gt;to &lt;code&gt;com.github.mikephil.charting.animation.Easing&lt;/code&gt;&lt;br&gt;</t>
  </si>
  <si>
    <t>&lt;br&gt;field &lt;code&gt;EaseOutCubic&lt;/code&gt;&lt;br&gt;moved from &lt;code&gt;com.github.mikephil.charting.animation.Easing.EasingFunctions&lt;/code&gt;&lt;br&gt;to &lt;code&gt;com.github.mikephil.charting.animation.Easing&lt;/code&gt;&lt;br&gt;</t>
  </si>
  <si>
    <t>&lt;br&gt;field &lt;code&gt;EaseInCubic&lt;/code&gt;&lt;br&gt;moved from &lt;code&gt;com.github.mikephil.charting.animation.Easing.EasingFunctions&lt;/code&gt;&lt;br&gt;to &lt;code&gt;com.github.mikephil.charting.animation.Easing&lt;/code&gt;&lt;br&gt;</t>
  </si>
  <si>
    <t>&lt;br&gt;field &lt;code&gt;EaseInOutQuad&lt;/code&gt;&lt;br&gt;moved from &lt;code&gt;com.github.mikephil.charting.animation.Easing.EasingFunctions&lt;/code&gt;&lt;br&gt;to &lt;code&gt;com.github.mikephil.charting.animation.Easing&lt;/code&gt;&lt;br&gt;</t>
  </si>
  <si>
    <t>&lt;br&gt;field &lt;code&gt;EaseOutQuad&lt;/code&gt;&lt;br&gt;moved from &lt;code&gt;com.github.mikephil.charting.animation.Easing.EasingFunctions&lt;/code&gt;&lt;br&gt;to &lt;code&gt;com.github.mikephil.charting.animation.Easing&lt;/code&gt;&lt;br&gt;</t>
  </si>
  <si>
    <t>&lt;br&gt;field &lt;code&gt;EaseInQuad&lt;/code&gt;&lt;br&gt;moved from &lt;code&gt;com.github.mikephil.charting.animation.Easing.EasingFunctions&lt;/code&gt;&lt;br&gt;to &lt;code&gt;com.github.mikephil.charting.animation.Easing&lt;/code&gt;&lt;br&gt;</t>
  </si>
  <si>
    <t>&lt;br&gt;field &lt;code&gt;gradientColor&lt;/code&gt;&lt;br&gt;renamed to &lt;code&gt;mGradientColor&lt;/code&gt;&lt;br&gt;in &lt;code&gt;com.github.mikephil.charting.data.BaseDataSet&lt;/code&gt;&lt;br&gt;</t>
  </si>
  <si>
    <t>&lt;br&gt;field &lt;code&gt;gradientColors&lt;/code&gt;&lt;br&gt;renamed to &lt;code&gt;mGradientColors&lt;/code&gt;&lt;br&gt;in &lt;code&gt;com.github.mikephil.charting.data.BaseDataSet&lt;/code&gt;&lt;br&gt;</t>
  </si>
  <si>
    <t>&lt;br&gt;field &lt;code&gt;mValues&lt;/code&gt;&lt;br&gt;renamed to &lt;code&gt;mEntries&lt;/code&gt;&lt;br&gt;in &lt;code&gt;com.github.mikephil.charting.data.DataSet&lt;/code&gt;&lt;br&gt;</t>
  </si>
  <si>
    <t>setCenterText(String)</t>
  </si>
  <si>
    <t>setCenterText(String, String)</t>
  </si>
  <si>
    <t>&lt;br&gt;method &lt;code&gt;setCenterText(String line1, String line2)&lt;/code&gt;&lt;br&gt;in &lt;code&gt;com.github.mikephil.charting.PieChart&lt;/code&gt;&lt;br&gt;changed the list parameters&lt;br&gt;to &lt;code&gt;setCenterText(String text)&lt;/code&gt;&lt;br&gt;in &lt;code&gt;com.github.mikephil.charting.PieChart&lt;/code&gt;&lt;br&gt;</t>
  </si>
  <si>
    <t>Change in Parameter List</t>
  </si>
  <si>
    <t>&lt;br&gt;method &lt;code&gt;isDrawValuesEnabled()&lt;/code&gt;&lt;br&gt;renamed to &lt;code&gt;isDrawYValuesEnabled()&lt;/code&gt;&lt;br&gt;in &lt;code&gt;com.github.mikephil.charting.Chart&lt;/code&gt;&lt;br&gt;</t>
  </si>
  <si>
    <t>&lt;br&gt;method &lt;code&gt;needsHighlight(int index)&lt;/code&gt;&lt;br&gt;changed visibility from &lt;code&gt;private&lt;/code&gt;to &lt;code&gt;public&lt;/code&gt;&lt;br&gt;in &lt;code&gt;com.github.mikephil.charting.Chart&lt;/code&gt;&lt;br&gt;</t>
  </si>
  <si>
    <t>Gain Visibility in Method</t>
  </si>
  <si>
    <t>needsHighlight(int)</t>
  </si>
  <si>
    <t>&lt;br&gt;pull up method &lt;code&gt;needsHighlight(int index)&lt;/code&gt;&lt;br&gt;from &lt;code&gt;com.github.mikephil.charting.PieChart&lt;/code&gt;&lt;br&gt;to &lt;code&gt;com.github.mikephil.charting.Chart&lt;/code&gt;&lt;br&gt;</t>
  </si>
  <si>
    <t>BarLineChartTouchListener(BarLineChartBase, Matrix)</t>
  </si>
  <si>
    <t>BarLineChartTouchListener(Chart, Matrix)</t>
  </si>
  <si>
    <t>&lt;br&gt;method &lt;code&gt;BarLineChartTouchListener(Chart ctx, Matrix start)&lt;/code&gt;&lt;br&gt;in &lt;code&gt;com.github.mikephil.charting.BarLineChartTouchListener&lt;/code&gt;&lt;br&gt;changed the list parameters&lt;br&gt;to &lt;code&gt;BarLineChartTouchListener(BarLineChartBase ctx, Matrix start)&lt;/code&gt;&lt;br&gt;in &lt;code&gt;com.github.mikephil.charting.BarLineChartTouchListener&lt;/code&gt;&lt;br&gt;</t>
  </si>
  <si>
    <t>getSeries(int index)</t>
  </si>
  <si>
    <t>getYValue(int index)</t>
  </si>
  <si>
    <t>&lt;br&gt;method &lt;code&gt;getSeries(int index)&lt;/code&gt;&lt;br&gt;changed the return type&lt;br&gt;in &lt;code&gt;com.github.mikephil.charting.Chart&lt;/code&gt;&lt;br&gt;</t>
  </si>
  <si>
    <t>setData(ArrayList&lt;String&gt;, ArrayList&lt;Series&gt;)</t>
  </si>
  <si>
    <t>setData(ArrayList&lt;String&gt;, ArrayList&lt;Float&gt;)</t>
  </si>
  <si>
    <t>&lt;br&gt;method &lt;code&gt;setData(ArrayList&lt;String&gt; xVals, ArrayList&lt;Float&gt; yVals)&lt;/code&gt;&lt;br&gt;in &lt;code&gt;com.github.mikephil.charting.Chart&lt;/code&gt;&lt;br&gt;changed the list parameters&lt;br&gt;to &lt;code&gt;setData(ArrayList&lt;String&gt; xVals, ArrayList&lt;Series&gt; yVals)&lt;/code&gt;&lt;br&gt;in &lt;code&gt;com.github.mikephil.charting.Chart&lt;/code&gt;&lt;br&gt;</t>
  </si>
  <si>
    <t>getSeriesByTouchPoint(float x, float y)</t>
  </si>
  <si>
    <t>getValueByTouchPoint(float x, float y)</t>
  </si>
  <si>
    <t>&lt;br&gt;method &lt;code&gt;getSeriesByTouchPoint(float x, float y)&lt;/code&gt;&lt;br&gt;changed the return type&lt;br&gt;in &lt;code&gt;com.github.mikephil.charting.BarLineChartBase&lt;/code&gt;&lt;br&gt;</t>
  </si>
  <si>
    <t>com.github.mikephil.charting.LineSeries</t>
  </si>
  <si>
    <t>&lt;br&gt;pull up method &lt;code&gt;getXIndex()&lt;/code&gt;&lt;br&gt;from &lt;code&gt;com.github.mikephil.charting.LineSeries&lt;/code&gt;&lt;br&gt;to &lt;code&gt;com.github.mikephil.charting.Series&lt;/code&gt;&lt;br&gt;</t>
  </si>
  <si>
    <t>getLineIndex()</t>
  </si>
  <si>
    <t>&lt;br&gt;pull up method &lt;code&gt;getLineIndex()&lt;/code&gt;&lt;br&gt;from &lt;code&gt;com.github.mikephil.charting.LineSeries&lt;/code&gt;&lt;br&gt;to &lt;code&gt;com.github.mikephil.charting.Series&lt;/code&gt;&lt;br&gt;</t>
  </si>
  <si>
    <t>Series(float, int, int)</t>
  </si>
  <si>
    <t>LineSeries(float, int, int)</t>
  </si>
  <si>
    <t>&lt;br&gt;pull up method &lt;code&gt;LineSeries(float val, int lineIndex, int xIndex)&lt;/code&gt;&lt;br&gt;from &lt;code&gt;com.github.mikephil.charting.LineSeries&lt;/code&gt;&lt;br&gt;to &lt;code&gt;com.github.mikephil.charting.Series&lt;/code&gt;&lt;br&gt;</t>
  </si>
  <si>
    <t>setData(ChartData)</t>
  </si>
  <si>
    <t>&lt;br&gt;method &lt;code&gt;setData(ArrayList&lt;String&gt; xVals, ArrayList&lt;Series&gt; yVals)&lt;/code&gt;&lt;br&gt;in &lt;code&gt;com.github.mikephil.charting.Chart&lt;/code&gt;&lt;br&gt;changed the list parameters&lt;br&gt;to &lt;code&gt;setData(ChartData data)&lt;/code&gt;&lt;br&gt;in &lt;code&gt;com.github.mikephil.charting.Chart&lt;/code&gt;&lt;br&gt;</t>
  </si>
  <si>
    <t>&lt;br&gt;method &lt;code&gt;getTypes()&lt;/code&gt;&lt;br&gt;added in &lt;code&gt;com.github.mikephil.charting.ChartData&lt;/code&gt;&lt;br&gt;</t>
  </si>
  <si>
    <t>makeDataSets(ArrayList&lt;Double[]&gt;)</t>
  </si>
  <si>
    <t>makeMultipleSeries(ArrayList&lt;Double[]&gt;)</t>
  </si>
  <si>
    <t>&lt;br&gt;method &lt;code&gt;makeMultipleSeries(ArrayList&lt;Double[]&gt; yValues)&lt;/code&gt;&lt;br&gt;renamed to &lt;code&gt;makeDataSets(ArrayList&lt;Double[]&gt; yValues)&lt;/code&gt;&lt;br&gt;and moved from &lt;code&gt;com.github.mikephil.charting.Series&lt;/code&gt;&lt;br&gt;to &lt;code&gt;com.github.mikephil.charting.DataSet&lt;/code&gt;&lt;br&gt;</t>
  </si>
  <si>
    <t>Move and Rename Method</t>
  </si>
  <si>
    <t>makeDataSets(ArrayList&lt;Double[]&gt; yValues)</t>
  </si>
  <si>
    <t>&lt;br&gt;method &lt;code&gt;makeDataSets(ArrayList&lt;Double[]&gt; yValues)&lt;/code&gt;&lt;br&gt;changed the return type&lt;br&gt;in &lt;code&gt;com.github.mikephil.charting.DataSet&lt;/code&gt;&lt;br&gt;</t>
  </si>
  <si>
    <t>getYValCount()</t>
  </si>
  <si>
    <t>&lt;br&gt;method &lt;code&gt;getYValSize()&lt;/code&gt;&lt;br&gt;renamed to &lt;code&gt;getYValCount()&lt;/code&gt;&lt;br&gt;and moved from &lt;code&gt;com.github.mikephil.charting.ChartData&lt;/code&gt;&lt;br&gt;to &lt;code&gt;com.github.mikephil.charting.DataSet&lt;/code&gt;&lt;br&gt;</t>
  </si>
  <si>
    <t>&lt;br&gt;method &lt;code&gt;getTypeCount()&lt;/code&gt;&lt;br&gt;renamed to &lt;code&gt;getDataSetCount()&lt;/code&gt;&lt;br&gt;in &lt;code&gt;com.github.mikephil.charting.ChartData&lt;/code&gt;&lt;br&gt;</t>
  </si>
  <si>
    <t>ChartData(ArrayList&lt;String&gt;, ArrayList&lt;DataSet&gt;)</t>
  </si>
  <si>
    <t>ChartData(ArrayList&lt;String&gt;, ArrayList&lt;Series&gt;)</t>
  </si>
  <si>
    <t>&lt;br&gt;method &lt;code&gt;ChartData(ArrayList&lt;String&gt; xVals, ArrayList&lt;Series&gt; yVals)&lt;/code&gt;&lt;br&gt;in &lt;code&gt;com.github.mikephil.charting.ChartData&lt;/code&gt;&lt;br&gt;changed the list parameters&lt;br&gt;to &lt;code&gt;ChartData(ArrayList&lt;String&gt; xVals, ArrayList&lt;DataSet&gt; dataSets)&lt;/code&gt;&lt;br&gt;in &lt;code&gt;com.github.mikephil.charting.ChartData&lt;/code&gt;&lt;br&gt;</t>
  </si>
  <si>
    <t>onValuesSelected(float[], Highlight[])</t>
  </si>
  <si>
    <t>onValuesSelected(float[], int[])</t>
  </si>
  <si>
    <t>&lt;br&gt;method &lt;code&gt;onValuesSelected(float[] values, int[] indices)&lt;/code&gt;&lt;br&gt;in &lt;code&gt;com.github.mikephil.charting.OnChartValueSelectedListener&lt;/code&gt;&lt;br&gt;changed the list parameters&lt;br&gt;to &lt;code&gt;onValuesSelected(float[] values, Highlight[] highlights)&lt;/code&gt;&lt;br&gt;in &lt;code&gt;com.github.mikephil.charting.OnChartValueSelectedListener&lt;/code&gt;&lt;br&gt;</t>
  </si>
  <si>
    <t>highlightValues(Highlight[])</t>
  </si>
  <si>
    <t>highlightValues(int[])</t>
  </si>
  <si>
    <t>&lt;br&gt;method &lt;code&gt;highlightValues(int[] indices)&lt;/code&gt;&lt;br&gt;in &lt;code&gt;com.github.mikephil.charting.Chart&lt;/code&gt;&lt;br&gt;changed the list parameters&lt;br&gt;to &lt;code&gt;highlightValues(Highlight[] highs)&lt;/code&gt;&lt;br&gt;in &lt;code&gt;com.github.mikephil.charting.Chart&lt;/code&gt;&lt;br&gt;</t>
  </si>
  <si>
    <t>&lt;br&gt;method &lt;code&gt;needsHighlight(int index)&lt;/code&gt;&lt;br&gt;in &lt;code&gt;com.github.mikephil.charting.Chart&lt;/code&gt;&lt;br&gt;changed the list parameters&lt;br&gt;to &lt;code&gt;needsHighlight(int index, int dataSet)&lt;/code&gt;&lt;br&gt;in &lt;code&gt;com.github.mikephil.charting.Chart&lt;/code&gt;&lt;br&gt;</t>
  </si>
  <si>
    <t>Series(float, int)</t>
  </si>
  <si>
    <t>&lt;br&gt;method &lt;code&gt;Series(float val, int type, int xIndex)&lt;/code&gt;&lt;br&gt;in &lt;code&gt;com.github.mikephil.charting.Series&lt;/code&gt;&lt;br&gt;changed the list parameters&lt;br&gt;to &lt;code&gt;Series(float val, int xIndex)&lt;/code&gt;&lt;br&gt;in &lt;code&gt;com.github.mikephil.charting.Series&lt;/code&gt;&lt;br&gt;</t>
  </si>
  <si>
    <t>generateTransformedValues(ArrayList&lt;Series&gt;, float)</t>
  </si>
  <si>
    <t>&lt;br&gt;method &lt;code&gt;generateTransformedValues(ArrayList&lt;Series&gt; series, float xOffset)&lt;/code&gt;&lt;br&gt;in &lt;code&gt;com.github.mikephil.charting.Chart&lt;/code&gt;&lt;br&gt;extracted from &lt;code&gt;drawAdditional()&lt;/code&gt;&lt;br&gt;in &lt;code&gt;com.github.mikephil.charting.LineChart&lt;/code&gt;&lt;br&gt;</t>
  </si>
  <si>
    <t>drawValues()</t>
  </si>
  <si>
    <t>&lt;br&gt;method &lt;code&gt;generateTransformedValues(ArrayList&lt;Series&gt; series, float xOffset)&lt;/code&gt;&lt;br&gt;in &lt;code&gt;com.github.mikephil.charting.Chart&lt;/code&gt;&lt;br&gt;extracted from &lt;code&gt;drawValues()&lt;/code&gt;&lt;br&gt;in &lt;code&gt;com.github.mikephil.charting.LineChart&lt;/code&gt;&lt;br&gt;</t>
  </si>
  <si>
    <t>drawData()</t>
  </si>
  <si>
    <t>&lt;br&gt;method &lt;code&gt;generateTransformedValues(ArrayList&lt;Series&gt; series, float xOffset)&lt;/code&gt;&lt;br&gt;in &lt;code&gt;com.github.mikephil.charting.Chart&lt;/code&gt;&lt;br&gt;extracted from &lt;code&gt;drawData()&lt;/code&gt;&lt;br&gt;in &lt;code&gt;com.github.mikephil.charting.LineChart&lt;/code&gt;&lt;br&gt;</t>
  </si>
  <si>
    <t>&lt;br&gt;method &lt;code&gt;generateTransformedValues(ArrayList&lt;Series&gt; series, float xOffset)&lt;/code&gt;&lt;br&gt;in &lt;code&gt;com.github.mikephil.charting.Chart&lt;/code&gt;&lt;br&gt;extracted from &lt;code&gt;drawValues()&lt;/code&gt;&lt;br&gt;in &lt;code&gt;com.github.mikephil.charting.BarChart&lt;/code&gt;&lt;br&gt;</t>
  </si>
  <si>
    <t>onValuesSelected(Series[], Highlight[])</t>
  </si>
  <si>
    <t>&lt;br&gt;method &lt;code&gt;onValuesSelected(float[] values, Highlight[] highlights)&lt;/code&gt;&lt;br&gt;in &lt;code&gt;com.github.mikephil.charting.OnChartValueSelectedListener&lt;/code&gt;&lt;br&gt;changed the list parameters&lt;br&gt;to &lt;code&gt;onValuesSelected(Series[] values, Highlight[] highlights)&lt;/code&gt;&lt;br&gt;in &lt;code&gt;com.github.mikephil.charting.OnChartValueSelectedListener&lt;/code&gt;&lt;br&gt;</t>
  </si>
  <si>
    <t>filter(ArrayList&lt;Series&gt;, double)</t>
  </si>
  <si>
    <t>filter(ArrayList&lt;Series&gt;)</t>
  </si>
  <si>
    <t>&lt;br&gt;method &lt;code&gt;filter(ArrayList&lt;Series&gt; points)&lt;/code&gt;&lt;br&gt;in &lt;code&gt;com.github.mikephil.charting.Approximator&lt;/code&gt;&lt;br&gt;changed the list parameters&lt;br&gt;to &lt;code&gt;filter(ArrayList&lt;Series&gt; points, double tolerance)&lt;/code&gt;&lt;br&gt;in &lt;code&gt;com.github.mikephil.charting.Approximator&lt;/code&gt;&lt;br&gt;</t>
  </si>
  <si>
    <t>getEntryByTouchPoint(float x, float y)</t>
  </si>
  <si>
    <t>&lt;br&gt;method &lt;code&gt;getEntryByTouchPoint(float x, float y)&lt;/code&gt;&lt;br&gt;added in &lt;code&gt;com.github.mikephil.charting.BarLineChartBase&lt;/code&gt;&lt;br&gt;</t>
  </si>
  <si>
    <t>&lt;br&gt;method &lt;code&gt;getSeriesByTouchPoint(float x, float y)&lt;/code&gt;&lt;br&gt;removed from &lt;code&gt;com.github.mikephil.charting.BarLineChartBase&lt;/code&gt;&lt;br&gt;</t>
  </si>
  <si>
    <t>onValuesSelected(Entry[], Highlight[])</t>
  </si>
  <si>
    <t>&lt;br&gt;method &lt;code&gt;onValuesSelected(Series[] values, Highlight[] highlights)&lt;/code&gt;&lt;br&gt;in &lt;code&gt;com.github.mikephil.charting.OnChartValueSelectedListener&lt;/code&gt;&lt;br&gt;changed the list parameters&lt;br&gt;to &lt;code&gt;onValuesSelected(Entry[] values, Highlight[] highlights)&lt;/code&gt;&lt;br&gt;in &lt;code&gt;com.github.mikephil.charting.OnChartValueSelectedListener&lt;/code&gt;&lt;br&gt;</t>
  </si>
  <si>
    <t>getSeriesForXIndex(int xIndex)</t>
  </si>
  <si>
    <t>&lt;br&gt;method &lt;code&gt;getEntryForXIndex(int xIndex)&lt;/code&gt;&lt;br&gt;changed the return type&lt;br&gt;in &lt;code&gt;com.github.mikephil.charting.DataSet&lt;/code&gt;&lt;br&gt;</t>
  </si>
  <si>
    <t>DataSet(ArrayList&lt;Entry&gt;, int)</t>
  </si>
  <si>
    <t>DataSet(ArrayList&lt;Series&gt;, int)</t>
  </si>
  <si>
    <t>&lt;br&gt;method &lt;code&gt;DataSet(ArrayList&lt;Series&gt; yVals, int type)&lt;/code&gt;&lt;br&gt;in &lt;code&gt;com.github.mikephil.charting.DataSet&lt;/code&gt;&lt;br&gt;changed the list parameters&lt;br&gt;to &lt;code&gt;DataSet(ArrayList&lt;Entry&gt; yVals, int type)&lt;/code&gt;&lt;br&gt;in &lt;code&gt;com.github.mikephil.charting.DataSet&lt;/code&gt;&lt;br&gt;</t>
  </si>
  <si>
    <t>getEntriesAtIndex(int xIndex)</t>
  </si>
  <si>
    <t>getSeriesAtIndex(int xIndex)</t>
  </si>
  <si>
    <t>&lt;br&gt;method &lt;code&gt;getEntriesAtIndex(int xIndex)&lt;/code&gt;&lt;br&gt;changed the return type&lt;br&gt;in &lt;code&gt;com.github.mikephil.charting.Chart&lt;/code&gt;&lt;br&gt;</t>
  </si>
  <si>
    <t>getEntryByDataSetIndex(int xIndex, int dataSetIndex)</t>
  </si>
  <si>
    <t>getSeriesByDataSetIndex(int xIndex, int dataSetIndex)</t>
  </si>
  <si>
    <t>&lt;br&gt;method &lt;code&gt;getEntryByDataSetIndex(int xIndex, int dataSetIndex)&lt;/code&gt;&lt;br&gt;changed the return type&lt;br&gt;in &lt;code&gt;com.github.mikephil.charting.Chart&lt;/code&gt;&lt;br&gt;</t>
  </si>
  <si>
    <t>getSeries(int index, int type)</t>
  </si>
  <si>
    <t>&lt;br&gt;method &lt;code&gt;getEntry(int index, int type)&lt;/code&gt;&lt;br&gt;changed the return type&lt;br&gt;in &lt;code&gt;com.github.mikephil.charting.Chart&lt;/code&gt;&lt;br&gt;</t>
  </si>
  <si>
    <t>getEntry(int index)</t>
  </si>
  <si>
    <t>&lt;br&gt;method &lt;code&gt;getEntry(int index)&lt;/code&gt;&lt;br&gt;changed the return type&lt;br&gt;in &lt;code&gt;com.github.mikephil.charting.Chart&lt;/code&gt;&lt;br&gt;</t>
  </si>
  <si>
    <t>generateTransformedValues(ArrayList&lt;Entry&gt;, float)</t>
  </si>
  <si>
    <t>&lt;br&gt;method &lt;code&gt;generateTransformedValues(ArrayList&lt;Series&gt; series, float xOffset)&lt;/code&gt;&lt;br&gt;in &lt;code&gt;com.github.mikephil.charting.Chart&lt;/code&gt;&lt;br&gt;changed the list parameters&lt;br&gt;to &lt;code&gt;generateTransformedValues(ArrayList&lt;Entry&gt; entries, float xOffset)&lt;/code&gt;&lt;br&gt;in &lt;code&gt;com.github.mikephil.charting.Chart&lt;/code&gt;&lt;br&gt;</t>
  </si>
  <si>
    <t>pointToLineDistance(Entry, Entry, Entry)</t>
  </si>
  <si>
    <t>pointToLineDistance(Series, Series, Series)</t>
  </si>
  <si>
    <t>&lt;br&gt;method &lt;code&gt;pointToLineDistance(Series startSeries, Series endSeries, Series seriesToInspect)&lt;/code&gt;&lt;br&gt;in &lt;code&gt;com.github.mikephil.charting.Approximator&lt;/code&gt;&lt;br&gt;changed the list parameters&lt;br&gt;to &lt;code&gt;pointToLineDistance(Entry startSeries, Entry endSeries, Entry seriesToInspect)&lt;/code&gt;&lt;br&gt;in &lt;code&gt;com.github.mikephil.charting.Approximator&lt;/code&gt;&lt;br&gt;</t>
  </si>
  <si>
    <t>filter(ArrayList&lt;Entry&gt;, double)</t>
  </si>
  <si>
    <t>&lt;br&gt;method &lt;code&gt;filter(ArrayList&lt;Series&gt; points, double tolerance)&lt;/code&gt;&lt;br&gt;in &lt;code&gt;com.github.mikephil.charting.Approximator&lt;/code&gt;&lt;br&gt;changed the list parameters&lt;br&gt;to &lt;code&gt;filter(ArrayList&lt;Entry&gt; points, double tolerance)&lt;/code&gt;&lt;br&gt;in &lt;code&gt;com.github.mikephil.charting.Approximator&lt;/code&gt;&lt;br&gt;</t>
  </si>
  <si>
    <t>&lt;br&gt;method &lt;code&gt;filter(ArrayList&lt;Entry&gt; points, double tolerance)&lt;/code&gt;&lt;br&gt;changed the return type&lt;br&gt;in &lt;code&gt;com.github.mikephil.charting.Approximator&lt;/code&gt;&lt;br&gt;</t>
  </si>
  <si>
    <t>calcMinMax(boolean)</t>
  </si>
  <si>
    <t>&lt;br&gt;method &lt;code&gt;calcMinMax()&lt;/code&gt;&lt;br&gt;in &lt;code&gt;com.github.mikephil.charting.charts.PieChart&lt;/code&gt;&lt;br&gt;changed the list parameters&lt;br&gt;to &lt;code&gt;calcMinMax(boolean fixedValues)&lt;/code&gt;&lt;br&gt;in &lt;code&gt;com.github.mikephil.charting.charts.PieChart&lt;/code&gt;&lt;br&gt;</t>
  </si>
  <si>
    <t>&lt;br&gt;method &lt;code&gt;calcMinMax()&lt;/code&gt;&lt;br&gt;in &lt;code&gt;com.github.mikephil.charting.charts.Chart&lt;/code&gt;&lt;br&gt;changed the list parameters&lt;br&gt;to &lt;code&gt;calcMinMax(boolean fixedValues)&lt;/code&gt;&lt;br&gt;in &lt;code&gt;com.github.mikephil.charting.charts.Chart&lt;/code&gt;&lt;br&gt;</t>
  </si>
  <si>
    <t>setYRange(float, float, int)</t>
  </si>
  <si>
    <t>setYRange(float, float)</t>
  </si>
  <si>
    <t>&lt;br&gt;method &lt;code&gt;setYRange(float minY, float maxY)&lt;/code&gt;&lt;br&gt;in &lt;code&gt;com.github.mikephil.charting.charts.BarLineChartBase&lt;/code&gt;&lt;br&gt;changed the list parameters&lt;br&gt;to &lt;code&gt;setYRange(float minY, float maxY, int decimals)&lt;/code&gt;&lt;br&gt;in &lt;code&gt;com.github.mikephil.charting.charts.BarLineChartBase&lt;/code&gt;&lt;br&gt;</t>
  </si>
  <si>
    <t>&lt;br&gt;method &lt;code&gt;calcMinMax()&lt;/code&gt;&lt;br&gt;in &lt;code&gt;com.github.mikephil.charting.charts.BarLineChartBase&lt;/code&gt;&lt;br&gt;changed the list parameters&lt;br&gt;to &lt;code&gt;calcMinMax(boolean fixedValues)&lt;/code&gt;&lt;br&gt;in &lt;code&gt;com.github.mikephil.charting.charts.BarLineChartBase&lt;/code&gt;&lt;br&gt;</t>
  </si>
  <si>
    <t>&lt;br&gt;method &lt;code&gt;calcMinMax()&lt;/code&gt;&lt;br&gt;in &lt;code&gt;com.github.mikephil.charting.charts.BarChart&lt;/code&gt;&lt;br&gt;changed the list parameters&lt;br&gt;to &lt;code&gt;calcMinMax(boolean fixedValues)&lt;/code&gt;&lt;br&gt;in &lt;code&gt;com.github.mikephil.charting.charts.BarChart&lt;/code&gt;&lt;br&gt;</t>
  </si>
  <si>
    <t>getValuesByTouchPoint(float, float)</t>
  </si>
  <si>
    <t>getYValueByTouchPoint(float, float)</t>
  </si>
  <si>
    <t>&lt;br&gt;pull up method &lt;code&gt;getYValueByTouchPoint(float x, float y)&lt;/code&gt;&lt;br&gt;from &lt;code&gt;com.github.mikephil.charting.charts.LineChart&lt;/code&gt;&lt;br&gt;to &lt;code&gt;com.github.mikephil.charting.charts.BarLineChartBase&lt;/code&gt;&lt;br&gt;</t>
  </si>
  <si>
    <t>&lt;br&gt;method &lt;code&gt;getValuesByTouchPoint(float x, float y)&lt;/code&gt;&lt;br&gt;changed the return type&lt;br&gt;in &lt;code&gt;com.github.mikephil.charting.charts.BarLineChartBase&lt;/code&gt;&lt;br&gt;</t>
  </si>
  <si>
    <t>setTypeAndTolerance(ApproximatorType, double)</t>
  </si>
  <si>
    <t>Approximator(ApproximatorType)</t>
  </si>
  <si>
    <t>&lt;br&gt;method &lt;code&gt;Approximator(ApproximatorType type)&lt;/code&gt;&lt;br&gt;renamed to &lt;code&gt;setTypeAndTolerance(ApproximatorType type, double tolerance)&lt;/code&gt;&lt;br&gt;in &lt;code&gt;com.github.mikephil.charting.data.filter.Approximator&lt;/code&gt;&lt;br&gt;</t>
  </si>
  <si>
    <t>&lt;br&gt;method &lt;code&gt;Approximator(ApproximatorType type)&lt;/code&gt;&lt;br&gt;in &lt;code&gt;com.github.mikephil.charting.data.filter.Approximator&lt;/code&gt;&lt;br&gt;changed the list parameters&lt;br&gt;to &lt;code&gt;setTypeAndTolerance(ApproximatorType type, double tolerance)&lt;/code&gt;&lt;br&gt;in &lt;code&gt;com.github.mikephil.charting.data.filter.Approximator&lt;/code&gt;&lt;br&gt;</t>
  </si>
  <si>
    <t>&lt;br&gt;method &lt;code&gt;setYRange(float minY, float maxY, int decimals)&lt;/code&gt;&lt;br&gt;in &lt;code&gt;com.github.mikephil.charting.charts.BarLineChartBase&lt;/code&gt;&lt;br&gt;changed the list parameters&lt;br&gt;to &lt;code&gt;setYRange(float minY, float maxY)&lt;/code&gt;&lt;br&gt;in &lt;code&gt;com.github.mikephil.charting.charts.BarLineChartBase&lt;/code&gt;&lt;br&gt;</t>
  </si>
  <si>
    <t>getScaleX()</t>
  </si>
  <si>
    <t>&lt;br&gt;push down method &lt;code&gt;getMaxScaleY()&lt;/code&gt;&lt;br&gt;from &lt;code&gt;com.github.mikephil.charting.charts.Chart&lt;/code&gt;&lt;br&gt;to &lt;code&gt;com.github.mikephil.charting.charts.BarLineChartBase&lt;/code&gt;&lt;br&gt;</t>
  </si>
  <si>
    <t>getScaleY()</t>
  </si>
  <si>
    <t>&lt;br&gt;method &lt;code&gt;getScatterShape()&lt;/code&gt;&lt;br&gt;renamed to &lt;code&gt;getScatterShapes()&lt;/code&gt;&lt;br&gt;in &lt;code&gt;com.github.mikephil.charting.charts.ScatterChart&lt;/code&gt;&lt;br&gt;</t>
  </si>
  <si>
    <t>&lt;br&gt;method &lt;code&gt;getScatterShapes()&lt;/code&gt;&lt;br&gt;changed the return type&lt;br&gt;in &lt;code&gt;com.github.mikephil.charting.charts.ScatterChart&lt;/code&gt;&lt;br&gt;</t>
  </si>
  <si>
    <t>setScatterShapes(ScatterShape[])</t>
  </si>
  <si>
    <t>setScatterShape(ScatterShape)</t>
  </si>
  <si>
    <t>&lt;br&gt;method &lt;code&gt;setScatterShape(ScatterShape shape)&lt;/code&gt;&lt;br&gt;renamed to &lt;code&gt;setScatterShapes(ScatterShape[] shapes)&lt;/code&gt;&lt;br&gt;in &lt;code&gt;com.github.mikephil.charting.charts.ScatterChart&lt;/code&gt;&lt;br&gt;</t>
  </si>
  <si>
    <t>&lt;br&gt;method &lt;code&gt;setScatterShape(ScatterShape shape)&lt;/code&gt;&lt;br&gt;in &lt;code&gt;com.github.mikephil.charting.charts.ScatterChart&lt;/code&gt;&lt;br&gt;changed the list parameters&lt;br&gt;to &lt;code&gt;setScatterShapes(ScatterShape[] shapes)&lt;/code&gt;&lt;br&gt;in &lt;code&gt;com.github.mikephil.charting.charts.ScatterChart&lt;/code&gt;&lt;br&gt;</t>
  </si>
  <si>
    <t>formatNumber(float, int, boolean)</t>
  </si>
  <si>
    <t>formatNumber(float, int)</t>
  </si>
  <si>
    <t>&lt;br&gt;method &lt;code&gt;formatNumber(float number, int digitCount)&lt;/code&gt;&lt;br&gt;in &lt;code&gt;com.github.mikephil.charting.utils.Utils&lt;/code&gt;&lt;br&gt;changed the list parameters&lt;br&gt;to &lt;code&gt;formatNumber(float number, int digitCount, boolean separateThousands)&lt;/code&gt;&lt;br&gt;in &lt;code&gt;com.github.mikephil.charting.utils.Utils&lt;/code&gt;&lt;br&gt;</t>
  </si>
  <si>
    <t>setOffsets(int, int, int, int)</t>
  </si>
  <si>
    <t>setGraphOffsets(int, int, int, int)</t>
  </si>
  <si>
    <t>&lt;br&gt;method &lt;code&gt;setGraphOffsets(int left, int right, int top, int bottom)&lt;/code&gt;&lt;br&gt;in &lt;code&gt;com.github.mikephil.charting.charts.Chart&lt;/code&gt;&lt;br&gt;changed the list parameters&lt;br&gt;to &lt;code&gt;setOffsets(int left, int top, int right, int bottom)&lt;/code&gt;&lt;br&gt;in &lt;code&gt;com.github.mikephil.charting.charts.Chart&lt;/code&gt;&lt;br&gt;</t>
  </si>
  <si>
    <t>addNewDrawingEntry(Entry entry)</t>
  </si>
  <si>
    <t>&lt;br&gt;method &lt;code&gt;addNewDrawingEntry(Entry entry)&lt;/code&gt;&lt;br&gt;removed from &lt;code&gt;com.github.mikephil.charting.data.ChartData&lt;/code&gt;&lt;br&gt;</t>
  </si>
  <si>
    <t>finishNewDrawingEntry(ChartData)</t>
  </si>
  <si>
    <t>finishNewDrawingEntry()</t>
  </si>
  <si>
    <t>&lt;br&gt;method &lt;code&gt;finishNewDrawingEntry()&lt;/code&gt;&lt;br&gt;in &lt;code&gt;com.github.mikephil.charting.data.ChartData&lt;/code&gt;&lt;br&gt;changed the list parameters&lt;br&gt;to &lt;code&gt;finishNewDrawingEntry(ChartData data)&lt;/code&gt;&lt;br&gt;in &lt;code&gt;com.github.mikephil.charting.data.DrawingContext&lt;/code&gt;&lt;br&gt;</t>
  </si>
  <si>
    <t>createNewDrawingDataSet(ChartData)</t>
  </si>
  <si>
    <t>createNewDrawingDataSet(int)</t>
  </si>
  <si>
    <t>&lt;br&gt;method &lt;code&gt;createNewDrawingDataSet(int type)&lt;/code&gt;&lt;br&gt;in &lt;code&gt;com.github.mikephil.charting.data.ChartData&lt;/code&gt;&lt;br&gt;changed the list parameters&lt;br&gt;to &lt;code&gt;createNewDrawingDataSet(ChartData chartData)&lt;/code&gt;&lt;br&gt;in &lt;code&gt;com.github.mikephil.charting.data.DrawingContext&lt;/code&gt;&lt;br&gt;</t>
  </si>
  <si>
    <t>correctDataForNewEntry(Entry entry)</t>
  </si>
  <si>
    <t>&lt;br&gt;method &lt;code&gt;notifyDataForNewEntry(Entry entry)&lt;/code&gt;&lt;br&gt;changed visibility from &lt;code&gt;private&lt;/code&gt;to &lt;code&gt;public&lt;/code&gt;&lt;br&gt;in &lt;code&gt;com.github.mikephil.charting.data.ChartData&lt;/code&gt;&lt;br&gt;</t>
  </si>
  <si>
    <t>notifyDataForNewEntry(Entry)</t>
  </si>
  <si>
    <t>correctDataForNewEntry(Entry)</t>
  </si>
  <si>
    <t>&lt;br&gt;method &lt;code&gt;correctDataForNewEntry(Entry entry)&lt;/code&gt;&lt;br&gt;renamed to &lt;code&gt;notifyDataForNewEntry(Entry entry)&lt;/code&gt;&lt;br&gt;in &lt;code&gt;com.github.mikephil.charting.data.ChartData&lt;/code&gt;&lt;br&gt;</t>
  </si>
  <si>
    <t>&lt;br&gt;method &lt;code&gt;copy()&lt;/code&gt;&lt;br&gt;added in &lt;code&gt;com.github.mikephil.charting.data.Entry&lt;/code&gt;&lt;br&gt;</t>
  </si>
  <si>
    <t>&lt;br&gt;method &lt;code&gt;cloneEntry()&lt;/code&gt;&lt;br&gt;removed from &lt;code&gt;com.github.mikephil.charting.data.Entry&lt;/code&gt;&lt;br&gt;</t>
  </si>
  <si>
    <t>onLongPress(MotionEvent)</t>
  </si>
  <si>
    <t>zoomOut(float, float)</t>
  </si>
  <si>
    <t>&lt;br&gt;method &lt;code&gt;zoomOut(float x, float y)&lt;/code&gt;&lt;br&gt;in &lt;code&gt;com.github.mikephil.charting.charts.BarLineChartBase&lt;/code&gt;&lt;br&gt;extracted from &lt;code&gt;onLongPress(MotionEvent e)&lt;/code&gt;&lt;br&gt;in &lt;code&gt;com.github.mikephil.charting.listener.BarLineChartTouchListener&lt;/code&gt;&lt;br&gt;</t>
  </si>
  <si>
    <t>onDoubleTap(MotionEvent)</t>
  </si>
  <si>
    <t>zoomIn(float, float)</t>
  </si>
  <si>
    <t>&lt;br&gt;method &lt;code&gt;zoomIn(float x, float y)&lt;/code&gt;&lt;br&gt;in &lt;code&gt;com.github.mikephil.charting.charts.BarLineChartBase&lt;/code&gt;&lt;br&gt;extracted from &lt;code&gt;onDoubleTap(MotionEvent e)&lt;/code&gt;&lt;br&gt;in &lt;code&gt;com.github.mikephil.charting.listener.BarLineChartTouchListener&lt;/code&gt;&lt;br&gt;</t>
  </si>
  <si>
    <t>resetYRange(boolean)</t>
  </si>
  <si>
    <t>&lt;br&gt;method &lt;code&gt;resetYRange()&lt;/code&gt;&lt;br&gt;in &lt;code&gt;com.github.mikephil.charting.charts.BarLineChartBase&lt;/code&gt;&lt;br&gt;changed the list parameters&lt;br&gt;to &lt;code&gt;resetYRange(boolean invalidate)&lt;/code&gt;&lt;br&gt;in &lt;code&gt;com.github.mikephil.charting.charts.BarLineChartBase&lt;/code&gt;&lt;br&gt;</t>
  </si>
  <si>
    <t>setYRange(float, float, boolean)</t>
  </si>
  <si>
    <t>&lt;br&gt;method &lt;code&gt;setYRange(float minY, float maxY)&lt;/code&gt;&lt;br&gt;in &lt;code&gt;com.github.mikephil.charting.charts.BarLineChartBase&lt;/code&gt;&lt;br&gt;changed the list parameters&lt;br&gt;to &lt;code&gt;setYRange(float minY, float maxY, boolean invalidate)&lt;/code&gt;&lt;br&gt;in &lt;code&gt;com.github.mikephil.charting.charts.BarLineChartBase&lt;/code&gt;&lt;br&gt;</t>
  </si>
  <si>
    <t>setDrawMarkerViews(boolean)</t>
  </si>
  <si>
    <t>setDrawMarkerView(boolean)</t>
  </si>
  <si>
    <t>&lt;br&gt;method &lt;code&gt;setDrawMarkerView(boolean enabled)&lt;/code&gt;&lt;br&gt;renamed to &lt;code&gt;setDrawMarkerViews(boolean enabled)&lt;/code&gt;&lt;br&gt;in &lt;code&gt;com.github.mikephil.charting.charts.Chart&lt;/code&gt;&lt;br&gt;</t>
  </si>
  <si>
    <t>setupLayoutResource(int layoutResource)</t>
  </si>
  <si>
    <t>setCustomViewResource(int layoutResource)</t>
  </si>
  <si>
    <t>&lt;br&gt;method &lt;code&gt;setupLayoutResource(int layoutResource)&lt;/code&gt;&lt;br&gt;changed visibility from &lt;code&gt;public&lt;/code&gt;to &lt;code&gt;private&lt;/code&gt;&lt;br&gt;in &lt;code&gt;com.github.mikephil.charting.utils.MarkerView&lt;/code&gt;&lt;br&gt;</t>
  </si>
  <si>
    <t>MarkerView(Context, int)</t>
  </si>
  <si>
    <t>MarkerView(Context)</t>
  </si>
  <si>
    <t>&lt;br&gt;method &lt;code&gt;MarkerView(Context context)&lt;/code&gt;&lt;br&gt;in &lt;code&gt;com.github.mikephil.charting.utils.MarkerView&lt;/code&gt;&lt;br&gt;changed the list parameters&lt;br&gt;to &lt;code&gt;MarkerView(Context context, int layoutResource)&lt;/code&gt;&lt;br&gt;in &lt;code&gt;com.github.mikephil.charting.utils.MarkerView&lt;/code&gt;&lt;br&gt;</t>
  </si>
  <si>
    <t>&lt;br&gt;method &lt;code&gt;getData()&lt;/code&gt;&lt;br&gt;renamed to &lt;code&gt;getDataCurrent()&lt;/code&gt;&lt;br&gt;in &lt;code&gt;com.github.mikephil.charting.charts.Chart&lt;/code&gt;&lt;br&gt;</t>
  </si>
  <si>
    <t>setDrawVerticalGrid(boolean)</t>
  </si>
  <si>
    <t>setDrawGrid(boolean)</t>
  </si>
  <si>
    <t>&lt;br&gt;method &lt;code&gt;setDrawGrid(boolean enabled)&lt;/code&gt;&lt;br&gt;renamed to &lt;code&gt;setDrawVerticalGrid(boolean enabled)&lt;/code&gt;&lt;br&gt;in &lt;code&gt;com.github.mikephil.charting.charts.BarLineChartBase&lt;/code&gt;&lt;br&gt;</t>
  </si>
  <si>
    <t>calcTextWidth(Paint paint, String demoText)</t>
  </si>
  <si>
    <t>Add Static Modifier in Method</t>
  </si>
  <si>
    <t>1260f55055667b434e8b1d4140376d00958bc0ec</t>
  </si>
  <si>
    <t>&lt;br&gt;method &lt;code&gt;calcTextWidth(Paint paint, String demoText)&lt;/code&gt;&lt;br&gt;changed visibility from &lt;code&gt;protected&lt;/code&gt;to &lt;code&gt;public&lt;/code&gt;&lt;br&gt;in &lt;code&gt;com.github.mikephil.charting.utils.Utils&lt;/code&gt;&lt;br&gt;</t>
  </si>
  <si>
    <t>setForm(LegendForm)</t>
  </si>
  <si>
    <t>setShape(LegendShape)</t>
  </si>
  <si>
    <t>&lt;br&gt;method &lt;code&gt;setShape(LegendShape shape)&lt;/code&gt;&lt;br&gt;in &lt;code&gt;com.github.mikephil.charting.utils.Legend&lt;/code&gt;&lt;br&gt;changed the list parameters&lt;br&gt;to &lt;code&gt;setForm(LegendForm shape)&lt;/code&gt;&lt;br&gt;in &lt;code&gt;com.github.mikephil.charting.utils.Legend&lt;/code&gt;&lt;br&gt;</t>
  </si>
  <si>
    <t>getForm()</t>
  </si>
  <si>
    <t>getShape()</t>
  </si>
  <si>
    <t>&lt;br&gt;method &lt;code&gt;getForm()&lt;/code&gt;&lt;br&gt;changed the return type&lt;br&gt;in &lt;code&gt;com.github.mikephil.charting.utils.Legend&lt;/code&gt;&lt;br&gt;</t>
  </si>
  <si>
    <t>getDataSetByLabel(String label, boolean ignorecase)</t>
  </si>
  <si>
    <t>&lt;br&gt;method &lt;code&gt;getDataSetByLabel(String label, boolean ignorecase)&lt;/code&gt;&lt;br&gt;added in &lt;code&gt;com.github.mikephil.charting.data.ChartData&lt;/code&gt;&lt;br&gt;</t>
  </si>
  <si>
    <t>&lt;br&gt;method &lt;code&gt;getDataSetByType(int type)&lt;/code&gt;&lt;br&gt;removed from &lt;code&gt;com.github.mikephil.charting.data.ChartData&lt;/code&gt;&lt;br&gt;</t>
  </si>
  <si>
    <t>DataSet(ArrayList&lt;Entry&gt;, String)</t>
  </si>
  <si>
    <t>&lt;br&gt;method &lt;code&gt;DataSet(ArrayList&lt;Entry&gt; yVals, int type)&lt;/code&gt;&lt;br&gt;in &lt;code&gt;com.github.mikephil.charting.data.DataSet&lt;/code&gt;&lt;br&gt;changed the list parameters&lt;br&gt;to &lt;code&gt;DataSet(ArrayList&lt;Entry&gt; yVals, String label)&lt;/code&gt;&lt;br&gt;in &lt;code&gt;com.github.mikephil.charting.data.DataSet&lt;/code&gt;&lt;br&gt;</t>
  </si>
  <si>
    <t>&lt;br&gt;method &lt;code&gt;getTypes()&lt;/code&gt;&lt;br&gt;renamed to &lt;code&gt;getLabels()&lt;/code&gt;&lt;br&gt;in &lt;code&gt;com.github.mikephil.charting.data.ChartData&lt;/code&gt;&lt;br&gt;</t>
  </si>
  <si>
    <t>&lt;br&gt;method &lt;code&gt;getLabels()&lt;/code&gt;&lt;br&gt;changed the return type&lt;br&gt;in &lt;code&gt;com.github.mikephil.charting.data.ChartData&lt;/code&gt;&lt;br&gt;</t>
  </si>
  <si>
    <t>getEntry(int, String)</t>
  </si>
  <si>
    <t>getEntry(int, int)</t>
  </si>
  <si>
    <t>&lt;br&gt;method &lt;code&gt;getEntry(int index, int type)&lt;/code&gt;&lt;br&gt;in &lt;code&gt;com.github.mikephil.charting.charts.Chart&lt;/code&gt;&lt;br&gt;changed the list parameters&lt;br&gt;to &lt;code&gt;getEntry(int index, String dataSetLabel)&lt;/code&gt;&lt;br&gt;in &lt;code&gt;com.github.mikephil.charting.charts.Chart&lt;/code&gt;&lt;br&gt;</t>
  </si>
  <si>
    <t>getDataSetByLabel(String)</t>
  </si>
  <si>
    <t>&lt;br&gt;method &lt;code&gt;getDataSetByType(int type)&lt;/code&gt;&lt;br&gt;renamed to &lt;code&gt;getDataSetByLabel(String dataSetLabel)&lt;/code&gt;&lt;br&gt;in &lt;code&gt;com.github.mikephil.charting.charts.Chart&lt;/code&gt;&lt;br&gt;</t>
  </si>
  <si>
    <t>&lt;br&gt;method &lt;code&gt;getDataSetByType(int type)&lt;/code&gt;&lt;br&gt;in &lt;code&gt;com.github.mikephil.charting.charts.Chart&lt;/code&gt;&lt;br&gt;changed the list parameters&lt;br&gt;to &lt;code&gt;getDataSetByLabel(String dataSetLabel)&lt;/code&gt;&lt;br&gt;in &lt;code&gt;com.github.mikephil.charting.charts.Chart&lt;/code&gt;&lt;br&gt;</t>
  </si>
  <si>
    <t>getYValue(int, String)</t>
  </si>
  <si>
    <t>getYValue(int, int)</t>
  </si>
  <si>
    <t>&lt;br&gt;method &lt;code&gt;getYValue(int index, int type)&lt;/code&gt;&lt;br&gt;in &lt;code&gt;com.github.mikephil.charting.charts.Chart&lt;/code&gt;&lt;br&gt;changed the list parameters&lt;br&gt;to &lt;code&gt;getYValue(int index, String dataSetLabel)&lt;/code&gt;&lt;br&gt;in &lt;code&gt;com.github.mikephil.charting.charts.Chart&lt;/code&gt;&lt;br&gt;</t>
  </si>
  <si>
    <t>getAverage(String)</t>
  </si>
  <si>
    <t>getAverage(int)</t>
  </si>
  <si>
    <t>&lt;br&gt;method &lt;code&gt;getAverage(int dataSetType)&lt;/code&gt;&lt;br&gt;in &lt;code&gt;com.github.mikephil.charting.charts.Chart&lt;/code&gt;&lt;br&gt;changed the list parameters&lt;br&gt;to &lt;code&gt;getAverage(String dataSetLabel)&lt;/code&gt;&lt;br&gt;in &lt;code&gt;com.github.mikephil.charting.charts.Chart&lt;/code&gt;&lt;br&gt;</t>
  </si>
  <si>
    <t>setOffsetLeft(float)</t>
  </si>
  <si>
    <t>&lt;br&gt;method &lt;code&gt;setOffsetLeft(float off)&lt;/code&gt;&lt;br&gt;in &lt;code&gt;com.github.mikephil.charting.utils.Legend&lt;/code&gt;&lt;br&gt;extracted from &lt;code&gt;calculateOffsets()&lt;/code&gt;&lt;br&gt;in &lt;code&gt;com.github.mikephil.charting.charts.BarLineChartBase&lt;/code&gt;&lt;br&gt;</t>
  </si>
  <si>
    <t>setOffsetTop(float)</t>
  </si>
  <si>
    <t>&lt;br&gt;method &lt;code&gt;setOffsetTop(float off)&lt;/code&gt;&lt;br&gt;in &lt;code&gt;com.github.mikephil.charting.utils.Legend&lt;/code&gt;&lt;br&gt;extracted from &lt;code&gt;calculateOffsets()&lt;/code&gt;&lt;br&gt;in &lt;code&gt;com.github.mikephil.charting.charts.BarLineChartBase&lt;/code&gt;&lt;br&gt;</t>
  </si>
  <si>
    <t>setOffsetRight(float)</t>
  </si>
  <si>
    <t>&lt;br&gt;method &lt;code&gt;setOffsetRight(float off)&lt;/code&gt;&lt;br&gt;in &lt;code&gt;com.github.mikephil.charting.utils.Legend&lt;/code&gt;&lt;br&gt;extracted from &lt;code&gt;calculateOffsets()&lt;/code&gt;&lt;br&gt;in &lt;code&gt;com.github.mikephil.charting.charts.BarLineChartBase&lt;/code&gt;&lt;br&gt;</t>
  </si>
  <si>
    <t>setOffsetBottom(float)</t>
  </si>
  <si>
    <t>&lt;br&gt;method &lt;code&gt;setOffsetBottom(float off)&lt;/code&gt;&lt;br&gt;in &lt;code&gt;com.github.mikephil.charting.utils.Legend&lt;/code&gt;&lt;br&gt;extracted from &lt;code&gt;calculateOffsets()&lt;/code&gt;&lt;br&gt;in &lt;code&gt;com.github.mikephil.charting.charts.BarLineChartBase&lt;/code&gt;&lt;br&gt;</t>
  </si>
  <si>
    <t>isCenterXLabelsEnabled()</t>
  </si>
  <si>
    <t>&lt;br&gt;method &lt;code&gt;isXLabelTextCentered()&lt;/code&gt;&lt;br&gt;renamed to &lt;code&gt;isCenterXLabelsEnabled()&lt;/code&gt;&lt;br&gt;and moved from &lt;code&gt;com.github.mikephil.charting.charts.BarLineChartBase&lt;/code&gt;&lt;br&gt;to &lt;code&gt;com.github.mikephil.charting.utils.XLabels&lt;/code&gt;&lt;br&gt;</t>
  </si>
  <si>
    <t>setOffsets(float, float, float, float)</t>
  </si>
  <si>
    <t>&lt;br&gt;method &lt;code&gt;setOffsets(int left, int top, int right, int bottom)&lt;/code&gt;&lt;br&gt;in &lt;code&gt;com.github.mikephil.charting.charts.Chart&lt;/code&gt;&lt;br&gt;changed the list parameters&lt;br&gt;to &lt;code&gt;setOffsets(float left, float top, float right, float bottom)&lt;/code&gt;&lt;br&gt;in &lt;code&gt;com.github.mikephil.charting.charts.Chart&lt;/code&gt;&lt;br&gt;</t>
  </si>
  <si>
    <t>equalTo(Highlight h)</t>
  </si>
  <si>
    <t>&lt;br&gt;method &lt;code&gt;equalTo(Highlight h)&lt;/code&gt;&lt;br&gt;added in &lt;code&gt;com.github.mikephil.charting.utils.Highlight&lt;/code&gt;&lt;br&gt;</t>
  </si>
  <si>
    <t>equals(Object o)</t>
  </si>
  <si>
    <t>&lt;br&gt;method &lt;code&gt;equals(Object o)&lt;/code&gt;&lt;br&gt;removed from &lt;code&gt;com.github.mikephil.charting.utils.Highlight&lt;/code&gt;&lt;br&gt;</t>
  </si>
  <si>
    <t>&lt;br&gt;push down method &lt;code&gt;copy()&lt;/code&gt;&lt;br&gt;from &lt;code&gt;com.github.mikephil.charting.data.DataSet&lt;/code&gt;&lt;br&gt;to &lt;code&gt;com.github.mikephil.charting.data.ScatterDataSet&lt;/code&gt;&lt;br&gt;</t>
  </si>
  <si>
    <t>&lt;br&gt;push down method &lt;code&gt;copy()&lt;/code&gt;&lt;br&gt;from &lt;code&gt;com.github.mikephil.charting.data.DataSet&lt;/code&gt;&lt;br&gt;to &lt;code&gt;com.github.mikephil.charting.data.LineDataSet&lt;/code&gt;&lt;br&gt;</t>
  </si>
  <si>
    <t>&lt;br&gt;push down method &lt;code&gt;copy()&lt;/code&gt;&lt;br&gt;from &lt;code&gt;com.github.mikephil.charting.data.DataSet&lt;/code&gt;&lt;br&gt;to &lt;code&gt;com.github.mikephil.charting.data.PieDataSet&lt;/code&gt;&lt;br&gt;</t>
  </si>
  <si>
    <t>&lt;br&gt;push down method &lt;code&gt;copy()&lt;/code&gt;&lt;br&gt;from &lt;code&gt;com.github.mikephil.charting.data.DataSet&lt;/code&gt;&lt;br&gt;to &lt;code&gt;com.github.mikephil.charting.data.BarDataSet&lt;/code&gt;&lt;br&gt;</t>
  </si>
  <si>
    <t>&lt;br&gt;push down method &lt;code&gt;cloneDataSet()&lt;/code&gt;&lt;br&gt;from &lt;code&gt;com.github.mikephil.charting.data.DataSet&lt;/code&gt;&lt;br&gt;to &lt;code&gt;com.github.mikephil.charting.data.ScatterDataSet&lt;/code&gt;&lt;br&gt;</t>
  </si>
  <si>
    <t>&lt;br&gt;push down method &lt;code&gt;cloneDataSet()&lt;/code&gt;&lt;br&gt;from &lt;code&gt;com.github.mikephil.charting.data.DataSet&lt;/code&gt;&lt;br&gt;to &lt;code&gt;com.github.mikephil.charting.data.LineDataSet&lt;/code&gt;&lt;br&gt;</t>
  </si>
  <si>
    <t>&lt;br&gt;push down method &lt;code&gt;cloneDataSet()&lt;/code&gt;&lt;br&gt;from &lt;code&gt;com.github.mikephil.charting.data.DataSet&lt;/code&gt;&lt;br&gt;to &lt;code&gt;com.github.mikephil.charting.data.PieDataSet&lt;/code&gt;&lt;br&gt;</t>
  </si>
  <si>
    <t>&lt;br&gt;push down method &lt;code&gt;cloneDataSet()&lt;/code&gt;&lt;br&gt;from &lt;code&gt;com.github.mikephil.charting.data.DataSet&lt;/code&gt;&lt;br&gt;to &lt;code&gt;com.github.mikephil.charting.data.BarDataSet&lt;/code&gt;&lt;br&gt;</t>
  </si>
  <si>
    <t>&lt;br&gt;method &lt;code&gt;disableDashedLine()&lt;/code&gt;&lt;br&gt;moved from &lt;code&gt;com.github.mikephil.charting.charts.LineChart&lt;/code&gt;&lt;br&gt;to &lt;code&gt;com.github.mikephil.charting.data.LineDataSet&lt;/code&gt;&lt;br&gt;</t>
  </si>
  <si>
    <t>deleteLastDrawingEntry(LineData)</t>
  </si>
  <si>
    <t>deleteLastDrawingEntry(ChartData)</t>
  </si>
  <si>
    <t>&lt;br&gt;method &lt;code&gt;deleteLastDrawingEntry(ChartData data)&lt;/code&gt;&lt;br&gt;in &lt;code&gt;com.github.mikephil.charting.data.DrawingContext&lt;/code&gt;&lt;br&gt;changed the list parameters&lt;br&gt;to &lt;code&gt;deleteLastDrawingEntry(LineData data)&lt;/code&gt;&lt;br&gt;in &lt;code&gt;com.github.mikephil.charting.data.DrawingContext&lt;/code&gt;&lt;br&gt;</t>
  </si>
  <si>
    <t>finishNewDrawingEntry(LineData)</t>
  </si>
  <si>
    <t>&lt;br&gt;method &lt;code&gt;finishNewDrawingEntry(ChartData data)&lt;/code&gt;&lt;br&gt;in &lt;code&gt;com.github.mikephil.charting.data.DrawingContext&lt;/code&gt;&lt;br&gt;changed the list parameters&lt;br&gt;to &lt;code&gt;finishNewDrawingEntry(LineData data)&lt;/code&gt;&lt;br&gt;in &lt;code&gt;com.github.mikephil.charting.data.DrawingContext&lt;/code&gt;&lt;br&gt;</t>
  </si>
  <si>
    <t>createNewDrawingDataSet(LineData)</t>
  </si>
  <si>
    <t>&lt;br&gt;method &lt;code&gt;createNewDrawingDataSet(ChartData chartData)&lt;/code&gt;&lt;br&gt;in &lt;code&gt;com.github.mikephil.charting.data.DrawingContext&lt;/code&gt;&lt;br&gt;changed the list parameters&lt;br&gt;to &lt;code&gt;createNewDrawingDataSet(LineData chartData)&lt;/code&gt;&lt;br&gt;in &lt;code&gt;com.github.mikephil.charting.data.DrawingContext&lt;/code&gt;&lt;br&gt;</t>
  </si>
  <si>
    <t>getDataSetIndexByLabel(ArrayList&lt;? extends DataSet&gt;, String, boolean)</t>
  </si>
  <si>
    <t>&lt;br&gt;method &lt;code&gt;getDataSetIndexByLabel(ArrayList&lt;? extends DataSet&gt; dataSets, String label, boolean ignorecase)&lt;/code&gt;&lt;br&gt;in &lt;code&gt;com.github.mikephil.charting.data.ChartData&lt;/code&gt;&lt;br&gt;extracted from &lt;code&gt;getDataSetByLabel(String label, boolean ignorecase)&lt;/code&gt;&lt;br&gt;in &lt;code&gt;com.github.mikephil.charting.data.ChartData&lt;/code&gt;&lt;br&gt;</t>
  </si>
  <si>
    <t>&lt;br&gt;method &lt;code&gt;calcYValueSum(ArrayList&lt;? extends DataSet&gt; dataSets)&lt;/code&gt;&lt;br&gt;changed visibility from &lt;code&gt;private&lt;/code&gt;to &lt;code&gt;protected&lt;/code&gt;&lt;br&gt;in &lt;code&gt;com.github.mikephil.charting.data.ChartData&lt;/code&gt;&lt;br&gt;</t>
  </si>
  <si>
    <t>calcYValueSum(ArrayList&lt;? extends DataSet&gt;)</t>
  </si>
  <si>
    <t>&lt;br&gt;method &lt;code&gt;calcYValueSum()&lt;/code&gt;&lt;br&gt;in &lt;code&gt;com.github.mikephil.charting.data.ChartData&lt;/code&gt;&lt;br&gt;changed the list parameters&lt;br&gt;to &lt;code&gt;calcYValueSum(ArrayList&lt;? extends DataSet&gt; dataSets)&lt;/code&gt;&lt;br&gt;in &lt;code&gt;com.github.mikephil.charting.data.ChartData&lt;/code&gt;&lt;br&gt;</t>
  </si>
  <si>
    <t>&lt;br&gt;method &lt;code&gt;calcMinMax(ArrayList&lt;? extends DataSet&gt; dataSets)&lt;/code&gt;&lt;br&gt;changed visibility from &lt;code&gt;private&lt;/code&gt;to &lt;code&gt;protected&lt;/code&gt;&lt;br&gt;in &lt;code&gt;com.github.mikephil.charting.data.ChartData&lt;/code&gt;&lt;br&gt;</t>
  </si>
  <si>
    <t>calcMinMax(ArrayList&lt;? extends DataSet&gt;)</t>
  </si>
  <si>
    <t>&lt;br&gt;method &lt;code&gt;calcMinMax()&lt;/code&gt;&lt;br&gt;in &lt;code&gt;com.github.mikephil.charting.data.ChartData&lt;/code&gt;&lt;br&gt;changed the list parameters&lt;br&gt;to &lt;code&gt;calcMinMax(ArrayList&lt;? extends DataSet&gt; dataSets)&lt;/code&gt;&lt;br&gt;in &lt;code&gt;com.github.mikephil.charting.data.ChartData&lt;/code&gt;&lt;br&gt;</t>
  </si>
  <si>
    <t>ChartData(String[], ArrayList&lt;? extends DataSet&gt;)</t>
  </si>
  <si>
    <t>ChartData(String[], ArrayList&lt;DataSet&gt;)</t>
  </si>
  <si>
    <t>&lt;br&gt;method &lt;code&gt;ChartData(String[] xVals, ArrayList&lt;DataSet&gt; dataSets)&lt;/code&gt;&lt;br&gt;in &lt;code&gt;com.github.mikephil.charting.data.ChartData&lt;/code&gt;&lt;br&gt;changed the list parameters&lt;br&gt;to &lt;code&gt;ChartData(String[] xVals, ArrayList&lt;? extends DataSet&gt; sets)&lt;/code&gt;&lt;br&gt;in &lt;code&gt;com.github.mikephil.charting.data.ChartData&lt;/code&gt;&lt;br&gt;</t>
  </si>
  <si>
    <t>&lt;br&gt;method &lt;code&gt;getBarSpace()&lt;/code&gt;&lt;br&gt;added in &lt;code&gt;com.github.mikephil.charting.data.BarDataSet&lt;/code&gt;&lt;br&gt;</t>
  </si>
  <si>
    <t>setBarSpacePercent(float)</t>
  </si>
  <si>
    <t>setBarSpace(float)</t>
  </si>
  <si>
    <t>&lt;br&gt;method &lt;code&gt;setBarSpace(float percent)&lt;/code&gt;&lt;br&gt;renamed to &lt;code&gt;setBarSpacePercent(float percent)&lt;/code&gt;&lt;br&gt;and moved from &lt;code&gt;com.github.mikephil.charting.charts.BarChart&lt;/code&gt;&lt;br&gt;to &lt;code&gt;com.github.mikephil.charting.data.BarDataSet&lt;/code&gt;&lt;br&gt;</t>
  </si>
  <si>
    <t>&lt;br&gt;method &lt;code&gt;getBarSpace()&lt;/code&gt;&lt;br&gt;renamed to &lt;code&gt;getBarSpacePercent()&lt;/code&gt;&lt;br&gt;and moved from &lt;code&gt;com.github.mikephil.charting.charts.BarChart&lt;/code&gt;&lt;br&gt;to &lt;code&gt;com.github.mikephil.charting.data.BarDataSet&lt;/code&gt;&lt;br&gt;</t>
  </si>
  <si>
    <t>setBorderPositions(BorderPosition[])</t>
  </si>
  <si>
    <t>setBorderStyles(BorderStyle[])</t>
  </si>
  <si>
    <t>&lt;br&gt;method &lt;code&gt;setBorderStyles(BorderStyle[] styles)&lt;/code&gt;&lt;br&gt;in &lt;code&gt;com.github.mikephil.charting.charts.BarLineChartBase&lt;/code&gt;&lt;br&gt;changed the list parameters&lt;br&gt;to &lt;code&gt;setBorderPositions(BorderPosition[] styles)&lt;/code&gt;&lt;br&gt;in &lt;code&gt;com.github.mikephil.charting.charts.BarLineChartBase&lt;/code&gt;&lt;br&gt;</t>
  </si>
  <si>
    <t>f9a3548278c7523e45938466f2870df550badc8a</t>
  </si>
  <si>
    <t>com.xxmassdeveloper.mpchartexample.listviewitems.LineChartItem</t>
  </si>
  <si>
    <t>getView(int, View, Context)</t>
  </si>
  <si>
    <t>setYLabelTypeface(Typeface)</t>
  </si>
  <si>
    <t>&lt;br&gt;method &lt;code&gt;setYLabelTypeface(Typeface t)&lt;/code&gt;&lt;br&gt;from &lt;code&gt;com.github.mikephil.charting.charts.BarLineChartBase&lt;/code&gt;&lt;br&gt;inlined to &lt;code&gt;getView(int position, View convertView, Context c)&lt;/code&gt;&lt;br&gt;in &lt;code&gt;com.xxmassdeveloper.mpchartexample.listviewitems.LineChartItem&lt;/code&gt;&lt;br&gt;</t>
  </si>
  <si>
    <t>4b96333eb6c18fa390b0f088969919180b3fd2c1</t>
  </si>
  <si>
    <t>com.xxmassdeveloper.mpchartexample.listviewitems.BarChartItem</t>
  </si>
  <si>
    <t>&lt;br&gt;method &lt;code&gt;setYLabelTypeface(Typeface t)&lt;/code&gt;&lt;br&gt;from &lt;code&gt;com.github.mikephil.charting.charts.BarLineChartBase&lt;/code&gt;&lt;br&gt;inlined to &lt;code&gt;getView(int position, View convertView, Context c)&lt;/code&gt;&lt;br&gt;in &lt;code&gt;com.xxmassdeveloper.mpchartexample.listviewitems.BarChartItem&lt;/code&gt;&lt;br&gt;</t>
  </si>
  <si>
    <t>com.xxmassdeveloper.mpchartexample.fragments.LineChartFrag</t>
  </si>
  <si>
    <t>onCreateView(LayoutInflater, ViewGroup, Bundle)</t>
  </si>
  <si>
    <t>&lt;br&gt;method &lt;code&gt;setYLabelTypeface(Typeface t)&lt;/code&gt;&lt;br&gt;from &lt;code&gt;com.github.mikephil.charting.charts.BarLineChartBase&lt;/code&gt;&lt;br&gt;inlined to &lt;code&gt;onCreateView(LayoutInflater inflater, ViewGroup container, Bundle savedInstanceState)&lt;/code&gt;&lt;br&gt;in &lt;code&gt;com.xxmassdeveloper.mpchartexample.fragments.LineChartFrag&lt;/code&gt;&lt;br&gt;</t>
  </si>
  <si>
    <t>com.xxmassdeveloper.mpchartexample.fragments.BarChartFrag</t>
  </si>
  <si>
    <t>&lt;br&gt;method &lt;code&gt;setYLabelTypeface(Typeface t)&lt;/code&gt;&lt;br&gt;from &lt;code&gt;com.github.mikephil.charting.charts.BarLineChartBase&lt;/code&gt;&lt;br&gt;inlined to &lt;code&gt;onCreateView(LayoutInflater inflater, ViewGroup container, Bundle savedInstanceState)&lt;/code&gt;&lt;br&gt;in &lt;code&gt;com.xxmassdeveloper.mpchartexample.fragments.BarChartFrag&lt;/code&gt;&lt;br&gt;</t>
  </si>
  <si>
    <t>com.xxmassdeveloper.mpchartexample.ListViewBarChartActivity.ChartDataAdapter</t>
  </si>
  <si>
    <t>getView(int, View, ViewGroup)</t>
  </si>
  <si>
    <t>&lt;br&gt;method &lt;code&gt;setYLabelTypeface(Typeface t)&lt;/code&gt;&lt;br&gt;from &lt;code&gt;com.github.mikephil.charting.charts.BarLineChartBase&lt;/code&gt;&lt;br&gt;inlined to &lt;code&gt;getView(int position, View convertView, ViewGroup parent)&lt;/code&gt;&lt;br&gt;in &lt;code&gt;com.xxmassdeveloper.mpchartexample.ListViewBarChartActivity.ChartDataAdapter&lt;/code&gt;&lt;br&gt;</t>
  </si>
  <si>
    <t>setXLabelTypeface(Typeface)</t>
  </si>
  <si>
    <t>&lt;br&gt;method &lt;code&gt;setXLabelTypeface(Typeface t)&lt;/code&gt;&lt;br&gt;from &lt;code&gt;com.github.mikephil.charting.charts.BarLineChartBase&lt;/code&gt;&lt;br&gt;inlined to &lt;code&gt;getView(int position, View convertView, Context c)&lt;/code&gt;&lt;br&gt;in &lt;code&gt;com.xxmassdeveloper.mpchartexample.listviewitems.LineChartItem&lt;/code&gt;&lt;br&gt;</t>
  </si>
  <si>
    <t>&lt;br&gt;method &lt;code&gt;setXLabelTypeface(Typeface t)&lt;/code&gt;&lt;br&gt;from &lt;code&gt;com.github.mikephil.charting.charts.BarLineChartBase&lt;/code&gt;&lt;br&gt;inlined to &lt;code&gt;getView(int position, View convertView, Context c)&lt;/code&gt;&lt;br&gt;in &lt;code&gt;com.xxmassdeveloper.mpchartexample.listviewitems.BarChartItem&lt;/code&gt;&lt;br&gt;</t>
  </si>
  <si>
    <t>setScatterShapeSize(float size)</t>
  </si>
  <si>
    <t>&lt;br&gt;method &lt;code&gt;setScatterShapeSize(float size)&lt;/code&gt;&lt;br&gt;added in &lt;code&gt;com.github.mikephil.charting.data.ScatterDataSet&lt;/code&gt;&lt;br&gt;</t>
  </si>
  <si>
    <t>&lt;br&gt;method &lt;code&gt;setScatterShapeSize(float size)&lt;/code&gt;&lt;br&gt;removed from &lt;code&gt;com.github.mikephil.charting.charts.ScatterChart&lt;/code&gt;&lt;br&gt;</t>
  </si>
  <si>
    <t>Highlight(int, float, int)</t>
  </si>
  <si>
    <t>Highlight(int, int)</t>
  </si>
  <si>
    <t>&lt;br&gt;method &lt;code&gt;Highlight(int x, int dataSet)&lt;/code&gt;&lt;br&gt;in &lt;code&gt;com.github.mikephil.charting.utils.Highlight&lt;/code&gt;&lt;br&gt;changed the list parameters&lt;br&gt;to &lt;code&gt;Highlight(int x, float val, int dataSet)&lt;/code&gt;&lt;br&gt;in &lt;code&gt;com.github.mikephil.charting.utils.Highlight&lt;/code&gt;&lt;br&gt;</t>
  </si>
  <si>
    <t>&lt;br&gt;method &lt;code&gt;getEntrySpace()&lt;/code&gt;&lt;br&gt;renamed to &lt;code&gt;getXEntrySpace()&lt;/code&gt;&lt;br&gt;in &lt;code&gt;com.github.mikephil.charting.utils.Legend&lt;/code&gt;&lt;br&gt;</t>
  </si>
  <si>
    <t>setLabelTextSize(float)</t>
  </si>
  <si>
    <t>setXLabelTextSize(float)</t>
  </si>
  <si>
    <t>&lt;br&gt;method &lt;code&gt;setXLabelTextSize(float size)&lt;/code&gt;&lt;br&gt;renamed to &lt;code&gt;setLabelTextSize(float size)&lt;/code&gt;&lt;br&gt;and moved from &lt;code&gt;com.github.mikephil.charting.charts.BarLineChartBase&lt;/code&gt;&lt;br&gt;to &lt;code&gt;com.github.mikephil.charting.utils.LabelBase&lt;/code&gt;&lt;br&gt;</t>
  </si>
  <si>
    <t>setYLabelTextSize(float)</t>
  </si>
  <si>
    <t>&lt;br&gt;method &lt;code&gt;setYLabelTextSize(float size)&lt;/code&gt;&lt;br&gt;renamed to &lt;code&gt;setLabelTextSize(float size)&lt;/code&gt;&lt;br&gt;and moved from &lt;code&gt;com.github.mikephil.charting.charts.BarLineChartBase&lt;/code&gt;&lt;br&gt;to &lt;code&gt;com.github.mikephil.charting.utils.LabelBase&lt;/code&gt;&lt;br&gt;</t>
  </si>
  <si>
    <t>setLabelCount(int)</t>
  </si>
  <si>
    <t>setYLabelCount(int)</t>
  </si>
  <si>
    <t>&lt;br&gt;method &lt;code&gt;setYLabelCount(int yCount)&lt;/code&gt;&lt;br&gt;renamed to &lt;code&gt;setLabelCount(int yCount)&lt;/code&gt;&lt;br&gt;and moved from &lt;code&gt;com.github.mikephil.charting.charts.BarLineChartBase&lt;/code&gt;&lt;br&gt;to &lt;code&gt;com.github.mikephil.charting.utils.YLabels&lt;/code&gt;&lt;br&gt;</t>
  </si>
  <si>
    <t>saveToSdCard(ArrayList&lt;Entry&gt;, String)</t>
  </si>
  <si>
    <t>saveToSdCard(DataSet, String)</t>
  </si>
  <si>
    <t>&lt;br&gt;method &lt;code&gt;saveToSdCard(DataSet ds, String path)&lt;/code&gt;&lt;br&gt;in &lt;code&gt;com.github.mikephil.charting.utils.FileUtils&lt;/code&gt;&lt;br&gt;changed the list parameters&lt;br&gt;to &lt;code&gt;saveToSdCard(ArrayList&lt;Entry&gt; entries, String path)&lt;/code&gt;&lt;br&gt;in &lt;code&gt;com.github.mikephil.charting.utils.FileUtils&lt;/code&gt;&lt;br&gt;</t>
  </si>
  <si>
    <t>&lt;br&gt;method &lt;code&gt;getColorsAsArray()&lt;/code&gt;&lt;br&gt;renamed to &lt;code&gt;getColors()&lt;/code&gt;&lt;br&gt;and moved from &lt;code&gt;com.github.mikephil.charting.utils.ColorTemplate&lt;/code&gt;&lt;br&gt;to &lt;code&gt;com.github.mikephil.charting.data.ChartData&lt;/code&gt;&lt;br&gt;</t>
  </si>
  <si>
    <t>DataSet(ArrayList&lt;? extends Entry&gt;, String)</t>
  </si>
  <si>
    <t>&lt;br&gt;method &lt;code&gt;DataSet(ArrayList&lt;Entry&gt; yVals, String label)&lt;/code&gt;&lt;br&gt;in &lt;code&gt;com.github.mikephil.charting.data.DataSet&lt;/code&gt;&lt;br&gt;changed the list parameters&lt;br&gt;to &lt;code&gt;DataSet(ArrayList&lt;? extends Entry&gt; yVals, String label)&lt;/code&gt;&lt;br&gt;in &lt;code&gt;com.github.mikephil.charting.data.DataSet&lt;/code&gt;&lt;br&gt;</t>
  </si>
  <si>
    <t>CandleDataSet(ArrayList&lt;CandleEntry&gt;, String)</t>
  </si>
  <si>
    <t>CandleDataSet(ArrayList&lt;Entry&gt;, String)</t>
  </si>
  <si>
    <t>&lt;br&gt;method &lt;code&gt;CandleDataSet(ArrayList&lt;Entry&gt; yVals, String label)&lt;/code&gt;&lt;br&gt;in &lt;code&gt;com.github.mikephil.charting.data.CandleDataSet&lt;/code&gt;&lt;br&gt;changed the list parameters&lt;br&gt;to &lt;code&gt;CandleDataSet(ArrayList&lt;CandleEntry&gt; yVals, String label)&lt;/code&gt;&lt;br&gt;in &lt;code&gt;com.github.mikephil.charting.data.CandleDataSet&lt;/code&gt;&lt;br&gt;</t>
  </si>
  <si>
    <t>BarDataSet(ArrayList&lt;BarEntry&gt;, String)</t>
  </si>
  <si>
    <t>BarDataSet(ArrayList&lt;Entry&gt;, String)</t>
  </si>
  <si>
    <t>&lt;br&gt;method &lt;code&gt;BarDataSet(ArrayList&lt;Entry&gt; yVals, String label)&lt;/code&gt;&lt;br&gt;in &lt;code&gt;com.github.mikephil.charting.data.BarDataSet&lt;/code&gt;&lt;br&gt;changed the list parameters&lt;br&gt;to &lt;code&gt;BarDataSet(ArrayList&lt;BarEntry&gt; yVals, String label)&lt;/code&gt;&lt;br&gt;in &lt;code&gt;com.github.mikephil.charting.data.BarDataSet&lt;/code&gt;&lt;br&gt;</t>
  </si>
  <si>
    <t>generateTransformedValues(ArrayList&lt;? extends Entry&gt;, float)</t>
  </si>
  <si>
    <t>&lt;br&gt;method &lt;code&gt;generateTransformedValues(ArrayList&lt;Entry&gt; entries, float xOffset)&lt;/code&gt;&lt;br&gt;in &lt;code&gt;com.github.mikephil.charting.charts.Chart&lt;/code&gt;&lt;br&gt;changed the list parameters&lt;br&gt;to &lt;code&gt;generateTransformedValues(ArrayList&lt;? extends Entry&gt; entries, float xOffset)&lt;/code&gt;&lt;br&gt;in &lt;code&gt;com.github.mikephil.charting.charts.Chart&lt;/code&gt;&lt;br&gt;</t>
  </si>
  <si>
    <t>setOnTouchListener(OnTouchListener)</t>
  </si>
  <si>
    <t>&lt;br&gt;push down method &lt;code&gt;setOnTouchListener(OnTouchListener l)&lt;/code&gt;&lt;br&gt;from &lt;code&gt;com.github.mikephil.charting.charts.Chart&lt;/code&gt;&lt;br&gt;to &lt;code&gt;com.github.mikephil.charting.charts.PieChart&lt;/code&gt;&lt;br&gt;</t>
  </si>
  <si>
    <t>CandleEntry(int, float, float, float, float)</t>
  </si>
  <si>
    <t>CandleEntry(float, int, float, float, float, float)</t>
  </si>
  <si>
    <t>&lt;br&gt;method &lt;code&gt;CandleEntry(float val, int xIndex, float shadowH, float shadowL, float open, float close)&lt;/code&gt;&lt;br&gt;in &lt;code&gt;com.github.mikephil.charting.data.CandleEntry&lt;/code&gt;&lt;br&gt;changed the list parameters&lt;br&gt;to &lt;code&gt;CandleEntry(int xIndex, float shadowH, float shadowL, float open, float close)&lt;/code&gt;&lt;br&gt;in &lt;code&gt;com.github.mikephil.charting.data.CandleEntry&lt;/code&gt;&lt;br&gt;</t>
  </si>
  <si>
    <t>onValueSelected(Entry, int)</t>
  </si>
  <si>
    <t>&lt;br&gt;method &lt;code&gt;onValuesSelected(Entry[] values, Highlight[] highlights)&lt;/code&gt;&lt;br&gt;renamed to &lt;code&gt;onValueSelected(Entry e, int dataSetIndex)&lt;/code&gt;&lt;br&gt;in &lt;code&gt;com.github.mikephil.charting.interfaces.OnChartValueSelectedListener&lt;/code&gt;&lt;br&gt;</t>
  </si>
  <si>
    <t>&lt;br&gt;method &lt;code&gt;Highlight(int x, float val, int dataSet)&lt;/code&gt;&lt;br&gt;in &lt;code&gt;com.github.mikephil.charting.utils.Highlight&lt;/code&gt;&lt;br&gt;changed the list parameters&lt;br&gt;to &lt;code&gt;Highlight(int x, int dataSet)&lt;/code&gt;&lt;br&gt;in &lt;code&gt;com.github.mikephil.charting.utils.Highlight&lt;/code&gt;&lt;br&gt;</t>
  </si>
  <si>
    <t>&lt;br&gt;method &lt;code&gt;isDragEnabled()&lt;/code&gt;&lt;br&gt;renamed to &lt;code&gt;isDragScaleEnabled()&lt;/code&gt;&lt;br&gt;in &lt;code&gt;com.github.mikephil.charting.charts.BarLineChartBase&lt;/code&gt;&lt;br&gt;</t>
  </si>
  <si>
    <t>generateTransformedValuesBarChart(ArrayList&lt;? extends Entry&gt;, int)</t>
  </si>
  <si>
    <t>&lt;br&gt;method &lt;code&gt;generateTransformedValues(ArrayList&lt;? extends Entry&gt; entries, float xOffset)&lt;/code&gt;&lt;br&gt;renamed to &lt;code&gt;generateTransformedValuesBarChart(ArrayList&lt;? extends Entry&gt; entries, int dataSet)&lt;/code&gt;&lt;br&gt;in &lt;code&gt;com.github.mikephil.charting.charts.Chart&lt;/code&gt;&lt;br&gt;</t>
  </si>
  <si>
    <t>&lt;br&gt;method &lt;code&gt;generateTransformedValues(ArrayList&lt;? extends Entry&gt; entries, float xOffset)&lt;/code&gt;&lt;br&gt;in &lt;code&gt;com.github.mikephil.charting.charts.Chart&lt;/code&gt;&lt;br&gt;changed the list parameters&lt;br&gt;to &lt;code&gt;generateTransformedValuesBarChart(ArrayList&lt;? extends Entry&gt; entries, int dataSet)&lt;/code&gt;&lt;br&gt;in &lt;code&gt;com.github.mikephil.charting.charts.Chart&lt;/code&gt;&lt;br&gt;</t>
  </si>
  <si>
    <t>&lt;br&gt;pull up method &lt;code&gt;isDrawFilledEnabled()&lt;/code&gt;&lt;br&gt;from &lt;code&gt;com.github.mikephil.charting.data.LineDataSet&lt;/code&gt;&lt;br&gt;to &lt;code&gt;com.github.mikephil.charting.data.LineRadarDataSet&lt;/code&gt;&lt;br&gt;</t>
  </si>
  <si>
    <t>setDrawFilled(boolean)</t>
  </si>
  <si>
    <t>&lt;br&gt;pull up method &lt;code&gt;setDrawFilled(boolean filled)&lt;/code&gt;&lt;br&gt;from &lt;code&gt;com.github.mikephil.charting.data.LineDataSet&lt;/code&gt;&lt;br&gt;to &lt;code&gt;com.github.mikephil.charting.data.LineRadarDataSet&lt;/code&gt;&lt;br&gt;</t>
  </si>
  <si>
    <t>&lt;br&gt;pull up method &lt;code&gt;getLineWidth()&lt;/code&gt;&lt;br&gt;from &lt;code&gt;com.github.mikephil.charting.data.LineDataSet&lt;/code&gt;&lt;br&gt;to &lt;code&gt;com.github.mikephil.charting.data.LineRadarDataSet&lt;/code&gt;&lt;br&gt;</t>
  </si>
  <si>
    <t>setLineWidth(float)</t>
  </si>
  <si>
    <t>&lt;br&gt;pull up method &lt;code&gt;setLineWidth(float width)&lt;/code&gt;&lt;br&gt;from &lt;code&gt;com.github.mikephil.charting.data.LineDataSet&lt;/code&gt;&lt;br&gt;to &lt;code&gt;com.github.mikephil.charting.data.LineRadarDataSet&lt;/code&gt;&lt;br&gt;</t>
  </si>
  <si>
    <t>setFillAlpha(int)</t>
  </si>
  <si>
    <t>&lt;br&gt;pull up method &lt;code&gt;setFillAlpha(int alpha)&lt;/code&gt;&lt;br&gt;from &lt;code&gt;com.github.mikephil.charting.data.LineDataSet&lt;/code&gt;&lt;br&gt;to &lt;code&gt;com.github.mikephil.charting.data.LineRadarDataSet&lt;/code&gt;&lt;br&gt;</t>
  </si>
  <si>
    <t>&lt;br&gt;pull up method &lt;code&gt;getFillAlpha()&lt;/code&gt;&lt;br&gt;from &lt;code&gt;com.github.mikephil.charting.data.LineDataSet&lt;/code&gt;&lt;br&gt;to &lt;code&gt;com.github.mikephil.charting.data.LineRadarDataSet&lt;/code&gt;&lt;br&gt;</t>
  </si>
  <si>
    <t>setFillColor(int)</t>
  </si>
  <si>
    <t>&lt;br&gt;pull up method &lt;code&gt;setFillColor(int color)&lt;/code&gt;&lt;br&gt;from &lt;code&gt;com.github.mikephil.charting.data.LineDataSet&lt;/code&gt;&lt;br&gt;to &lt;code&gt;com.github.mikephil.charting.data.LineRadarDataSet&lt;/code&gt;&lt;br&gt;</t>
  </si>
  <si>
    <t>&lt;br&gt;pull up method &lt;code&gt;getFillColor()&lt;/code&gt;&lt;br&gt;from &lt;code&gt;com.github.mikephil.charting.data.LineDataSet&lt;/code&gt;&lt;br&gt;to &lt;code&gt;com.github.mikephil.charting.data.LineRadarDataSet&lt;/code&gt;&lt;br&gt;</t>
  </si>
  <si>
    <t>&lt;br&gt;pull up method &lt;code&gt;calculateOffsets()&lt;/code&gt;&lt;br&gt;from &lt;code&gt;com.github.mikephil.charting.charts.RadarChart&lt;/code&gt;&lt;br&gt;to &lt;code&gt;com.github.mikephil.charting.charts.PieRadarChartBase&lt;/code&gt;&lt;br&gt;</t>
  </si>
  <si>
    <t>&lt;br&gt;pull up method &lt;code&gt;prepare()&lt;/code&gt;&lt;br&gt;from &lt;code&gt;com.github.mikephil.charting.charts.RadarChart&lt;/code&gt;&lt;br&gt;to &lt;code&gt;com.github.mikephil.charting.charts.PieRadarChartBase&lt;/code&gt;&lt;br&gt;</t>
  </si>
  <si>
    <t>&lt;br&gt;pull up method &lt;code&gt;calculateOffsets()&lt;/code&gt;&lt;br&gt;from &lt;code&gt;com.github.mikephil.charting.charts.PieChart&lt;/code&gt;&lt;br&gt;to &lt;code&gt;com.github.mikephil.charting.charts.PieRadarChartBase&lt;/code&gt;&lt;br&gt;</t>
  </si>
  <si>
    <t>&lt;br&gt;method &lt;code&gt;getSliceAngle()&lt;/code&gt;&lt;br&gt;in &lt;code&gt;com.github.mikephil.charting.charts.RadarChart&lt;/code&gt;&lt;br&gt;extracted from &lt;code&gt;drawData()&lt;/code&gt;&lt;br&gt;in &lt;code&gt;com.github.mikephil.charting.charts.RadarChart&lt;/code&gt;&lt;br&gt;</t>
  </si>
  <si>
    <t>&lt;br&gt;method &lt;code&gt;drawAdditional()&lt;/code&gt;&lt;br&gt;removed from &lt;code&gt;com.github.mikephil.charting.charts.RadarChart&lt;/code&gt;&lt;br&gt;</t>
  </si>
  <si>
    <t>&lt;br&gt;method &lt;code&gt;drawAdditional()&lt;/code&gt;&lt;br&gt;added in &lt;code&gt;com.github.mikephil.charting.charts.PieRadarChartBase&lt;/code&gt;&lt;br&gt;</t>
  </si>
  <si>
    <t>&lt;br&gt;method &lt;code&gt;calcFormats()&lt;/code&gt;&lt;br&gt;changed visibility from &lt;code&gt;public&lt;/code&gt;to &lt;code&gt;private&lt;/code&gt;&lt;br&gt;in &lt;code&gt;com.github.mikephil.charting.charts.PieRadarChartBase&lt;/code&gt;&lt;br&gt;</t>
  </si>
  <si>
    <t>setRotation(float)</t>
  </si>
  <si>
    <t>&lt;br&gt;pull up method &lt;code&gt;setRotation(float angle)&lt;/code&gt;&lt;br&gt;from &lt;code&gt;com.github.mikephil.charting.charts.RadarChart&lt;/code&gt;&lt;br&gt;to &lt;code&gt;com.github.mikephil.charting.charts.PieRadarChartBase&lt;/code&gt;&lt;br&gt;</t>
  </si>
  <si>
    <t>&lt;br&gt;method &lt;code&gt;setRotation(float angle)&lt;/code&gt;&lt;br&gt;in &lt;code&gt;com.github.mikephil.charting.charts.RadarChart&lt;/code&gt;&lt;br&gt;changed the list parameters&lt;br&gt;to &lt;code&gt;calcFormats()&lt;/code&gt;&lt;br&gt;in &lt;code&gt;com.github.mikephil.charting.charts.PieRadarChartBase&lt;/code&gt;&lt;br&gt;</t>
  </si>
  <si>
    <t>&lt;br&gt;pull up method &lt;code&gt;getCurrentRotation()&lt;/code&gt;&lt;br&gt;from &lt;code&gt;com.github.mikephil.charting.charts.PieChart&lt;/code&gt;&lt;br&gt;to &lt;code&gt;com.github.mikephil.charting.charts.PieRadarChartBase&lt;/code&gt;&lt;br&gt;</t>
  </si>
  <si>
    <t>setRotationAngle(int)</t>
  </si>
  <si>
    <t>&lt;br&gt;method &lt;code&gt;setRotation(float angle)&lt;/code&gt;&lt;br&gt;in &lt;code&gt;com.github.mikephil.charting.charts.RadarChart&lt;/code&gt;&lt;br&gt;changed the list parameters&lt;br&gt;to &lt;code&gt;setRotationAngle(int angle)&lt;/code&gt;&lt;br&gt;in &lt;code&gt;com.github.mikephil.charting.charts.PieRadarChartBase&lt;/code&gt;&lt;br&gt;</t>
  </si>
  <si>
    <t>setStartAngle(float)</t>
  </si>
  <si>
    <t>&lt;br&gt;pull up method &lt;code&gt;setStartAngle(float angle)&lt;/code&gt;&lt;br&gt;from &lt;code&gt;com.github.mikephil.charting.charts.PieChart&lt;/code&gt;&lt;br&gt;to &lt;code&gt;com.github.mikephil.charting.charts.PieRadarChartBase&lt;/code&gt;&lt;br&gt;</t>
  </si>
  <si>
    <t>&lt;br&gt;method &lt;code&gt;setStartAngle(float angle)&lt;/code&gt;&lt;br&gt;in &lt;code&gt;com.github.mikephil.charting.charts.PieChart&lt;/code&gt;&lt;br&gt;changed the list parameters&lt;br&gt;to &lt;code&gt;setRotationAngle(int angle)&lt;/code&gt;&lt;br&gt;in &lt;code&gt;com.github.mikephil.charting.charts.PieRadarChartBase&lt;/code&gt;&lt;br&gt;</t>
  </si>
  <si>
    <t>&lt;br&gt;method &lt;code&gt;calcFormats()&lt;/code&gt;&lt;br&gt;changed visibility from &lt;code&gt;protected&lt;/code&gt;to &lt;code&gt;private&lt;/code&gt;&lt;br&gt;in &lt;code&gt;com.github.mikephil.charting.charts.PieRadarChartBase&lt;/code&gt;&lt;br&gt;</t>
  </si>
  <si>
    <t>&lt;br&gt;pull up method &lt;code&gt;calcFormats()&lt;/code&gt;&lt;br&gt;from &lt;code&gt;com.github.mikephil.charting.charts.PieChart&lt;/code&gt;&lt;br&gt;to &lt;code&gt;com.github.mikephil.charting.charts.PieRadarChartBase&lt;/code&gt;&lt;br&gt;</t>
  </si>
  <si>
    <t>PieRadarChartTouchListener(PieRadarChartBase)</t>
  </si>
  <si>
    <t>PieChartTouchListener(PieChart)</t>
  </si>
  <si>
    <t>&lt;br&gt;method &lt;code&gt;PieChartTouchListener(PieChart ctx)&lt;/code&gt;&lt;br&gt;in &lt;code&gt;com.github.mikephil.charting.listener.PieChartTouchListener&lt;/code&gt;&lt;br&gt;changed the list parameters&lt;br&gt;to &lt;code&gt;PieRadarChartTouchListener(PieRadarChartBase ctx)&lt;/code&gt;&lt;br&gt;in &lt;code&gt;com.github.mikephil.charting.listener.PieRadarChartTouchListener&lt;/code&gt;&lt;br&gt;</t>
  </si>
  <si>
    <t>&lt;br&gt;method &lt;code&gt;getClosestDataSetIndex(ArrayList&lt;SelInfo&gt; valsAtIndex, float val)&lt;/code&gt;&lt;br&gt;received the modifier &lt;code&gt;static&lt;/code&gt;&lt;br&gt;in &lt;code&gt;com.github.mikephil.charting.utils.Utils&lt;/code&gt;&lt;br&gt;</t>
  </si>
  <si>
    <t>&lt;br&gt;method &lt;code&gt;getClosestDataSetIndex(ArrayList&lt;SelInfo&gt; valsAtIndex, float val)&lt;/code&gt;&lt;br&gt;changed visibility from &lt;code&gt;private&lt;/code&gt;to &lt;code&gt;public&lt;/code&gt;&lt;br&gt;in &lt;code&gt;com.github.mikephil.charting.utils.Utils&lt;/code&gt;&lt;br&gt;</t>
  </si>
  <si>
    <t>getClosestDataSetIndex(ArrayList&lt;SelInfo&gt;, float)</t>
  </si>
  <si>
    <t>&lt;br&gt;method &lt;code&gt;getClosestDataSetIndex(ArrayList&lt;SelInfo&gt; valsAtIndex, float val)&lt;/code&gt;&lt;br&gt;moved from &lt;code&gt;com.github.mikephil.charting.charts.BarLineChartBase&lt;/code&gt;&lt;br&gt;to &lt;code&gt;com.github.mikephil.charting.utils.Utils&lt;/code&gt;&lt;br&gt;</t>
  </si>
  <si>
    <t>setRotationAngle(float)</t>
  </si>
  <si>
    <t>&lt;br&gt;method &lt;code&gt;setRotationAngle(int angle)&lt;/code&gt;&lt;br&gt;in &lt;code&gt;com.github.mikephil.charting.charts.PieRadarChartBase&lt;/code&gt;&lt;br&gt;changed the list parameters&lt;br&gt;to &lt;code&gt;setRotationAngle(float angle)&lt;/code&gt;&lt;br&gt;in &lt;code&gt;com.github.mikephil.charting.charts.PieRadarChartBase&lt;/code&gt;&lt;br&gt;</t>
  </si>
  <si>
    <t>&lt;br&gt;method &lt;code&gt;applyCalculatedOffsets()&lt;/code&gt;&lt;br&gt;added in &lt;code&gt;com.github.mikephil.charting.charts.PieRadarChartBase&lt;/code&gt;&lt;br&gt;</t>
  </si>
  <si>
    <t>&lt;br&gt;method &lt;code&gt;calculateOffsets()&lt;/code&gt;&lt;br&gt;removed from &lt;code&gt;com.github.mikephil.charting.charts.PieRadarChartBase&lt;/code&gt;&lt;br&gt;</t>
  </si>
  <si>
    <t>&lt;br&gt;method &lt;code&gt;prepareMatrixOffset()&lt;/code&gt;&lt;br&gt;in &lt;code&gt;com.github.mikephil.charting.charts.Chart&lt;/code&gt;&lt;br&gt;extracted from &lt;code&gt;prepareMatrix()&lt;/code&gt;&lt;br&gt;in &lt;code&gt;com.github.mikephil.charting.charts.Chart&lt;/code&gt;&lt;br&gt;</t>
  </si>
  <si>
    <t>&lt;br&gt;method &lt;code&gt;prepareMatrixValuePx()&lt;/code&gt;&lt;br&gt;in &lt;code&gt;com.github.mikephil.charting.charts.Chart&lt;/code&gt;&lt;br&gt;extracted from &lt;code&gt;calculateOffsets()&lt;/code&gt;&lt;br&gt;in &lt;code&gt;com.github.mikephil.charting.charts.BarLineChartBase&lt;/code&gt;&lt;br&gt;</t>
  </si>
  <si>
    <t>&lt;br&gt;method &lt;code&gt;prepareMatrixValuePx()&lt;/code&gt;&lt;br&gt;in &lt;code&gt;com.github.mikephil.charting.charts.Chart&lt;/code&gt;&lt;br&gt;extracted from &lt;code&gt;prepareMatrix()&lt;/code&gt;&lt;br&gt;in &lt;code&gt;com.github.mikephil.charting.charts.Chart&lt;/code&gt;&lt;br&gt;</t>
  </si>
  <si>
    <t>toArrayList(BarDataSet dataSet)</t>
  </si>
  <si>
    <t>toArrayList(DataSet dataSet)</t>
  </si>
  <si>
    <t>&lt;br&gt;method &lt;code&gt;toArrayList(BarDataSet dataSet)&lt;/code&gt;&lt;br&gt;changed visibility from &lt;code&gt;protected&lt;/code&gt;to &lt;code&gt;private&lt;/code&gt;&lt;br&gt;in &lt;code&gt;com.github.mikephil.charting.data.BarData&lt;/code&gt;&lt;br&gt;</t>
  </si>
  <si>
    <t>toArrayList(BarDataSet)</t>
  </si>
  <si>
    <t>toArrayList(DataSet)</t>
  </si>
  <si>
    <t>&lt;br&gt;method &lt;code&gt;toArrayList(BarDataSet dataSet)&lt;/code&gt;&lt;br&gt;moved from &lt;code&gt;com.github.mikephil.charting.data.ChartData&lt;/code&gt;&lt;br&gt;to &lt;code&gt;com.github.mikephil.charting.data.BarData&lt;/code&gt;&lt;br&gt;</t>
  </si>
  <si>
    <t>&lt;br&gt;method &lt;code&gt;toArrayList(DataSet dataSet)&lt;/code&gt;&lt;br&gt;in &lt;code&gt;com.github.mikephil.charting.data.ChartData&lt;/code&gt;&lt;br&gt;changed the list parameters&lt;br&gt;to &lt;code&gt;toArrayList(BarDataSet dataSet)&lt;/code&gt;&lt;br&gt;in &lt;code&gt;com.github.mikephil.charting.data.BarData&lt;/code&gt;&lt;br&gt;</t>
  </si>
  <si>
    <t>&lt;br&gt;method &lt;code&gt;toArrayList(BarDataSet dataSet)&lt;/code&gt;&lt;br&gt;changed the return type&lt;br&gt;in &lt;code&gt;com.github.mikephil.charting.data.BarData&lt;/code&gt;&lt;br&gt;</t>
  </si>
  <si>
    <t>LineRadarDataSet(ArrayList&lt;T&gt;, String)</t>
  </si>
  <si>
    <t>LineRadarDataSet(ArrayList&lt;? extends Entry&gt;, String)</t>
  </si>
  <si>
    <t>&lt;br&gt;method &lt;code&gt;LineRadarDataSet(ArrayList&lt;? extends Entry&gt; yVals, String label)&lt;/code&gt;&lt;br&gt;in &lt;code&gt;com.github.mikephil.charting.data.LineRadarDataSet&lt;/code&gt;&lt;br&gt;changed the list parameters&lt;br&gt;to &lt;code&gt;LineRadarDataSet(ArrayList&lt;T&gt; yVals, String label)&lt;/code&gt;&lt;br&gt;in &lt;code&gt;com.github.mikephil.charting.data.LineRadarDataSet&lt;/code&gt;&lt;br&gt;</t>
  </si>
  <si>
    <t>DataSet(ArrayList&lt;T&gt;, String)</t>
  </si>
  <si>
    <t>&lt;br&gt;method &lt;code&gt;DataSet(ArrayList&lt;? extends Entry&gt; yVals, String label)&lt;/code&gt;&lt;br&gt;in &lt;code&gt;com.github.mikephil.charting.data.DataSet&lt;/code&gt;&lt;br&gt;changed the list parameters&lt;br&gt;to &lt;code&gt;DataSet(ArrayList&lt;T&gt; yVals, String label)&lt;/code&gt;&lt;br&gt;in &lt;code&gt;com.github.mikephil.charting.data.DataSet&lt;/code&gt;&lt;br&gt;</t>
  </si>
  <si>
    <t>addDataSet(T)</t>
  </si>
  <si>
    <t>addDataSet(DataSet)</t>
  </si>
  <si>
    <t>&lt;br&gt;method &lt;code&gt;addDataSet(DataSet d)&lt;/code&gt;&lt;br&gt;in &lt;code&gt;com.github.mikephil.charting.data.ChartData&lt;/code&gt;&lt;br&gt;changed the list parameters&lt;br&gt;to &lt;code&gt;addDataSet(T d)&lt;/code&gt;&lt;br&gt;in &lt;code&gt;com.github.mikephil.charting.data.ChartData&lt;/code&gt;&lt;br&gt;</t>
  </si>
  <si>
    <t>calcYValueCount(ArrayList&lt;T&gt;)</t>
  </si>
  <si>
    <t>calcYValueCount(ArrayList&lt;? extends DataSet&gt;)</t>
  </si>
  <si>
    <t>&lt;br&gt;method &lt;code&gt;calcYValueCount(ArrayList&lt;? extends DataSet&gt; dataSets)&lt;/code&gt;&lt;br&gt;in &lt;code&gt;com.github.mikephil.charting.data.ChartData&lt;/code&gt;&lt;br&gt;changed the list parameters&lt;br&gt;to &lt;code&gt;calcYValueCount(ArrayList&lt;T&gt; dataSets)&lt;/code&gt;&lt;br&gt;in &lt;code&gt;com.github.mikephil.charting.data.ChartData&lt;/code&gt;&lt;br&gt;</t>
  </si>
  <si>
    <t>calcYValueSum(ArrayList&lt;T&gt;)</t>
  </si>
  <si>
    <t>&lt;br&gt;method &lt;code&gt;calcYValueSum(ArrayList&lt;? extends DataSet&gt; dataSets)&lt;/code&gt;&lt;br&gt;in &lt;code&gt;com.github.mikephil.charting.data.ChartData&lt;/code&gt;&lt;br&gt;changed the list parameters&lt;br&gt;to &lt;code&gt;calcYValueSum(ArrayList&lt;T&gt; dataSets)&lt;/code&gt;&lt;br&gt;in &lt;code&gt;com.github.mikephil.charting.data.ChartData&lt;/code&gt;&lt;br&gt;</t>
  </si>
  <si>
    <t>calcMinMax(ArrayList&lt;T&gt;)</t>
  </si>
  <si>
    <t>&lt;br&gt;method &lt;code&gt;calcMinMax(ArrayList&lt;? extends DataSet&gt; dataSets)&lt;/code&gt;&lt;br&gt;in &lt;code&gt;com.github.mikephil.charting.data.ChartData&lt;/code&gt;&lt;br&gt;changed the list parameters&lt;br&gt;to &lt;code&gt;calcMinMax(ArrayList&lt;T&gt; dataSets)&lt;/code&gt;&lt;br&gt;in &lt;code&gt;com.github.mikephil.charting.data.ChartData&lt;/code&gt;&lt;br&gt;</t>
  </si>
  <si>
    <t>ChartData(String[], ArrayList&lt;T&gt;)</t>
  </si>
  <si>
    <t>&lt;br&gt;method &lt;code&gt;ChartData(String[] xVals, ArrayList&lt;? extends DataSet&gt; sets)&lt;/code&gt;&lt;br&gt;in &lt;code&gt;com.github.mikephil.charting.data.ChartData&lt;/code&gt;&lt;br&gt;changed the list parameters&lt;br&gt;to &lt;code&gt;ChartData(String[] xVals, ArrayList&lt;T&gt; sets)&lt;/code&gt;&lt;br&gt;in &lt;code&gt;com.github.mikephil.charting.data.ChartData&lt;/code&gt;&lt;br&gt;</t>
  </si>
  <si>
    <t>ChartData(ArrayList&lt;String&gt;, ArrayList&lt;T&gt;)</t>
  </si>
  <si>
    <t>ChartData(ArrayList&lt;String&gt;, ArrayList&lt;? extends DataSet&gt;)</t>
  </si>
  <si>
    <t>&lt;br&gt;method &lt;code&gt;ChartData(ArrayList&lt;String&gt; xVals, ArrayList&lt;? extends DataSet&gt; sets)&lt;/code&gt;&lt;br&gt;in &lt;code&gt;com.github.mikephil.charting.data.ChartData&lt;/code&gt;&lt;br&gt;changed the list parameters&lt;br&gt;to &lt;code&gt;ChartData(ArrayList&lt;String&gt; xVals, ArrayList&lt;T&gt; sets)&lt;/code&gt;&lt;br&gt;in &lt;code&gt;com.github.mikephil.charting.data.ChartData&lt;/code&gt;&lt;br&gt;</t>
  </si>
  <si>
    <t>BarLineScatterCandleRadarDataSet(ArrayList&lt;T&gt;, String)</t>
  </si>
  <si>
    <t>BarLineScatterCandleRadarDataSet(ArrayList&lt;? extends Entry&gt;, String)</t>
  </si>
  <si>
    <t>&lt;br&gt;method &lt;code&gt;BarLineScatterCandleRadarDataSet(ArrayList&lt;? extends Entry&gt; yVals, String label)&lt;/code&gt;&lt;br&gt;in &lt;code&gt;com.github.mikephil.charting.data.BarLineScatterCandleRadarDataSet&lt;/code&gt;&lt;br&gt;changed the list parameters&lt;br&gt;to &lt;code&gt;BarLineScatterCandleRadarDataSet(ArrayList&lt;T&gt; yVals, String label)&lt;/code&gt;&lt;br&gt;in &lt;code&gt;com.github.mikephil.charting.data.BarLineScatterCandleRadarDataSet&lt;/code&gt;&lt;br&gt;</t>
  </si>
  <si>
    <t>BarLineScatterCandleRadarData(String[], ArrayList&lt;T&gt;)</t>
  </si>
  <si>
    <t>BarLineScatterCandleRadarData(String[], ArrayList&lt;? extends DataSet&gt;)</t>
  </si>
  <si>
    <t>&lt;br&gt;method &lt;code&gt;BarLineScatterCandleRadarData(String[] xVals, ArrayList&lt;? extends DataSet&gt; sets)&lt;/code&gt;&lt;br&gt;in &lt;code&gt;com.github.mikephil.charting.data.BarLineScatterCandleRadarData&lt;/code&gt;&lt;br&gt;changed the list parameters&lt;br&gt;to &lt;code&gt;BarLineScatterCandleRadarData(String[] xVals, ArrayList&lt;T&gt; sets)&lt;/code&gt;&lt;br&gt;in &lt;code&gt;com.github.mikephil.charting.data.BarLineScatterCandleRadarData&lt;/code&gt;&lt;br&gt;</t>
  </si>
  <si>
    <t>BarLineScatterCandleRadarData(ArrayList&lt;String&gt;, ArrayList&lt;T&gt;)</t>
  </si>
  <si>
    <t>BarLineScatterCandleRadarData(ArrayList&lt;String&gt;, ArrayList&lt;? extends DataSet&gt;)</t>
  </si>
  <si>
    <t>&lt;br&gt;method &lt;code&gt;BarLineScatterCandleRadarData(ArrayList&lt;String&gt; xVals, ArrayList&lt;? extends DataSet&gt; sets)&lt;/code&gt;&lt;br&gt;in &lt;code&gt;com.github.mikephil.charting.data.BarLineScatterCandleRadarData&lt;/code&gt;&lt;br&gt;changed the list parameters&lt;br&gt;to &lt;code&gt;BarLineScatterCandleRadarData(ArrayList&lt;String&gt; xVals, ArrayList&lt;T&gt; sets)&lt;/code&gt;&lt;br&gt;in &lt;code&gt;com.github.mikephil.charting.data.BarLineScatterCandleRadarData&lt;/code&gt;&lt;br&gt;</t>
  </si>
  <si>
    <t>getDataSetIndexByLabel(ArrayList&lt;T&gt;, String, boolean)</t>
  </si>
  <si>
    <t>&lt;br&gt;method &lt;code&gt;getDataSetIndexByLabel(ArrayList&lt;? extends DataSet&gt; dataSets, String label, boolean ignorecase)&lt;/code&gt;&lt;br&gt;in &lt;code&gt;com.github.mikephil.charting.data.ChartData&lt;/code&gt;&lt;br&gt;changed the list parameters&lt;br&gt;to &lt;code&gt;getDataSetIndexByLabel(ArrayList&lt;T&gt; dataSets, String label, boolean ignorecase)&lt;/code&gt;&lt;br&gt;in &lt;code&gt;com.github.mikephil.charting.data.ChartData&lt;/code&gt;&lt;br&gt;</t>
  </si>
  <si>
    <t>setData(ChartData&lt;? extends DataSet&lt;? extends Entry&gt;&gt;)</t>
  </si>
  <si>
    <t>&lt;br&gt;method &lt;code&gt;setData(ChartData data)&lt;/code&gt;&lt;br&gt;in &lt;code&gt;com.github.mikephil.charting.charts.Chart&lt;/code&gt;&lt;br&gt;changed the list parameters&lt;br&gt;to &lt;code&gt;setData(ChartData&lt;? extends DataSet&lt;? extends Entry&gt;&gt; data)&lt;/code&gt;&lt;br&gt;in &lt;code&gt;com.github.mikephil.charting.charts.Chart&lt;/code&gt;&lt;br&gt;</t>
  </si>
  <si>
    <t>setData(LineData data)</t>
  </si>
  <si>
    <t>&lt;br&gt;method &lt;code&gt;setData(LineData data)&lt;/code&gt;&lt;br&gt;removed from &lt;code&gt;com.github.mikephil.charting.charts.LineChart&lt;/code&gt;&lt;br&gt;</t>
  </si>
  <si>
    <t>&lt;br&gt;method &lt;code&gt;setData(T data)&lt;/code&gt;&lt;br&gt;changed visibility from &lt;code&gt;protected&lt;/code&gt;to &lt;code&gt;public&lt;/code&gt;&lt;br&gt;in &lt;code&gt;com.github.mikephil.charting.charts.Chart&lt;/code&gt;&lt;br&gt;</t>
  </si>
  <si>
    <t>setData(T)</t>
  </si>
  <si>
    <t>&lt;br&gt;method &lt;code&gt;setData(ChartData&lt;? extends DataSet&lt;? extends Entry&gt;&gt; data)&lt;/code&gt;&lt;br&gt;in &lt;code&gt;com.github.mikephil.charting.charts.Chart&lt;/code&gt;&lt;br&gt;changed the list parameters&lt;br&gt;to &lt;code&gt;setData(T data)&lt;/code&gt;&lt;br&gt;in &lt;code&gt;com.github.mikephil.charting.charts.Chart&lt;/code&gt;&lt;br&gt;</t>
  </si>
  <si>
    <t>BarLineChartTouchListener(T, Matrix)</t>
  </si>
  <si>
    <t>&lt;br&gt;method &lt;code&gt;BarLineChartTouchListener(BarLineChartBase chart, Matrix start)&lt;/code&gt;&lt;br&gt;in &lt;code&gt;com.github.mikephil.charting.listener.BarLineChartTouchListener&lt;/code&gt;&lt;br&gt;changed the list parameters&lt;br&gt;to &lt;code&gt;BarLineChartTouchListener(T chart, Matrix start)&lt;/code&gt;&lt;br&gt;in &lt;code&gt;com.github.mikephil.charting.listener.BarLineChartTouchListener&lt;/code&gt;&lt;br&gt;</t>
  </si>
  <si>
    <t>deleteLastDrawingEntry(ChartData&lt;? extends DataSet&lt;? extends Entry&gt;&gt;)</t>
  </si>
  <si>
    <t>&lt;br&gt;method &lt;code&gt;deleteLastDrawingEntry(LineData data)&lt;/code&gt;&lt;br&gt;in &lt;code&gt;com.github.mikephil.charting.data.DrawingContext&lt;/code&gt;&lt;br&gt;changed the list parameters&lt;br&gt;to &lt;code&gt;deleteLastDrawingEntry(ChartData&lt;? extends DataSet&lt;? extends Entry&gt;&gt; data)&lt;/code&gt;&lt;br&gt;in &lt;code&gt;com.github.mikephil.charting.data.DrawingContext&lt;/code&gt;&lt;br&gt;</t>
  </si>
  <si>
    <t>finishNewDrawingEntry(ChartData&lt;? extends DataSet&lt;? extends Entry&gt;&gt;)</t>
  </si>
  <si>
    <t>&lt;br&gt;method &lt;code&gt;finishNewDrawingEntry(LineData data)&lt;/code&gt;&lt;br&gt;in &lt;code&gt;com.github.mikephil.charting.data.DrawingContext&lt;/code&gt;&lt;br&gt;changed the list parameters&lt;br&gt;to &lt;code&gt;finishNewDrawingEntry(ChartData&lt;? extends DataSet&lt;? extends Entry&gt;&gt; data)&lt;/code&gt;&lt;br&gt;in &lt;code&gt;com.github.mikephil.charting.data.DrawingContext&lt;/code&gt;&lt;br&gt;</t>
  </si>
  <si>
    <t>notifyEntryMoved(ChartData&lt;? extends DataSet&lt;? extends Entry&gt;&gt;)</t>
  </si>
  <si>
    <t>notifyEntryMoved(ChartData)</t>
  </si>
  <si>
    <t>&lt;br&gt;method &lt;code&gt;notifyEntryMoved(ChartData data)&lt;/code&gt;&lt;br&gt;in &lt;code&gt;com.github.mikephil.charting.data.DrawingContext&lt;/code&gt;&lt;br&gt;changed the list parameters&lt;br&gt;to &lt;code&gt;notifyEntryMoved(ChartData&lt;? extends DataSet&lt;? extends Entry&gt;&gt; data)&lt;/code&gt;&lt;br&gt;in &lt;code&gt;com.github.mikephil.charting.data.DrawingContext&lt;/code&gt;&lt;br&gt;</t>
  </si>
  <si>
    <t>addNewDrawingEntry(Entry, ChartData&lt;? extends DataSet&lt;? extends Entry&gt;&gt;)</t>
  </si>
  <si>
    <t>&lt;br&gt;method &lt;code&gt;addNewDrawingEntry(Entry entry, ChartData data)&lt;/code&gt;&lt;br&gt;in &lt;code&gt;com.github.mikephil.charting.data.DrawingContext&lt;/code&gt;&lt;br&gt;changed the list parameters&lt;br&gt;to &lt;code&gt;addNewDrawingEntry(Entry entry, ChartData&lt;? extends DataSet&lt;? extends Entry&gt;&gt; data)&lt;/code&gt;&lt;br&gt;in &lt;code&gt;com.github.mikephil.charting.data.DrawingContext&lt;/code&gt;&lt;br&gt;</t>
  </si>
  <si>
    <t>createNewDrawingDataSet(ChartData&lt;? extends DataSet&lt;? extends Entry&gt;&gt;)</t>
  </si>
  <si>
    <t>&lt;br&gt;method &lt;code&gt;createNewDrawingDataSet(LineData chartData)&lt;/code&gt;&lt;br&gt;in &lt;code&gt;com.github.mikephil.charting.data.DrawingContext&lt;/code&gt;&lt;br&gt;changed the list parameters&lt;br&gt;to &lt;code&gt;createNewDrawingDataSet(ChartData&lt;? extends DataSet&lt;? extends Entry&gt;&gt; data)&lt;/code&gt;&lt;br&gt;in &lt;code&gt;com.github.mikephil.charting.data.DrawingContext&lt;/code&gt;&lt;br&gt;</t>
  </si>
  <si>
    <t>drawYLabels(float, float[], float)</t>
  </si>
  <si>
    <t>getFormattedLabel(int)</t>
  </si>
  <si>
    <t>&lt;br&gt;method &lt;code&gt;getFormattedLabel(int index)&lt;/code&gt;&lt;br&gt;in &lt;code&gt;com.github.mikephil.charting.utils.YLabels&lt;/code&gt;&lt;br&gt;extracted from &lt;code&gt;drawYLabels(float xPos, float[] positions, float yOffset)&lt;/code&gt;&lt;br&gt;in &lt;code&gt;com.github.mikephil.charting.charts.BarLineChartBase&lt;/code&gt;&lt;br&gt;</t>
  </si>
  <si>
    <t>createColors(Resources, int[])</t>
  </si>
  <si>
    <t>createColors(Context, int[])</t>
  </si>
  <si>
    <t>&lt;br&gt;method &lt;code&gt;createColors(Context c, int[] colors)&lt;/code&gt;&lt;br&gt;in &lt;code&gt;com.github.mikephil.charting.utils.ColorTemplate&lt;/code&gt;&lt;br&gt;changed the list parameters&lt;br&gt;to &lt;code&gt;createColors(Resources r, int[] colors)&lt;/code&gt;&lt;br&gt;in &lt;code&gt;com.github.mikephil.charting.utils.ColorTemplate&lt;/code&gt;&lt;br&gt;</t>
  </si>
  <si>
    <t>setFormatter(ValueFormatter)</t>
  </si>
  <si>
    <t>setFormatter(YLabelFormatter)</t>
  </si>
  <si>
    <t>&lt;br&gt;method &lt;code&gt;setFormatter(YLabelFormatter f)&lt;/code&gt;&lt;br&gt;in &lt;code&gt;com.github.mikephil.charting.utils.YLabels&lt;/code&gt;&lt;br&gt;changed the list parameters&lt;br&gt;to &lt;code&gt;setFormatter(ValueFormatter f)&lt;/code&gt;&lt;br&gt;in &lt;code&gt;com.github.mikephil.charting.utils.YLabels&lt;/code&gt;&lt;br&gt;</t>
  </si>
  <si>
    <t>setValueFormatter(ValueFormatter)</t>
  </si>
  <si>
    <t>setValueFormatter(DecimalFormat)</t>
  </si>
  <si>
    <t>&lt;br&gt;method &lt;code&gt;setValueFormatter(DecimalFormat f)&lt;/code&gt;&lt;br&gt;in &lt;code&gt;com.github.mikephil.charting.charts.Chart&lt;/code&gt;&lt;br&gt;changed the list parameters&lt;br&gt;to &lt;code&gt;setValueFormatter(ValueFormatter f)&lt;/code&gt;&lt;br&gt;in &lt;code&gt;com.github.mikephil.charting.charts.Chart&lt;/code&gt;&lt;br&gt;</t>
  </si>
  <si>
    <t>getPosition(PointF c, float val, float angle)</t>
  </si>
  <si>
    <t>&lt;br&gt;method &lt;code&gt;getPosition(PointF center, float dist, float angle)&lt;/code&gt;&lt;br&gt;changed visibility from &lt;code&gt;private&lt;/code&gt;to &lt;code&gt;protected&lt;/code&gt;&lt;br&gt;in &lt;code&gt;com.github.mikephil.charting.charts.PieRadarChartBase&lt;/code&gt;&lt;br&gt;</t>
  </si>
  <si>
    <t>getPosition(PointF, float, float)</t>
  </si>
  <si>
    <t>&lt;br&gt;pull up method &lt;code&gt;getPosition(PointF c, float val, float angle)&lt;/code&gt;&lt;br&gt;from &lt;code&gt;com.github.mikephil.charting.charts.RadarChart&lt;/code&gt;&lt;br&gt;to &lt;code&gt;com.github.mikephil.charting.charts.PieRadarChartBase&lt;/code&gt;&lt;br&gt;</t>
  </si>
  <si>
    <t>&lt;br&gt;method &lt;code&gt;prepareMatrixOffset()&lt;/code&gt;&lt;br&gt;changed visibility from &lt;code&gt;protected&lt;/code&gt;to &lt;code&gt;private&lt;/code&gt;&lt;br&gt;in &lt;code&gt;com.github.mikephil.charting.charts.BarLineChartBase&lt;/code&gt;&lt;br&gt;</t>
  </si>
  <si>
    <t>&lt;br&gt;push down method &lt;code&gt;prepareMatrixOffset()&lt;/code&gt;&lt;br&gt;from &lt;code&gt;com.github.mikephil.charting.charts.Chart&lt;/code&gt;&lt;br&gt;to &lt;code&gt;com.github.mikephil.charting.charts.BarLineChartBase&lt;/code&gt;&lt;br&gt;</t>
  </si>
  <si>
    <t>&lt;br&gt;method &lt;code&gt;prepareMatrixValuePx()&lt;/code&gt;&lt;br&gt;changed visibility from &lt;code&gt;protected&lt;/code&gt;to &lt;code&gt;private&lt;/code&gt;&lt;br&gt;in &lt;code&gt;com.github.mikephil.charting.charts.BarLineChartBase&lt;/code&gt;&lt;br&gt;</t>
  </si>
  <si>
    <t>&lt;br&gt;method &lt;code&gt;prepareMatrix()&lt;/code&gt;&lt;br&gt;changed visibility from &lt;code&gt;protected&lt;/code&gt;to &lt;code&gt;private&lt;/code&gt;&lt;br&gt;in &lt;code&gt;com.github.mikephil.charting.charts.BarLineChartBase&lt;/code&gt;&lt;br&gt;</t>
  </si>
  <si>
    <t>&lt;br&gt;method &lt;code&gt;needsHighlight(int xIndex, int dataSetIndex)&lt;/code&gt;&lt;br&gt;changed visibility from &lt;code&gt;public&lt;/code&gt;to &lt;code&gt;private&lt;/code&gt;&lt;br&gt;in &lt;code&gt;com.github.mikephil.charting.charts.PieChart&lt;/code&gt;&lt;br&gt;</t>
  </si>
  <si>
    <t>&lt;br&gt;method &lt;code&gt;needsHighlight(int xIndex, int dataSetIndex)&lt;/code&gt;&lt;br&gt;moved from &lt;code&gt;com.github.mikephil.charting.charts.Chart&lt;/code&gt;&lt;br&gt;to &lt;code&gt;com.github.mikephil.charting.charts.PieChart&lt;/code&gt;&lt;br&gt;</t>
  </si>
  <si>
    <t>setDragEnabled(boolean enabled)</t>
  </si>
  <si>
    <t>&lt;br&gt;method &lt;code&gt;setDragEnabled(boolean enabled)&lt;/code&gt;&lt;br&gt;added in &lt;code&gt;com.github.mikephil.charting.charts.BarLineChartBase&lt;/code&gt;&lt;br&gt;</t>
  </si>
  <si>
    <t>&lt;br&gt;method &lt;code&gt;isDragScaleEnabled()&lt;/code&gt;&lt;br&gt;renamed to &lt;code&gt;isScaleEnabled()&lt;/code&gt;&lt;br&gt;in &lt;code&gt;com.github.mikephil.charting.charts.BarLineChartBase&lt;/code&gt;&lt;br&gt;</t>
  </si>
  <si>
    <t>setScaleEnabled(boolean)</t>
  </si>
  <si>
    <t>&lt;br&gt;method &lt;code&gt;setDragScaleEnabled(boolean enabled)&lt;/code&gt;&lt;br&gt;renamed to &lt;code&gt;setScaleEnabled(boolean enabled)&lt;/code&gt;&lt;br&gt;in &lt;code&gt;com.github.mikephil.charting.charts.BarLineChartBase&lt;/code&gt;&lt;br&gt;</t>
  </si>
  <si>
    <t>rectValueToPixel(RectF r, float phaseY)</t>
  </si>
  <si>
    <t>&lt;br&gt;method &lt;code&gt;rectValueToPixel(RectF r, float phaseY)&lt;/code&gt;&lt;br&gt;changed visibility from &lt;code&gt;protected&lt;/code&gt;to &lt;code&gt;public&lt;/code&gt;&lt;br&gt;in &lt;code&gt;com.github.mikephil.charting.renderer.Transformer&lt;/code&gt;&lt;br&gt;</t>
  </si>
  <si>
    <t>rectValueToPixel(RectF, float)</t>
  </si>
  <si>
    <t>transformRectWithPhase(RectF)</t>
  </si>
  <si>
    <t>&lt;br&gt;method &lt;code&gt;transformRectWithPhase(RectF r)&lt;/code&gt;&lt;br&gt;renamed to &lt;code&gt;rectValueToPixel(RectF r, float phaseY)&lt;/code&gt;&lt;br&gt;and moved from &lt;code&gt;com.github.mikephil.charting.charts.Chart&lt;/code&gt;&lt;br&gt;to &lt;code&gt;com.github.mikephil.charting.renderer.Transformer&lt;/code&gt;&lt;br&gt;</t>
  </si>
  <si>
    <t>&lt;br&gt;method &lt;code&gt;transformRectWithPhase(RectF r)&lt;/code&gt;&lt;br&gt;in &lt;code&gt;com.github.mikephil.charting.charts.Chart&lt;/code&gt;&lt;br&gt;changed the list parameters&lt;br&gt;to &lt;code&gt;rectValueToPixel(RectF r, float phaseY)&lt;/code&gt;&lt;br&gt;in &lt;code&gt;com.github.mikephil.charting.renderer.Transformer&lt;/code&gt;&lt;br&gt;</t>
  </si>
  <si>
    <t>rectValueToPixel(RectF r)</t>
  </si>
  <si>
    <t>&lt;br&gt;method &lt;code&gt;rectValueToPixel(RectF r)&lt;/code&gt;&lt;br&gt;changed visibility from &lt;code&gt;protected&lt;/code&gt;to &lt;code&gt;public&lt;/code&gt;&lt;br&gt;in &lt;code&gt;com.github.mikephil.charting.renderer.Transformer&lt;/code&gt;&lt;br&gt;</t>
  </si>
  <si>
    <t>rectValueToPixel(RectF)</t>
  </si>
  <si>
    <t>transformRect(RectF)</t>
  </si>
  <si>
    <t>&lt;br&gt;method &lt;code&gt;transformRect(RectF r)&lt;/code&gt;&lt;br&gt;renamed to &lt;code&gt;rectValueToPixel(RectF r)&lt;/code&gt;&lt;br&gt;and moved from &lt;code&gt;com.github.mikephil.charting.charts.Chart&lt;/code&gt;&lt;br&gt;to &lt;code&gt;com.github.mikephil.charting.renderer.Transformer&lt;/code&gt;&lt;br&gt;</t>
  </si>
  <si>
    <t>pointValuesToPixel(float[] pts)</t>
  </si>
  <si>
    <t>&lt;br&gt;method &lt;code&gt;pointValuesToPixel(float[] pts)&lt;/code&gt;&lt;br&gt;changed visibility from &lt;code&gt;protected&lt;/code&gt;to &lt;code&gt;public&lt;/code&gt;&lt;br&gt;in &lt;code&gt;com.github.mikephil.charting.renderer.Transformer&lt;/code&gt;&lt;br&gt;</t>
  </si>
  <si>
    <t>pointValuesToPixel(float[])</t>
  </si>
  <si>
    <t>transformPointArray(float[])</t>
  </si>
  <si>
    <t>&lt;br&gt;method &lt;code&gt;transformPointArray(float[] pts)&lt;/code&gt;&lt;br&gt;renamed to &lt;code&gt;pointValuesToPixel(float[] pts)&lt;/code&gt;&lt;br&gt;and moved from &lt;code&gt;com.github.mikephil.charting.charts.Chart&lt;/code&gt;&lt;br&gt;to &lt;code&gt;com.github.mikephil.charting.renderer.Transformer&lt;/code&gt;&lt;br&gt;</t>
  </si>
  <si>
    <t>pathValueToPixel(Path path)</t>
  </si>
  <si>
    <t>&lt;br&gt;method &lt;code&gt;pathValueToPixel(Path path)&lt;/code&gt;&lt;br&gt;changed visibility from &lt;code&gt;protected&lt;/code&gt;to &lt;code&gt;public&lt;/code&gt;&lt;br&gt;in &lt;code&gt;com.github.mikephil.charting.renderer.Transformer&lt;/code&gt;&lt;br&gt;</t>
  </si>
  <si>
    <t>pathValueToPixel(Path)</t>
  </si>
  <si>
    <t>transformPath(Path)</t>
  </si>
  <si>
    <t>&lt;br&gt;method &lt;code&gt;transformPath(Path path)&lt;/code&gt;&lt;br&gt;renamed to &lt;code&gt;pathValueToPixel(Path path)&lt;/code&gt;&lt;br&gt;and moved from &lt;code&gt;com.github.mikephil.charting.charts.Chart&lt;/code&gt;&lt;br&gt;to &lt;code&gt;com.github.mikephil.charting.renderer.Transformer&lt;/code&gt;&lt;br&gt;</t>
  </si>
  <si>
    <t>generateTransformedValuesBarChart(ArrayList&lt;? extends Entry&gt; entries, int dataSet, BarData bd, float phaseY)</t>
  </si>
  <si>
    <t>&lt;br&gt;method &lt;code&gt;generateTransformedValuesBarChart(ArrayList&lt;? extends Entry&gt; entries, int dataSet, BarData bd, float phaseY)&lt;/code&gt;&lt;br&gt;changed visibility from &lt;code&gt;protected&lt;/code&gt;to &lt;code&gt;public&lt;/code&gt;&lt;br&gt;in &lt;code&gt;com.github.mikephil.charting.renderer.Transformer&lt;/code&gt;&lt;br&gt;</t>
  </si>
  <si>
    <t>generateTransformedValuesBarChart(ArrayList&lt;? extends Entry&gt;, int, BarData, float)</t>
  </si>
  <si>
    <t>&lt;br&gt;method &lt;code&gt;generateTransformedValuesBarChart(ArrayList&lt;? extends Entry&gt; entries, int dataSet, BarData bd, float phaseY)&lt;/code&gt;&lt;br&gt;moved from &lt;code&gt;com.github.mikephil.charting.charts.Chart&lt;/code&gt;&lt;br&gt;to &lt;code&gt;com.github.mikephil.charting.renderer.Transformer&lt;/code&gt;&lt;br&gt;</t>
  </si>
  <si>
    <t>&lt;br&gt;method &lt;code&gt;generateTransformedValuesBarChart(ArrayList&lt;? extends Entry&gt; entries, int dataSet)&lt;/code&gt;&lt;br&gt;in &lt;code&gt;com.github.mikephil.charting.charts.Chart&lt;/code&gt;&lt;br&gt;changed the list parameters&lt;br&gt;to &lt;code&gt;generateTransformedValuesBarChart(ArrayList&lt;? extends Entry&gt; entries, int dataSet, BarData bd, float phaseY)&lt;/code&gt;&lt;br&gt;in &lt;code&gt;com.github.mikephil.charting.renderer.Transformer&lt;/code&gt;&lt;br&gt;</t>
  </si>
  <si>
    <t>&lt;br&gt;method &lt;code&gt;generateTransformedValuesLineScatter(ArrayList&lt;? extends Entry&gt; entries, float phaseY)&lt;/code&gt;&lt;br&gt;changed visibility from &lt;code&gt;protected&lt;/code&gt;to &lt;code&gt;public&lt;/code&gt;&lt;br&gt;in &lt;code&gt;com.github.mikephil.charting.renderer.Transformer&lt;/code&gt;&lt;br&gt;</t>
  </si>
  <si>
    <t>generateTransformedValuesLineScatter(ArrayList&lt;? extends Entry&gt;, float)</t>
  </si>
  <si>
    <t>generateTransformedValuesLineScatter(ArrayList&lt;? extends Entry&gt;)</t>
  </si>
  <si>
    <t>&lt;br&gt;method &lt;code&gt;generateTransformedValuesLineScatter(ArrayList&lt;? extends Entry&gt; entries, float phaseY)&lt;/code&gt;&lt;br&gt;moved from &lt;code&gt;com.github.mikephil.charting.charts.Chart&lt;/code&gt;&lt;br&gt;to &lt;code&gt;com.github.mikephil.charting.renderer.Transformer&lt;/code&gt;&lt;br&gt;</t>
  </si>
  <si>
    <t>&lt;br&gt;method &lt;code&gt;generateTransformedValuesLineScatter(ArrayList&lt;? extends Entry&gt; entries)&lt;/code&gt;&lt;br&gt;in &lt;code&gt;com.github.mikephil.charting.charts.Chart&lt;/code&gt;&lt;br&gt;changed the list parameters&lt;br&gt;to &lt;code&gt;generateTransformedValuesLineScatter(ArrayList&lt;? extends Entry&gt; entries, float phaseY)&lt;/code&gt;&lt;br&gt;in &lt;code&gt;com.github.mikephil.charting.renderer.Transformer&lt;/code&gt;&lt;br&gt;</t>
  </si>
  <si>
    <t>limitTransAndScale(Matrix matrix, RectF content)</t>
  </si>
  <si>
    <t>limitTransAndScale(Matrix matrix)</t>
  </si>
  <si>
    <t>&lt;br&gt;method &lt;code&gt;limitTransAndScale(Matrix matrix, RectF content)&lt;/code&gt;&lt;br&gt;changed visibility from &lt;code&gt;protected&lt;/code&gt;to &lt;code&gt;private&lt;/code&gt;&lt;br&gt;in &lt;code&gt;com.github.mikephil.charting.renderer.Transformer&lt;/code&gt;&lt;br&gt;</t>
  </si>
  <si>
    <t>limitTransAndScale(Matrix, RectF)</t>
  </si>
  <si>
    <t>limitTransAndScale(Matrix)</t>
  </si>
  <si>
    <t>&lt;br&gt;method &lt;code&gt;limitTransAndScale(Matrix matrix)&lt;/code&gt;&lt;br&gt;in &lt;code&gt;com.github.mikephil.charting.charts.BarLineChartBase&lt;/code&gt;&lt;br&gt;changed the list parameters&lt;br&gt;to &lt;code&gt;limitTransAndScale(Matrix matrix, RectF content)&lt;/code&gt;&lt;br&gt;in &lt;code&gt;com.github.mikephil.charting.renderer.Transformer&lt;/code&gt;&lt;br&gt;</t>
  </si>
  <si>
    <t>&lt;br&gt;method &lt;code&gt;zoomOut(float x, float y)&lt;/code&gt;&lt;br&gt;changed the return type&lt;br&gt;in &lt;code&gt;com.github.mikephil.charting.renderer.Transformer&lt;/code&gt;&lt;br&gt;</t>
  </si>
  <si>
    <t>&lt;br&gt;method &lt;code&gt;zoomIn(float x, float y)&lt;/code&gt;&lt;br&gt;changed the return type&lt;br&gt;in &lt;code&gt;com.github.mikephil.charting.renderer.Transformer&lt;/code&gt;&lt;br&gt;</t>
  </si>
  <si>
    <t>prepareMatrixOffset(ChartInterface chart)</t>
  </si>
  <si>
    <t>&lt;br&gt;method &lt;code&gt;prepareMatrixOffset(ChartInterface chart)&lt;/code&gt;&lt;br&gt;changed visibility from &lt;code&gt;private&lt;/code&gt;to &lt;code&gt;public&lt;/code&gt;&lt;br&gt;in &lt;code&gt;com.github.mikephil.charting.renderer.Transformer&lt;/code&gt;&lt;br&gt;</t>
  </si>
  <si>
    <t>prepareMatrixOffset(ChartInterface)</t>
  </si>
  <si>
    <t>&lt;br&gt;method &lt;code&gt;prepareMatrixOffset(ChartInterface chart)&lt;/code&gt;&lt;br&gt;moved from &lt;code&gt;com.github.mikephil.charting.charts.BarLineChartBase&lt;/code&gt;&lt;br&gt;to &lt;code&gt;com.github.mikephil.charting.renderer.Transformer&lt;/code&gt;&lt;br&gt;</t>
  </si>
  <si>
    <t>&lt;br&gt;method &lt;code&gt;prepareMatrixOffset()&lt;/code&gt;&lt;br&gt;in &lt;code&gt;com.github.mikephil.charting.charts.BarLineChartBase&lt;/code&gt;&lt;br&gt;changed the list parameters&lt;br&gt;to &lt;code&gt;prepareMatrixOffset(ChartInterface chart)&lt;/code&gt;&lt;br&gt;in &lt;code&gt;com.github.mikephil.charting.renderer.Transformer&lt;/code&gt;&lt;br&gt;</t>
  </si>
  <si>
    <t>&lt;br&gt;method &lt;code&gt;prepareMatrixValuePx(ChartInterface chart)&lt;/code&gt;&lt;br&gt;changed visibility from &lt;code&gt;private&lt;/code&gt;to &lt;code&gt;public&lt;/code&gt;&lt;br&gt;in &lt;code&gt;com.github.mikephil.charting.renderer.Transformer&lt;/code&gt;&lt;br&gt;</t>
  </si>
  <si>
    <t>prepareMatrixValuePx(ChartInterface)</t>
  </si>
  <si>
    <t>&lt;br&gt;method &lt;code&gt;prepareMatrixValuePx(ChartInterface chart)&lt;/code&gt;&lt;br&gt;moved from &lt;code&gt;com.github.mikephil.charting.charts.BarLineChartBase&lt;/code&gt;&lt;br&gt;to &lt;code&gt;com.github.mikephil.charting.renderer.Transformer&lt;/code&gt;&lt;br&gt;</t>
  </si>
  <si>
    <t>&lt;br&gt;method &lt;code&gt;prepareMatrixValuePx()&lt;/code&gt;&lt;br&gt;in &lt;code&gt;com.github.mikephil.charting.charts.BarLineChartBase&lt;/code&gt;&lt;br&gt;changed the list parameters&lt;br&gt;to &lt;code&gt;prepareMatrixValuePx(ChartInterface chart)&lt;/code&gt;&lt;br&gt;in &lt;code&gt;com.github.mikephil.charting.renderer.Transformer&lt;/code&gt;&lt;br&gt;</t>
  </si>
  <si>
    <t>&lt;br&gt;pull up method &lt;code&gt;getMaxScaleY()&lt;/code&gt;&lt;br&gt;from &lt;code&gt;com.github.mikephil.charting.charts.BarLineChartBase&lt;/code&gt;&lt;br&gt;to &lt;code&gt;com.github.mikephil.charting.charts.Chart&lt;/code&gt;&lt;br&gt;</t>
  </si>
  <si>
    <t>&lt;br&gt;method &lt;code&gt;getDataCurrent()&lt;/code&gt;&lt;br&gt;renamed to &lt;code&gt;getData()&lt;/code&gt;&lt;br&gt;in &lt;code&gt;com.github.mikephil.charting.charts.Chart&lt;/code&gt;&lt;br&gt;</t>
  </si>
  <si>
    <t>drawLinear(LineDataSet, ArrayList&lt;Entry&gt;)</t>
  </si>
  <si>
    <t>&lt;br&gt;method &lt;code&gt;drawLinear(LineDataSet dataSet, ArrayList&lt;Entry&gt; entries)&lt;/code&gt;&lt;br&gt;in &lt;code&gt;com.github.mikephil.charting.charts.LineChart&lt;/code&gt;&lt;br&gt;extracted from &lt;code&gt;drawData()&lt;/code&gt;&lt;br&gt;in &lt;code&gt;com.github.mikephil.charting.charts.LineChart&lt;/code&gt;&lt;br&gt;</t>
  </si>
  <si>
    <t>drawLinearFill(LineDataSet, ArrayList&lt;Entry&gt;)</t>
  </si>
  <si>
    <t>&lt;br&gt;method &lt;code&gt;drawLinearFill(LineDataSet dataSet, ArrayList&lt;Entry&gt; entries)&lt;/code&gt;&lt;br&gt;in &lt;code&gt;com.github.mikephil.charting.charts.LineChart&lt;/code&gt;&lt;br&gt;extracted from &lt;code&gt;drawData()&lt;/code&gt;&lt;br&gt;in &lt;code&gt;com.github.mikephil.charting.charts.LineChart&lt;/code&gt;&lt;br&gt;</t>
  </si>
  <si>
    <t>drawCubic(LineDataSet, ArrayList&lt;Entry&gt;)</t>
  </si>
  <si>
    <t>&lt;br&gt;method &lt;code&gt;drawCubic(LineDataSet dataSet, ArrayList&lt;Entry&gt; entries)&lt;/code&gt;&lt;br&gt;in &lt;code&gt;com.github.mikephil.charting.charts.LineChart&lt;/code&gt;&lt;br&gt;extracted from &lt;code&gt;drawData()&lt;/code&gt;&lt;br&gt;in &lt;code&gt;com.github.mikephil.charting.charts.LineChart&lt;/code&gt;&lt;br&gt;</t>
  </si>
  <si>
    <t>drawCubicFill(LineDataSet, ArrayList&lt;Entry&gt;, Path)</t>
  </si>
  <si>
    <t>&lt;br&gt;method &lt;code&gt;drawCubicFill(LineDataSet dataSet, ArrayList&lt;Entry&gt; entries, Path spline)&lt;/code&gt;&lt;br&gt;in &lt;code&gt;com.github.mikephil.charting.charts.LineChart&lt;/code&gt;&lt;br&gt;extracted from &lt;code&gt;drawData()&lt;/code&gt;&lt;br&gt;in &lt;code&gt;com.github.mikephil.charting.charts.LineChart&lt;/code&gt;&lt;br&gt;</t>
  </si>
  <si>
    <t>calcOffsetBottom(float, float)</t>
  </si>
  <si>
    <t>&lt;br&gt;method &lt;code&gt;calcOffsetBottom(float min, float bottom)&lt;/code&gt;&lt;br&gt;in &lt;code&gt;com.github.mikephil.charting.charts.BarLineChartBase&lt;/code&gt;&lt;br&gt;extracted from &lt;code&gt;calculateOffsets()&lt;/code&gt;&lt;br&gt;in &lt;code&gt;com.github.mikephil.charting.charts.BarLineChartBase&lt;/code&gt;&lt;br&gt;</t>
  </si>
  <si>
    <t>calcOffsetRight(float, float)</t>
  </si>
  <si>
    <t>&lt;br&gt;method &lt;code&gt;calcOffsetRight(float min, float right)&lt;/code&gt;&lt;br&gt;in &lt;code&gt;com.github.mikephil.charting.charts.BarLineChartBase&lt;/code&gt;&lt;br&gt;extracted from &lt;code&gt;calculateOffsets()&lt;/code&gt;&lt;br&gt;in &lt;code&gt;com.github.mikephil.charting.charts.BarLineChartBase&lt;/code&gt;&lt;br&gt;</t>
  </si>
  <si>
    <t>calcOffsetTop(float, float)</t>
  </si>
  <si>
    <t>&lt;br&gt;method &lt;code&gt;calculateOffsets()&lt;/code&gt;&lt;br&gt;in &lt;code&gt;com.github.mikephil.charting.charts.BarLineChartBase&lt;/code&gt;&lt;br&gt;changed the list parameters&lt;br&gt;to &lt;code&gt;calcOffsetTop(float min, float top)&lt;/code&gt;&lt;br&gt;in &lt;code&gt;com.github.mikephil.charting.charts.BarLineChartBase&lt;/code&gt;&lt;br&gt;</t>
  </si>
  <si>
    <t>&lt;br&gt;method &lt;code&gt;calcOffsetTop(float min, float top)&lt;/code&gt;&lt;br&gt;in &lt;code&gt;com.github.mikephil.charting.charts.BarLineChartBase&lt;/code&gt;&lt;br&gt;extracted from &lt;code&gt;calculateOffsets()&lt;/code&gt;&lt;br&gt;in &lt;code&gt;com.github.mikephil.charting.charts.BarLineChartBase&lt;/code&gt;&lt;br&gt;</t>
  </si>
  <si>
    <t>calcOffsetLeft(float, float)</t>
  </si>
  <si>
    <t>&lt;br&gt;method &lt;code&gt;calculateOffsets()&lt;/code&gt;&lt;br&gt;in &lt;code&gt;com.github.mikephil.charting.charts.BarLineChartBase&lt;/code&gt;&lt;br&gt;changed the list parameters&lt;br&gt;to &lt;code&gt;calcOffsetLeft(float min, float left)&lt;/code&gt;&lt;br&gt;in &lt;code&gt;com.github.mikephil.charting.charts.BarLineChartBase&lt;/code&gt;&lt;br&gt;</t>
  </si>
  <si>
    <t>&lt;br&gt;method &lt;code&gt;calcOffsetLeft(float min, float left)&lt;/code&gt;&lt;br&gt;in &lt;code&gt;com.github.mikephil.charting.charts.BarLineChartBase&lt;/code&gt;&lt;br&gt;extracted from &lt;code&gt;calculateOffsets()&lt;/code&gt;&lt;br&gt;in &lt;code&gt;com.github.mikephil.charting.charts.BarLineChartBase&lt;/code&gt;&lt;br&gt;</t>
  </si>
  <si>
    <t>drawCubicFill(LineDataSet, Path)</t>
  </si>
  <si>
    <t>&lt;br&gt;method &lt;code&gt;drawCubicFill(LineDataSet dataSet, ArrayList&lt;Entry&gt; entries, Path spline)&lt;/code&gt;&lt;br&gt;in &lt;code&gt;com.github.mikephil.charting.charts.LineChart&lt;/code&gt;&lt;br&gt;changed the list parameters&lt;br&gt;to &lt;code&gt;drawCubicFill(LineDataSet dataSet, Path spline)&lt;/code&gt;&lt;br&gt;in &lt;code&gt;com.github.mikephil.charting.charts.LineChart&lt;/code&gt;&lt;br&gt;</t>
  </si>
  <si>
    <t>&lt;br&gt;method &lt;code&gt;getYOffset()&lt;/code&gt;&lt;br&gt;added in &lt;code&gt;com.github.mikephil.charting.utils.MarkerView&lt;/code&gt;&lt;br&gt;</t>
  </si>
  <si>
    <t>&lt;br&gt;method &lt;code&gt;getXOffset()&lt;/code&gt;&lt;br&gt;added in &lt;code&gt;com.github.mikephil.charting.utils.MarkerView&lt;/code&gt;&lt;br&gt;</t>
  </si>
  <si>
    <t>&lt;br&gt;method &lt;code&gt;getYOffset()&lt;/code&gt;&lt;br&gt;removed from &lt;code&gt;com.github.mikephil.charting.utils.MarkerView&lt;/code&gt;&lt;br&gt;</t>
  </si>
  <si>
    <t>&lt;br&gt;method &lt;code&gt;getXOffset()&lt;/code&gt;&lt;br&gt;removed from &lt;code&gt;com.github.mikephil.charting.utils.MarkerView&lt;/code&gt;&lt;br&gt;</t>
  </si>
  <si>
    <t>com.github.mikephil.charting.utils.YAxis</t>
  </si>
  <si>
    <t>getLimitLines()</t>
  </si>
  <si>
    <t>&lt;br&gt;method &lt;code&gt;getLimitLines()&lt;/code&gt;&lt;br&gt;moved from &lt;code&gt;com.github.mikephil.charting.data.BarLineScatterCandleRadarData&lt;/code&gt;&lt;br&gt;to &lt;code&gt;com.github.mikephil.charting.utils.YAxis&lt;/code&gt;&lt;br&gt;</t>
  </si>
  <si>
    <t>getMatrixTouch()</t>
  </si>
  <si>
    <t>&lt;br&gt;method &lt;code&gt;getTouchMatrix()&lt;/code&gt;&lt;br&gt;renamed to &lt;code&gt;getMatrixTouch()&lt;/code&gt;&lt;br&gt;and moved from &lt;code&gt;com.github.mikephil.charting.renderer.Transformer&lt;/code&gt;&lt;br&gt;to &lt;code&gt;com.github.mikephil.charting.renderer.ViewPortHandler&lt;/code&gt;&lt;br&gt;</t>
  </si>
  <si>
    <t>drawValues(Canvas c)</t>
  </si>
  <si>
    <t>&lt;br&gt;method &lt;code&gt;drawValues(Canvas c)&lt;/code&gt;&lt;br&gt;changed visibility from &lt;code&gt;protected&lt;/code&gt;to &lt;code&gt;public&lt;/code&gt;&lt;br&gt;in &lt;code&gt;com.github.mikephil.charting.renderer.LineChartRenderer&lt;/code&gt;&lt;br&gt;</t>
  </si>
  <si>
    <t>&lt;br&gt;method &lt;code&gt;drawValues(Canvas c)&lt;/code&gt;&lt;br&gt;moved from &lt;code&gt;com.github.mikephil.charting.charts.LineChart&lt;/code&gt;&lt;br&gt;to &lt;code&gt;com.github.mikephil.charting.renderer.LineChartRenderer&lt;/code&gt;&lt;br&gt;</t>
  </si>
  <si>
    <t>&lt;br&gt;method &lt;code&gt;drawValues()&lt;/code&gt;&lt;br&gt;in &lt;code&gt;com.github.mikephil.charting.charts.LineChart&lt;/code&gt;&lt;br&gt;changed the list parameters&lt;br&gt;to &lt;code&gt;drawValues(Canvas c)&lt;/code&gt;&lt;br&gt;in &lt;code&gt;com.github.mikephil.charting.renderer.LineChartRenderer&lt;/code&gt;&lt;br&gt;</t>
  </si>
  <si>
    <t>drawLinearFill(Canvas, LineDataSet, ArrayList&lt;Entry&gt;, Transformer)</t>
  </si>
  <si>
    <t>&lt;br&gt;method &lt;code&gt;drawLinearFill(Canvas c, LineDataSet dataSet, ArrayList&lt;Entry&gt; entries, Transformer trans)&lt;/code&gt;&lt;br&gt;moved from &lt;code&gt;com.github.mikephil.charting.charts.LineChart&lt;/code&gt;&lt;br&gt;to &lt;code&gt;com.github.mikephil.charting.renderer.LineChartRenderer&lt;/code&gt;&lt;br&gt;</t>
  </si>
  <si>
    <t>&lt;br&gt;method &lt;code&gt;drawLinearFill(LineDataSet dataSet, ArrayList&lt;Entry&gt; entries)&lt;/code&gt;&lt;br&gt;in &lt;code&gt;com.github.mikephil.charting.charts.LineChart&lt;/code&gt;&lt;br&gt;changed the list parameters&lt;br&gt;to &lt;code&gt;drawLinearFill(Canvas c, LineDataSet dataSet, ArrayList&lt;Entry&gt; entries, Transformer trans)&lt;/code&gt;&lt;br&gt;in &lt;code&gt;com.github.mikephil.charting.renderer.LineChartRenderer&lt;/code&gt;&lt;br&gt;</t>
  </si>
  <si>
    <t>drawLinear(Canvas, LineDataSet, ArrayList&lt;Entry&gt;)</t>
  </si>
  <si>
    <t>&lt;br&gt;method &lt;code&gt;drawLinear(Canvas c, LineDataSet dataSet, ArrayList&lt;Entry&gt; entries)&lt;/code&gt;&lt;br&gt;moved from &lt;code&gt;com.github.mikephil.charting.charts.LineChart&lt;/code&gt;&lt;br&gt;to &lt;code&gt;com.github.mikephil.charting.renderer.LineChartRenderer&lt;/code&gt;&lt;br&gt;</t>
  </si>
  <si>
    <t>&lt;br&gt;method &lt;code&gt;drawLinear(LineDataSet dataSet, ArrayList&lt;Entry&gt; entries)&lt;/code&gt;&lt;br&gt;in &lt;code&gt;com.github.mikephil.charting.charts.LineChart&lt;/code&gt;&lt;br&gt;changed the list parameters&lt;br&gt;to &lt;code&gt;drawLinear(Canvas c, LineDataSet dataSet, ArrayList&lt;Entry&gt; entries)&lt;/code&gt;&lt;br&gt;in &lt;code&gt;com.github.mikephil.charting.renderer.LineChartRenderer&lt;/code&gt;&lt;br&gt;</t>
  </si>
  <si>
    <t>drawCubic(Canvas, LineDataSet, ArrayList&lt;Entry&gt;)</t>
  </si>
  <si>
    <t>&lt;br&gt;method &lt;code&gt;drawCubic(Canvas c, LineDataSet dataSet, ArrayList&lt;Entry&gt; entries)&lt;/code&gt;&lt;br&gt;moved from &lt;code&gt;com.github.mikephil.charting.charts.LineChart&lt;/code&gt;&lt;br&gt;to &lt;code&gt;com.github.mikephil.charting.renderer.LineChartRenderer&lt;/code&gt;&lt;br&gt;</t>
  </si>
  <si>
    <t>&lt;br&gt;method &lt;code&gt;drawCubic(LineDataSet dataSet, ArrayList&lt;Entry&gt; entries)&lt;/code&gt;&lt;br&gt;in &lt;code&gt;com.github.mikephil.charting.charts.LineChart&lt;/code&gt;&lt;br&gt;changed the list parameters&lt;br&gt;to &lt;code&gt;drawCubic(Canvas c, LineDataSet dataSet, ArrayList&lt;Entry&gt; entries)&lt;/code&gt;&lt;br&gt;in &lt;code&gt;com.github.mikephil.charting.renderer.LineChartRenderer&lt;/code&gt;&lt;br&gt;</t>
  </si>
  <si>
    <t>drawHighlighted(Canvas c, Highlight[] indices)</t>
  </si>
  <si>
    <t>&lt;br&gt;method &lt;code&gt;drawHighlighted(Canvas c, Highlight[] indices)&lt;/code&gt;&lt;br&gt;changed visibility from &lt;code&gt;protected&lt;/code&gt;to &lt;code&gt;public&lt;/code&gt;&lt;br&gt;in &lt;code&gt;com.github.mikephil.charting.renderer.LineChartRenderer&lt;/code&gt;&lt;br&gt;</t>
  </si>
  <si>
    <t>drawHighlighted(Canvas, Highlight[])</t>
  </si>
  <si>
    <t>&lt;br&gt;method &lt;code&gt;drawHighlights()&lt;/code&gt;&lt;br&gt;renamed to &lt;code&gt;drawHighlighted(Canvas c, Highlight[] indices)&lt;/code&gt;&lt;br&gt;and moved from &lt;code&gt;com.github.mikephil.charting.charts.LineChart&lt;/code&gt;&lt;br&gt;to &lt;code&gt;com.github.mikephil.charting.renderer.LineChartRenderer&lt;/code&gt;&lt;br&gt;</t>
  </si>
  <si>
    <t>&lt;br&gt;method &lt;code&gt;drawHighlights()&lt;/code&gt;&lt;br&gt;in &lt;code&gt;com.github.mikephil.charting.charts.LineChart&lt;/code&gt;&lt;br&gt;changed the list parameters&lt;br&gt;to &lt;code&gt;drawHighlighted(Canvas c, Highlight[] indices)&lt;/code&gt;&lt;br&gt;in &lt;code&gt;com.github.mikephil.charting.renderer.LineChartRenderer&lt;/code&gt;&lt;br&gt;</t>
  </si>
  <si>
    <t>drawData(Canvas c)</t>
  </si>
  <si>
    <t>&lt;br&gt;method &lt;code&gt;drawData(Canvas c)&lt;/code&gt;&lt;br&gt;changed visibility from &lt;code&gt;protected&lt;/code&gt;to &lt;code&gt;public&lt;/code&gt;&lt;br&gt;in &lt;code&gt;com.github.mikephil.charting.renderer.LineChartRenderer&lt;/code&gt;&lt;br&gt;</t>
  </si>
  <si>
    <t>drawData(Canvas)</t>
  </si>
  <si>
    <t>&lt;br&gt;method &lt;code&gt;drawData()&lt;/code&gt;&lt;br&gt;in &lt;code&gt;com.github.mikephil.charting.charts.Chart&lt;/code&gt;&lt;br&gt;changed the list parameters&lt;br&gt;to &lt;code&gt;drawData(Canvas c)&lt;/code&gt;&lt;br&gt;in &lt;code&gt;com.github.mikephil.charting.renderer.LineChartRenderer&lt;/code&gt;&lt;br&gt;</t>
  </si>
  <si>
    <t>restrainViewPort(float offsetLeft, float offsetRight, float offsetTop, float offsetBottom)</t>
  </si>
  <si>
    <t>&lt;br&gt;method &lt;code&gt;restrainViewPort(float offsetLeft, float offsetRight, float offsetTop, float offsetBottom)&lt;/code&gt;&lt;br&gt;changed visibility from &lt;code&gt;protected&lt;/code&gt;to &lt;code&gt;public&lt;/code&gt;&lt;br&gt;in &lt;code&gt;com.github.mikephil.charting.renderer.ViewPortHandler&lt;/code&gt;&lt;br&gt;</t>
  </si>
  <si>
    <t>restrainViewPort(float, float, float, float)</t>
  </si>
  <si>
    <t>&lt;br&gt;method &lt;code&gt;prepareContentRect()&lt;/code&gt;&lt;br&gt;renamed to &lt;code&gt;restrainViewPort(float offsetLeft, float offsetRight, float offsetTop, float offsetBottom)&lt;/code&gt;&lt;br&gt;and moved from &lt;code&gt;com.github.mikephil.charting.charts.Chart&lt;/code&gt;&lt;br&gt;to &lt;code&gt;com.github.mikephil.charting.renderer.ViewPortHandler&lt;/code&gt;&lt;br&gt;</t>
  </si>
  <si>
    <t>&lt;br&gt;method &lt;code&gt;prepareContentRect()&lt;/code&gt;&lt;br&gt;in &lt;code&gt;com.github.mikephil.charting.charts.Chart&lt;/code&gt;&lt;br&gt;changed the list parameters&lt;br&gt;to &lt;code&gt;restrainViewPort(float offsetLeft, float offsetRight, float offsetTop, float offsetBottom)&lt;/code&gt;&lt;br&gt;in &lt;code&gt;com.github.mikephil.charting.renderer.ViewPortHandler&lt;/code&gt;&lt;br&gt;</t>
  </si>
  <si>
    <t>drawLimitLines()</t>
  </si>
  <si>
    <t>&lt;br&gt;method &lt;code&gt;renderLimitLines(Canvas c, ValueFormatter valueFormatter)&lt;/code&gt;&lt;br&gt;changed visibility from &lt;code&gt;private&lt;/code&gt;to &lt;code&gt;public&lt;/code&gt;&lt;br&gt;in &lt;code&gt;com.github.mikephil.charting.renderer.YAxisRenderer&lt;/code&gt;&lt;br&gt;</t>
  </si>
  <si>
    <t>renderLimitLines(Canvas, ValueFormatter)</t>
  </si>
  <si>
    <t>&lt;br&gt;method &lt;code&gt;drawLimitLines()&lt;/code&gt;&lt;br&gt;renamed to &lt;code&gt;renderLimitLines(Canvas c, ValueFormatter valueFormatter)&lt;/code&gt;&lt;br&gt;and moved from &lt;code&gt;com.github.mikephil.charting.charts.BarLineChartBase&lt;/code&gt;&lt;br&gt;to &lt;code&gt;com.github.mikephil.charting.renderer.YAxisRenderer&lt;/code&gt;&lt;br&gt;</t>
  </si>
  <si>
    <t>&lt;br&gt;method &lt;code&gt;drawLimitLines()&lt;/code&gt;&lt;br&gt;in &lt;code&gt;com.github.mikephil.charting.charts.BarLineChartBase&lt;/code&gt;&lt;br&gt;changed the list parameters&lt;br&gt;to &lt;code&gt;renderLimitLines(Canvas c, ValueFormatter valueFormatter)&lt;/code&gt;&lt;br&gt;in &lt;code&gt;com.github.mikephil.charting.renderer.YAxisRenderer&lt;/code&gt;&lt;br&gt;</t>
  </si>
  <si>
    <t>renderGridLines(Canvas c)</t>
  </si>
  <si>
    <t>&lt;br&gt;method &lt;code&gt;renderGridLines(Canvas c)&lt;/code&gt;&lt;br&gt;changed visibility from &lt;code&gt;protected&lt;/code&gt;to &lt;code&gt;public&lt;/code&gt;&lt;br&gt;in &lt;code&gt;com.github.mikephil.charting.renderer.YAxisRenderer&lt;/code&gt;&lt;br&gt;</t>
  </si>
  <si>
    <t>renderGridLines(Canvas)</t>
  </si>
  <si>
    <t>&lt;br&gt;method &lt;code&gt;drawHorizontalGrid()&lt;/code&gt;&lt;br&gt;renamed to &lt;code&gt;renderGridLines(Canvas c)&lt;/code&gt;&lt;br&gt;and moved from &lt;code&gt;com.github.mikephil.charting.charts.BarLineChartBase&lt;/code&gt;&lt;br&gt;to &lt;code&gt;com.github.mikephil.charting.renderer.YAxisRenderer&lt;/code&gt;&lt;br&gt;</t>
  </si>
  <si>
    <t>&lt;br&gt;method &lt;code&gt;drawHorizontalGrid()&lt;/code&gt;&lt;br&gt;in &lt;code&gt;com.github.mikephil.charting.charts.BarLineChartBase&lt;/code&gt;&lt;br&gt;changed the list parameters&lt;br&gt;to &lt;code&gt;renderGridLines(Canvas c)&lt;/code&gt;&lt;br&gt;in &lt;code&gt;com.github.mikephil.charting.renderer.YAxisRenderer&lt;/code&gt;&lt;br&gt;</t>
  </si>
  <si>
    <t>drawYLabels()</t>
  </si>
  <si>
    <t>&lt;br&gt;method &lt;code&gt;renderAxis(Canvas c)&lt;/code&gt;&lt;br&gt;changed visibility from &lt;code&gt;private&lt;/code&gt;to &lt;code&gt;public&lt;/code&gt;&lt;br&gt;in &lt;code&gt;com.github.mikephil.charting.renderer.YAxisRenderer&lt;/code&gt;&lt;br&gt;</t>
  </si>
  <si>
    <t>renderAxis(Canvas)</t>
  </si>
  <si>
    <t>&lt;br&gt;method &lt;code&gt;drawYLabels()&lt;/code&gt;&lt;br&gt;renamed to &lt;code&gt;renderAxis(Canvas c)&lt;/code&gt;&lt;br&gt;and moved from &lt;code&gt;com.github.mikephil.charting.charts.BarLineChartBase&lt;/code&gt;&lt;br&gt;to &lt;code&gt;com.github.mikephil.charting.renderer.YAxisRenderer&lt;/code&gt;&lt;br&gt;</t>
  </si>
  <si>
    <t>&lt;br&gt;method &lt;code&gt;drawYLabels()&lt;/code&gt;&lt;br&gt;in &lt;code&gt;com.github.mikephil.charting.charts.BarLineChartBase&lt;/code&gt;&lt;br&gt;changed the list parameters&lt;br&gt;to &lt;code&gt;renderAxis(Canvas c)&lt;/code&gt;&lt;br&gt;in &lt;code&gt;com.github.mikephil.charting.renderer.YAxisRenderer&lt;/code&gt;&lt;br&gt;</t>
  </si>
  <si>
    <t>drawLabels(Canvas c, float yPos)</t>
  </si>
  <si>
    <t>&lt;br&gt;method &lt;code&gt;drawLabels(Canvas c, float yPos)&lt;/code&gt;&lt;br&gt;changed visibility from &lt;code&gt;protected&lt;/code&gt;to &lt;code&gt;private&lt;/code&gt;&lt;br&gt;in &lt;code&gt;com.github.mikephil.charting.renderer.XAxisRenderer&lt;/code&gt;&lt;br&gt;</t>
  </si>
  <si>
    <t>drawLabels(Canvas, float)</t>
  </si>
  <si>
    <t>drawXLabels(float)</t>
  </si>
  <si>
    <t>&lt;br&gt;method &lt;code&gt;drawXLabels(float yPos)&lt;/code&gt;&lt;br&gt;renamed to &lt;code&gt;drawLabels(Canvas c, float yPos)&lt;/code&gt;&lt;br&gt;and moved from &lt;code&gt;com.github.mikephil.charting.charts.BarLineChartBase&lt;/code&gt;&lt;br&gt;to &lt;code&gt;com.github.mikephil.charting.renderer.XAxisRenderer&lt;/code&gt;&lt;br&gt;</t>
  </si>
  <si>
    <t>&lt;br&gt;method &lt;code&gt;drawXLabels(float yPos)&lt;/code&gt;&lt;br&gt;in &lt;code&gt;com.github.mikephil.charting.charts.BarLineChartBase&lt;/code&gt;&lt;br&gt;changed the list parameters&lt;br&gt;to &lt;code&gt;drawLabels(Canvas c, float yPos)&lt;/code&gt;&lt;br&gt;in &lt;code&gt;com.github.mikephil.charting.renderer.XAxisRenderer&lt;/code&gt;&lt;br&gt;</t>
  </si>
  <si>
    <t>&lt;br&gt;method &lt;code&gt;computeAxisValues(float min, float max)&lt;/code&gt;&lt;br&gt;changed visibility from &lt;code&gt;protected&lt;/code&gt;to &lt;code&gt;private&lt;/code&gt;&lt;br&gt;in &lt;code&gt;com.github.mikephil.charting.renderer.YAxisRenderer&lt;/code&gt;&lt;br&gt;</t>
  </si>
  <si>
    <t>computeAxisValues(float, float)</t>
  </si>
  <si>
    <t>&lt;br&gt;method &lt;code&gt;prepareYLabels()&lt;/code&gt;&lt;br&gt;renamed to &lt;code&gt;computeAxisValues(float min, float max)&lt;/code&gt;&lt;br&gt;and moved from &lt;code&gt;com.github.mikephil.charting.charts.BarLineChartBase&lt;/code&gt;&lt;br&gt;to &lt;code&gt;com.github.mikephil.charting.renderer.YAxisRenderer&lt;/code&gt;&lt;br&gt;</t>
  </si>
  <si>
    <t>&lt;br&gt;method &lt;code&gt;prepareYLabels()&lt;/code&gt;&lt;br&gt;in &lt;code&gt;com.github.mikephil.charting.charts.BarLineChartBase&lt;/code&gt;&lt;br&gt;changed the list parameters&lt;br&gt;to &lt;code&gt;computeAxisValues(float min, float max)&lt;/code&gt;&lt;br&gt;in &lt;code&gt;com.github.mikephil.charting.renderer.YAxisRenderer&lt;/code&gt;&lt;br&gt;</t>
  </si>
  <si>
    <t>&lt;br&gt;method &lt;code&gt;computeAxis(float xValAverageLength)&lt;/code&gt;&lt;br&gt;changed visibility from &lt;code&gt;protected&lt;/code&gt;to &lt;code&gt;public&lt;/code&gt;&lt;br&gt;in &lt;code&gt;com.github.mikephil.charting.renderer.XAxisRenderer&lt;/code&gt;&lt;br&gt;</t>
  </si>
  <si>
    <t>computeAxis(float)</t>
  </si>
  <si>
    <t>&lt;br&gt;method &lt;code&gt;prepareXLabels()&lt;/code&gt;&lt;br&gt;renamed to &lt;code&gt;computeAxis(float xValAverageLength)&lt;/code&gt;&lt;br&gt;and moved from &lt;code&gt;com.github.mikephil.charting.charts.BarLineChartBase&lt;/code&gt;&lt;br&gt;to &lt;code&gt;com.github.mikephil.charting.renderer.XAxisRenderer&lt;/code&gt;&lt;br&gt;</t>
  </si>
  <si>
    <t>&lt;br&gt;method &lt;code&gt;prepareXLabels()&lt;/code&gt;&lt;br&gt;in &lt;code&gt;com.github.mikephil.charting.charts.BarLineChartBase&lt;/code&gt;&lt;br&gt;changed the list parameters&lt;br&gt;to &lt;code&gt;computeAxis(float xValAverageLength)&lt;/code&gt;&lt;br&gt;in &lt;code&gt;com.github.mikephil.charting.renderer.XAxisRenderer&lt;/code&gt;&lt;br&gt;</t>
  </si>
  <si>
    <t>&lt;br&gt;method &lt;code&gt;limitTransAndScale(Matrix matrix, RectF content)&lt;/code&gt;&lt;br&gt;changed visibility from &lt;code&gt;private&lt;/code&gt;to &lt;code&gt;public&lt;/code&gt;&lt;br&gt;in &lt;code&gt;com.github.mikephil.charting.renderer.ViewPortHandler&lt;/code&gt;&lt;br&gt;</t>
  </si>
  <si>
    <t>&lt;br&gt;method &lt;code&gt;limitTransAndScale(Matrix matrix, RectF content)&lt;/code&gt;&lt;br&gt;moved from &lt;code&gt;com.github.mikephil.charting.renderer.Transformer&lt;/code&gt;&lt;br&gt;to &lt;code&gt;com.github.mikephil.charting.renderer.ViewPortHandler&lt;/code&gt;&lt;br&gt;</t>
  </si>
  <si>
    <t>getLabelPosition()</t>
  </si>
  <si>
    <t>getPosition()</t>
  </si>
  <si>
    <t>&lt;br&gt;method &lt;code&gt;getPosition()&lt;/code&gt;&lt;br&gt;renamed to &lt;code&gt;getLabelPosition()&lt;/code&gt;&lt;br&gt;in &lt;code&gt;com.github.mikephil.charting.utils.YAxis&lt;/code&gt;&lt;br&gt;</t>
  </si>
  <si>
    <t>prepareMatrixValuePx(ViewPortHandler, float, float, float)</t>
  </si>
  <si>
    <t>&lt;br&gt;method &lt;code&gt;prepareMatrixValuePx(ChartInterface chart)&lt;/code&gt;&lt;br&gt;in &lt;code&gt;com.github.mikephil.charting.renderer.Transformer&lt;/code&gt;&lt;br&gt;changed the list parameters&lt;br&gt;to &lt;code&gt;prepareMatrixValuePx(ViewPortHandler viewport, float deltaX, float deltaY, float yChartMin)&lt;/code&gt;&lt;br&gt;in &lt;code&gt;com.github.mikephil.charting.renderer.Transformer&lt;/code&gt;&lt;br&gt;</t>
  </si>
  <si>
    <t>getYValueByTouchPoint(float, float, AxisDependency)</t>
  </si>
  <si>
    <t>&lt;br&gt;method &lt;code&gt;getYValueByTouchPoint(float x, float y)&lt;/code&gt;&lt;br&gt;in &lt;code&gt;com.github.mikephil.charting.charts.BarLineChartBase&lt;/code&gt;&lt;br&gt;changed the list parameters&lt;br&gt;to &lt;code&gt;getYValueByTouchPoint(float x, float y, AxisDependency axis)&lt;/code&gt;&lt;br&gt;in &lt;code&gt;com.github.mikephil.charting.charts.BarLineChartBase&lt;/code&gt;&lt;br&gt;</t>
  </si>
  <si>
    <t>getPixelsForValues(float, float, AxisDependency)</t>
  </si>
  <si>
    <t>getPixelsForValues(float, float)</t>
  </si>
  <si>
    <t>&lt;br&gt;method &lt;code&gt;getPixelsForValues(float x, float y)&lt;/code&gt;&lt;br&gt;in &lt;code&gt;com.github.mikephil.charting.charts.BarLineChartBase&lt;/code&gt;&lt;br&gt;changed the list parameters&lt;br&gt;to &lt;code&gt;getPixelsForValues(float x, float y, AxisDependency axis)&lt;/code&gt;&lt;br&gt;in &lt;code&gt;com.github.mikephil.charting.charts.BarLineChartBase&lt;/code&gt;&lt;br&gt;</t>
  </si>
  <si>
    <t>getValuesByTouchPoint(float, float, AxisDependency)</t>
  </si>
  <si>
    <t>&lt;br&gt;method &lt;code&gt;getValuesByTouchPoint(float x, float y)&lt;/code&gt;&lt;br&gt;in &lt;code&gt;com.github.mikephil.charting.charts.BarLineChartBase&lt;/code&gt;&lt;br&gt;changed the list parameters&lt;br&gt;to &lt;code&gt;getValuesByTouchPoint(float x, float y, AxisDependency axis)&lt;/code&gt;&lt;br&gt;in &lt;code&gt;com.github.mikephil.charting.charts.BarLineChartBase&lt;/code&gt;&lt;br&gt;</t>
  </si>
  <si>
    <t>getPosition(Entry, AxisDependency)</t>
  </si>
  <si>
    <t>getPosition(Entry)</t>
  </si>
  <si>
    <t>&lt;br&gt;method &lt;code&gt;getPosition(Entry e)&lt;/code&gt;&lt;br&gt;in &lt;code&gt;com.github.mikephil.charting.charts.BarLineChartBase&lt;/code&gt;&lt;br&gt;changed the list parameters&lt;br&gt;to &lt;code&gt;getPosition(Entry e, AxisDependency axis)&lt;/code&gt;&lt;br&gt;in &lt;code&gt;com.github.mikephil.charting.charts.BarLineChartBase&lt;/code&gt;&lt;br&gt;</t>
  </si>
  <si>
    <t>&lt;br&gt;method &lt;code&gt;drawValues(Canvas c)&lt;/code&gt;&lt;br&gt;changed visibility from &lt;code&gt;protected&lt;/code&gt;to &lt;code&gt;public&lt;/code&gt;&lt;br&gt;in &lt;code&gt;com.github.mikephil.charting.renderer.BarChartRenderer&lt;/code&gt;&lt;br&gt;</t>
  </si>
  <si>
    <t>&lt;br&gt;method &lt;code&gt;drawValues(Canvas c)&lt;/code&gt;&lt;br&gt;moved from &lt;code&gt;com.github.mikephil.charting.charts.BarChart&lt;/code&gt;&lt;br&gt;to &lt;code&gt;com.github.mikephil.charting.renderer.BarChartRenderer&lt;/code&gt;&lt;br&gt;</t>
  </si>
  <si>
    <t>&lt;br&gt;method &lt;code&gt;drawValues()&lt;/code&gt;&lt;br&gt;in &lt;code&gt;com.github.mikephil.charting.charts.BarChart&lt;/code&gt;&lt;br&gt;changed the list parameters&lt;br&gt;to &lt;code&gt;drawValues(Canvas c)&lt;/code&gt;&lt;br&gt;in &lt;code&gt;com.github.mikephil.charting.renderer.BarChartRenderer&lt;/code&gt;&lt;br&gt;</t>
  </si>
  <si>
    <t>prepareBar(float, float, float, Transformer)</t>
  </si>
  <si>
    <t>prepareBar(float, float, float)</t>
  </si>
  <si>
    <t>&lt;br&gt;method &lt;code&gt;prepareBar(float x, float y, float barspace)&lt;/code&gt;&lt;br&gt;in &lt;code&gt;com.github.mikephil.charting.charts.BarChart&lt;/code&gt;&lt;br&gt;changed the list parameters&lt;br&gt;to &lt;code&gt;prepareBar(float x, float y, float barspace, Transformer trans)&lt;/code&gt;&lt;br&gt;in &lt;code&gt;com.github.mikephil.charting.renderer.BarChartRenderer&lt;/code&gt;&lt;br&gt;</t>
  </si>
  <si>
    <t>drawDataSet(int index)</t>
  </si>
  <si>
    <t>&lt;br&gt;method &lt;code&gt;drawDataSet(Canvas c, BarDataSet dataSet, int index)&lt;/code&gt;&lt;br&gt;changed visibility from &lt;code&gt;protected&lt;/code&gt;to &lt;code&gt;private&lt;/code&gt;&lt;br&gt;in &lt;code&gt;com.github.mikephil.charting.renderer.BarChartRenderer&lt;/code&gt;&lt;br&gt;</t>
  </si>
  <si>
    <t>drawDataSet(Canvas, BarDataSet, int)</t>
  </si>
  <si>
    <t>drawDataSet(int)</t>
  </si>
  <si>
    <t>&lt;br&gt;method &lt;code&gt;drawDataSet(Canvas c, BarDataSet dataSet, int index)&lt;/code&gt;&lt;br&gt;moved from &lt;code&gt;com.github.mikephil.charting.charts.BarChart&lt;/code&gt;&lt;br&gt;to &lt;code&gt;com.github.mikephil.charting.renderer.BarChartRenderer&lt;/code&gt;&lt;br&gt;</t>
  </si>
  <si>
    <t>&lt;br&gt;method &lt;code&gt;drawDataSet(int index)&lt;/code&gt;&lt;br&gt;in &lt;code&gt;com.github.mikephil.charting.charts.BarChart&lt;/code&gt;&lt;br&gt;changed the list parameters&lt;br&gt;to &lt;code&gt;drawDataSet(Canvas c, BarDataSet dataSet, int index)&lt;/code&gt;&lt;br&gt;in &lt;code&gt;com.github.mikephil.charting.renderer.BarChartRenderer&lt;/code&gt;&lt;br&gt;</t>
  </si>
  <si>
    <t>&lt;br&gt;method &lt;code&gt;calculateOffsets()&lt;/code&gt;&lt;br&gt;added in &lt;code&gt;com.github.mikephil.charting.charts.ScatterChart&lt;/code&gt;&lt;br&gt;</t>
  </si>
  <si>
    <t>&lt;br&gt;method &lt;code&gt;prepareContentRect()&lt;/code&gt;&lt;br&gt;removed from &lt;code&gt;com.github.mikephil.charting.charts.ScatterChart&lt;/code&gt;&lt;br&gt;</t>
  </si>
  <si>
    <t>&lt;br&gt;method &lt;code&gt;drawHighlighted(Canvas c, Highlight[] indices)&lt;/code&gt;&lt;br&gt;changed visibility from &lt;code&gt;protected&lt;/code&gt;to &lt;code&gt;public&lt;/code&gt;&lt;br&gt;in &lt;code&gt;com.github.mikephil.charting.renderer.ScatterChartRenderer&lt;/code&gt;&lt;br&gt;</t>
  </si>
  <si>
    <t>&lt;br&gt;method &lt;code&gt;drawHighlights()&lt;/code&gt;&lt;br&gt;renamed to &lt;code&gt;drawHighlighted(Canvas c, Highlight[] indices)&lt;/code&gt;&lt;br&gt;and moved from &lt;code&gt;com.github.mikephil.charting.charts.ScatterChart&lt;/code&gt;&lt;br&gt;to &lt;code&gt;com.github.mikephil.charting.renderer.ScatterChartRenderer&lt;/code&gt;&lt;br&gt;</t>
  </si>
  <si>
    <t>&lt;br&gt;method &lt;code&gt;drawHighlights()&lt;/code&gt;&lt;br&gt;in &lt;code&gt;com.github.mikephil.charting.charts.ScatterChart&lt;/code&gt;&lt;br&gt;changed the list parameters&lt;br&gt;to &lt;code&gt;drawHighlighted(Canvas c, Highlight[] indices)&lt;/code&gt;&lt;br&gt;in &lt;code&gt;com.github.mikephil.charting.renderer.ScatterChartRenderer&lt;/code&gt;&lt;br&gt;</t>
  </si>
  <si>
    <t>&lt;br&gt;method &lt;code&gt;drawValues(Canvas c)&lt;/code&gt;&lt;br&gt;changed visibility from &lt;code&gt;protected&lt;/code&gt;to &lt;code&gt;public&lt;/code&gt;&lt;br&gt;in &lt;code&gt;com.github.mikephil.charting.renderer.ScatterChartRenderer&lt;/code&gt;&lt;br&gt;</t>
  </si>
  <si>
    <t>&lt;br&gt;method &lt;code&gt;drawValues(Canvas c)&lt;/code&gt;&lt;br&gt;moved from &lt;code&gt;com.github.mikephil.charting.charts.ScatterChart&lt;/code&gt;&lt;br&gt;to &lt;code&gt;com.github.mikephil.charting.renderer.ScatterChartRenderer&lt;/code&gt;&lt;br&gt;</t>
  </si>
  <si>
    <t>&lt;br&gt;method &lt;code&gt;drawValues()&lt;/code&gt;&lt;br&gt;in &lt;code&gt;com.github.mikephil.charting.charts.ScatterChart&lt;/code&gt;&lt;br&gt;changed the list parameters&lt;br&gt;to &lt;code&gt;drawValues(Canvas c)&lt;/code&gt;&lt;br&gt;in &lt;code&gt;com.github.mikephil.charting.renderer.ScatterChartRenderer&lt;/code&gt;&lt;br&gt;</t>
  </si>
  <si>
    <t>&lt;br&gt;method &lt;code&gt;renderGridLines(Canvas c)&lt;/code&gt;&lt;br&gt;changed visibility from &lt;code&gt;protected&lt;/code&gt;to &lt;code&gt;public&lt;/code&gt;&lt;br&gt;in &lt;code&gt;com.github.mikephil.charting.renderer.XAxisRendererBarChart&lt;/code&gt;&lt;br&gt;</t>
  </si>
  <si>
    <t>&lt;br&gt;method &lt;code&gt;drawVerticalGrid()&lt;/code&gt;&lt;br&gt;renamed to &lt;code&gt;renderGridLines(Canvas c)&lt;/code&gt;&lt;br&gt;and moved from &lt;code&gt;com.github.mikephil.charting.charts.BarChart&lt;/code&gt;&lt;br&gt;to &lt;code&gt;com.github.mikephil.charting.renderer.XAxisRendererBarChart&lt;/code&gt;&lt;br&gt;</t>
  </si>
  <si>
    <t>&lt;br&gt;method &lt;code&gt;drawVerticalGrid()&lt;/code&gt;&lt;br&gt;in &lt;code&gt;com.github.mikephil.charting.charts.BarChart&lt;/code&gt;&lt;br&gt;changed the list parameters&lt;br&gt;to &lt;code&gt;renderGridLines(Canvas c)&lt;/code&gt;&lt;br&gt;in &lt;code&gt;com.github.mikephil.charting.renderer.XAxisRendererBarChart&lt;/code&gt;&lt;br&gt;</t>
  </si>
  <si>
    <t>&lt;br&gt;method &lt;code&gt;drawXLabels(float yPos)&lt;/code&gt;&lt;br&gt;renamed to &lt;code&gt;drawLabels(Canvas c, float yPos)&lt;/code&gt;&lt;br&gt;and moved from &lt;code&gt;com.github.mikephil.charting.charts.BarChart&lt;/code&gt;&lt;br&gt;to &lt;code&gt;com.github.mikephil.charting.renderer.XAxisRendererBarChart&lt;/code&gt;&lt;br&gt;</t>
  </si>
  <si>
    <t>&lt;br&gt;method &lt;code&gt;drawXLabels(float yPos)&lt;/code&gt;&lt;br&gt;in &lt;code&gt;com.github.mikephil.charting.charts.BarChart&lt;/code&gt;&lt;br&gt;changed the list parameters&lt;br&gt;to &lt;code&gt;drawLabels(Canvas c, float yPos)&lt;/code&gt;&lt;br&gt;in &lt;code&gt;com.github.mikephil.charting.renderer.XAxisRendererBarChart&lt;/code&gt;&lt;br&gt;</t>
  </si>
  <si>
    <t>computeAxis(float, ArrayList&lt;String&gt;)</t>
  </si>
  <si>
    <t>&lt;br&gt;method &lt;code&gt;computeAxis(float xValAverageLength)&lt;/code&gt;&lt;br&gt;in &lt;code&gt;com.github.mikephil.charting.renderer.XAxisRenderer&lt;/code&gt;&lt;br&gt;changed the list parameters&lt;br&gt;to &lt;code&gt;computeAxis(float xValAverageLength, ArrayList&lt;String&gt; xValues)&lt;/code&gt;&lt;br&gt;in &lt;code&gt;com.github.mikephil.charting.renderer.XAxisRenderer&lt;/code&gt;&lt;br&gt;</t>
  </si>
  <si>
    <t>&lt;br&gt;method &lt;code&gt;drawHighlighted(Canvas c, Highlight[] indices)&lt;/code&gt;&lt;br&gt;changed visibility from &lt;code&gt;protected&lt;/code&gt;to &lt;code&gt;public&lt;/code&gt;&lt;br&gt;in &lt;code&gt;com.github.mikephil.charting.renderer.CandleStickChartRenderer&lt;/code&gt;&lt;br&gt;</t>
  </si>
  <si>
    <t>&lt;br&gt;method &lt;code&gt;drawHighlights()&lt;/code&gt;&lt;br&gt;renamed to &lt;code&gt;drawHighlighted(Canvas c, Highlight[] indices)&lt;/code&gt;&lt;br&gt;and moved from &lt;code&gt;com.github.mikephil.charting.charts.CandleStickChart&lt;/code&gt;&lt;br&gt;to &lt;code&gt;com.github.mikephil.charting.renderer.CandleStickChartRenderer&lt;/code&gt;&lt;br&gt;</t>
  </si>
  <si>
    <t>&lt;br&gt;method &lt;code&gt;drawHighlights()&lt;/code&gt;&lt;br&gt;in &lt;code&gt;com.github.mikephil.charting.charts.CandleStickChart&lt;/code&gt;&lt;br&gt;changed the list parameters&lt;br&gt;to &lt;code&gt;drawHighlighted(Canvas c, Highlight[] indices)&lt;/code&gt;&lt;br&gt;in &lt;code&gt;com.github.mikephil.charting.renderer.CandleStickChartRenderer&lt;/code&gt;&lt;br&gt;</t>
  </si>
  <si>
    <t>&lt;br&gt;method &lt;code&gt;drawDataSet(int index)&lt;/code&gt;&lt;br&gt;removed from &lt;code&gt;com.github.mikephil.charting.charts.PieChart&lt;/code&gt;&lt;br&gt;</t>
  </si>
  <si>
    <t>drawExtras(Canvas c)</t>
  </si>
  <si>
    <t>&lt;br&gt;method &lt;code&gt;drawExtras(Canvas c)&lt;/code&gt;&lt;br&gt;changed visibility from &lt;code&gt;protected&lt;/code&gt;to &lt;code&gt;public&lt;/code&gt;&lt;br&gt;in &lt;code&gt;com.github.mikephil.charting.renderer.PieChartRenderer&lt;/code&gt;&lt;br&gt;</t>
  </si>
  <si>
    <t>drawExtras(Canvas)</t>
  </si>
  <si>
    <t>&lt;br&gt;method &lt;code&gt;drawAdditional()&lt;/code&gt;&lt;br&gt;renamed to &lt;code&gt;drawExtras(Canvas c)&lt;/code&gt;&lt;br&gt;and moved from &lt;code&gt;com.github.mikephil.charting.charts.PieChart&lt;/code&gt;&lt;br&gt;to &lt;code&gt;com.github.mikephil.charting.renderer.PieChartRenderer&lt;/code&gt;&lt;br&gt;</t>
  </si>
  <si>
    <t>&lt;br&gt;method &lt;code&gt;drawAdditional()&lt;/code&gt;&lt;br&gt;in &lt;code&gt;com.github.mikephil.charting.charts.PieChart&lt;/code&gt;&lt;br&gt;changed the list parameters&lt;br&gt;to &lt;code&gt;drawExtras(Canvas c)&lt;/code&gt;&lt;br&gt;in &lt;code&gt;com.github.mikephil.charting.renderer.PieChartRenderer&lt;/code&gt;&lt;br&gt;</t>
  </si>
  <si>
    <t>&lt;br&gt;method &lt;code&gt;drawValues(Canvas c)&lt;/code&gt;&lt;br&gt;changed visibility from &lt;code&gt;protected&lt;/code&gt;to &lt;code&gt;public&lt;/code&gt;&lt;br&gt;in &lt;code&gt;com.github.mikephil.charting.renderer.PieChartRenderer&lt;/code&gt;&lt;br&gt;</t>
  </si>
  <si>
    <t>&lt;br&gt;method &lt;code&gt;drawValues()&lt;/code&gt;&lt;br&gt;in &lt;code&gt;com.github.mikephil.charting.charts.PieChart&lt;/code&gt;&lt;br&gt;changed the list parameters&lt;br&gt;to &lt;code&gt;drawValues(Canvas c)&lt;/code&gt;&lt;br&gt;in &lt;code&gt;com.github.mikephil.charting.renderer.PieChartRenderer&lt;/code&gt;&lt;br&gt;</t>
  </si>
  <si>
    <t>&lt;br&gt;method &lt;code&gt;drawDataSet(int index)&lt;/code&gt;&lt;br&gt;removed from &lt;code&gt;com.github.mikephil.charting.charts.RadarChart&lt;/code&gt;&lt;br&gt;</t>
  </si>
  <si>
    <t>&lt;br&gt;method &lt;code&gt;drawValues()&lt;/code&gt;&lt;br&gt;removed from &lt;code&gt;com.github.mikephil.charting.charts.RadarChart&lt;/code&gt;&lt;br&gt;</t>
  </si>
  <si>
    <t>com.github.mikephil.charting.renderer.XAxisRendererRadarChart</t>
  </si>
  <si>
    <t>drawXLabels()</t>
  </si>
  <si>
    <t>&lt;br&gt;method &lt;code&gt;renderAxis(Canvas c)&lt;/code&gt;&lt;br&gt;changed visibility from &lt;code&gt;private&lt;/code&gt;to &lt;code&gt;public&lt;/code&gt;&lt;br&gt;in &lt;code&gt;com.github.mikephil.charting.renderer.XAxisRendererRadarChart&lt;/code&gt;&lt;br&gt;</t>
  </si>
  <si>
    <t>&lt;br&gt;method &lt;code&gt;drawXLabels()&lt;/code&gt;&lt;br&gt;renamed to &lt;code&gt;renderAxis(Canvas c)&lt;/code&gt;&lt;br&gt;and moved from &lt;code&gt;com.github.mikephil.charting.charts.RadarChart&lt;/code&gt;&lt;br&gt;to &lt;code&gt;com.github.mikephil.charting.renderer.XAxisRendererRadarChart&lt;/code&gt;&lt;br&gt;</t>
  </si>
  <si>
    <t>&lt;br&gt;method &lt;code&gt;drawXLabels()&lt;/code&gt;&lt;br&gt;in &lt;code&gt;com.github.mikephil.charting.charts.RadarChart&lt;/code&gt;&lt;br&gt;changed the list parameters&lt;br&gt;to &lt;code&gt;renderAxis(Canvas c)&lt;/code&gt;&lt;br&gt;in &lt;code&gt;com.github.mikephil.charting.renderer.XAxisRendererRadarChart&lt;/code&gt;&lt;br&gt;</t>
  </si>
  <si>
    <t>&lt;br&gt;method &lt;code&gt;renderAxis(Canvas c)&lt;/code&gt;&lt;br&gt;changed visibility from &lt;code&gt;private&lt;/code&gt;to &lt;code&gt;public&lt;/code&gt;&lt;br&gt;in &lt;code&gt;com.github.mikephil.charting.renderer.YAxisRendererRadarChart&lt;/code&gt;&lt;br&gt;</t>
  </si>
  <si>
    <t>&lt;br&gt;method &lt;code&gt;drawYLabels()&lt;/code&gt;&lt;br&gt;renamed to &lt;code&gt;renderAxis(Canvas c)&lt;/code&gt;&lt;br&gt;and moved from &lt;code&gt;com.github.mikephil.charting.charts.RadarChart&lt;/code&gt;&lt;br&gt;to &lt;code&gt;com.github.mikephil.charting.renderer.YAxisRendererRadarChart&lt;/code&gt;&lt;br&gt;</t>
  </si>
  <si>
    <t>&lt;br&gt;method &lt;code&gt;drawYLabels()&lt;/code&gt;&lt;br&gt;in &lt;code&gt;com.github.mikephil.charting.charts.RadarChart&lt;/code&gt;&lt;br&gt;changed the list parameters&lt;br&gt;to &lt;code&gt;renderAxis(Canvas c)&lt;/code&gt;&lt;br&gt;in &lt;code&gt;com.github.mikephil.charting.renderer.YAxisRendererRadarChart&lt;/code&gt;&lt;br&gt;</t>
  </si>
  <si>
    <t>&lt;br&gt;method &lt;code&gt;renderLimitLines(Canvas c, ValueFormatter valueFormatter)&lt;/code&gt;&lt;br&gt;changed visibility from &lt;code&gt;private&lt;/code&gt;to &lt;code&gt;public&lt;/code&gt;&lt;br&gt;in &lt;code&gt;com.github.mikephil.charting.renderer.YAxisRendererRadarChart&lt;/code&gt;&lt;br&gt;</t>
  </si>
  <si>
    <t>&lt;br&gt;method &lt;code&gt;drawLimitLines()&lt;/code&gt;&lt;br&gt;renamed to &lt;code&gt;renderLimitLines(Canvas c, ValueFormatter valueFormatter)&lt;/code&gt;&lt;br&gt;and moved from &lt;code&gt;com.github.mikephil.charting.charts.RadarChart&lt;/code&gt;&lt;br&gt;to &lt;code&gt;com.github.mikephil.charting.renderer.YAxisRendererRadarChart&lt;/code&gt;&lt;br&gt;</t>
  </si>
  <si>
    <t>&lt;br&gt;method &lt;code&gt;drawLimitLines()&lt;/code&gt;&lt;br&gt;in &lt;code&gt;com.github.mikephil.charting.charts.RadarChart&lt;/code&gt;&lt;br&gt;changed the list parameters&lt;br&gt;to &lt;code&gt;renderLimitLines(Canvas c, ValueFormatter valueFormatter)&lt;/code&gt;&lt;br&gt;in &lt;code&gt;com.github.mikephil.charting.renderer.YAxisRendererRadarChart&lt;/code&gt;&lt;br&gt;</t>
  </si>
  <si>
    <t>&lt;br&gt;pull up method &lt;code&gt;isDrawXValuesEnabled()&lt;/code&gt;&lt;br&gt;from &lt;code&gt;com.github.mikephil.charting.charts.PieChart&lt;/code&gt;&lt;br&gt;to &lt;code&gt;com.github.mikephil.charting.charts.PieRadarChartBase&lt;/code&gt;&lt;br&gt;</t>
  </si>
  <si>
    <t>&lt;br&gt;pull up method &lt;code&gt;isDrawYLabelsEnabled()&lt;/code&gt;&lt;br&gt;from &lt;code&gt;com.github.mikephil.charting.charts.RadarChart&lt;/code&gt;&lt;br&gt;to &lt;code&gt;com.github.mikephil.charting.charts.PieRadarChartBase&lt;/code&gt;&lt;br&gt;</t>
  </si>
  <si>
    <t>setDrawAxisLabels(boolean)</t>
  </si>
  <si>
    <t>setDrawXValues(boolean)</t>
  </si>
  <si>
    <t>&lt;br&gt;pull up method &lt;code&gt;setDrawXValues(boolean enabled)&lt;/code&gt;&lt;br&gt;from &lt;code&gt;com.github.mikephil.charting.charts.PieChart&lt;/code&gt;&lt;br&gt;to &lt;code&gt;com.github.mikephil.charting.charts.PieRadarChartBase&lt;/code&gt;&lt;br&gt;</t>
  </si>
  <si>
    <t>setDrawYLabels(boolean)</t>
  </si>
  <si>
    <t>&lt;br&gt;pull up method &lt;code&gt;setDrawYLabels(boolean enabled)&lt;/code&gt;&lt;br&gt;from &lt;code&gt;com.github.mikephil.charting.charts.RadarChart&lt;/code&gt;&lt;br&gt;to &lt;code&gt;com.github.mikephil.charting.charts.PieRadarChartBase&lt;/code&gt;&lt;br&gt;</t>
  </si>
  <si>
    <t>&lt;br&gt;method &lt;code&gt;getXOffset()&lt;/code&gt;&lt;br&gt;in &lt;code&gt;com.github.mikephil.charting.renderer.YAxisRenderer&lt;/code&gt;&lt;br&gt;extracted from &lt;code&gt;renderAxis(Canvas c)&lt;/code&gt;&lt;br&gt;in &lt;code&gt;com.github.mikephil.charting.renderer.YAxisRenderer&lt;/code&gt;&lt;br&gt;</t>
  </si>
  <si>
    <t>setStartAtZero(boolean enabled)</t>
  </si>
  <si>
    <t>&lt;br&gt;method &lt;code&gt;setStartAtZero(boolean enabled)&lt;/code&gt;&lt;br&gt;removed from &lt;code&gt;com.github.mikephil.charting.charts.BarLineChartBase&lt;/code&gt;&lt;br&gt;</t>
  </si>
  <si>
    <t>&lt;br&gt;method &lt;code&gt;setStartAtZero(boolean enabled)&lt;/code&gt;&lt;br&gt;added in &lt;code&gt;com.github.mikephil.charting.components.YAxis&lt;/code&gt;&lt;br&gt;</t>
  </si>
  <si>
    <t>&lt;br&gt;method &lt;code&gt;calcMinMax(boolean fixedValues)&lt;/code&gt;&lt;br&gt;from &lt;code&gt;com.github.mikephil.charting.charts.Chart&lt;/code&gt;&lt;br&gt;inlined to &lt;code&gt;calcMinMax(boolean fixedValues)&lt;/code&gt;&lt;br&gt;in &lt;code&gt;com.github.mikephil.charting.charts.BarLineChartBase&lt;/code&gt;&lt;br&gt;</t>
  </si>
  <si>
    <t>calcFormats(float, float)</t>
  </si>
  <si>
    <t>&lt;br&gt;method &lt;code&gt;calcFormats()&lt;/code&gt;&lt;br&gt;in &lt;code&gt;com.github.mikephil.charting.charts.Chart&lt;/code&gt;&lt;br&gt;changed the list parameters&lt;br&gt;to &lt;code&gt;calcFormats(float min, float max)&lt;/code&gt;&lt;br&gt;in &lt;code&gt;com.github.mikephil.charting.charts.Chart&lt;/code&gt;&lt;br&gt;</t>
  </si>
  <si>
    <t>centerViewPort(int, float, AxisDependency)</t>
  </si>
  <si>
    <t>centerViewPort(int, float)</t>
  </si>
  <si>
    <t>&lt;br&gt;method &lt;code&gt;centerViewPort(int xIndex, float yVal)&lt;/code&gt;&lt;br&gt;in &lt;code&gt;com.github.mikephil.charting.charts.BarLineChartBase&lt;/code&gt;&lt;br&gt;changed the list parameters&lt;br&gt;to &lt;code&gt;centerViewPort(int xIndex, float yVal, AxisDependency axis)&lt;/code&gt;&lt;br&gt;in &lt;code&gt;com.github.mikephil.charting.charts.BarLineChartBase&lt;/code&gt;&lt;br&gt;</t>
  </si>
  <si>
    <t>&lt;br&gt;method &lt;code&gt;prepareMatrix()&lt;/code&gt;&lt;br&gt;removed from &lt;code&gt;com.github.mikephil.charting.charts.BarLineChartBase&lt;/code&gt;&lt;br&gt;</t>
  </si>
  <si>
    <t>prepareMatrixOffset(boolean)</t>
  </si>
  <si>
    <t>prepareMatrixOffset(ViewPortHandler, boolean)</t>
  </si>
  <si>
    <t>&lt;br&gt;method &lt;code&gt;prepareMatrixOffset(ViewPortHandler viewport, boolean inverted)&lt;/code&gt;&lt;br&gt;in &lt;code&gt;com.github.mikephil.charting.utils.Transformer&lt;/code&gt;&lt;br&gt;changed the list parameters&lt;br&gt;to &lt;code&gt;prepareMatrixOffset(boolean inverted)&lt;/code&gt;&lt;br&gt;in &lt;code&gt;com.github.mikephil.charting.utils.Transformer&lt;/code&gt;&lt;br&gt;</t>
  </si>
  <si>
    <t>prepareMatrixValuePx(float, float, float)</t>
  </si>
  <si>
    <t>&lt;br&gt;method &lt;code&gt;prepareMatrixValuePx(ViewPortHandler viewport, float deltaX, float deltaY, float yChartMin)&lt;/code&gt;&lt;br&gt;in &lt;code&gt;com.github.mikephil.charting.utils.Transformer&lt;/code&gt;&lt;br&gt;changed the list parameters&lt;br&gt;to &lt;code&gt;prepareMatrixValuePx(float deltaX, float deltaY, float yChartMin)&lt;/code&gt;&lt;br&gt;in &lt;code&gt;com.github.mikephil.charting.utils.Transformer&lt;/code&gt;&lt;br&gt;</t>
  </si>
  <si>
    <t>&lt;br&gt;method &lt;code&gt;calcMinMax(boolean fixedValues)&lt;/code&gt;&lt;br&gt;in &lt;code&gt;com.github.mikephil.charting.charts.Chart&lt;/code&gt;&lt;br&gt;changed the list parameters&lt;br&gt;to &lt;code&gt;calcMinMax()&lt;/code&gt;&lt;br&gt;in &lt;code&gt;com.github.mikephil.charting.charts.Chart&lt;/code&gt;&lt;br&gt;</t>
  </si>
  <si>
    <t>&lt;br&gt;method &lt;code&gt;calcMinMax(boolean fixedValues)&lt;/code&gt;&lt;br&gt;in &lt;code&gt;com.github.mikephil.charting.charts.ScatterChart&lt;/code&gt;&lt;br&gt;changed the list parameters&lt;br&gt;to &lt;code&gt;calcMinMax()&lt;/code&gt;&lt;br&gt;in &lt;code&gt;com.github.mikephil.charting.charts.ScatterChart&lt;/code&gt;&lt;br&gt;</t>
  </si>
  <si>
    <t>&lt;br&gt;method &lt;code&gt;calcMinMax(boolean fixedValues)&lt;/code&gt;&lt;br&gt;in &lt;code&gt;com.github.mikephil.charting.charts.RadarChart&lt;/code&gt;&lt;br&gt;changed the list parameters&lt;br&gt;to &lt;code&gt;calcMinMax()&lt;/code&gt;&lt;br&gt;in &lt;code&gt;com.github.mikephil.charting.charts.RadarChart&lt;/code&gt;&lt;br&gt;</t>
  </si>
  <si>
    <t>&lt;br&gt;method &lt;code&gt;calcMinMax(boolean fixedValues)&lt;/code&gt;&lt;br&gt;in &lt;code&gt;com.github.mikephil.charting.charts.PieRadarChartBase&lt;/code&gt;&lt;br&gt;changed the list parameters&lt;br&gt;to &lt;code&gt;calcMinMax()&lt;/code&gt;&lt;br&gt;in &lt;code&gt;com.github.mikephil.charting.charts.PieRadarChartBase&lt;/code&gt;&lt;br&gt;</t>
  </si>
  <si>
    <t>&lt;br&gt;method &lt;code&gt;calcMinMax(boolean fixedValues)&lt;/code&gt;&lt;br&gt;in &lt;code&gt;com.github.mikephil.charting.charts.PieChart&lt;/code&gt;&lt;br&gt;changed the list parameters&lt;br&gt;to &lt;code&gt;calcMinMax()&lt;/code&gt;&lt;br&gt;in &lt;code&gt;com.github.mikephil.charting.charts.PieChart&lt;/code&gt;&lt;br&gt;</t>
  </si>
  <si>
    <t>&lt;br&gt;method &lt;code&gt;calcMinMax(boolean fixedValues)&lt;/code&gt;&lt;br&gt;in &lt;code&gt;com.github.mikephil.charting.charts.LineChart&lt;/code&gt;&lt;br&gt;changed the list parameters&lt;br&gt;to &lt;code&gt;calcMinMax()&lt;/code&gt;&lt;br&gt;in &lt;code&gt;com.github.mikephil.charting.charts.LineChart&lt;/code&gt;&lt;br&gt;</t>
  </si>
  <si>
    <t>&lt;br&gt;method &lt;code&gt;calcMinMax(boolean fixedValues)&lt;/code&gt;&lt;br&gt;in &lt;code&gt;com.github.mikephil.charting.charts.CandleStickChart&lt;/code&gt;&lt;br&gt;changed the list parameters&lt;br&gt;to &lt;code&gt;calcMinMax()&lt;/code&gt;&lt;br&gt;in &lt;code&gt;com.github.mikephil.charting.charts.CandleStickChart&lt;/code&gt;&lt;br&gt;</t>
  </si>
  <si>
    <t>notifyDataSetChanged()</t>
  </si>
  <si>
    <t>&lt;br&gt;method &lt;code&gt;calcMinMax()&lt;/code&gt;&lt;br&gt;in &lt;code&gt;com.github.mikephil.charting.charts.BarLineChartBase&lt;/code&gt;&lt;br&gt;extracted from &lt;code&gt;notifyDataSetChanged()&lt;/code&gt;&lt;br&gt;in &lt;code&gt;com.github.mikephil.charting.charts.BarLineChartBase&lt;/code&gt;&lt;br&gt;</t>
  </si>
  <si>
    <t>&lt;br&gt;method &lt;code&gt;calcMinMax(boolean fixedValues)&lt;/code&gt;&lt;br&gt;in &lt;code&gt;com.github.mikephil.charting.charts.BarChart&lt;/code&gt;&lt;br&gt;changed the list parameters&lt;br&gt;to &lt;code&gt;calcMinMax()&lt;/code&gt;&lt;br&gt;in &lt;code&gt;com.github.mikephil.charting.charts.BarChart&lt;/code&gt;&lt;br&gt;</t>
  </si>
  <si>
    <t>refresh(Matrix, ChartInterface, boolean)</t>
  </si>
  <si>
    <t>refresh(Matrix, ChartInterface)</t>
  </si>
  <si>
    <t>&lt;br&gt;method &lt;code&gt;refresh(Matrix newMatrix, ChartInterface chart)&lt;/code&gt;&lt;br&gt;in &lt;code&gt;com.github.mikephil.charting.renderer.ViewPortHandler&lt;/code&gt;&lt;br&gt;changed the list parameters&lt;br&gt;to &lt;code&gt;refresh(Matrix newMatrix, ChartInterface chart, boolean invalidate)&lt;/code&gt;&lt;br&gt;in &lt;code&gt;com.github.mikephil.charting.renderer.ViewPortHandler&lt;/code&gt;&lt;br&gt;</t>
  </si>
  <si>
    <t>generateTransformedValuesScatter(ArrayList&lt;? extends Entry&gt;, float)</t>
  </si>
  <si>
    <t>&lt;br&gt;method &lt;code&gt;generateTransformedValuesLineScatter(ArrayList&lt;? extends Entry&gt; entries, float phaseY)&lt;/code&gt;&lt;br&gt;renamed to &lt;code&gt;generateTransformedValuesScatter(ArrayList&lt;? extends Entry&gt; entries, float phaseY)&lt;/code&gt;&lt;br&gt;in &lt;code&gt;com.github.mikephil.charting.utils.Transformer&lt;/code&gt;&lt;br&gt;</t>
  </si>
  <si>
    <t>ScatterChartRenderer(ScatterDataProvider, ChartAnimator, ViewPortHandler)</t>
  </si>
  <si>
    <t>ScatterChartRenderer(ScatterChart, ChartAnimator, ViewPortHandler)</t>
  </si>
  <si>
    <t>&lt;br&gt;method &lt;code&gt;ScatterChartRenderer(ScatterChart chart, ChartAnimator animator, ViewPortHandler viewPortHandler)&lt;/code&gt;&lt;br&gt;in &lt;code&gt;com.github.mikephil.charting.renderer.ScatterChartRenderer&lt;/code&gt;&lt;br&gt;changed the list parameters&lt;br&gt;to &lt;code&gt;ScatterChartRenderer(ScatterDataProvider chart, ChartAnimator animator, ViewPortHandler viewPortHandler)&lt;/code&gt;&lt;br&gt;in &lt;code&gt;com.github.mikephil.charting.renderer.ScatterChartRenderer&lt;/code&gt;&lt;br&gt;</t>
  </si>
  <si>
    <t>LineChartRenderer(LineDataProvider, ChartAnimator, ViewPortHandler)</t>
  </si>
  <si>
    <t>LineChartRenderer(LineChart, ChartAnimator, ViewPortHandler)</t>
  </si>
  <si>
    <t>&lt;br&gt;method &lt;code&gt;LineChartRenderer(LineChart chart, ChartAnimator animator, ViewPortHandler viewPortHandler)&lt;/code&gt;&lt;br&gt;in &lt;code&gt;com.github.mikephil.charting.renderer.LineChartRenderer&lt;/code&gt;&lt;br&gt;changed the list parameters&lt;br&gt;to &lt;code&gt;LineChartRenderer(LineDataProvider chart, ChartAnimator animator, ViewPortHandler viewPortHandler)&lt;/code&gt;&lt;br&gt;in &lt;code&gt;com.github.mikephil.charting.renderer.LineChartRenderer&lt;/code&gt;&lt;br&gt;</t>
  </si>
  <si>
    <t>CandleStickChartRenderer(CandleDataProvider, ChartAnimator, ViewPortHandler)</t>
  </si>
  <si>
    <t>CandleStickChartRenderer(CandleStickChart, ChartAnimator, ViewPortHandler)</t>
  </si>
  <si>
    <t>&lt;br&gt;method &lt;code&gt;CandleStickChartRenderer(CandleStickChart chart, ChartAnimator animator, ViewPortHandler viewPortHandler)&lt;/code&gt;&lt;br&gt;in &lt;code&gt;com.github.mikephil.charting.renderer.CandleStickChartRenderer&lt;/code&gt;&lt;br&gt;changed the list parameters&lt;br&gt;to &lt;code&gt;CandleStickChartRenderer(CandleDataProvider chart, ChartAnimator animator, ViewPortHandler viewPortHandler)&lt;/code&gt;&lt;br&gt;in &lt;code&gt;com.github.mikephil.charting.renderer.CandleStickChartRenderer&lt;/code&gt;&lt;br&gt;</t>
  </si>
  <si>
    <t>BarChartRenderer(BarDataProvider, ChartAnimator, ViewPortHandler)</t>
  </si>
  <si>
    <t>BarChartRenderer(BarChart, ChartAnimator, ViewPortHandler)</t>
  </si>
  <si>
    <t>&lt;br&gt;method &lt;code&gt;BarChartRenderer(BarChart chart, ChartAnimator animator, ViewPortHandler viewPortHandler)&lt;/code&gt;&lt;br&gt;in &lt;code&gt;com.github.mikephil.charting.renderer.BarChartRenderer&lt;/code&gt;&lt;br&gt;changed the list parameters&lt;br&gt;to &lt;code&gt;BarChartRenderer(BarDataProvider chart, ChartAnimator animator, ViewPortHandler viewPortHandler)&lt;/code&gt;&lt;br&gt;in &lt;code&gt;com.github.mikephil.charting.renderer.BarChartRenderer&lt;/code&gt;&lt;br&gt;</t>
  </si>
  <si>
    <t>calcYValueCount(ArrayList&lt;? extends DataSet&lt;?&gt;&gt;)</t>
  </si>
  <si>
    <t>&lt;br&gt;method &lt;code&gt;calcYValueCount(ArrayList&lt;T&gt; dataSets)&lt;/code&gt;&lt;br&gt;in &lt;code&gt;com.github.mikephil.charting.data.ChartData&lt;/code&gt;&lt;br&gt;changed the list parameters&lt;br&gt;to &lt;code&gt;calcYValueCount(ArrayList&lt;? extends DataSet&lt;?&gt;&gt; dataSets)&lt;/code&gt;&lt;br&gt;in &lt;code&gt;com.github.mikephil.charting.data.ChartData&lt;/code&gt;&lt;br&gt;</t>
  </si>
  <si>
    <t>calcYValueSum(ArrayList&lt;? extends DataSet&lt;?&gt;&gt;)</t>
  </si>
  <si>
    <t>&lt;br&gt;method &lt;code&gt;calcYValueSum(ArrayList&lt;T&gt; dataSets)&lt;/code&gt;&lt;br&gt;in &lt;code&gt;com.github.mikephil.charting.data.ChartData&lt;/code&gt;&lt;br&gt;changed the list parameters&lt;br&gt;to &lt;code&gt;calcYValueSum(ArrayList&lt;? extends DataSet&lt;?&gt;&gt; dataSets)&lt;/code&gt;&lt;br&gt;in &lt;code&gt;com.github.mikephil.charting.data.ChartData&lt;/code&gt;&lt;br&gt;</t>
  </si>
  <si>
    <t>calcMinMax(ArrayList&lt;? extends DataSet&lt;?&gt;&gt;)</t>
  </si>
  <si>
    <t>&lt;br&gt;method &lt;code&gt;calcMinMax(ArrayList&lt;T&gt; dataSets)&lt;/code&gt;&lt;br&gt;in &lt;code&gt;com.github.mikephil.charting.data.ChartData&lt;/code&gt;&lt;br&gt;changed the list parameters&lt;br&gt;to &lt;code&gt;calcMinMax(ArrayList&lt;? extends DataSet&lt;?&gt;&gt; dataSets)&lt;/code&gt;&lt;br&gt;in &lt;code&gt;com.github.mikephil.charting.data.ChartData&lt;/code&gt;&lt;br&gt;</t>
  </si>
  <si>
    <t>&lt;br&gt;method &lt;code&gt;init(ArrayList&lt;? extends DataSet&lt;?&gt;&gt; dataSets)&lt;/code&gt;&lt;br&gt;changed visibility from &lt;code&gt;private&lt;/code&gt;to &lt;code&gt;protected&lt;/code&gt;&lt;br&gt;in &lt;code&gt;com.github.mikephil.charting.data.ChartData&lt;/code&gt;&lt;br&gt;</t>
  </si>
  <si>
    <t>init(ArrayList&lt;? extends DataSet&lt;?&gt;&gt;)</t>
  </si>
  <si>
    <t>&lt;br&gt;method &lt;code&gt;init()&lt;/code&gt;&lt;br&gt;in &lt;code&gt;com.github.mikephil.charting.data.ChartData&lt;/code&gt;&lt;br&gt;changed the list parameters&lt;br&gt;to &lt;code&gt;init(ArrayList&lt;? extends DataSet&lt;?&gt;&gt; dataSets)&lt;/code&gt;&lt;br&gt;in &lt;code&gt;com.github.mikephil.charting.data.ChartData&lt;/code&gt;&lt;br&gt;</t>
  </si>
  <si>
    <t>&lt;br&gt;method &lt;code&gt;getDeltaX()&lt;/code&gt;&lt;br&gt;renamed to &lt;code&gt;getXChartMax()&lt;/code&gt;&lt;br&gt;in &lt;code&gt;com.github.mikephil.charting.interfaces.ChartInterface&lt;/code&gt;&lt;br&gt;</t>
  </si>
  <si>
    <t>&lt;br&gt;pull up method &lt;code&gt;getXAxisInset()&lt;/code&gt;&lt;br&gt;from &lt;code&gt;com.github.mikephil.charting.charts.LineChart&lt;/code&gt;&lt;br&gt;to &lt;code&gt;com.github.mikephil.charting.charts.Chart&lt;/code&gt;&lt;br&gt;</t>
  </si>
  <si>
    <t>&lt;br&gt;pull up method &lt;code&gt;getXAxisInset()&lt;/code&gt;&lt;br&gt;from &lt;code&gt;com.github.mikephil.charting.charts.CombinedChart&lt;/code&gt;&lt;br&gt;to &lt;code&gt;com.github.mikephil.charting.charts.Chart&lt;/code&gt;&lt;br&gt;</t>
  </si>
  <si>
    <t>generateTransformedValuesLine(ArrayList&lt;? extends Entry&gt;, float)</t>
  </si>
  <si>
    <t>generateTransformedValuesLine(ArrayList&lt;? extends Entry&gt;, float, float)</t>
  </si>
  <si>
    <t>&lt;br&gt;method &lt;code&gt;generateTransformedValuesLine(ArrayList&lt;? extends Entry&gt; entries, float phaseY, float xAxisInset)&lt;/code&gt;&lt;br&gt;in &lt;code&gt;com.github.mikephil.charting.utils.Transformer&lt;/code&gt;&lt;br&gt;changed the list parameters&lt;br&gt;to &lt;code&gt;generateTransformedValuesLine(ArrayList&lt;? extends Entry&gt; entries, float phaseY)&lt;/code&gt;&lt;br&gt;in &lt;code&gt;com.github.mikephil.charting.utils.Transformer&lt;/code&gt;&lt;br&gt;</t>
  </si>
  <si>
    <t>prepareMatrixValuePx(float, float, float, float)</t>
  </si>
  <si>
    <t>&lt;br&gt;method &lt;code&gt;prepareMatrixValuePx(float deltaX, float deltaY, float yChartMin)&lt;/code&gt;&lt;br&gt;in &lt;code&gt;com.github.mikephil.charting.utils.Transformer&lt;/code&gt;&lt;br&gt;changed the list parameters&lt;br&gt;to &lt;code&gt;prepareMatrixValuePx(float xChartMin, float deltaX, float deltaY, float yChartMin)&lt;/code&gt;&lt;br&gt;in &lt;code&gt;com.github.mikephil.charting.utils.Transformer&lt;/code&gt;&lt;br&gt;</t>
  </si>
  <si>
    <t>&lt;br&gt;method &lt;code&gt;getDeltaX()&lt;/code&gt;&lt;br&gt;renamed to &lt;code&gt;getXChartMax()&lt;/code&gt;&lt;br&gt;in &lt;code&gt;com.github.mikephil.charting.charts.Chart&lt;/code&gt;&lt;br&gt;</t>
  </si>
  <si>
    <t>&lt;br&gt;method &lt;code&gt;computeAxis(float yMin, float yMax)&lt;/code&gt;&lt;br&gt;changed visibility from &lt;code&gt;private&lt;/code&gt;to &lt;code&gt;public&lt;/code&gt;&lt;br&gt;in &lt;code&gt;com.github.mikephil.charting.renderer.YAxisRendererRadarChart&lt;/code&gt;&lt;br&gt;</t>
  </si>
  <si>
    <t>computeAxis(float, float)</t>
  </si>
  <si>
    <t>&lt;br&gt;method &lt;code&gt;prepareYLabels()&lt;/code&gt;&lt;br&gt;renamed to &lt;code&gt;computeAxis(float yMin, float yMax)&lt;/code&gt;&lt;br&gt;and moved from &lt;code&gt;com.github.mikephil.charting.charts.RadarChart&lt;/code&gt;&lt;br&gt;to &lt;code&gt;com.github.mikephil.charting.renderer.YAxisRendererRadarChart&lt;/code&gt;&lt;br&gt;</t>
  </si>
  <si>
    <t>&lt;br&gt;method &lt;code&gt;prepareYLabels()&lt;/code&gt;&lt;br&gt;in &lt;code&gt;com.github.mikephil.charting.charts.RadarChart&lt;/code&gt;&lt;br&gt;changed the list parameters&lt;br&gt;to &lt;code&gt;computeAxis(float yMin, float yMax)&lt;/code&gt;&lt;br&gt;in &lt;code&gt;com.github.mikephil.charting.renderer.YAxisRendererRadarChart&lt;/code&gt;&lt;br&gt;</t>
  </si>
  <si>
    <t>&lt;br&gt;push down method &lt;code&gt;isDrawAxisLabelsEnabled()&lt;/code&gt;&lt;br&gt;from &lt;code&gt;com.github.mikephil.charting.charts.PieRadarChartBase&lt;/code&gt;&lt;br&gt;to &lt;code&gt;com.github.mikephil.charting.charts.PieChart&lt;/code&gt;&lt;br&gt;</t>
  </si>
  <si>
    <t>setDrawSliceText(boolean)</t>
  </si>
  <si>
    <t>&lt;br&gt;push down method &lt;code&gt;setDrawAxisLabels(boolean enabled)&lt;/code&gt;&lt;br&gt;from &lt;code&gt;com.github.mikephil.charting.charts.PieRadarChartBase&lt;/code&gt;&lt;br&gt;to &lt;code&gt;com.github.mikephil.charting.charts.PieChart&lt;/code&gt;&lt;br&gt;</t>
  </si>
  <si>
    <t>getClosestDataSetIndex(ArrayList&lt;SelInfo&gt;, float, AxisDependency)</t>
  </si>
  <si>
    <t>&lt;br&gt;method &lt;code&gt;getClosestDataSetIndex(ArrayList&lt;SelInfo&gt; valsAtIndex, float val)&lt;/code&gt;&lt;br&gt;in &lt;code&gt;com.github.mikephil.charting.utils.Utils&lt;/code&gt;&lt;br&gt;changed the list parameters&lt;br&gt;to &lt;code&gt;getClosestDataSetIndex(ArrayList&lt;SelInfo&gt; valsAtIndex, float val, AxisDependency axis)&lt;/code&gt;&lt;br&gt;in &lt;code&gt;com.github.mikephil.charting.utils.Utils&lt;/code&gt;&lt;br&gt;</t>
  </si>
  <si>
    <t>SelInfo(float, int, DataSet&lt;?&gt;)</t>
  </si>
  <si>
    <t>SelInfo(float, int)</t>
  </si>
  <si>
    <t>&lt;br&gt;method &lt;code&gt;SelInfo(float val, int dataSetIndex)&lt;/code&gt;&lt;br&gt;in &lt;code&gt;com.github.mikephil.charting.utils.SelInfo&lt;/code&gt;&lt;br&gt;changed the list parameters&lt;br&gt;to &lt;code&gt;SelInfo(float val, int dataSetIndex, DataSet&lt;?&gt; set)&lt;/code&gt;&lt;br&gt;in &lt;code&gt;com.github.mikephil.charting.utils.SelInfo&lt;/code&gt;&lt;br&gt;</t>
  </si>
  <si>
    <t>setAxisLineColor(int color)</t>
  </si>
  <si>
    <t>&lt;br&gt;method &lt;code&gt;setAxisLineColor(int color)&lt;/code&gt;&lt;br&gt;added in &lt;code&gt;com.github.mikephil.charting.components.AxisBase&lt;/code&gt;&lt;br&gt;</t>
  </si>
  <si>
    <t>setAxisColor(int color)</t>
  </si>
  <si>
    <t>&lt;br&gt;method &lt;code&gt;setAxisColor(int color)&lt;/code&gt;&lt;br&gt;removed from &lt;code&gt;com.github.mikephil.charting.components.AxisBase&lt;/code&gt;&lt;br&gt;</t>
  </si>
  <si>
    <t>setPosition(XAxisPosition)</t>
  </si>
  <si>
    <t>setPosition(XLabelPosition)</t>
  </si>
  <si>
    <t>&lt;br&gt;method &lt;code&gt;setPosition(XLabelPosition pos)&lt;/code&gt;&lt;br&gt;in &lt;code&gt;com.github.mikephil.charting.components.XAxis&lt;/code&gt;&lt;br&gt;changed the list parameters&lt;br&gt;to &lt;code&gt;setPosition(XAxisPosition pos)&lt;/code&gt;&lt;br&gt;in &lt;code&gt;com.github.mikephil.charting.components.XAxis&lt;/code&gt;&lt;br&gt;</t>
  </si>
  <si>
    <t>renderLimitLines(Canvas)</t>
  </si>
  <si>
    <t>&lt;br&gt;method &lt;code&gt;renderLimitLines(Canvas c, ValueFormatter valueFormatter)&lt;/code&gt;&lt;br&gt;in &lt;code&gt;com.github.mikephil.charting.renderer.YAxisRendererRadarChart&lt;/code&gt;&lt;br&gt;changed the list parameters&lt;br&gt;to &lt;code&gt;renderLimitLines(Canvas c)&lt;/code&gt;&lt;br&gt;in &lt;code&gt;com.github.mikephil.charting.renderer.YAxisRendererRadarChart&lt;/code&gt;&lt;br&gt;</t>
  </si>
  <si>
    <t>&lt;br&gt;method &lt;code&gt;renderLimitLines(Canvas c, ValueFormatter valueFormatter)&lt;/code&gt;&lt;br&gt;in &lt;code&gt;com.github.mikephil.charting.renderer.YAxisRenderer&lt;/code&gt;&lt;br&gt;changed the list parameters&lt;br&gt;to &lt;code&gt;renderLimitLines(Canvas c)&lt;/code&gt;&lt;br&gt;in &lt;code&gt;com.github.mikephil.charting.renderer.YAxisRenderer&lt;/code&gt;&lt;br&gt;</t>
  </si>
  <si>
    <t>setPosition(YAxisLabelPosition)</t>
  </si>
  <si>
    <t>setPosition(YLabelPosition)</t>
  </si>
  <si>
    <t>&lt;br&gt;method &lt;code&gt;setPosition(YLabelPosition pos)&lt;/code&gt;&lt;br&gt;in &lt;code&gt;com.github.mikephil.charting.components.YAxis&lt;/code&gt;&lt;br&gt;changed the list parameters&lt;br&gt;to &lt;code&gt;setPosition(YAxisLabelPosition pos)&lt;/code&gt;&lt;br&gt;in &lt;code&gt;com.github.mikephil.charting.components.YAxis&lt;/code&gt;&lt;br&gt;</t>
  </si>
  <si>
    <t>drawForm(Canvas c, float x, float y, Paint p, int index)</t>
  </si>
  <si>
    <t>&lt;br&gt;method &lt;code&gt;drawForm(Canvas c, float x, float y, int index, Legend legend)&lt;/code&gt;&lt;br&gt;changed visibility from &lt;code&gt;public&lt;/code&gt;to &lt;code&gt;protected&lt;/code&gt;&lt;br&gt;in &lt;code&gt;com.github.mikephil.charting.renderer.LegendRenderer&lt;/code&gt;&lt;br&gt;</t>
  </si>
  <si>
    <t>&lt;br&gt;method &lt;code&gt;renderLegend(Canvas c, Legend legend)&lt;/code&gt;&lt;br&gt;changed visibility from &lt;code&gt;protected&lt;/code&gt;to &lt;code&gt;public&lt;/code&gt;&lt;br&gt;in &lt;code&gt;com.github.mikephil.charting.renderer.LegendRenderer&lt;/code&gt;&lt;br&gt;</t>
  </si>
  <si>
    <t>renderLegend(Canvas, Legend)</t>
  </si>
  <si>
    <t>&lt;br&gt;method &lt;code&gt;drawLegend()&lt;/code&gt;&lt;br&gt;renamed to &lt;code&gt;renderLegend(Canvas c, Legend legend)&lt;/code&gt;&lt;br&gt;and moved from &lt;code&gt;com.github.mikephil.charting.charts.Chart&lt;/code&gt;&lt;br&gt;to &lt;code&gt;com.github.mikephil.charting.renderer.LegendRenderer&lt;/code&gt;&lt;br&gt;</t>
  </si>
  <si>
    <t>&lt;br&gt;method &lt;code&gt;drawLegend()&lt;/code&gt;&lt;br&gt;in &lt;code&gt;com.github.mikephil.charting.charts.Chart&lt;/code&gt;&lt;br&gt;changed the list parameters&lt;br&gt;to &lt;code&gt;renderLegend(Canvas c, Legend legend)&lt;/code&gt;&lt;br&gt;in &lt;code&gt;com.github.mikephil.charting.renderer.LegendRenderer&lt;/code&gt;&lt;br&gt;</t>
  </si>
  <si>
    <t>drawLabel(Canvas c, float x, float y, String label)</t>
  </si>
  <si>
    <t>drawLabel(Canvas c, float x, float y, Paint p, int index)</t>
  </si>
  <si>
    <t>&lt;br&gt;method &lt;code&gt;drawLabel(Canvas c, float x, float y, String label)&lt;/code&gt;&lt;br&gt;changed visibility from &lt;code&gt;public&lt;/code&gt;to &lt;code&gt;protected&lt;/code&gt;&lt;br&gt;in &lt;code&gt;com.github.mikephil.charting.renderer.LegendRenderer&lt;/code&gt;&lt;br&gt;</t>
  </si>
  <si>
    <t>getMaximumEntryWidth(Paint p)</t>
  </si>
  <si>
    <t>getMaximumEntryLength(Paint p)</t>
  </si>
  <si>
    <t>&lt;br&gt;method &lt;code&gt;getMaximumEntryWidth(Paint p)&lt;/code&gt;&lt;br&gt;changed the return type&lt;br&gt;in &lt;code&gt;com.github.mikephil.charting.components.Legend&lt;/code&gt;&lt;br&gt;</t>
  </si>
  <si>
    <t>a7dd58ab2aa82d50f050a18a2d06c0360dc0c2fc</t>
  </si>
  <si>
    <t>&lt;br&gt;method &lt;code&gt;setXOffset(float xOffset)&lt;/code&gt;&lt;br&gt;added in &lt;code&gt;com.github.mikephil.charting.components.YAxis&lt;/code&gt;&lt;br&gt;</t>
  </si>
  <si>
    <t>&lt;br&gt;method &lt;code&gt;setXOffset(float xOffset)&lt;/code&gt;&lt;br&gt;removed from &lt;code&gt;com.github.mikephil.charting.renderer.YAxisRenderer&lt;/code&gt;&lt;br&gt;</t>
  </si>
  <si>
    <t>getRequiredWidthSpace(Paint)</t>
  </si>
  <si>
    <t>&lt;br&gt;method &lt;code&gt;getRequiredWidthSpace(Paint p)&lt;/code&gt;&lt;br&gt;in &lt;code&gt;com.github.mikephil.charting.components.YAxis&lt;/code&gt;&lt;br&gt;extracted from &lt;code&gt;calculateOffsets()&lt;/code&gt;&lt;br&gt;in &lt;code&gt;com.github.mikephil.charting.charts.BarLineChartBase&lt;/code&gt;&lt;br&gt;</t>
  </si>
  <si>
    <t>getTransformedValues(Transformer, ArrayList&lt;BarEntry&gt;, int)</t>
  </si>
  <si>
    <t>&lt;br&gt;method &lt;code&gt;drawValues(Canvas c)&lt;/code&gt;&lt;br&gt;in &lt;code&gt;com.github.mikephil.charting.renderer.BarChartRenderer&lt;/code&gt;&lt;br&gt;changed the list parameters&lt;br&gt;to &lt;code&gt;getTransformedValues(Transformer trans, ArrayList&lt;BarEntry&gt; entries, int dataSetIndex)&lt;/code&gt;&lt;br&gt;in &lt;code&gt;com.github.mikephil.charting.renderer.BarChartRenderer&lt;/code&gt;&lt;br&gt;</t>
  </si>
  <si>
    <t>&lt;br&gt;method &lt;code&gt;getTransformedValues(Transformer trans, ArrayList&lt;BarEntry&gt; entries, int dataSetIndex)&lt;/code&gt;&lt;br&gt;in &lt;code&gt;com.github.mikephil.charting.renderer.BarChartRenderer&lt;/code&gt;&lt;br&gt;extracted from &lt;code&gt;drawValues(Canvas c)&lt;/code&gt;&lt;br&gt;in &lt;code&gt;com.github.mikephil.charting.renderer.BarChartRenderer&lt;/code&gt;&lt;br&gt;</t>
  </si>
  <si>
    <t>&lt;br&gt;method &lt;code&gt;passesCheck()&lt;/code&gt;&lt;br&gt;in &lt;code&gt;com.github.mikephil.charting.renderer.BarChartRenderer&lt;/code&gt;&lt;br&gt;extracted from &lt;code&gt;drawValues(Canvas c)&lt;/code&gt;&lt;br&gt;in &lt;code&gt;com.github.mikephil.charting.renderer.BarChartRenderer&lt;/code&gt;&lt;br&gt;</t>
  </si>
  <si>
    <t>&lt;br&gt;pull up method &lt;code&gt;getTextColor()&lt;/code&gt;&lt;br&gt;from &lt;code&gt;com.github.mikephil.charting.components.Legend&lt;/code&gt;&lt;br&gt;to &lt;code&gt;com.github.mikephil.charting.components.ComponentBase&lt;/code&gt;&lt;br&gt;</t>
  </si>
  <si>
    <t>setTextColor(int)</t>
  </si>
  <si>
    <t>&lt;br&gt;pull up method &lt;code&gt;setTextColor(int color)&lt;/code&gt;&lt;br&gt;from &lt;code&gt;com.github.mikephil.charting.components.Legend&lt;/code&gt;&lt;br&gt;to &lt;code&gt;com.github.mikephil.charting.components.ComponentBase&lt;/code&gt;&lt;br&gt;</t>
  </si>
  <si>
    <t>&lt;br&gt;pull up method &lt;code&gt;getTextSize()&lt;/code&gt;&lt;br&gt;from &lt;code&gt;com.github.mikephil.charting.components.Legend&lt;/code&gt;&lt;br&gt;to &lt;code&gt;com.github.mikephil.charting.components.ComponentBase&lt;/code&gt;&lt;br&gt;</t>
  </si>
  <si>
    <t>setTextSize(float)</t>
  </si>
  <si>
    <t>&lt;br&gt;pull up method &lt;code&gt;setTextSize(float size)&lt;/code&gt;&lt;br&gt;from &lt;code&gt;com.github.mikephil.charting.components.Legend&lt;/code&gt;&lt;br&gt;to &lt;code&gt;com.github.mikephil.charting.components.ComponentBase&lt;/code&gt;&lt;br&gt;</t>
  </si>
  <si>
    <t>setTypeface(Typeface)</t>
  </si>
  <si>
    <t>&lt;br&gt;pull up method &lt;code&gt;setTypeface(Typeface tf)&lt;/code&gt;&lt;br&gt;from &lt;code&gt;com.github.mikephil.charting.components.Legend&lt;/code&gt;&lt;br&gt;to &lt;code&gt;com.github.mikephil.charting.components.ComponentBase&lt;/code&gt;&lt;br&gt;</t>
  </si>
  <si>
    <t>&lt;br&gt;pull up method &lt;code&gt;getTypeface()&lt;/code&gt;&lt;br&gt;from &lt;code&gt;com.github.mikephil.charting.components.Legend&lt;/code&gt;&lt;br&gt;to &lt;code&gt;com.github.mikephil.charting.components.ComponentBase&lt;/code&gt;&lt;br&gt;</t>
  </si>
  <si>
    <t>setYOffset(float)</t>
  </si>
  <si>
    <t>&lt;br&gt;pull up method &lt;code&gt;setYOffset(float yOffset)&lt;/code&gt;&lt;br&gt;from &lt;code&gt;com.github.mikephil.charting.components.Legend&lt;/code&gt;&lt;br&gt;to &lt;code&gt;com.github.mikephil.charting.components.ComponentBase&lt;/code&gt;&lt;br&gt;</t>
  </si>
  <si>
    <t>&lt;br&gt;pull up method &lt;code&gt;getYOffset()&lt;/code&gt;&lt;br&gt;from &lt;code&gt;com.github.mikephil.charting.components.Legend&lt;/code&gt;&lt;br&gt;to &lt;code&gt;com.github.mikephil.charting.components.ComponentBase&lt;/code&gt;&lt;br&gt;</t>
  </si>
  <si>
    <t>&lt;br&gt;pull up method &lt;code&gt;setXOffset(float xOffset)&lt;/code&gt;&lt;br&gt;from &lt;code&gt;com.github.mikephil.charting.components.Legend&lt;/code&gt;&lt;br&gt;to &lt;code&gt;com.github.mikephil.charting.components.ComponentBase&lt;/code&gt;&lt;br&gt;</t>
  </si>
  <si>
    <t>&lt;br&gt;pull up method &lt;code&gt;getXOffset()&lt;/code&gt;&lt;br&gt;from &lt;code&gt;com.github.mikephil.charting.components.Legend&lt;/code&gt;&lt;br&gt;to &lt;code&gt;com.github.mikephil.charting.components.ComponentBase&lt;/code&gt;&lt;br&gt;</t>
  </si>
  <si>
    <t>&lt;br&gt;pull up method &lt;code&gt;getTextColor()&lt;/code&gt;&lt;br&gt;from &lt;code&gt;com.github.mikephil.charting.components.AxisBase&lt;/code&gt;&lt;br&gt;to &lt;code&gt;com.github.mikephil.charting.components.ComponentBase&lt;/code&gt;&lt;br&gt;</t>
  </si>
  <si>
    <t>&lt;br&gt;pull up method &lt;code&gt;setTextColor(int color)&lt;/code&gt;&lt;br&gt;from &lt;code&gt;com.github.mikephil.charting.components.AxisBase&lt;/code&gt;&lt;br&gt;to &lt;code&gt;com.github.mikephil.charting.components.ComponentBase&lt;/code&gt;&lt;br&gt;</t>
  </si>
  <si>
    <t>&lt;br&gt;pull up method &lt;code&gt;getTextSize()&lt;/code&gt;&lt;br&gt;from &lt;code&gt;com.github.mikephil.charting.components.AxisBase&lt;/code&gt;&lt;br&gt;to &lt;code&gt;com.github.mikephil.charting.components.ComponentBase&lt;/code&gt;&lt;br&gt;</t>
  </si>
  <si>
    <t>&lt;br&gt;pull up method &lt;code&gt;setTextSize(float size)&lt;/code&gt;&lt;br&gt;from &lt;code&gt;com.github.mikephil.charting.components.AxisBase&lt;/code&gt;&lt;br&gt;to &lt;code&gt;com.github.mikephil.charting.components.ComponentBase&lt;/code&gt;&lt;br&gt;</t>
  </si>
  <si>
    <t>&lt;br&gt;pull up method &lt;code&gt;setTypeface(Typeface t)&lt;/code&gt;&lt;br&gt;from &lt;code&gt;com.github.mikephil.charting.components.AxisBase&lt;/code&gt;&lt;br&gt;to &lt;code&gt;com.github.mikephil.charting.components.ComponentBase&lt;/code&gt;&lt;br&gt;</t>
  </si>
  <si>
    <t>&lt;br&gt;pull up method &lt;code&gt;getTypeface()&lt;/code&gt;&lt;br&gt;from &lt;code&gt;com.github.mikephil.charting.components.AxisBase&lt;/code&gt;&lt;br&gt;to &lt;code&gt;com.github.mikephil.charting.components.ComponentBase&lt;/code&gt;&lt;br&gt;</t>
  </si>
  <si>
    <t>&lt;br&gt;pull up method &lt;code&gt;setYOffset(float yOffset)&lt;/code&gt;&lt;br&gt;from &lt;code&gt;com.github.mikephil.charting.components.AxisBase&lt;/code&gt;&lt;br&gt;to &lt;code&gt;com.github.mikephil.charting.components.ComponentBase&lt;/code&gt;&lt;br&gt;</t>
  </si>
  <si>
    <t>&lt;br&gt;pull up method &lt;code&gt;getYOffset()&lt;/code&gt;&lt;br&gt;from &lt;code&gt;com.github.mikephil.charting.components.AxisBase&lt;/code&gt;&lt;br&gt;to &lt;code&gt;com.github.mikephil.charting.components.ComponentBase&lt;/code&gt;&lt;br&gt;</t>
  </si>
  <si>
    <t>&lt;br&gt;pull up method &lt;code&gt;setXOffset(float xOffset)&lt;/code&gt;&lt;br&gt;from &lt;code&gt;com.github.mikephil.charting.components.AxisBase&lt;/code&gt;&lt;br&gt;to &lt;code&gt;com.github.mikephil.charting.components.ComponentBase&lt;/code&gt;&lt;br&gt;</t>
  </si>
  <si>
    <t>&lt;br&gt;pull up method &lt;code&gt;getXOffset()&lt;/code&gt;&lt;br&gt;from &lt;code&gt;com.github.mikephil.charting.components.AxisBase&lt;/code&gt;&lt;br&gt;to &lt;code&gt;com.github.mikephil.charting.components.ComponentBase&lt;/code&gt;&lt;br&gt;</t>
  </si>
  <si>
    <t>getHighlightByTouchPoint(float x, float y)</t>
  </si>
  <si>
    <t>&lt;br&gt;method &lt;code&gt;getHighlight(double touchPositionBase)&lt;/code&gt;&lt;br&gt;changed visibility from &lt;code&gt;public&lt;/code&gt;to &lt;code&gt;protected&lt;/code&gt;&lt;br&gt;in &lt;code&gt;com.github.mikephil.charting.charts.BarChart&lt;/code&gt;&lt;br&gt;</t>
  </si>
  <si>
    <t>getHighlightByTouchPoint(float, float)</t>
  </si>
  <si>
    <t>&lt;br&gt;method &lt;code&gt;getHighlightByTouchPoint(float x, float y)&lt;/code&gt;&lt;br&gt;in &lt;code&gt;com.github.mikephil.charting.charts.BarChart&lt;/code&gt;&lt;br&gt;changed the list parameters&lt;br&gt;to &lt;code&gt;getHighlight(double touchPositionBase)&lt;/code&gt;&lt;br&gt;in &lt;code&gt;com.github.mikephil.charting.charts.BarChart&lt;/code&gt;&lt;br&gt;</t>
  </si>
  <si>
    <t>&lt;br&gt;method &lt;code&gt;getHighlight(double touchPositionBase)&lt;/code&gt;&lt;br&gt;in &lt;code&gt;com.github.mikephil.charting.charts.BarChart&lt;/code&gt;&lt;br&gt;extracted from &lt;code&gt;getHighlightByTouchPoint(float x, float y)&lt;/code&gt;&lt;br&gt;in &lt;code&gt;com.github.mikephil.charting.charts.HorizontalBarChart&lt;/code&gt;&lt;br&gt;</t>
  </si>
  <si>
    <t>&lt;br&gt;method &lt;code&gt;getHighlight(double touchPositionBase)&lt;/code&gt;&lt;br&gt;in &lt;code&gt;com.github.mikephil.charting.charts.BarChart&lt;/code&gt;&lt;br&gt;extracted from &lt;code&gt;getHighlightByTouchPoint(float x, float y)&lt;/code&gt;&lt;br&gt;in &lt;code&gt;com.github.mikephil.charting.charts.BarChart&lt;/code&gt;&lt;br&gt;</t>
  </si>
  <si>
    <t>&lt;br&gt;method &lt;code&gt;renderAxisLine(Canvas c)&lt;/code&gt;&lt;br&gt;changed visibility from &lt;code&gt;protected&lt;/code&gt;to &lt;code&gt;public&lt;/code&gt;&lt;br&gt;in &lt;code&gt;com.github.mikephil.charting.renderer.AxisRenderer&lt;/code&gt;&lt;br&gt;</t>
  </si>
  <si>
    <t>renderAxisLine(Canvas)</t>
  </si>
  <si>
    <t>drawAxisLine(Canvas)</t>
  </si>
  <si>
    <t>&lt;br&gt;method &lt;code&gt;drawAxisLine(Canvas c)&lt;/code&gt;&lt;br&gt;renamed to &lt;code&gt;renderAxisLine(Canvas c)&lt;/code&gt;&lt;br&gt;in &lt;code&gt;com.github.mikephil.charting.renderer.AxisRenderer&lt;/code&gt;&lt;br&gt;</t>
  </si>
  <si>
    <t>renderAxisLabels(Canvas)</t>
  </si>
  <si>
    <t>&lt;br&gt;method &lt;code&gt;renderAxis(Canvas c)&lt;/code&gt;&lt;br&gt;renamed to &lt;code&gt;renderAxisLabels(Canvas c)&lt;/code&gt;&lt;br&gt;in &lt;code&gt;com.github.mikephil.charting.renderer.AxisRenderer&lt;/code&gt;&lt;br&gt;</t>
  </si>
  <si>
    <t>&lt;br&gt;method &lt;code&gt;renderAxisLine(Canvas c)&lt;/code&gt;&lt;br&gt;changed visibility from &lt;code&gt;protected&lt;/code&gt;to &lt;code&gt;public&lt;/code&gt;&lt;br&gt;in &lt;code&gt;com.github.mikephil.charting.renderer.YAxisRendererHorizontalBarChart&lt;/code&gt;&lt;br&gt;</t>
  </si>
  <si>
    <t>&lt;br&gt;method &lt;code&gt;renderAxisLine(Canvas c)&lt;/code&gt;&lt;br&gt;changed visibility from &lt;code&gt;protected&lt;/code&gt;to &lt;code&gt;public&lt;/code&gt;&lt;br&gt;in &lt;code&gt;com.github.mikephil.charting.renderer.YAxisRenderer&lt;/code&gt;&lt;br&gt;</t>
  </si>
  <si>
    <t>&lt;br&gt;method &lt;code&gt;renderAxisLine(Canvas c)&lt;/code&gt;&lt;br&gt;changed visibility from &lt;code&gt;protected&lt;/code&gt;to &lt;code&gt;public&lt;/code&gt;&lt;br&gt;in &lt;code&gt;com.github.mikephil.charting.renderer.XAxisRendererHorizontalBarChart&lt;/code&gt;&lt;br&gt;</t>
  </si>
  <si>
    <t>&lt;br&gt;method &lt;code&gt;renderAxisLine(Canvas c)&lt;/code&gt;&lt;br&gt;changed visibility from &lt;code&gt;protected&lt;/code&gt;to &lt;code&gt;public&lt;/code&gt;&lt;br&gt;in &lt;code&gt;com.github.mikephil.charting.renderer.XAxisRenderer&lt;/code&gt;&lt;br&gt;</t>
  </si>
  <si>
    <t>&lt;br&gt;method &lt;code&gt;isEnabled()&lt;/code&gt;&lt;br&gt;renamed to &lt;code&gt;isDrawLabelsEnabled()&lt;/code&gt;&lt;br&gt;in &lt;code&gt;com.github.mikephil.charting.components.AxisBase&lt;/code&gt;&lt;br&gt;</t>
  </si>
  <si>
    <t>setDrawLabels(boolean)</t>
  </si>
  <si>
    <t>&lt;br&gt;method &lt;code&gt;setEnabled(boolean enabled)&lt;/code&gt;&lt;br&gt;renamed to &lt;code&gt;setDrawLabels(boolean enabled)&lt;/code&gt;&lt;br&gt;in &lt;code&gt;com.github.mikephil.charting.components.AxisBase&lt;/code&gt;&lt;br&gt;</t>
  </si>
  <si>
    <t>&lt;br&gt;method &lt;code&gt;isStacked()&lt;/code&gt;&lt;br&gt;added in &lt;code&gt;com.github.mikephil.charting.data.BarDataSet&lt;/code&gt;&lt;br&gt;</t>
  </si>
  <si>
    <t>&lt;br&gt;method &lt;code&gt;getHighlight(double touchPositionBase)&lt;/code&gt;&lt;br&gt;removed from &lt;code&gt;com.github.mikephil.charting.charts.BarChart&lt;/code&gt;&lt;br&gt;</t>
  </si>
  <si>
    <t>onValueSelected(Entry, int, Highlight)</t>
  </si>
  <si>
    <t>&lt;br&gt;method &lt;code&gt;onValueSelected(Entry e, int dataSetIndex)&lt;/code&gt;&lt;br&gt;in &lt;code&gt;com.github.mikephil.charting.listener.OnChartValueSelectedListener&lt;/code&gt;&lt;br&gt;changed the list parameters&lt;br&gt;to &lt;code&gt;onValueSelected(Entry e, int dataSetIndex, Highlight h)&lt;/code&gt;&lt;br&gt;in &lt;code&gt;com.github.mikephil.charting.listener.OnChartValueSelectedListener&lt;/code&gt;&lt;br&gt;</t>
  </si>
  <si>
    <t>drawCubicFill(Canvas, LineDataSet, Path, Transformer)</t>
  </si>
  <si>
    <t>&lt;br&gt;method &lt;code&gt;drawCubicFill(LineDataSet dataSet, Path spline)&lt;/code&gt;&lt;br&gt;in &lt;code&gt;com.github.mikephil.charting.renderer.LineChartRenderer&lt;/code&gt;&lt;br&gt;changed the list parameters&lt;br&gt;to &lt;code&gt;drawCubicFill(Canvas c, LineDataSet dataSet, Path spline, Transformer trans)&lt;/code&gt;&lt;br&gt;in &lt;code&gt;com.github.mikephil.charting.renderer.LineChartRenderer&lt;/code&gt;&lt;br&gt;</t>
  </si>
  <si>
    <t>drawCubicFill(Canvas, LineDataSet, Path, Transformer, int, int)</t>
  </si>
  <si>
    <t>&lt;br&gt;method &lt;code&gt;drawCubicFill(Canvas c, LineDataSet dataSet, Path spline, Transformer trans)&lt;/code&gt;&lt;br&gt;in &lt;code&gt;com.github.mikephil.charting.renderer.LineChartRenderer&lt;/code&gt;&lt;br&gt;changed the list parameters&lt;br&gt;to &lt;code&gt;drawCubicFill(Canvas c, LineDataSet dataSet, Path spline, Transformer trans, int from, int to)&lt;/code&gt;&lt;br&gt;in &lt;code&gt;com.github.mikephil.charting.renderer.LineChartRenderer&lt;/code&gt;&lt;br&gt;</t>
  </si>
  <si>
    <t>drawMarkers(Canvas)</t>
  </si>
  <si>
    <t>&lt;br&gt;method &lt;code&gt;drawMarkers()&lt;/code&gt;&lt;br&gt;in &lt;code&gt;com.github.mikephil.charting.charts.Chart&lt;/code&gt;&lt;br&gt;changed the list parameters&lt;br&gt;to &lt;code&gt;drawMarkers(Canvas canvas)&lt;/code&gt;&lt;br&gt;in &lt;code&gt;com.github.mikephil.charting.charts.Chart&lt;/code&gt;&lt;br&gt;</t>
  </si>
  <si>
    <t>drawDescription(Canvas)</t>
  </si>
  <si>
    <t>&lt;br&gt;method &lt;code&gt;drawDescription()&lt;/code&gt;&lt;br&gt;in &lt;code&gt;com.github.mikephil.charting.charts.Chart&lt;/code&gt;&lt;br&gt;changed the list parameters&lt;br&gt;to &lt;code&gt;drawDescription(Canvas c)&lt;/code&gt;&lt;br&gt;in &lt;code&gt;com.github.mikephil.charting.charts.Chart&lt;/code&gt;&lt;br&gt;</t>
  </si>
  <si>
    <t>drawGridBackground(Canvas)</t>
  </si>
  <si>
    <t>&lt;br&gt;method &lt;code&gt;drawGridBackground()&lt;/code&gt;&lt;br&gt;in &lt;code&gt;com.github.mikephil.charting.charts.BarLineChartBase&lt;/code&gt;&lt;br&gt;changed the list parameters&lt;br&gt;to &lt;code&gt;drawGridBackground(Canvas c)&lt;/code&gt;&lt;br&gt;in &lt;code&gt;com.github.mikephil.charting.charts.BarLineChartBase&lt;/code&gt;&lt;br&gt;</t>
  </si>
  <si>
    <t>calcXBounds(Transformer trans)</t>
  </si>
  <si>
    <t>&lt;br&gt;method &lt;code&gt;calcXBounds(Transformer trans)&lt;/code&gt;&lt;br&gt;added in &lt;code&gt;com.github.mikephil.charting.renderer.Renderer&lt;/code&gt;&lt;br&gt;</t>
  </si>
  <si>
    <t>&lt;br&gt;method &lt;code&gt;calcXBounds(Transformer trans)&lt;/code&gt;&lt;br&gt;removed from &lt;code&gt;com.github.mikephil.charting.renderer.DataRenderer&lt;/code&gt;&lt;br&gt;</t>
  </si>
  <si>
    <t>&lt;br&gt;method &lt;code&gt;isScaleEnabled()&lt;/code&gt;&lt;br&gt;renamed to &lt;code&gt;isScaleXEnabled()&lt;/code&gt;&lt;br&gt;in &lt;code&gt;com.github.mikephil.charting.charts.BarLineChartBase&lt;/code&gt;&lt;br&gt;</t>
  </si>
  <si>
    <t>PieRadarChartTouchListener(PieRadarChartBase&lt;?&gt;)</t>
  </si>
  <si>
    <t>&lt;br&gt;method &lt;code&gt;PieRadarChartTouchListener(PieRadarChartBase ctx)&lt;/code&gt;&lt;br&gt;in &lt;code&gt;com.github.mikephil.charting.listener.PieRadarChartTouchListener&lt;/code&gt;&lt;br&gt;changed the list parameters&lt;br&gt;to &lt;code&gt;PieRadarChartTouchListener(PieRadarChartBase&lt;?&gt; ctx)&lt;/code&gt;&lt;br&gt;in &lt;code&gt;com.github.mikephil.charting.listener.PieRadarChartTouchListener&lt;/code&gt;&lt;br&gt;</t>
  </si>
  <si>
    <t>CombinedChartRenderer(CombinedChart, ChartAnimator, ViewPortHandler)</t>
  </si>
  <si>
    <t>createRenderers(CombinedChart, ChartAnimator, ViewPortHandler)</t>
  </si>
  <si>
    <t>&lt;br&gt;method &lt;code&gt;createRenderers(CombinedChart chart, ChartAnimator animator, ViewPortHandler viewPortHandler)&lt;/code&gt;&lt;br&gt;in &lt;code&gt;com.github.mikephil.charting.renderer.CombinedChartRenderer&lt;/code&gt;&lt;br&gt;extracted from &lt;code&gt;CombinedChartRenderer(CombinedChart chart, ChartAnimator animator, ViewPortHandler viewPortHandler)&lt;/code&gt;&lt;br&gt;in &lt;code&gt;com.github.mikephil.charting.renderer.CombinedChartRenderer&lt;/code&gt;&lt;br&gt;</t>
  </si>
  <si>
    <t>getMinimumDistance(List&lt;SelInfo&gt;, float, AxisDependency)</t>
  </si>
  <si>
    <t>getMinimumDistance(ArrayList&lt;SelInfo&gt;, float, AxisDependency)</t>
  </si>
  <si>
    <t>&lt;br&gt;method &lt;code&gt;getMinimumDistance(ArrayList&lt;SelInfo&gt; valsAtIndex, float val, AxisDependency axis)&lt;/code&gt;&lt;br&gt;in &lt;code&gt;com.github.mikephil.charting.utils.Utils&lt;/code&gt;&lt;br&gt;changed the list parameters&lt;br&gt;to &lt;code&gt;getMinimumDistance(List&lt;SelInfo&gt; valsAtIndex, float val, AxisDependency axis)&lt;/code&gt;&lt;br&gt;in &lt;code&gt;com.github.mikephil.charting.utils.Utils&lt;/code&gt;&lt;br&gt;</t>
  </si>
  <si>
    <t>getClosestDataSetIndex(List&lt;SelInfo&gt;, float, AxisDependency)</t>
  </si>
  <si>
    <t>&lt;br&gt;method &lt;code&gt;getClosestDataSetIndex(ArrayList&lt;SelInfo&gt; valsAtIndex, float val, AxisDependency axis)&lt;/code&gt;&lt;br&gt;in &lt;code&gt;com.github.mikephil.charting.utils.Utils&lt;/code&gt;&lt;br&gt;changed the list parameters&lt;br&gt;to &lt;code&gt;getClosestDataSetIndex(List&lt;SelInfo&gt; valsAtIndex, float val, AxisDependency axis)&lt;/code&gt;&lt;br&gt;in &lt;code&gt;com.github.mikephil.charting.utils.Utils&lt;/code&gt;&lt;br&gt;</t>
  </si>
  <si>
    <t>convertStrings(List&lt;String&gt;)</t>
  </si>
  <si>
    <t>convertStrings(ArrayList&lt;String&gt;)</t>
  </si>
  <si>
    <t>&lt;br&gt;method &lt;code&gt;convertStrings(ArrayList&lt;String&gt; strings)&lt;/code&gt;&lt;br&gt;in &lt;code&gt;com.github.mikephil.charting.utils.Utils&lt;/code&gt;&lt;br&gt;changed the list parameters&lt;br&gt;to &lt;code&gt;convertStrings(List&lt;String&gt; strings)&lt;/code&gt;&lt;br&gt;in &lt;code&gt;com.github.mikephil.charting.utils.Utils&lt;/code&gt;&lt;br&gt;</t>
  </si>
  <si>
    <t>convertIntegers(List&lt;Integer&gt;)</t>
  </si>
  <si>
    <t>convertIntegers(ArrayList&lt;Integer&gt;)</t>
  </si>
  <si>
    <t>&lt;br&gt;method &lt;code&gt;convertIntegers(ArrayList&lt;Integer&gt; integers)&lt;/code&gt;&lt;br&gt;in &lt;code&gt;com.github.mikephil.charting.utils.Utils&lt;/code&gt;&lt;br&gt;changed the list parameters&lt;br&gt;to &lt;code&gt;convertIntegers(List&lt;Integer&gt; integers)&lt;/code&gt;&lt;br&gt;in &lt;code&gt;com.github.mikephil.charting.utils.Utils&lt;/code&gt;&lt;br&gt;</t>
  </si>
  <si>
    <t>rectValuesToPixel(List&lt;RectF&gt;)</t>
  </si>
  <si>
    <t>rectValuesToPixel(ArrayList&lt;RectF&gt;)</t>
  </si>
  <si>
    <t>&lt;br&gt;method &lt;code&gt;rectValuesToPixel(ArrayList&lt;RectF&gt; rects)&lt;/code&gt;&lt;br&gt;in &lt;code&gt;com.github.mikephil.charting.utils.Transformer&lt;/code&gt;&lt;br&gt;changed the list parameters&lt;br&gt;to &lt;code&gt;rectValuesToPixel(List&lt;RectF&gt; rects)&lt;/code&gt;&lt;br&gt;in &lt;code&gt;com.github.mikephil.charting.utils.Transformer&lt;/code&gt;&lt;br&gt;</t>
  </si>
  <si>
    <t>pathValuesToPixel(List&lt;Path&gt;)</t>
  </si>
  <si>
    <t>pathValuesToPixel(ArrayList&lt;Path&gt;)</t>
  </si>
  <si>
    <t>&lt;br&gt;method &lt;code&gt;pathValuesToPixel(ArrayList&lt;Path&gt; paths)&lt;/code&gt;&lt;br&gt;in &lt;code&gt;com.github.mikephil.charting.utils.Transformer&lt;/code&gt;&lt;br&gt;changed the list parameters&lt;br&gt;to &lt;code&gt;pathValuesToPixel(List&lt;Path&gt; paths)&lt;/code&gt;&lt;br&gt;in &lt;code&gt;com.github.mikephil.charting.utils.Transformer&lt;/code&gt;&lt;br&gt;</t>
  </si>
  <si>
    <t>generateTransformedValuesHorizontalBarChart(List&lt;? extends Entry&gt;, int, BarData, float)</t>
  </si>
  <si>
    <t>generateTransformedValuesHorizontalBarChart(ArrayList&lt;? extends Entry&gt;, int, BarData, float)</t>
  </si>
  <si>
    <t>&lt;br&gt;method &lt;code&gt;generateTransformedValuesHorizontalBarChart(ArrayList&lt;? extends Entry&gt; entries, int dataSet, BarData bd, float phaseY)&lt;/code&gt;&lt;br&gt;in &lt;code&gt;com.github.mikephil.charting.utils.Transformer&lt;/code&gt;&lt;br&gt;changed the list parameters&lt;br&gt;to &lt;code&gt;generateTransformedValuesHorizontalBarChart(List&lt;? extends Entry&gt; entries, int dataSet, BarData bd, float phaseY)&lt;/code&gt;&lt;br&gt;in &lt;code&gt;com.github.mikephil.charting.utils.Transformer&lt;/code&gt;&lt;br&gt;</t>
  </si>
  <si>
    <t>generateTransformedValuesBarChart(List&lt;? extends Entry&gt;, int, BarData, float)</t>
  </si>
  <si>
    <t>&lt;br&gt;method &lt;code&gt;generateTransformedValuesBarChart(ArrayList&lt;? extends Entry&gt; entries, int dataSet, BarData bd, float phaseY)&lt;/code&gt;&lt;br&gt;in &lt;code&gt;com.github.mikephil.charting.utils.Transformer&lt;/code&gt;&lt;br&gt;changed the list parameters&lt;br&gt;to &lt;code&gt;generateTransformedValuesBarChart(List&lt;? extends Entry&gt; entries, int dataSet, BarData bd, float phaseY)&lt;/code&gt;&lt;br&gt;in &lt;code&gt;com.github.mikephil.charting.utils.Transformer&lt;/code&gt;&lt;br&gt;</t>
  </si>
  <si>
    <t>generateTransformedValuesCandle(List&lt;CandleEntry&gt;, float)</t>
  </si>
  <si>
    <t>generateTransformedValuesCandle(ArrayList&lt;CandleEntry&gt;, float)</t>
  </si>
  <si>
    <t>&lt;br&gt;method &lt;code&gt;generateTransformedValuesCandle(ArrayList&lt;CandleEntry&gt; entries, float phaseY)&lt;/code&gt;&lt;br&gt;in &lt;code&gt;com.github.mikephil.charting.utils.Transformer&lt;/code&gt;&lt;br&gt;changed the list parameters&lt;br&gt;to &lt;code&gt;generateTransformedValuesCandle(List&lt;CandleEntry&gt; entries, float phaseY)&lt;/code&gt;&lt;br&gt;in &lt;code&gt;com.github.mikephil.charting.utils.Transformer&lt;/code&gt;&lt;br&gt;</t>
  </si>
  <si>
    <t>generateTransformedValuesLine(List&lt;? extends Entry&gt;, float)</t>
  </si>
  <si>
    <t>&lt;br&gt;method &lt;code&gt;generateTransformedValuesLine(ArrayList&lt;? extends Entry&gt; entries, float phaseY)&lt;/code&gt;&lt;br&gt;in &lt;code&gt;com.github.mikephil.charting.utils.Transformer&lt;/code&gt;&lt;br&gt;changed the list parameters&lt;br&gt;to &lt;code&gt;generateTransformedValuesLine(List&lt;? extends Entry&gt; entries, float phaseY)&lt;/code&gt;&lt;br&gt;in &lt;code&gt;com.github.mikephil.charting.utils.Transformer&lt;/code&gt;&lt;br&gt;</t>
  </si>
  <si>
    <t>generateTransformedValuesScatter(List&lt;? extends Entry&gt;, float)</t>
  </si>
  <si>
    <t>&lt;br&gt;method &lt;code&gt;generateTransformedValuesScatter(ArrayList&lt;? extends Entry&gt; entries, float phaseY)&lt;/code&gt;&lt;br&gt;in &lt;code&gt;com.github.mikephil.charting.utils.Transformer&lt;/code&gt;&lt;br&gt;changed the list parameters&lt;br&gt;to &lt;code&gt;generateTransformedValuesScatter(List&lt;? extends Entry&gt; entries, float phaseY)&lt;/code&gt;&lt;br&gt;in &lt;code&gt;com.github.mikephil.charting.utils.Transformer&lt;/code&gt;&lt;br&gt;</t>
  </si>
  <si>
    <t>saveToSdCard(List&lt;Entry&gt;, String)</t>
  </si>
  <si>
    <t>&lt;br&gt;method &lt;code&gt;saveToSdCard(ArrayList&lt;Entry&gt; entries, String path)&lt;/code&gt;&lt;br&gt;in &lt;code&gt;com.github.mikephil.charting.utils.FileUtils&lt;/code&gt;&lt;br&gt;changed the list parameters&lt;br&gt;to &lt;code&gt;saveToSdCard(List&lt;Entry&gt; entries, String path)&lt;/code&gt;&lt;br&gt;in &lt;code&gt;com.github.mikephil.charting.utils.FileUtils&lt;/code&gt;&lt;br&gt;</t>
  </si>
  <si>
    <t>computeAxis(float, List&lt;String&gt;)</t>
  </si>
  <si>
    <t>&lt;br&gt;method &lt;code&gt;computeAxis(float xValAverageLength, ArrayList&lt;String&gt; xValues)&lt;/code&gt;&lt;br&gt;in &lt;code&gt;com.github.mikephil.charting.renderer.XAxisRendererHorizontalBarChart&lt;/code&gt;&lt;br&gt;changed the list parameters&lt;br&gt;to &lt;code&gt;computeAxis(float xValAverageLength, List&lt;String&gt; xValues)&lt;/code&gt;&lt;br&gt;in &lt;code&gt;com.github.mikephil.charting.renderer.XAxisRendererHorizontalBarChart&lt;/code&gt;&lt;br&gt;</t>
  </si>
  <si>
    <t>&lt;br&gt;method &lt;code&gt;computeAxis(float xValAverageLength, ArrayList&lt;String&gt; xValues)&lt;/code&gt;&lt;br&gt;in &lt;code&gt;com.github.mikephil.charting.renderer.XAxisRenderer&lt;/code&gt;&lt;br&gt;changed the list parameters&lt;br&gt;to &lt;code&gt;computeAxis(float xValAverageLength, List&lt;String&gt; xValues)&lt;/code&gt;&lt;br&gt;in &lt;code&gt;com.github.mikephil.charting.renderer.XAxisRenderer&lt;/code&gt;&lt;br&gt;</t>
  </si>
  <si>
    <t>drawLinearFill(Canvas, LineDataSet, List&lt;Entry&gt;, Transformer)</t>
  </si>
  <si>
    <t>&lt;br&gt;method &lt;code&gt;drawLinearFill(Canvas c, LineDataSet dataSet, ArrayList&lt;Entry&gt; entries, Transformer trans)&lt;/code&gt;&lt;br&gt;in &lt;code&gt;com.github.mikephil.charting.renderer.LineChartRenderer&lt;/code&gt;&lt;br&gt;changed the list parameters&lt;br&gt;to &lt;code&gt;drawLinearFill(Canvas c, LineDataSet dataSet, List&lt;Entry&gt; entries, Transformer trans)&lt;/code&gt;&lt;br&gt;in &lt;code&gt;com.github.mikephil.charting.renderer.LineChartRenderer&lt;/code&gt;&lt;br&gt;</t>
  </si>
  <si>
    <t>drawLinear(Canvas, LineDataSet, List&lt;Entry&gt;)</t>
  </si>
  <si>
    <t>&lt;br&gt;method &lt;code&gt;drawLinear(Canvas c, LineDataSet dataSet, ArrayList&lt;Entry&gt; entries)&lt;/code&gt;&lt;br&gt;in &lt;code&gt;com.github.mikephil.charting.renderer.LineChartRenderer&lt;/code&gt;&lt;br&gt;changed the list parameters&lt;br&gt;to &lt;code&gt;drawLinear(Canvas c, LineDataSet dataSet, List&lt;Entry&gt; entries)&lt;/code&gt;&lt;br&gt;in &lt;code&gt;com.github.mikephil.charting.renderer.LineChartRenderer&lt;/code&gt;&lt;br&gt;</t>
  </si>
  <si>
    <t>drawCubic(Canvas, LineDataSet, List&lt;Entry&gt;)</t>
  </si>
  <si>
    <t>&lt;br&gt;method &lt;code&gt;drawCubic(Canvas c, LineDataSet dataSet, ArrayList&lt;Entry&gt; entries)&lt;/code&gt;&lt;br&gt;in &lt;code&gt;com.github.mikephil.charting.renderer.LineChartRenderer&lt;/code&gt;&lt;br&gt;changed the list parameters&lt;br&gt;to &lt;code&gt;drawCubic(Canvas c, LineDataSet dataSet, List&lt;Entry&gt; entries)&lt;/code&gt;&lt;br&gt;in &lt;code&gt;com.github.mikephil.charting.renderer.LineChartRenderer&lt;/code&gt;&lt;br&gt;</t>
  </si>
  <si>
    <t>getTransformedValues(Transformer, List&lt;BarEntry&gt;, int)</t>
  </si>
  <si>
    <t>&lt;br&gt;method &lt;code&gt;getTransformedValues(Transformer trans, ArrayList&lt;BarEntry&gt; entries, int dataSetIndex)&lt;/code&gt;&lt;br&gt;in &lt;code&gt;com.github.mikephil.charting.renderer.HorizontalBarChartRenderer&lt;/code&gt;&lt;br&gt;changed the list parameters&lt;br&gt;to &lt;code&gt;getTransformedValues(Transformer trans, List&lt;BarEntry&gt; entries, int dataSetIndex)&lt;/code&gt;&lt;br&gt;in &lt;code&gt;com.github.mikephil.charting.renderer.HorizontalBarChartRenderer&lt;/code&gt;&lt;br&gt;</t>
  </si>
  <si>
    <t>&lt;br&gt;method &lt;code&gt;getTransformedValues(Transformer trans, ArrayList&lt;BarEntry&gt; entries, int dataSetIndex)&lt;/code&gt;&lt;br&gt;in &lt;code&gt;com.github.mikephil.charting.renderer.BarChartRenderer&lt;/code&gt;&lt;br&gt;changed the list parameters&lt;br&gt;to &lt;code&gt;getTransformedValues(Transformer trans, List&lt;BarEntry&gt; entries, int dataSetIndex)&lt;/code&gt;&lt;br&gt;in &lt;code&gt;com.github.mikephil.charting.renderer.BarChartRenderer&lt;/code&gt;&lt;br&gt;</t>
  </si>
  <si>
    <t>filter(List&lt;Entry&gt;, double)</t>
  </si>
  <si>
    <t>&lt;br&gt;method &lt;code&gt;filter(ArrayList&lt;Entry&gt; points, double tolerance)&lt;/code&gt;&lt;br&gt;in &lt;code&gt;com.github.mikephil.charting.data.filter.Approximator&lt;/code&gt;&lt;br&gt;changed the list parameters&lt;br&gt;to &lt;code&gt;filter(List&lt;Entry&gt; points, double tolerance)&lt;/code&gt;&lt;br&gt;in &lt;code&gt;com.github.mikephil.charting.data.filter.Approximator&lt;/code&gt;&lt;br&gt;</t>
  </si>
  <si>
    <t>&lt;br&gt;method &lt;code&gt;filter(List&lt;Entry&gt; points, double tolerance)&lt;/code&gt;&lt;br&gt;changed the return type&lt;br&gt;in &lt;code&gt;com.github.mikephil.charting.data.filter.Approximator&lt;/code&gt;&lt;br&gt;</t>
  </si>
  <si>
    <t>filter(List&lt;Entry&gt;)</t>
  </si>
  <si>
    <t>filter(ArrayList&lt;Entry&gt;)</t>
  </si>
  <si>
    <t>&lt;br&gt;method &lt;code&gt;filter(ArrayList&lt;Entry&gt; points)&lt;/code&gt;&lt;br&gt;in &lt;code&gt;com.github.mikephil.charting.data.filter.Approximator&lt;/code&gt;&lt;br&gt;changed the list parameters&lt;br&gt;to &lt;code&gt;filter(List&lt;Entry&gt; points)&lt;/code&gt;&lt;br&gt;in &lt;code&gt;com.github.mikephil.charting.data.filter.Approximator&lt;/code&gt;&lt;br&gt;</t>
  </si>
  <si>
    <t>&lt;br&gt;method &lt;code&gt;filter(List&lt;Entry&gt; points)&lt;/code&gt;&lt;br&gt;changed the return type&lt;br&gt;in &lt;code&gt;com.github.mikephil.charting.data.filter.Approximator&lt;/code&gt;&lt;br&gt;</t>
  </si>
  <si>
    <t>ScatterDataSet(List&lt;Entry&gt;, String)</t>
  </si>
  <si>
    <t>ScatterDataSet(ArrayList&lt;Entry&gt;, String)</t>
  </si>
  <si>
    <t>&lt;br&gt;method &lt;code&gt;ScatterDataSet(ArrayList&lt;Entry&gt; yVals, String label)&lt;/code&gt;&lt;br&gt;in &lt;code&gt;com.github.mikephil.charting.data.ScatterDataSet&lt;/code&gt;&lt;br&gt;changed the list parameters&lt;br&gt;to &lt;code&gt;ScatterDataSet(List&lt;Entry&gt; yVals, String label)&lt;/code&gt;&lt;br&gt;in &lt;code&gt;com.github.mikephil.charting.data.ScatterDataSet&lt;/code&gt;&lt;br&gt;</t>
  </si>
  <si>
    <t>ScatterData(List&lt;String&gt;, ScatterDataSet)</t>
  </si>
  <si>
    <t>ScatterData(ArrayList&lt;String&gt;, ScatterDataSet)</t>
  </si>
  <si>
    <t>&lt;br&gt;method &lt;code&gt;ScatterData(ArrayList&lt;String&gt; xVals, ScatterDataSet dataSet)&lt;/code&gt;&lt;br&gt;in &lt;code&gt;com.github.mikephil.charting.data.ScatterData&lt;/code&gt;&lt;br&gt;changed the list parameters&lt;br&gt;to &lt;code&gt;ScatterData(List&lt;String&gt; xVals, ScatterDataSet dataSet)&lt;/code&gt;&lt;br&gt;in &lt;code&gt;com.github.mikephil.charting.data.ScatterData&lt;/code&gt;&lt;br&gt;</t>
  </si>
  <si>
    <t>ScatterData(String[], List&lt;ScatterDataSet&gt;)</t>
  </si>
  <si>
    <t>ScatterData(String[], ArrayList&lt;ScatterDataSet&gt;)</t>
  </si>
  <si>
    <t>&lt;br&gt;method &lt;code&gt;ScatterData(String[] xVals, ArrayList&lt;ScatterDataSet&gt; dataSets)&lt;/code&gt;&lt;br&gt;in &lt;code&gt;com.github.mikephil.charting.data.ScatterData&lt;/code&gt;&lt;br&gt;changed the list parameters&lt;br&gt;to &lt;code&gt;ScatterData(String[] xVals, List&lt;ScatterDataSet&gt; dataSets)&lt;/code&gt;&lt;br&gt;in &lt;code&gt;com.github.mikephil.charting.data.ScatterData&lt;/code&gt;&lt;br&gt;</t>
  </si>
  <si>
    <t>ScatterData(List&lt;String&gt;, List&lt;ScatterDataSet&gt;)</t>
  </si>
  <si>
    <t>ScatterData(ArrayList&lt;String&gt;, ArrayList&lt;ScatterDataSet&gt;)</t>
  </si>
  <si>
    <t>&lt;br&gt;method &lt;code&gt;ScatterData(ArrayList&lt;String&gt; xVals, ArrayList&lt;ScatterDataSet&gt; dataSets)&lt;/code&gt;&lt;br&gt;in &lt;code&gt;com.github.mikephil.charting.data.ScatterData&lt;/code&gt;&lt;br&gt;changed the list parameters&lt;br&gt;to &lt;code&gt;ScatterData(List&lt;String&gt; xVals, List&lt;ScatterDataSet&gt; dataSets)&lt;/code&gt;&lt;br&gt;in &lt;code&gt;com.github.mikephil.charting.data.ScatterData&lt;/code&gt;&lt;br&gt;</t>
  </si>
  <si>
    <t>ScatterData(List&lt;String&gt;)</t>
  </si>
  <si>
    <t>ScatterData(ArrayList&lt;String&gt;)</t>
  </si>
  <si>
    <t>&lt;br&gt;method &lt;code&gt;ScatterData(ArrayList&lt;String&gt; xVals)&lt;/code&gt;&lt;br&gt;in &lt;code&gt;com.github.mikephil.charting.data.ScatterData&lt;/code&gt;&lt;br&gt;changed the list parameters&lt;br&gt;to &lt;code&gt;ScatterData(List&lt;String&gt; xVals)&lt;/code&gt;&lt;br&gt;in &lt;code&gt;com.github.mikephil.charting.data.ScatterData&lt;/code&gt;&lt;br&gt;</t>
  </si>
  <si>
    <t>RadarDataSet(List&lt;Entry&gt;, String)</t>
  </si>
  <si>
    <t>RadarDataSet(ArrayList&lt;Entry&gt;, String)</t>
  </si>
  <si>
    <t>&lt;br&gt;method &lt;code&gt;RadarDataSet(ArrayList&lt;Entry&gt; yVals, String label)&lt;/code&gt;&lt;br&gt;in &lt;code&gt;com.github.mikephil.charting.data.RadarDataSet&lt;/code&gt;&lt;br&gt;changed the list parameters&lt;br&gt;to &lt;code&gt;RadarDataSet(List&lt;Entry&gt; yVals, String label)&lt;/code&gt;&lt;br&gt;in &lt;code&gt;com.github.mikephil.charting.data.RadarDataSet&lt;/code&gt;&lt;br&gt;</t>
  </si>
  <si>
    <t>RadarData(List&lt;String&gt;, RadarDataSet)</t>
  </si>
  <si>
    <t>RadarData(ArrayList&lt;String&gt;, RadarDataSet)</t>
  </si>
  <si>
    <t>&lt;br&gt;method &lt;code&gt;RadarData(ArrayList&lt;String&gt; xVals, RadarDataSet dataSet)&lt;/code&gt;&lt;br&gt;in &lt;code&gt;com.github.mikephil.charting.data.RadarData&lt;/code&gt;&lt;br&gt;changed the list parameters&lt;br&gt;to &lt;code&gt;RadarData(List&lt;String&gt; xVals, RadarDataSet dataSet)&lt;/code&gt;&lt;br&gt;in &lt;code&gt;com.github.mikephil.charting.data.RadarData&lt;/code&gt;&lt;br&gt;</t>
  </si>
  <si>
    <t>RadarData(String[], List&lt;RadarDataSet&gt;)</t>
  </si>
  <si>
    <t>RadarData(String[], ArrayList&lt;RadarDataSet&gt;)</t>
  </si>
  <si>
    <t>&lt;br&gt;method &lt;code&gt;RadarData(String[] xVals, ArrayList&lt;RadarDataSet&gt; dataSets)&lt;/code&gt;&lt;br&gt;in &lt;code&gt;com.github.mikephil.charting.data.RadarData&lt;/code&gt;&lt;br&gt;changed the list parameters&lt;br&gt;to &lt;code&gt;RadarData(String[] xVals, List&lt;RadarDataSet&gt; dataSets)&lt;/code&gt;&lt;br&gt;in &lt;code&gt;com.github.mikephil.charting.data.RadarData&lt;/code&gt;&lt;br&gt;</t>
  </si>
  <si>
    <t>RadarData(List&lt;String&gt;, List&lt;RadarDataSet&gt;)</t>
  </si>
  <si>
    <t>RadarData(ArrayList&lt;String&gt;, ArrayList&lt;RadarDataSet&gt;)</t>
  </si>
  <si>
    <t>&lt;br&gt;method &lt;code&gt;RadarData(ArrayList&lt;String&gt; xVals, ArrayList&lt;RadarDataSet&gt; dataSets)&lt;/code&gt;&lt;br&gt;in &lt;code&gt;com.github.mikephil.charting.data.RadarData&lt;/code&gt;&lt;br&gt;changed the list parameters&lt;br&gt;to &lt;code&gt;RadarData(List&lt;String&gt; xVals, List&lt;RadarDataSet&gt; dataSets)&lt;/code&gt;&lt;br&gt;in &lt;code&gt;com.github.mikephil.charting.data.RadarData&lt;/code&gt;&lt;br&gt;</t>
  </si>
  <si>
    <t>RadarData(List&lt;String&gt;)</t>
  </si>
  <si>
    <t>RadarData(ArrayList&lt;String&gt;)</t>
  </si>
  <si>
    <t>&lt;br&gt;method &lt;code&gt;RadarData(ArrayList&lt;String&gt; xVals)&lt;/code&gt;&lt;br&gt;in &lt;code&gt;com.github.mikephil.charting.data.RadarData&lt;/code&gt;&lt;br&gt;changed the list parameters&lt;br&gt;to &lt;code&gt;RadarData(List&lt;String&gt; xVals)&lt;/code&gt;&lt;br&gt;in &lt;code&gt;com.github.mikephil.charting.data.RadarData&lt;/code&gt;&lt;br&gt;</t>
  </si>
  <si>
    <t>PieDataSet(List&lt;Entry&gt;, String)</t>
  </si>
  <si>
    <t>PieDataSet(ArrayList&lt;Entry&gt;, String)</t>
  </si>
  <si>
    <t>&lt;br&gt;method &lt;code&gt;PieDataSet(ArrayList&lt;Entry&gt; yVals, String label)&lt;/code&gt;&lt;br&gt;in &lt;code&gt;com.github.mikephil.charting.data.PieDataSet&lt;/code&gt;&lt;br&gt;changed the list parameters&lt;br&gt;to &lt;code&gt;PieDataSet(List&lt;Entry&gt; yVals, String label)&lt;/code&gt;&lt;br&gt;in &lt;code&gt;com.github.mikephil.charting.data.PieDataSet&lt;/code&gt;&lt;br&gt;</t>
  </si>
  <si>
    <t>PieData(List&lt;String&gt;, PieDataSet)</t>
  </si>
  <si>
    <t>PieData(ArrayList&lt;String&gt;, PieDataSet)</t>
  </si>
  <si>
    <t>&lt;br&gt;method &lt;code&gt;PieData(ArrayList&lt;String&gt; xVals, PieDataSet dataSet)&lt;/code&gt;&lt;br&gt;in &lt;code&gt;com.github.mikephil.charting.data.PieData&lt;/code&gt;&lt;br&gt;changed the list parameters&lt;br&gt;to &lt;code&gt;PieData(List&lt;String&gt; xVals, PieDataSet dataSet)&lt;/code&gt;&lt;br&gt;in &lt;code&gt;com.github.mikephil.charting.data.PieData&lt;/code&gt;&lt;br&gt;</t>
  </si>
  <si>
    <t>PieData(List&lt;String&gt;)</t>
  </si>
  <si>
    <t>PieData(ArrayList&lt;String&gt;)</t>
  </si>
  <si>
    <t>&lt;br&gt;method &lt;code&gt;PieData(ArrayList&lt;String&gt; xVals)&lt;/code&gt;&lt;br&gt;in &lt;code&gt;com.github.mikephil.charting.data.PieData&lt;/code&gt;&lt;br&gt;changed the list parameters&lt;br&gt;to &lt;code&gt;PieData(List&lt;String&gt; xVals)&lt;/code&gt;&lt;br&gt;in &lt;code&gt;com.github.mikephil.charting.data.PieData&lt;/code&gt;&lt;br&gt;</t>
  </si>
  <si>
    <t>LineRadarDataSet(List&lt;T&gt;, String)</t>
  </si>
  <si>
    <t>&lt;br&gt;method &lt;code&gt;LineRadarDataSet(ArrayList&lt;T&gt; yVals, String label)&lt;/code&gt;&lt;br&gt;in &lt;code&gt;com.github.mikephil.charting.data.LineRadarDataSet&lt;/code&gt;&lt;br&gt;changed the list parameters&lt;br&gt;to &lt;code&gt;LineRadarDataSet(List&lt;T&gt; yVals, String label)&lt;/code&gt;&lt;br&gt;in &lt;code&gt;com.github.mikephil.charting.data.LineRadarDataSet&lt;/code&gt;&lt;br&gt;</t>
  </si>
  <si>
    <t>setCircleColors(List&lt;Integer&gt;)</t>
  </si>
  <si>
    <t>setCircleColors(ArrayList&lt;Integer&gt;)</t>
  </si>
  <si>
    <t>&lt;br&gt;method &lt;code&gt;setCircleColors(ArrayList&lt;Integer&gt; colors)&lt;/code&gt;&lt;br&gt;in &lt;code&gt;com.github.mikephil.charting.data.LineDataSet&lt;/code&gt;&lt;br&gt;changed the list parameters&lt;br&gt;to &lt;code&gt;setCircleColors(List&lt;Integer&gt; colors)&lt;/code&gt;&lt;br&gt;in &lt;code&gt;com.github.mikephil.charting.data.LineDataSet&lt;/code&gt;&lt;br&gt;</t>
  </si>
  <si>
    <t>LineDataSet(List&lt;Entry&gt;, String)</t>
  </si>
  <si>
    <t>LineDataSet(ArrayList&lt;Entry&gt;, String)</t>
  </si>
  <si>
    <t>&lt;br&gt;method &lt;code&gt;LineDataSet(ArrayList&lt;Entry&gt; yVals, String label)&lt;/code&gt;&lt;br&gt;in &lt;code&gt;com.github.mikephil.charting.data.LineDataSet&lt;/code&gt;&lt;br&gt;changed the list parameters&lt;br&gt;to &lt;code&gt;LineDataSet(List&lt;Entry&gt; yVals, String label)&lt;/code&gt;&lt;br&gt;in &lt;code&gt;com.github.mikephil.charting.data.LineDataSet&lt;/code&gt;&lt;br&gt;</t>
  </si>
  <si>
    <t>LineData(List&lt;String&gt;, LineDataSet)</t>
  </si>
  <si>
    <t>LineData(ArrayList&lt;String&gt;, LineDataSet)</t>
  </si>
  <si>
    <t>&lt;br&gt;method &lt;code&gt;LineData(ArrayList&lt;String&gt; xVals, LineDataSet dataSet)&lt;/code&gt;&lt;br&gt;in &lt;code&gt;com.github.mikephil.charting.data.LineData&lt;/code&gt;&lt;br&gt;changed the list parameters&lt;br&gt;to &lt;code&gt;LineData(List&lt;String&gt; xVals, LineDataSet dataSet)&lt;/code&gt;&lt;br&gt;in &lt;code&gt;com.github.mikephil.charting.data.LineData&lt;/code&gt;&lt;br&gt;</t>
  </si>
  <si>
    <t>LineData(String[], List&lt;LineDataSet&gt;)</t>
  </si>
  <si>
    <t>LineData(String[], ArrayList&lt;LineDataSet&gt;)</t>
  </si>
  <si>
    <t>&lt;br&gt;method &lt;code&gt;LineData(String[] xVals, ArrayList&lt;LineDataSet&gt; dataSets)&lt;/code&gt;&lt;br&gt;in &lt;code&gt;com.github.mikephil.charting.data.LineData&lt;/code&gt;&lt;br&gt;changed the list parameters&lt;br&gt;to &lt;code&gt;LineData(String[] xVals, List&lt;LineDataSet&gt; dataSets)&lt;/code&gt;&lt;br&gt;in &lt;code&gt;com.github.mikephil.charting.data.LineData&lt;/code&gt;&lt;br&gt;</t>
  </si>
  <si>
    <t>LineData(List&lt;String&gt;, List&lt;LineDataSet&gt;)</t>
  </si>
  <si>
    <t>LineData(ArrayList&lt;String&gt;, ArrayList&lt;LineDataSet&gt;)</t>
  </si>
  <si>
    <t>&lt;br&gt;method &lt;code&gt;LineData(ArrayList&lt;String&gt; xVals, ArrayList&lt;LineDataSet&gt; dataSets)&lt;/code&gt;&lt;br&gt;in &lt;code&gt;com.github.mikephil.charting.data.LineData&lt;/code&gt;&lt;br&gt;changed the list parameters&lt;br&gt;to &lt;code&gt;LineData(List&lt;String&gt; xVals, List&lt;LineDataSet&gt; dataSets)&lt;/code&gt;&lt;br&gt;in &lt;code&gt;com.github.mikephil.charting.data.LineData&lt;/code&gt;&lt;br&gt;</t>
  </si>
  <si>
    <t>LineData(List&lt;String&gt;)</t>
  </si>
  <si>
    <t>LineData(ArrayList&lt;String&gt;)</t>
  </si>
  <si>
    <t>&lt;br&gt;method &lt;code&gt;LineData(ArrayList&lt;String&gt; xVals)&lt;/code&gt;&lt;br&gt;in &lt;code&gt;com.github.mikephil.charting.data.LineData&lt;/code&gt;&lt;br&gt;changed the list parameters&lt;br&gt;to &lt;code&gt;LineData(List&lt;String&gt; xVals)&lt;/code&gt;&lt;br&gt;in &lt;code&gt;com.github.mikephil.charting.data.LineData&lt;/code&gt;&lt;br&gt;</t>
  </si>
  <si>
    <t>setColors(List&lt;Integer&gt;)</t>
  </si>
  <si>
    <t>setColors(ArrayList&lt;Integer&gt;)</t>
  </si>
  <si>
    <t>&lt;br&gt;method &lt;code&gt;setColors(ArrayList&lt;Integer&gt; colors)&lt;/code&gt;&lt;br&gt;in &lt;code&gt;com.github.mikephil.charting.data.DataSet&lt;/code&gt;&lt;br&gt;changed the list parameters&lt;br&gt;to &lt;code&gt;setColors(List&lt;Integer&gt; colors)&lt;/code&gt;&lt;br&gt;in &lt;code&gt;com.github.mikephil.charting.data.DataSet&lt;/code&gt;&lt;br&gt;</t>
  </si>
  <si>
    <t>DataSet(List&lt;T&gt;, String)</t>
  </si>
  <si>
    <t>&lt;br&gt;method &lt;code&gt;DataSet(ArrayList&lt;T&gt; yVals, String label)&lt;/code&gt;&lt;br&gt;in &lt;code&gt;com.github.mikephil.charting.data.DataSet&lt;/code&gt;&lt;br&gt;changed the list parameters&lt;br&gt;to &lt;code&gt;DataSet(List&lt;T&gt; yVals, String label)&lt;/code&gt;&lt;br&gt;in &lt;code&gt;com.github.mikephil.charting.data.DataSet&lt;/code&gt;&lt;br&gt;</t>
  </si>
  <si>
    <t>CombinedData(List&lt;String&gt;)</t>
  </si>
  <si>
    <t>CombinedData(ArrayList&lt;String&gt;)</t>
  </si>
  <si>
    <t>&lt;br&gt;method &lt;code&gt;CombinedData(ArrayList&lt;String&gt; xVals)&lt;/code&gt;&lt;br&gt;in &lt;code&gt;com.github.mikephil.charting.data.CombinedData&lt;/code&gt;&lt;br&gt;changed the list parameters&lt;br&gt;to &lt;code&gt;CombinedData(List&lt;String&gt; xVals)&lt;/code&gt;&lt;br&gt;in &lt;code&gt;com.github.mikephil.charting.data.CombinedData&lt;/code&gt;&lt;br&gt;</t>
  </si>
  <si>
    <t>getDataSetIndexByLabel(List&lt;T&gt;, String, boolean)</t>
  </si>
  <si>
    <t>&lt;br&gt;method &lt;code&gt;getDataSetIndexByLabel(ArrayList&lt;T&gt; dataSets, String label, boolean ignorecase)&lt;/code&gt;&lt;br&gt;in &lt;code&gt;com.github.mikephil.charting.data.ChartData&lt;/code&gt;&lt;br&gt;changed the list parameters&lt;br&gt;to &lt;code&gt;getDataSetIndexByLabel(List&lt;T&gt; dataSets, String label, boolean ignorecase)&lt;/code&gt;&lt;br&gt;in &lt;code&gt;com.github.mikephil.charting.data.ChartData&lt;/code&gt;&lt;br&gt;</t>
  </si>
  <si>
    <t>calcYValueCount(List&lt;? extends DataSet&lt;?&gt;&gt;)</t>
  </si>
  <si>
    <t>&lt;br&gt;method &lt;code&gt;calcYValueCount(ArrayList&lt;? extends DataSet&lt;?&gt;&gt; dataSets)&lt;/code&gt;&lt;br&gt;in &lt;code&gt;com.github.mikephil.charting.data.ChartData&lt;/code&gt;&lt;br&gt;changed the list parameters&lt;br&gt;to &lt;code&gt;calcYValueCount(List&lt;? extends DataSet&lt;?&gt;&gt; dataSets)&lt;/code&gt;&lt;br&gt;in &lt;code&gt;com.github.mikephil.charting.data.ChartData&lt;/code&gt;&lt;br&gt;</t>
  </si>
  <si>
    <t>calcYValueSum(List&lt;? extends DataSet&lt;?&gt;&gt;)</t>
  </si>
  <si>
    <t>&lt;br&gt;method &lt;code&gt;calcYValueSum(ArrayList&lt;? extends DataSet&lt;?&gt;&gt; dataSets)&lt;/code&gt;&lt;br&gt;in &lt;code&gt;com.github.mikephil.charting.data.ChartData&lt;/code&gt;&lt;br&gt;changed the list parameters&lt;br&gt;to &lt;code&gt;calcYValueSum(List&lt;? extends DataSet&lt;?&gt;&gt; dataSets)&lt;/code&gt;&lt;br&gt;in &lt;code&gt;com.github.mikephil.charting.data.ChartData&lt;/code&gt;&lt;br&gt;</t>
  </si>
  <si>
    <t>calcMinMax(List&lt;? extends DataSet&lt;?&gt;&gt;)</t>
  </si>
  <si>
    <t>&lt;br&gt;method &lt;code&gt;calcMinMax(ArrayList&lt;? extends DataSet&lt;?&gt;&gt; dataSets)&lt;/code&gt;&lt;br&gt;in &lt;code&gt;com.github.mikephil.charting.data.ChartData&lt;/code&gt;&lt;br&gt;changed the list parameters&lt;br&gt;to &lt;code&gt;calcMinMax(List&lt;? extends DataSet&lt;?&gt;&gt; dataSets)&lt;/code&gt;&lt;br&gt;in &lt;code&gt;com.github.mikephil.charting.data.ChartData&lt;/code&gt;&lt;br&gt;</t>
  </si>
  <si>
    <t>init(List&lt;? extends DataSet&lt;?&gt;&gt;)</t>
  </si>
  <si>
    <t>&lt;br&gt;method &lt;code&gt;init(ArrayList&lt;? extends DataSet&lt;?&gt;&gt; dataSets)&lt;/code&gt;&lt;br&gt;in &lt;code&gt;com.github.mikephil.charting.data.ChartData&lt;/code&gt;&lt;br&gt;changed the list parameters&lt;br&gt;to &lt;code&gt;init(List&lt;? extends DataSet&lt;?&gt;&gt; dataSets)&lt;/code&gt;&lt;br&gt;in &lt;code&gt;com.github.mikephil.charting.data.ChartData&lt;/code&gt;&lt;br&gt;</t>
  </si>
  <si>
    <t>ChartData(String[], List&lt;T&gt;)</t>
  </si>
  <si>
    <t>&lt;br&gt;method &lt;code&gt;ChartData(String[] xVals, ArrayList&lt;T&gt; sets)&lt;/code&gt;&lt;br&gt;in &lt;code&gt;com.github.mikephil.charting.data.ChartData&lt;/code&gt;&lt;br&gt;changed the list parameters&lt;br&gt;to &lt;code&gt;ChartData(String[] xVals, List&lt;T&gt; sets)&lt;/code&gt;&lt;br&gt;in &lt;code&gt;com.github.mikephil.charting.data.ChartData&lt;/code&gt;&lt;br&gt;</t>
  </si>
  <si>
    <t>ChartData(List&lt;String&gt;, List&lt;T&gt;)</t>
  </si>
  <si>
    <t>&lt;br&gt;method &lt;code&gt;ChartData(ArrayList&lt;String&gt; xVals, ArrayList&lt;T&gt; sets)&lt;/code&gt;&lt;br&gt;in &lt;code&gt;com.github.mikephil.charting.data.ChartData&lt;/code&gt;&lt;br&gt;changed the list parameters&lt;br&gt;to &lt;code&gt;ChartData(List&lt;String&gt; xVals, List&lt;T&gt; sets)&lt;/code&gt;&lt;br&gt;in &lt;code&gt;com.github.mikephil.charting.data.ChartData&lt;/code&gt;&lt;br&gt;</t>
  </si>
  <si>
    <t>ChartData(List&lt;String&gt;)</t>
  </si>
  <si>
    <t>ChartData(ArrayList&lt;String&gt;)</t>
  </si>
  <si>
    <t>&lt;br&gt;method &lt;code&gt;ChartData(ArrayList&lt;String&gt; xVals)&lt;/code&gt;&lt;br&gt;in &lt;code&gt;com.github.mikephil.charting.data.ChartData&lt;/code&gt;&lt;br&gt;changed the list parameters&lt;br&gt;to &lt;code&gt;ChartData(List&lt;String&gt; xVals)&lt;/code&gt;&lt;br&gt;in &lt;code&gt;com.github.mikephil.charting.data.ChartData&lt;/code&gt;&lt;br&gt;</t>
  </si>
  <si>
    <t>CandleDataSet(List&lt;CandleEntry&gt;, String)</t>
  </si>
  <si>
    <t>&lt;br&gt;method &lt;code&gt;CandleDataSet(ArrayList&lt;CandleEntry&gt; yVals, String label)&lt;/code&gt;&lt;br&gt;in &lt;code&gt;com.github.mikephil.charting.data.CandleDataSet&lt;/code&gt;&lt;br&gt;changed the list parameters&lt;br&gt;to &lt;code&gt;CandleDataSet(List&lt;CandleEntry&gt; yVals, String label)&lt;/code&gt;&lt;br&gt;in &lt;code&gt;com.github.mikephil.charting.data.CandleDataSet&lt;/code&gt;&lt;br&gt;</t>
  </si>
  <si>
    <t>CandleData(List&lt;String&gt;, CandleDataSet)</t>
  </si>
  <si>
    <t>CandleData(ArrayList&lt;String&gt;, CandleDataSet)</t>
  </si>
  <si>
    <t>&lt;br&gt;method &lt;code&gt;CandleData(ArrayList&lt;String&gt; xVals, CandleDataSet dataSet)&lt;/code&gt;&lt;br&gt;in &lt;code&gt;com.github.mikephil.charting.data.CandleData&lt;/code&gt;&lt;br&gt;changed the list parameters&lt;br&gt;to &lt;code&gt;CandleData(List&lt;String&gt; xVals, CandleDataSet dataSet)&lt;/code&gt;&lt;br&gt;in &lt;code&gt;com.github.mikephil.charting.data.CandleData&lt;/code&gt;&lt;br&gt;</t>
  </si>
  <si>
    <t>CandleData(String[], List&lt;CandleDataSet&gt;)</t>
  </si>
  <si>
    <t>CandleData(String[], ArrayList&lt;CandleDataSet&gt;)</t>
  </si>
  <si>
    <t>&lt;br&gt;method &lt;code&gt;CandleData(String[] xVals, ArrayList&lt;CandleDataSet&gt; dataSets)&lt;/code&gt;&lt;br&gt;in &lt;code&gt;com.github.mikephil.charting.data.CandleData&lt;/code&gt;&lt;br&gt;changed the list parameters&lt;br&gt;to &lt;code&gt;CandleData(String[] xVals, List&lt;CandleDataSet&gt; dataSets)&lt;/code&gt;&lt;br&gt;in &lt;code&gt;com.github.mikephil.charting.data.CandleData&lt;/code&gt;&lt;br&gt;</t>
  </si>
  <si>
    <t>CandleData(List&lt;String&gt;, List&lt;CandleDataSet&gt;)</t>
  </si>
  <si>
    <t>CandleData(ArrayList&lt;String&gt;, ArrayList&lt;CandleDataSet&gt;)</t>
  </si>
  <si>
    <t>&lt;br&gt;method &lt;code&gt;CandleData(ArrayList&lt;String&gt; xVals, ArrayList&lt;CandleDataSet&gt; dataSets)&lt;/code&gt;&lt;br&gt;in &lt;code&gt;com.github.mikephil.charting.data.CandleData&lt;/code&gt;&lt;br&gt;changed the list parameters&lt;br&gt;to &lt;code&gt;CandleData(List&lt;String&gt; xVals, List&lt;CandleDataSet&gt; dataSets)&lt;/code&gt;&lt;br&gt;in &lt;code&gt;com.github.mikephil.charting.data.CandleData&lt;/code&gt;&lt;br&gt;</t>
  </si>
  <si>
    <t>CandleData(List&lt;String&gt;)</t>
  </si>
  <si>
    <t>CandleData(ArrayList&lt;String&gt;)</t>
  </si>
  <si>
    <t>&lt;br&gt;method &lt;code&gt;CandleData(ArrayList&lt;String&gt; xVals)&lt;/code&gt;&lt;br&gt;in &lt;code&gt;com.github.mikephil.charting.data.CandleData&lt;/code&gt;&lt;br&gt;changed the list parameters&lt;br&gt;to &lt;code&gt;CandleData(List&lt;String&gt; xVals)&lt;/code&gt;&lt;br&gt;in &lt;code&gt;com.github.mikephil.charting.data.CandleData&lt;/code&gt;&lt;br&gt;</t>
  </si>
  <si>
    <t>BarLineScatterCandleDataSet(List&lt;T&gt;, String)</t>
  </si>
  <si>
    <t>BarLineScatterCandleDataSet(ArrayList&lt;T&gt;, String)</t>
  </si>
  <si>
    <t>&lt;br&gt;method &lt;code&gt;BarLineScatterCandleDataSet(ArrayList&lt;T&gt; yVals, String label)&lt;/code&gt;&lt;br&gt;in &lt;code&gt;com.github.mikephil.charting.data.BarLineScatterCandleDataSet&lt;/code&gt;&lt;br&gt;changed the list parameters&lt;br&gt;to &lt;code&gt;BarLineScatterCandleDataSet(List&lt;T&gt; yVals, String label)&lt;/code&gt;&lt;br&gt;in &lt;code&gt;com.github.mikephil.charting.data.BarLineScatterCandleDataSet&lt;/code&gt;&lt;br&gt;</t>
  </si>
  <si>
    <t>BarLineScatterCandleData(String[], List&lt;T&gt;)</t>
  </si>
  <si>
    <t>BarLineScatterCandleData(String[], ArrayList&lt;T&gt;)</t>
  </si>
  <si>
    <t>&lt;br&gt;method &lt;code&gt;BarLineScatterCandleData(String[] xVals, ArrayList&lt;T&gt; sets)&lt;/code&gt;&lt;br&gt;in &lt;code&gt;com.github.mikephil.charting.data.BarLineScatterCandleData&lt;/code&gt;&lt;br&gt;changed the list parameters&lt;br&gt;to &lt;code&gt;BarLineScatterCandleData(String[] xVals, List&lt;T&gt; sets)&lt;/code&gt;&lt;br&gt;in &lt;code&gt;com.github.mikephil.charting.data.BarLineScatterCandleData&lt;/code&gt;&lt;br&gt;</t>
  </si>
  <si>
    <t>BarLineScatterCandleData(List&lt;String&gt;, List&lt;T&gt;)</t>
  </si>
  <si>
    <t>BarLineScatterCandleData(ArrayList&lt;String&gt;, ArrayList&lt;T&gt;)</t>
  </si>
  <si>
    <t>&lt;br&gt;method &lt;code&gt;BarLineScatterCandleData(ArrayList&lt;String&gt; xVals, ArrayList&lt;T&gt; sets)&lt;/code&gt;&lt;br&gt;in &lt;code&gt;com.github.mikephil.charting.data.BarLineScatterCandleData&lt;/code&gt;&lt;br&gt;changed the list parameters&lt;br&gt;to &lt;code&gt;BarLineScatterCandleData(List&lt;String&gt; xVals, List&lt;T&gt; sets)&lt;/code&gt;&lt;br&gt;in &lt;code&gt;com.github.mikephil.charting.data.BarLineScatterCandleData&lt;/code&gt;&lt;br&gt;</t>
  </si>
  <si>
    <t>BarLineScatterCandleData(List&lt;String&gt;)</t>
  </si>
  <si>
    <t>BarLineScatterCandleData(ArrayList&lt;String&gt;)</t>
  </si>
  <si>
    <t>&lt;br&gt;method &lt;code&gt;BarLineScatterCandleData(ArrayList&lt;String&gt; xVals)&lt;/code&gt;&lt;br&gt;in &lt;code&gt;com.github.mikephil.charting.data.BarLineScatterCandleData&lt;/code&gt;&lt;br&gt;changed the list parameters&lt;br&gt;to &lt;code&gt;BarLineScatterCandleData(List&lt;String&gt; xVals)&lt;/code&gt;&lt;br&gt;in &lt;code&gt;com.github.mikephil.charting.data.BarLineScatterCandleData&lt;/code&gt;&lt;br&gt;</t>
  </si>
  <si>
    <t>BarDataSet(List&lt;BarEntry&gt;, String)</t>
  </si>
  <si>
    <t>&lt;br&gt;method &lt;code&gt;BarDataSet(ArrayList&lt;BarEntry&gt; yVals, String label)&lt;/code&gt;&lt;br&gt;in &lt;code&gt;com.github.mikephil.charting.data.BarDataSet&lt;/code&gt;&lt;br&gt;changed the list parameters&lt;br&gt;to &lt;code&gt;BarDataSet(List&lt;BarEntry&gt; yVals, String label)&lt;/code&gt;&lt;br&gt;in &lt;code&gt;com.github.mikephil.charting.data.BarDataSet&lt;/code&gt;&lt;br&gt;</t>
  </si>
  <si>
    <t>BarData(List&lt;String&gt;, BarDataSet)</t>
  </si>
  <si>
    <t>BarData(ArrayList&lt;String&gt;, BarDataSet)</t>
  </si>
  <si>
    <t>&lt;br&gt;method &lt;code&gt;BarData(ArrayList&lt;String&gt; xVals, BarDataSet dataSet)&lt;/code&gt;&lt;br&gt;in &lt;code&gt;com.github.mikephil.charting.data.BarData&lt;/code&gt;&lt;br&gt;changed the list parameters&lt;br&gt;to &lt;code&gt;BarData(List&lt;String&gt; xVals, BarDataSet dataSet)&lt;/code&gt;&lt;br&gt;in &lt;code&gt;com.github.mikephil.charting.data.BarData&lt;/code&gt;&lt;br&gt;</t>
  </si>
  <si>
    <t>BarData(String[], List&lt;BarDataSet&gt;)</t>
  </si>
  <si>
    <t>BarData(String[], ArrayList&lt;BarDataSet&gt;)</t>
  </si>
  <si>
    <t>&lt;br&gt;method &lt;code&gt;BarData(String[] xVals, ArrayList&lt;BarDataSet&gt; dataSets)&lt;/code&gt;&lt;br&gt;in &lt;code&gt;com.github.mikephil.charting.data.BarData&lt;/code&gt;&lt;br&gt;changed the list parameters&lt;br&gt;to &lt;code&gt;BarData(String[] xVals, List&lt;BarDataSet&gt; dataSets)&lt;/code&gt;&lt;br&gt;in &lt;code&gt;com.github.mikephil.charting.data.BarData&lt;/code&gt;&lt;br&gt;</t>
  </si>
  <si>
    <t>BarData(List&lt;String&gt;, List&lt;BarDataSet&gt;)</t>
  </si>
  <si>
    <t>BarData(ArrayList&lt;String&gt;, ArrayList&lt;BarDataSet&gt;)</t>
  </si>
  <si>
    <t>&lt;br&gt;method &lt;code&gt;BarData(ArrayList&lt;String&gt; xVals, ArrayList&lt;BarDataSet&gt; dataSets)&lt;/code&gt;&lt;br&gt;in &lt;code&gt;com.github.mikephil.charting.data.BarData&lt;/code&gt;&lt;br&gt;changed the list parameters&lt;br&gt;to &lt;code&gt;BarData(List&lt;String&gt; xVals, List&lt;BarDataSet&gt; dataSets)&lt;/code&gt;&lt;br&gt;in &lt;code&gt;com.github.mikephil.charting.data.BarData&lt;/code&gt;&lt;br&gt;</t>
  </si>
  <si>
    <t>BarData(List&lt;String&gt;)</t>
  </si>
  <si>
    <t>BarData(ArrayList&lt;String&gt;)</t>
  </si>
  <si>
    <t>&lt;br&gt;method &lt;code&gt;BarData(ArrayList&lt;String&gt; xVals)&lt;/code&gt;&lt;br&gt;in &lt;code&gt;com.github.mikephil.charting.data.BarData&lt;/code&gt;&lt;br&gt;changed the list parameters&lt;br&gt;to &lt;code&gt;BarData(List&lt;String&gt; xVals)&lt;/code&gt;&lt;br&gt;in &lt;code&gt;com.github.mikephil.charting.data.BarData&lt;/code&gt;&lt;br&gt;</t>
  </si>
  <si>
    <t>setValues(List&lt;String&gt;)</t>
  </si>
  <si>
    <t>setValues(ArrayList&lt;String&gt;)</t>
  </si>
  <si>
    <t>&lt;br&gt;method &lt;code&gt;setValues(ArrayList&lt;String&gt; values)&lt;/code&gt;&lt;br&gt;in &lt;code&gt;com.github.mikephil.charting.components.XAxis&lt;/code&gt;&lt;br&gt;changed the list parameters&lt;br&gt;to &lt;code&gt;setValues(List&lt;String&gt; values)&lt;/code&gt;&lt;br&gt;in &lt;code&gt;com.github.mikephil.charting.components.XAxis&lt;/code&gt;&lt;br&gt;</t>
  </si>
  <si>
    <t>Legend(List&lt;Integer&gt;, List&lt;String&gt;)</t>
  </si>
  <si>
    <t>Legend(ArrayList&lt;Integer&gt;, ArrayList&lt;String&gt;)</t>
  </si>
  <si>
    <t>&lt;br&gt;method &lt;code&gt;Legend(ArrayList&lt;Integer&gt; colors, ArrayList&lt;String&gt; labels)&lt;/code&gt;&lt;br&gt;in &lt;code&gt;com.github.mikephil.charting.components.Legend&lt;/code&gt;&lt;br&gt;changed the list parameters&lt;br&gt;to &lt;code&gt;Legend(List&lt;Integer&gt; colors, List&lt;String&gt; labels)&lt;/code&gt;&lt;br&gt;in &lt;code&gt;com.github.mikephil.charting.components.Legend&lt;/code&gt;&lt;br&gt;</t>
  </si>
  <si>
    <t>feed(List&lt;Entry&gt;)</t>
  </si>
  <si>
    <t>feed(ArrayList&lt;Entry&gt;)</t>
  </si>
  <si>
    <t>&lt;br&gt;method &lt;code&gt;feed(ArrayList&lt;Entry&gt; entries)&lt;/code&gt;&lt;br&gt;in &lt;code&gt;com.github.mikephil.charting.buffer.ScatterBuffer&lt;/code&gt;&lt;br&gt;changed the list parameters&lt;br&gt;to &lt;code&gt;feed(List&lt;Entry&gt; entries)&lt;/code&gt;&lt;br&gt;in &lt;code&gt;com.github.mikephil.charting.buffer.ScatterBuffer&lt;/code&gt;&lt;br&gt;</t>
  </si>
  <si>
    <t>&lt;br&gt;method &lt;code&gt;feed(ArrayList&lt;Entry&gt; entries)&lt;/code&gt;&lt;br&gt;in &lt;code&gt;com.github.mikephil.charting.buffer.LineBuffer&lt;/code&gt;&lt;br&gt;changed the list parameters&lt;br&gt;to &lt;code&gt;feed(List&lt;Entry&gt; entries)&lt;/code&gt;&lt;br&gt;in &lt;code&gt;com.github.mikephil.charting.buffer.LineBuffer&lt;/code&gt;&lt;br&gt;</t>
  </si>
  <si>
    <t>feed(List&lt;BarEntry&gt;)</t>
  </si>
  <si>
    <t>feed(ArrayList&lt;BarEntry&gt;)</t>
  </si>
  <si>
    <t>&lt;br&gt;method &lt;code&gt;feed(ArrayList&lt;BarEntry&gt; entries)&lt;/code&gt;&lt;br&gt;in &lt;code&gt;com.github.mikephil.charting.buffer.HorizontalBarBuffer&lt;/code&gt;&lt;br&gt;changed the list parameters&lt;br&gt;to &lt;code&gt;feed(List&lt;BarEntry&gt; entries)&lt;/code&gt;&lt;br&gt;in &lt;code&gt;com.github.mikephil.charting.buffer.HorizontalBarBuffer&lt;/code&gt;&lt;br&gt;</t>
  </si>
  <si>
    <t>&lt;br&gt;method &lt;code&gt;feed(ArrayList&lt;Entry&gt; entries)&lt;/code&gt;&lt;br&gt;in &lt;code&gt;com.github.mikephil.charting.buffer.CircleBuffer&lt;/code&gt;&lt;br&gt;changed the list parameters&lt;br&gt;to &lt;code&gt;feed(List&lt;Entry&gt; entries)&lt;/code&gt;&lt;br&gt;in &lt;code&gt;com.github.mikephil.charting.buffer.CircleBuffer&lt;/code&gt;&lt;br&gt;</t>
  </si>
  <si>
    <t>feed(List&lt;CandleEntry&gt;)</t>
  </si>
  <si>
    <t>feed(ArrayList&lt;CandleEntry&gt;)</t>
  </si>
  <si>
    <t>&lt;br&gt;method &lt;code&gt;feed(ArrayList&lt;CandleEntry&gt; entries)&lt;/code&gt;&lt;br&gt;in &lt;code&gt;com.github.mikephil.charting.buffer.CandleShadowBuffer&lt;/code&gt;&lt;br&gt;changed the list parameters&lt;br&gt;to &lt;code&gt;feed(List&lt;CandleEntry&gt; entries)&lt;/code&gt;&lt;br&gt;in &lt;code&gt;com.github.mikephil.charting.buffer.CandleShadowBuffer&lt;/code&gt;&lt;br&gt;</t>
  </si>
  <si>
    <t>&lt;br&gt;method &lt;code&gt;feed(ArrayList&lt;CandleEntry&gt; entries)&lt;/code&gt;&lt;br&gt;in &lt;code&gt;com.github.mikephil.charting.buffer.CandleBodyBuffer&lt;/code&gt;&lt;br&gt;changed the list parameters&lt;br&gt;to &lt;code&gt;feed(List&lt;CandleEntry&gt; entries)&lt;/code&gt;&lt;br&gt;in &lt;code&gt;com.github.mikephil.charting.buffer.CandleBodyBuffer&lt;/code&gt;&lt;br&gt;</t>
  </si>
  <si>
    <t>&lt;br&gt;method &lt;code&gt;feed(ArrayList&lt;BarEntry&gt; entries)&lt;/code&gt;&lt;br&gt;in &lt;code&gt;com.github.mikephil.charting.buffer.BarBuffer&lt;/code&gt;&lt;br&gt;changed the list parameters&lt;br&gt;to &lt;code&gt;feed(List&lt;BarEntry&gt; entries)&lt;/code&gt;&lt;br&gt;in &lt;code&gt;com.github.mikephil.charting.buffer.BarBuffer&lt;/code&gt;&lt;br&gt;</t>
  </si>
  <si>
    <t>renderLegend(Canvas)</t>
  </si>
  <si>
    <t>&lt;br&gt;method &lt;code&gt;renderLegend(Canvas c, Legend legend)&lt;/code&gt;&lt;br&gt;in &lt;code&gt;com.github.mikephil.charting.renderer.LegendRenderer&lt;/code&gt;&lt;br&gt;changed the list parameters&lt;br&gt;to &lt;code&gt;renderLegend(Canvas c)&lt;/code&gt;&lt;br&gt;in &lt;code&gt;com.github.mikephil.charting.renderer.LegendRenderer&lt;/code&gt;&lt;br&gt;</t>
  </si>
  <si>
    <t>computeLegend(ChartData&lt;?&gt;)</t>
  </si>
  <si>
    <t>computeLegend(ChartData&lt;?&gt;, Legend)</t>
  </si>
  <si>
    <t>&lt;br&gt;method &lt;code&gt;computeLegend(ChartData&lt;?&gt; data, Legend legend)&lt;/code&gt;&lt;br&gt;in &lt;code&gt;com.github.mikephil.charting.renderer.LegendRenderer&lt;/code&gt;&lt;br&gt;changed the list parameters&lt;br&gt;to &lt;code&gt;computeLegend(ChartData&lt;?&gt; data)&lt;/code&gt;&lt;br&gt;in &lt;code&gt;com.github.mikephil.charting.renderer.LegendRenderer&lt;/code&gt;&lt;br&gt;</t>
  </si>
  <si>
    <t>&lt;br&gt;method &lt;code&gt;computeLegend(ChartData&lt;?&gt; data)&lt;/code&gt;&lt;br&gt;changed the return type&lt;br&gt;in &lt;code&gt;com.github.mikephil.charting.renderer.LegendRenderer&lt;/code&gt;&lt;br&gt;</t>
  </si>
  <si>
    <t>LegendRenderer(ViewPortHandler, Legend)</t>
  </si>
  <si>
    <t>LegendRenderer(ViewPortHandler)</t>
  </si>
  <si>
    <t>&lt;br&gt;method &lt;code&gt;LegendRenderer(ViewPortHandler viewPortHandler)&lt;/code&gt;&lt;br&gt;in &lt;code&gt;com.github.mikephil.charting.renderer.LegendRenderer&lt;/code&gt;&lt;br&gt;changed the list parameters&lt;br&gt;to &lt;code&gt;LegendRenderer(ViewPortHandler viewPortHandler, Legend legend)&lt;/code&gt;&lt;br&gt;in &lt;code&gt;com.github.mikephil.charting.renderer.LegendRenderer&lt;/code&gt;&lt;br&gt;</t>
  </si>
  <si>
    <t>refresh(Matrix, Chart&lt;?&gt;, boolean)</t>
  </si>
  <si>
    <t>&lt;br&gt;method &lt;code&gt;refresh(Matrix newMatrix, ChartInterface chart, boolean invalidate)&lt;/code&gt;&lt;br&gt;in &lt;code&gt;com.github.mikephil.charting.utils.ViewPortHandler&lt;/code&gt;&lt;br&gt;changed the list parameters&lt;br&gt;to &lt;code&gt;refresh(Matrix newMatrix, Chart&lt;?&gt; chart, boolean invalidate)&lt;/code&gt;&lt;br&gt;in &lt;code&gt;com.github.mikephil.charting.utils.ViewPortHandler&lt;/code&gt;&lt;br&gt;</t>
  </si>
  <si>
    <t>centerViewPort(float[], Chart&lt;?&gt;)</t>
  </si>
  <si>
    <t>centerViewPort(float[], ChartInterface)</t>
  </si>
  <si>
    <t>&lt;br&gt;method &lt;code&gt;centerViewPort(float[] transformedPts, ChartInterface chart)&lt;/code&gt;&lt;br&gt;in &lt;code&gt;com.github.mikephil.charting.utils.ViewPortHandler&lt;/code&gt;&lt;br&gt;changed the list parameters&lt;br&gt;to &lt;code&gt;centerViewPort(float[] transformedPts, Chart&lt;?&gt; chart)&lt;/code&gt;&lt;br&gt;in &lt;code&gt;com.github.mikephil.charting.utils.ViewPortHandler&lt;/code&gt;&lt;br&gt;</t>
  </si>
  <si>
    <t>&lt;br&gt;method &lt;code&gt;getAxisPaint()&lt;/code&gt;&lt;br&gt;renamed to &lt;code&gt;getPaintGrid()&lt;/code&gt;&lt;br&gt;in &lt;code&gt;com.github.mikephil.charting.renderer.AxisRenderer&lt;/code&gt;&lt;br&gt;</t>
  </si>
  <si>
    <t>drawValue(Canvas, String, float, float)</t>
  </si>
  <si>
    <t>drawValue(Canvas, float, float, float, ValueFormatter)</t>
  </si>
  <si>
    <t>&lt;br&gt;method &lt;code&gt;drawValue(Canvas c, float val, float xPos, float yPos, ValueFormatter formatter)&lt;/code&gt;&lt;br&gt;in &lt;code&gt;com.github.mikephil.charting.renderer.HorizontalBarChartRenderer&lt;/code&gt;&lt;br&gt;changed the list parameters&lt;br&gt;to &lt;code&gt;drawValue(Canvas c, String value, float xPos, float yPos)&lt;/code&gt;&lt;br&gt;in &lt;code&gt;com.github.mikephil.charting.renderer.HorizontalBarChartRenderer&lt;/code&gt;&lt;br&gt;</t>
  </si>
  <si>
    <t>refresh(Matrix, View, boolean)</t>
  </si>
  <si>
    <t>&lt;br&gt;method &lt;code&gt;refresh(Matrix newMatrix, Chart&lt;?&gt; chart, boolean invalidate)&lt;/code&gt;&lt;br&gt;in &lt;code&gt;com.github.mikephil.charting.utils.ViewPortHandler&lt;/code&gt;&lt;br&gt;changed the list parameters&lt;br&gt;to &lt;code&gt;refresh(Matrix newMatrix, View chart, boolean invalidate)&lt;/code&gt;&lt;br&gt;in &lt;code&gt;com.github.mikephil.charting.utils.ViewPortHandler&lt;/code&gt;&lt;br&gt;</t>
  </si>
  <si>
    <t>centerViewPort(float[], View)</t>
  </si>
  <si>
    <t>&lt;br&gt;method &lt;code&gt;centerViewPort(float[] transformedPts, Chart&lt;?&gt; chart)&lt;/code&gt;&lt;br&gt;in &lt;code&gt;com.github.mikephil.charting.utils.ViewPortHandler&lt;/code&gt;&lt;br&gt;changed the list parameters&lt;br&gt;to &lt;code&gt;centerViewPort(float[] transformedPts, View view)&lt;/code&gt;&lt;br&gt;in &lt;code&gt;com.github.mikephil.charting.utils.ViewPortHandler&lt;/code&gt;&lt;br&gt;</t>
  </si>
  <si>
    <t>&lt;br&gt;method &lt;code&gt;getPaintStyle()&lt;/code&gt;&lt;br&gt;renamed to &lt;code&gt;getIncreasingPaintStyle()&lt;/code&gt;&lt;br&gt;in &lt;code&gt;com.github.mikephil.charting.data.CandleDataSet&lt;/code&gt;&lt;br&gt;</t>
  </si>
  <si>
    <t>generateTransformedValuesCandle(List&lt;CandleEntry&gt;, float, float, int, int)</t>
  </si>
  <si>
    <t>&lt;br&gt;method &lt;code&gt;generateTransformedValuesCandle(List&lt;CandleEntry&gt; entries, float phaseY)&lt;/code&gt;&lt;br&gt;in &lt;code&gt;com.github.mikephil.charting.utils.Transformer&lt;/code&gt;&lt;br&gt;changed the list parameters&lt;br&gt;to &lt;code&gt;generateTransformedValuesCandle(List&lt;CandleEntry&gt; entries, float phaseX, float phaseY, int from, int to)&lt;/code&gt;&lt;br&gt;in &lt;code&gt;com.github.mikephil.charting.utils.Transformer&lt;/code&gt;&lt;br&gt;</t>
  </si>
  <si>
    <t>generateTransformedValuesLine(List&lt;? extends Entry&gt;, float, float, int, int)</t>
  </si>
  <si>
    <t>&lt;br&gt;method &lt;code&gt;generateTransformedValuesLine(List&lt;? extends Entry&gt; entries, float phaseY)&lt;/code&gt;&lt;br&gt;in &lt;code&gt;com.github.mikephil.charting.utils.Transformer&lt;/code&gt;&lt;br&gt;changed the list parameters&lt;br&gt;to &lt;code&gt;generateTransformedValuesLine(List&lt;? extends Entry&gt; entries, float phaseX, float phaseY, int from, int to)&lt;/code&gt;&lt;br&gt;in &lt;code&gt;com.github.mikephil.charting.utils.Transformer&lt;/code&gt;&lt;br&gt;</t>
  </si>
  <si>
    <t>ChartAnimator(UpdateListener)</t>
  </si>
  <si>
    <t>ChartAnimator(AnimatorUpdateListener)</t>
  </si>
  <si>
    <t>&lt;br&gt;method &lt;code&gt;ChartAnimator(AnimatorUpdateListener listener)&lt;/code&gt;&lt;br&gt;in &lt;code&gt;com.github.mikephil.charting.animation.ChartAnimator&lt;/code&gt;&lt;br&gt;changed the list parameters&lt;br&gt;to &lt;code&gt;ChartAnimator(UpdateListener listener)&lt;/code&gt;&lt;br&gt;in &lt;code&gt;com.github.mikephil.charting.animation.ChartAnimator&lt;/code&gt;&lt;br&gt;</t>
  </si>
  <si>
    <t>spin(int, float, float, EasingFunction)</t>
  </si>
  <si>
    <t>spin(int, float, float)</t>
  </si>
  <si>
    <t>&lt;br&gt;method &lt;code&gt;spin(int durationmillis, float fromangle, float toangle)&lt;/code&gt;&lt;br&gt;in &lt;code&gt;com.github.mikephil.charting.charts.PieRadarChartBase&lt;/code&gt;&lt;br&gt;changed the list parameters&lt;br&gt;to &lt;code&gt;spin(int durationmillis, float fromangle, float toangle, EasingFunction easing)&lt;/code&gt;&lt;br&gt;in &lt;code&gt;com.github.mikephil.charting.charts.PieRadarChartBase&lt;/code&gt;&lt;br&gt;</t>
  </si>
  <si>
    <t>animateXY(int, int, AnimationEasing.EasingFunction)</t>
  </si>
  <si>
    <t>animateXY(int, int, AnimationEasing.EasingOption)</t>
  </si>
  <si>
    <t>&lt;br&gt;method &lt;code&gt;animateXY(int durationMillisX, int durationMillisY, AnimationEasing.EasingOption easing)&lt;/code&gt;&lt;br&gt;from &lt;code&gt;com.github.mikephil.charting.charts.Chart&lt;/code&gt;&lt;br&gt;inlined to &lt;code&gt;animateXY(int durationMillisX, int durationMillisY, EasingFunction easingX, EasingFunction easingY)&lt;/code&gt;&lt;br&gt;in &lt;code&gt;com.github.mikephil.charting.charts.Chart&lt;/code&gt;&lt;br&gt;</t>
  </si>
  <si>
    <t>animateY(int, EasingFunction)</t>
  </si>
  <si>
    <t>animateY(int, AnimationEasing.EasingFunction)</t>
  </si>
  <si>
    <t>&lt;br&gt;method &lt;code&gt;animateY(int durationMillis, AnimationEasing.EasingFunction easing)&lt;/code&gt;&lt;br&gt;in &lt;code&gt;com.github.mikephil.charting.charts.Chart&lt;/code&gt;&lt;br&gt;changed the list parameters&lt;br&gt;to &lt;code&gt;animateY(int durationMillis, EasingFunction easing)&lt;/code&gt;&lt;br&gt;in &lt;code&gt;com.github.mikephil.charting.charts.Chart&lt;/code&gt;&lt;br&gt;</t>
  </si>
  <si>
    <t>animateX(int, EasingFunction)</t>
  </si>
  <si>
    <t>animateX(int, AnimationEasing.EasingFunction)</t>
  </si>
  <si>
    <t>&lt;br&gt;method &lt;code&gt;animateX(int durationMillis, AnimationEasing.EasingFunction easing)&lt;/code&gt;&lt;br&gt;in &lt;code&gt;com.github.mikephil.charting.charts.Chart&lt;/code&gt;&lt;br&gt;changed the list parameters&lt;br&gt;to &lt;code&gt;animateX(int durationMillis, EasingFunction easing)&lt;/code&gt;&lt;br&gt;in &lt;code&gt;com.github.mikephil.charting.charts.Chart&lt;/code&gt;&lt;br&gt;</t>
  </si>
  <si>
    <t>&lt;br&gt;method &lt;code&gt;ChartAnimator(UpdateListener listener)&lt;/code&gt;&lt;br&gt;in &lt;code&gt;com.github.mikephil.charting.animation.ChartAnimator&lt;/code&gt;&lt;br&gt;changed the list parameters&lt;br&gt;to &lt;code&gt;ChartAnimator(AnimatorUpdateListener listener)&lt;/code&gt;&lt;br&gt;in &lt;code&gt;com.github.mikephil.charting.animation.ChartAnimator&lt;/code&gt;&lt;br&gt;</t>
  </si>
  <si>
    <t>drawLinearFill(Canvas, LineDataSet, List&lt;Entry&gt;, int, int, Transformer)</t>
  </si>
  <si>
    <t>&lt;br&gt;method &lt;code&gt;drawLinearFill(Canvas c, LineDataSet dataSet, List&lt;Entry&gt; entries, Transformer trans)&lt;/code&gt;&lt;br&gt;in &lt;code&gt;com.github.mikephil.charting.renderer.LineChartRenderer&lt;/code&gt;&lt;br&gt;changed the list parameters&lt;br&gt;to &lt;code&gt;drawLinearFill(Canvas c, LineDataSet dataSet, List&lt;Entry&gt; entries, int minx, int maxx, Transformer trans)&lt;/code&gt;&lt;br&gt;in &lt;code&gt;com.github.mikephil.charting.renderer.LineChartRenderer&lt;/code&gt;&lt;br&gt;</t>
  </si>
  <si>
    <t>spin(int, float, float, Easing.EasingOption)</t>
  </si>
  <si>
    <t>&lt;br&gt;method &lt;code&gt;spin(int durationmillis, float fromangle, float toangle, EasingFunction easing)&lt;/code&gt;&lt;br&gt;in &lt;code&gt;com.github.mikephil.charting.charts.PieRadarChartBase&lt;/code&gt;&lt;br&gt;changed the list parameters&lt;br&gt;to &lt;code&gt;spin(int durationmillis, float fromangle, float toangle, Easing.EasingOption easing)&lt;/code&gt;&lt;br&gt;in &lt;code&gt;com.github.mikephil.charting.charts.PieRadarChartBase&lt;/code&gt;&lt;br&gt;</t>
  </si>
  <si>
    <t>init(Resources res)</t>
  </si>
  <si>
    <t>&lt;br&gt;method &lt;code&gt;init(Resources res)&lt;/code&gt;&lt;br&gt;deprecated in &lt;code&gt;com.github.mikephil.charting.utils.Utils&lt;/code&gt;&lt;br&gt;</t>
  </si>
  <si>
    <t>Deprecated Method</t>
  </si>
  <si>
    <t>1e59b095e0a8732f19ec1423c747257679f785a4</t>
  </si>
  <si>
    <t>setDragDecelerationFrictionCoef(float)</t>
  </si>
  <si>
    <t>setDragDecelarationFrictionCoef(float)</t>
  </si>
  <si>
    <t>&lt;br&gt;pull up method &lt;code&gt;setDragDecelarationFrictionCoef(float newValue)&lt;/code&gt;&lt;br&gt;from &lt;code&gt;com.github.mikephil.charting.charts.PieRadarChartBase&lt;/code&gt;&lt;br&gt;to &lt;code&gt;com.github.mikephil.charting.charts.Chart&lt;/code&gt;&lt;br&gt;</t>
  </si>
  <si>
    <t>&lt;br&gt;pull up method &lt;code&gt;setDragDecelarationFrictionCoef(float newValue)&lt;/code&gt;&lt;br&gt;from &lt;code&gt;com.github.mikephil.charting.charts.BarLineChartBase&lt;/code&gt;&lt;br&gt;to &lt;code&gt;com.github.mikephil.charting.charts.Chart&lt;/code&gt;&lt;br&gt;</t>
  </si>
  <si>
    <t>&lt;br&gt;pull up method &lt;code&gt;getDragDecelarationFrictionCoef()&lt;/code&gt;&lt;br&gt;from &lt;code&gt;com.github.mikephil.charting.charts.PieRadarChartBase&lt;/code&gt;&lt;br&gt;to &lt;code&gt;com.github.mikephil.charting.charts.Chart&lt;/code&gt;&lt;br&gt;</t>
  </si>
  <si>
    <t>&lt;br&gt;pull up method &lt;code&gt;getDragDecelarationFrictionCoef()&lt;/code&gt;&lt;br&gt;from &lt;code&gt;com.github.mikephil.charting.charts.BarLineChartBase&lt;/code&gt;&lt;br&gt;to &lt;code&gt;com.github.mikephil.charting.charts.Chart&lt;/code&gt;&lt;br&gt;</t>
  </si>
  <si>
    <t>setDragDecelerationEnabled(boolean)</t>
  </si>
  <si>
    <t>setDragDecelarationEnabled(boolean)</t>
  </si>
  <si>
    <t>&lt;br&gt;pull up method &lt;code&gt;setDragDecelarationEnabled(boolean enabled)&lt;/code&gt;&lt;br&gt;from &lt;code&gt;com.github.mikephil.charting.charts.PieRadarChartBase&lt;/code&gt;&lt;br&gt;to &lt;code&gt;com.github.mikephil.charting.charts.Chart&lt;/code&gt;&lt;br&gt;</t>
  </si>
  <si>
    <t>&lt;br&gt;pull up method &lt;code&gt;setDragDecelarationEnabled(boolean enabled)&lt;/code&gt;&lt;br&gt;from &lt;code&gt;com.github.mikephil.charting.charts.BarLineChartBase&lt;/code&gt;&lt;br&gt;to &lt;code&gt;com.github.mikephil.charting.charts.Chart&lt;/code&gt;&lt;br&gt;</t>
  </si>
  <si>
    <t>&lt;br&gt;pull up method &lt;code&gt;isDragDecelarationEnabled()&lt;/code&gt;&lt;br&gt;from &lt;code&gt;com.github.mikephil.charting.charts.PieRadarChartBase&lt;/code&gt;&lt;br&gt;to &lt;code&gt;com.github.mikephil.charting.charts.Chart&lt;/code&gt;&lt;br&gt;</t>
  </si>
  <si>
    <t>&lt;br&gt;pull up method &lt;code&gt;isDragDecelarationEnabled()&lt;/code&gt;&lt;br&gt;from &lt;code&gt;com.github.mikephil.charting.charts.BarLineChartBase&lt;/code&gt;&lt;br&gt;to &lt;code&gt;com.github.mikephil.charting.charts.Chart&lt;/code&gt;&lt;br&gt;</t>
  </si>
  <si>
    <t>getNormalizedAngle(float)</t>
  </si>
  <si>
    <t>&lt;br&gt;method &lt;code&gt;getNormalizedAngle(float angle)&lt;/code&gt;&lt;br&gt;in &lt;code&gt;com.github.mikephil.charting.utils.Utils&lt;/code&gt;&lt;br&gt;extracted from &lt;code&gt;setRotationAngle(float angle)&lt;/code&gt;&lt;br&gt;in &lt;code&gt;com.github.mikephil.charting.charts.PieRadarChartBase&lt;/code&gt;&lt;br&gt;</t>
  </si>
  <si>
    <t>onTouch(View, MotionEvent)</t>
  </si>
  <si>
    <t>setGestureStartAngle(float, float)</t>
  </si>
  <si>
    <t>&lt;br&gt;method &lt;code&gt;setGestureStartAngle(float x, float y)&lt;/code&gt;&lt;br&gt;in &lt;code&gt;com.github.mikephil.charting.listener.PieRadarChartTouchListener&lt;/code&gt;&lt;br&gt;extracted from &lt;code&gt;onTouch(View v, MotionEvent event)&lt;/code&gt;&lt;br&gt;in &lt;code&gt;com.github.mikephil.charting.listener.PieRadarChartTouchListener&lt;/code&gt;&lt;br&gt;</t>
  </si>
  <si>
    <t>setColor(int)</t>
  </si>
  <si>
    <t>&lt;br&gt;method &lt;code&gt;setColor(int color)&lt;/code&gt;&lt;br&gt;in &lt;code&gt;com.github.mikephil.charting.data.BubbleDataSet&lt;/code&gt;&lt;br&gt;changed the list parameters&lt;br&gt;to &lt;code&gt;setColor(int color, int alpha)&lt;/code&gt;&lt;br&gt;in &lt;code&gt;com.github.mikephil.charting.data.BubbleDataSet&lt;/code&gt;&lt;br&gt;</t>
  </si>
  <si>
    <t>setCustom(List&lt;Integer&gt;, List&lt;String&gt;)</t>
  </si>
  <si>
    <t>setLegend(List&lt;Integer&gt;, List&lt;String&gt;)</t>
  </si>
  <si>
    <t>&lt;br&gt;method &lt;code&gt;setLegend(List&lt;Integer&gt; colors, List&lt;String&gt; labels)&lt;/code&gt;&lt;br&gt;renamed to &lt;code&gt;setCustom(List&lt;Integer&gt; colors, List&lt;String&gt; labels)&lt;/code&gt;&lt;br&gt;in &lt;code&gt;com.github.mikephil.charting.components.Legend&lt;/code&gt;&lt;br&gt;</t>
  </si>
  <si>
    <t>setExtra(int[], String[])</t>
  </si>
  <si>
    <t>setExtraLabels(String[])</t>
  </si>
  <si>
    <t>&lt;br&gt;method &lt;code&gt;setExtraLabels(String[] labels)&lt;/code&gt;&lt;br&gt;in &lt;code&gt;com.github.mikephil.charting.components.Legend&lt;/code&gt;&lt;br&gt;changed the list parameters&lt;br&gt;to &lt;code&gt;setExtra(int[] colors, String[] labels)&lt;/code&gt;&lt;br&gt;in &lt;code&gt;com.github.mikephil.charting.components.Legend&lt;/code&gt;&lt;br&gt;</t>
  </si>
  <si>
    <t>setExtra(List&lt;Integer&gt;, List&lt;String&gt;)</t>
  </si>
  <si>
    <t>setExtraColors(List&lt;Integer&gt;)</t>
  </si>
  <si>
    <t>&lt;br&gt;method &lt;code&gt;setExtraColors(List&lt;Integer&gt; colors)&lt;/code&gt;&lt;br&gt;renamed to &lt;code&gt;setExtra(List&lt;Integer&gt; colors, List&lt;String&gt; labels)&lt;/code&gt;&lt;br&gt;in &lt;code&gt;com.github.mikephil.charting.components.Legend&lt;/code&gt;&lt;br&gt;</t>
  </si>
  <si>
    <t>&lt;br&gt;method &lt;code&gt;setExtraColors(List&lt;Integer&gt; colors)&lt;/code&gt;&lt;br&gt;in &lt;code&gt;com.github.mikephil.charting.components.Legend&lt;/code&gt;&lt;br&gt;changed the list parameters&lt;br&gt;to &lt;code&gt;setExtra(List&lt;Integer&gt; colors, List&lt;String&gt; labels)&lt;/code&gt;&lt;br&gt;in &lt;code&gt;com.github.mikephil.charting.components.Legend&lt;/code&gt;&lt;br&gt;</t>
  </si>
  <si>
    <t>&lt;br&gt;method &lt;code&gt;calcYValueCount(List&lt;? extends DataSet&lt;?&gt;&gt; dataSets)&lt;/code&gt;&lt;br&gt;in &lt;code&gt;com.github.mikephil.charting.data.ChartData&lt;/code&gt;&lt;br&gt;changed the list parameters&lt;br&gt;to &lt;code&gt;calcYValueCount()&lt;/code&gt;&lt;br&gt;in &lt;code&gt;com.github.mikephil.charting.data.ChartData&lt;/code&gt;&lt;br&gt;</t>
  </si>
  <si>
    <t>&lt;br&gt;method &lt;code&gt;calcYValueSum(List&lt;? extends DataSet&lt;?&gt;&gt; dataSets)&lt;/code&gt;&lt;br&gt;in &lt;code&gt;com.github.mikephil.charting.data.ChartData&lt;/code&gt;&lt;br&gt;changed the list parameters&lt;br&gt;to &lt;code&gt;calcYValueSum()&lt;/code&gt;&lt;br&gt;in &lt;code&gt;com.github.mikephil.charting.data.ChartData&lt;/code&gt;&lt;br&gt;</t>
  </si>
  <si>
    <t>&lt;br&gt;method &lt;code&gt;calcMinMax(List&lt;? extends DataSet&lt;?&gt;&gt; dataSets)&lt;/code&gt;&lt;br&gt;in &lt;code&gt;com.github.mikephil.charting.data.ChartData&lt;/code&gt;&lt;br&gt;changed the list parameters&lt;br&gt;to &lt;code&gt;calcMinMax()&lt;/code&gt;&lt;br&gt;in &lt;code&gt;com.github.mikephil.charting.data.ChartData&lt;/code&gt;&lt;br&gt;</t>
  </si>
  <si>
    <t>&lt;br&gt;method &lt;code&gt;init(List&lt;? extends DataSet&lt;?&gt;&gt; dataSets)&lt;/code&gt;&lt;br&gt;in &lt;code&gt;com.github.mikephil.charting.data.ChartData&lt;/code&gt;&lt;br&gt;changed the list parameters&lt;br&gt;to &lt;code&gt;init()&lt;/code&gt;&lt;br&gt;in &lt;code&gt;com.github.mikephil.charting.data.ChartData&lt;/code&gt;&lt;br&gt;</t>
  </si>
  <si>
    <t>calcMinMax(int, int)</t>
  </si>
  <si>
    <t>&lt;br&gt;method &lt;code&gt;calcMinMax()&lt;/code&gt;&lt;br&gt;in &lt;code&gt;com.github.mikephil.charting.data.DataSet&lt;/code&gt;&lt;br&gt;changed the list parameters&lt;br&gt;to &lt;code&gt;calcMinMax(int start, int end)&lt;/code&gt;&lt;br&gt;in &lt;code&gt;com.github.mikephil.charting.data.DataSet&lt;/code&gt;&lt;br&gt;</t>
  </si>
  <si>
    <t>&lt;br&gt;method &lt;code&gt;calcMinMax(int start, int end)&lt;/code&gt;&lt;br&gt;changed visibility from &lt;code&gt;protected&lt;/code&gt;to &lt;code&gt;public&lt;/code&gt;&lt;br&gt;in &lt;code&gt;com.github.mikephil.charting.data.ChartData&lt;/code&gt;&lt;br&gt;</t>
  </si>
  <si>
    <t>&lt;br&gt;method &lt;code&gt;calcMinMax()&lt;/code&gt;&lt;br&gt;in &lt;code&gt;com.github.mikephil.charting.data.ChartData&lt;/code&gt;&lt;br&gt;changed the list parameters&lt;br&gt;to &lt;code&gt;calcMinMax(int start, int end)&lt;/code&gt;&lt;br&gt;in &lt;code&gt;com.github.mikephil.charting.data.ChartData&lt;/code&gt;&lt;br&gt;</t>
  </si>
  <si>
    <t>&lt;br&gt;method &lt;code&gt;calcMinMax()&lt;/code&gt;&lt;br&gt;in &lt;code&gt;com.github.mikephil.charting.data.CandleDataSet&lt;/code&gt;&lt;br&gt;changed the list parameters&lt;br&gt;to &lt;code&gt;calcMinMax(int start, int end)&lt;/code&gt;&lt;br&gt;in &lt;code&gt;com.github.mikephil.charting.data.CandleDataSet&lt;/code&gt;&lt;br&gt;</t>
  </si>
  <si>
    <t>&lt;br&gt;method &lt;code&gt;calcMinMax()&lt;/code&gt;&lt;br&gt;in &lt;code&gt;com.github.mikephil.charting.data.BubbleDataSet&lt;/code&gt;&lt;br&gt;changed the list parameters&lt;br&gt;to &lt;code&gt;calcMinMax(int start, int end)&lt;/code&gt;&lt;br&gt;in &lt;code&gt;com.github.mikephil.charting.data.BubbleDataSet&lt;/code&gt;&lt;br&gt;</t>
  </si>
  <si>
    <t>&lt;br&gt;method &lt;code&gt;isHighlightEnabled()&lt;/code&gt;&lt;br&gt;in &lt;code&gt;com.github.mikephil.charting.data.DataSet&lt;/code&gt;&lt;br&gt;extracted from &lt;code&gt;isHighlightEnabled()&lt;/code&gt;&lt;br&gt;in &lt;code&gt;com.github.mikephil.charting.charts.Chart&lt;/code&gt;&lt;br&gt;</t>
  </si>
  <si>
    <t>&lt;br&gt;method &lt;code&gt;setHighlightEnabled(boolean enabled)&lt;/code&gt;&lt;br&gt;in &lt;code&gt;com.github.mikephil.charting.data.DataSet&lt;/code&gt;&lt;br&gt;extracted from &lt;code&gt;setHighlightEnabled(boolean enabled)&lt;/code&gt;&lt;br&gt;in &lt;code&gt;com.github.mikephil.charting.charts.Chart&lt;/code&gt;&lt;br&gt;</t>
  </si>
  <si>
    <t>drawCubicFill(LineDataSet, Path, Transformer, int, int)</t>
  </si>
  <si>
    <t>&lt;br&gt;method &lt;code&gt;drawCubicFill(Canvas c, LineDataSet dataSet, Path spline, Transformer trans, int from, int to)&lt;/code&gt;&lt;br&gt;in &lt;code&gt;com.github.mikephil.charting.renderer.LineChartRenderer&lt;/code&gt;&lt;br&gt;changed the list parameters&lt;br&gt;to &lt;code&gt;drawCubicFill(LineDataSet dataSet, Path spline, Transformer trans, int from, int to)&lt;/code&gt;&lt;br&gt;in &lt;code&gt;com.github.mikephil.charting.renderer.LineChartRenderer&lt;/code&gt;&lt;br&gt;</t>
  </si>
  <si>
    <t>setOnTouchListener(ChartTouchListener)</t>
  </si>
  <si>
    <t>&lt;br&gt;method &lt;code&gt;setOnTouchListener(OnTouchListener l)&lt;/code&gt;&lt;br&gt;in &lt;code&gt;com.github.mikephil.charting.charts.PieRadarChartBase&lt;/code&gt;&lt;br&gt;changed the list parameters&lt;br&gt;to &lt;code&gt;setOnTouchListener(ChartTouchListener l)&lt;/code&gt;&lt;br&gt;in &lt;code&gt;com.github.mikephil.charting.charts.Chart&lt;/code&gt;&lt;br&gt;</t>
  </si>
  <si>
    <t>&lt;br&gt;method &lt;code&gt;setOnTouchListener(OnTouchListener l)&lt;/code&gt;&lt;br&gt;in &lt;code&gt;com.github.mikephil.charting.charts.BarLineChartBase&lt;/code&gt;&lt;br&gt;changed the list parameters&lt;br&gt;to &lt;code&gt;setOnTouchListener(ChartTouchListener l)&lt;/code&gt;&lt;br&gt;in &lt;code&gt;com.github.mikephil.charting.charts.Chart&lt;/code&gt;&lt;br&gt;</t>
  </si>
  <si>
    <t>distance(float eventX, float startX, float eventY, float startY)</t>
  </si>
  <si>
    <t>&lt;br&gt;method &lt;code&gt;distance(float eventX, float startX, float eventY, float startY)&lt;/code&gt;&lt;br&gt;changed visibility from &lt;code&gt;private&lt;/code&gt;to &lt;code&gt;protected&lt;/code&gt;&lt;br&gt;in &lt;code&gt;com.github.mikephil.charting.listener.ChartTouchListener&lt;/code&gt;&lt;br&gt;</t>
  </si>
  <si>
    <t>distance(float, float, float, float)</t>
  </si>
  <si>
    <t>&lt;br&gt;pull up method &lt;code&gt;distance(float eventX, float startX, float eventY, float startY)&lt;/code&gt;&lt;br&gt;from &lt;code&gt;com.github.mikephil.charting.listener.PieRadarChartTouchListener&lt;/code&gt;&lt;br&gt;to &lt;code&gt;com.github.mikephil.charting.listener.ChartTouchListener&lt;/code&gt;&lt;br&gt;</t>
  </si>
  <si>
    <t>&lt;br&gt;pull up method &lt;code&gt;distance(float eventX, float startX, float eventY, float startY)&lt;/code&gt;&lt;br&gt;from &lt;code&gt;com.github.mikephil.charting.listener.BarLineChartTouchListener&lt;/code&gt;&lt;br&gt;to &lt;code&gt;com.github.mikephil.charting.listener.ChartTouchListener&lt;/code&gt;&lt;br&gt;</t>
  </si>
  <si>
    <t>&lt;br&gt;method &lt;code&gt;getTouchMode()&lt;/code&gt;&lt;br&gt;moved from &lt;code&gt;com.github.mikephil.charting.listener.BarLineChartTouchListener&lt;/code&gt;&lt;br&gt;to &lt;code&gt;com.github.mikephil.charting.listener.ChartTouchListener&lt;/code&gt;&lt;br&gt;</t>
  </si>
  <si>
    <t>setComputedLabels(List&lt;String&gt;)</t>
  </si>
  <si>
    <t>setLabels(List&lt;String&gt;)</t>
  </si>
  <si>
    <t>&lt;br&gt;method &lt;code&gt;setLabels(List&lt;String&gt; labels)&lt;/code&gt;&lt;br&gt;renamed to &lt;code&gt;setComputedLabels(List&lt;String&gt; labels)&lt;/code&gt;&lt;br&gt;in &lt;code&gt;com.github.mikephil.charting.components.Legend&lt;/code&gt;&lt;br&gt;</t>
  </si>
  <si>
    <t>setComputedColors(List&lt;Integer&gt;)</t>
  </si>
  <si>
    <t>&lt;br&gt;method &lt;code&gt;setColors(List&lt;Integer&gt; colors)&lt;/code&gt;&lt;br&gt;renamed to &lt;code&gt;setComputedColors(List&lt;Integer&gt; colors)&lt;/code&gt;&lt;br&gt;in &lt;code&gt;com.github.mikephil.charting.components.Legend&lt;/code&gt;&lt;br&gt;</t>
  </si>
  <si>
    <t>getMinimumDistance(List&lt;SelectionDetail&gt;, float, AxisDependency)</t>
  </si>
  <si>
    <t>&lt;br&gt;method &lt;code&gt;getMinimumDistance(List&lt;SelInfo&gt; valsAtIndex, float val, AxisDependency axis)&lt;/code&gt;&lt;br&gt;in &lt;code&gt;com.github.mikephil.charting.utils.Utils&lt;/code&gt;&lt;br&gt;changed the list parameters&lt;br&gt;to &lt;code&gt;getMinimumDistance(List&lt;SelectionDetail&gt; valsAtIndex, float val, AxisDependency axis)&lt;/code&gt;&lt;br&gt;in &lt;code&gt;com.github.mikephil.charting.utils.Utils&lt;/code&gt;&lt;br&gt;</t>
  </si>
  <si>
    <t>getClosestDataSetIndex(List&lt;SelectionDetail&gt;, float, AxisDependency)</t>
  </si>
  <si>
    <t>&lt;br&gt;method &lt;code&gt;getClosestDataSetIndex(List&lt;SelInfo&gt; valsAtIndex, float val, AxisDependency axis)&lt;/code&gt;&lt;br&gt;in &lt;code&gt;com.github.mikephil.charting.utils.Utils&lt;/code&gt;&lt;br&gt;changed the list parameters&lt;br&gt;to &lt;code&gt;getClosestDataSetIndex(List&lt;SelectionDetail&gt; valsAtIndex, float val, AxisDependency axis)&lt;/code&gt;&lt;br&gt;in &lt;code&gt;com.github.mikephil.charting.utils.Utils&lt;/code&gt;&lt;br&gt;</t>
  </si>
  <si>
    <t>getYValsAtIndex(int xIndex)</t>
  </si>
  <si>
    <t>&lt;br&gt;method &lt;code&gt;getSelectionDetailsAtIndex(int xIndex)&lt;/code&gt;&lt;br&gt;changed visibility from &lt;code&gt;public&lt;/code&gt;to &lt;code&gt;protected&lt;/code&gt;&lt;br&gt;in &lt;code&gt;com.github.mikephil.charting.charts.BarLineChartBase&lt;/code&gt;&lt;br&gt;</t>
  </si>
  <si>
    <t>&lt;br&gt;method &lt;code&gt;getSelectionDetailsAtIndex(int xIndex)&lt;/code&gt;&lt;br&gt;changed the return type&lt;br&gt;in &lt;code&gt;com.github.mikephil.charting.charts.BarLineChartBase&lt;/code&gt;&lt;br&gt;</t>
  </si>
  <si>
    <t>getEntryIndex(int)</t>
  </si>
  <si>
    <t>&lt;br&gt;method &lt;code&gt;getEntryIndex(int x)&lt;/code&gt;&lt;br&gt;in &lt;code&gt;com.github.mikephil.charting.data.DataSet&lt;/code&gt;&lt;br&gt;extracted from &lt;code&gt;getEntryForXIndex(int x)&lt;/code&gt;&lt;br&gt;in &lt;code&gt;com.github.mikephil.charting.data.DataSet&lt;/code&gt;&lt;br&gt;</t>
  </si>
  <si>
    <t>getStackedHighlight(BarDataSet, int, int, double)</t>
  </si>
  <si>
    <t>getStackedHighlight(int, int, double)</t>
  </si>
  <si>
    <t>&lt;br&gt;method &lt;code&gt;getStackedHighlight(int xIndex, int dataSet, double yValue)&lt;/code&gt;&lt;br&gt;in &lt;code&gt;com.github.mikephil.charting.charts.BarChart&lt;/code&gt;&lt;br&gt;changed the list parameters&lt;br&gt;to &lt;code&gt;getStackedHighlight(BarDataSet set, int xIndex, int dataSetIndex, double yValue)&lt;/code&gt;&lt;br&gt;in &lt;code&gt;com.github.mikephil.charting.highlight.BarHighlighter&lt;/code&gt;&lt;br&gt;</t>
  </si>
  <si>
    <t>calcXBounds(BarLineScatterCandleBubbleDataProvider, int)</t>
  </si>
  <si>
    <t>calcXBounds(BarLineScatterCandleDataProvider, int)</t>
  </si>
  <si>
    <t>&lt;br&gt;method &lt;code&gt;calcXBounds(BarLineScatterCandleDataProvider chart, int xAxisModulus)&lt;/code&gt;&lt;br&gt;in &lt;code&gt;com.github.mikephil.charting.renderer.Renderer&lt;/code&gt;&lt;br&gt;changed the list parameters&lt;br&gt;to &lt;code&gt;calcXBounds(BarLineScatterCandleBubbleDataProvider chart, int xAxisModulus)&lt;/code&gt;&lt;br&gt;in &lt;code&gt;com.github.mikephil.charting.renderer.Renderer&lt;/code&gt;&lt;br&gt;</t>
  </si>
  <si>
    <t>&lt;br&gt;method &lt;code&gt;drawValue(Canvas c, String value, float xPos, float yPos)&lt;/code&gt;&lt;br&gt;from &lt;code&gt;com.github.mikephil.charting.renderer.HorizontalBarChartRenderer&lt;/code&gt;&lt;br&gt;inlined to &lt;code&gt;drawValues(Canvas c)&lt;/code&gt;&lt;br&gt;in &lt;code&gt;com.github.mikephil.charting.renderer.HorizontalBarChartRenderer&lt;/code&gt;&lt;br&gt;</t>
  </si>
  <si>
    <t>&lt;br&gt;method &lt;code&gt;calcXBounds(BarLineScatterCandleDataProvider chart, int xAxisModulus)&lt;/code&gt;&lt;br&gt;in &lt;code&gt;com.github.mikephil.charting.renderer.CombinedChartRenderer&lt;/code&gt;&lt;br&gt;changed the list parameters&lt;br&gt;to &lt;code&gt;calcXBounds(BarLineScatterCandleBubbleDataProvider chart, int xAxisModulus)&lt;/code&gt;&lt;br&gt;in &lt;code&gt;com.github.mikephil.charting.renderer.CombinedChartRenderer&lt;/code&gt;&lt;br&gt;</t>
  </si>
  <si>
    <t>getClosestStackIndex(Range[], float)</t>
  </si>
  <si>
    <t>getClosestStackIndex(BarEntry, float)</t>
  </si>
  <si>
    <t>&lt;br&gt;method &lt;code&gt;getClosestStackIndex(BarEntry e, float value)&lt;/code&gt;&lt;br&gt;in &lt;code&gt;com.github.mikephil.charting.highlight.BarHighlighter&lt;/code&gt;&lt;br&gt;changed the list parameters&lt;br&gt;to &lt;code&gt;getClosestStackIndex(Range[] ranges, float value)&lt;/code&gt;&lt;br&gt;in &lt;code&gt;com.github.mikephil.charting.highlight.BarHighlighter&lt;/code&gt;&lt;br&gt;</t>
  </si>
  <si>
    <t>refreshContent(Entry, Highlight)</t>
  </si>
  <si>
    <t>refreshContent(Entry, int)</t>
  </si>
  <si>
    <t>&lt;br&gt;method &lt;code&gt;refreshContent(Entry e, int dataSetIndex)&lt;/code&gt;&lt;br&gt;in &lt;code&gt;com.github.mikephil.charting.components.MarkerView&lt;/code&gt;&lt;br&gt;changed the list parameters&lt;br&gt;to &lt;code&gt;refreshContent(Entry e, Highlight highlight)&lt;/code&gt;&lt;br&gt;in &lt;code&gt;com.github.mikephil.charting.components.MarkerView&lt;/code&gt;&lt;br&gt;</t>
  </si>
  <si>
    <t>getMarkerPosition(Entry, Highlight)</t>
  </si>
  <si>
    <t>getMarkerPosition(Entry, int)</t>
  </si>
  <si>
    <t>&lt;br&gt;method &lt;code&gt;getMarkerPosition(Entry e, int dataSetIndex)&lt;/code&gt;&lt;br&gt;in &lt;code&gt;com.github.mikephil.charting.charts.Chart&lt;/code&gt;&lt;br&gt;changed the list parameters&lt;br&gt;to &lt;code&gt;getMarkerPosition(Entry e, Highlight highlight)&lt;/code&gt;&lt;br&gt;in &lt;code&gt;com.github.mikephil.charting.charts.Chart&lt;/code&gt;&lt;br&gt;</t>
  </si>
  <si>
    <t>getStackedHighlight(Highlight, BarDataSet, int, int, double)</t>
  </si>
  <si>
    <t>&lt;br&gt;method &lt;code&gt;getStackedHighlight(BarDataSet set, int xIndex, int dataSetIndex, double yValue)&lt;/code&gt;&lt;br&gt;in &lt;code&gt;com.github.mikephil.charting.highlight.BarHighlighter&lt;/code&gt;&lt;br&gt;changed the list parameters&lt;br&gt;to &lt;code&gt;getStackedHighlight(Highlight old, BarDataSet set, int xIndex, int dataSetIndex, double yValue)&lt;/code&gt;&lt;br&gt;in &lt;code&gt;com.github.mikephil.charting.highlight.BarHighlighter&lt;/code&gt;&lt;br&gt;</t>
  </si>
  <si>
    <t>&lt;br&gt;method &lt;code&gt;getMarkerPosition(Entry e, int dataSetIndex)&lt;/code&gt;&lt;br&gt;in &lt;code&gt;com.github.mikephil.charting.charts.RadarChart&lt;/code&gt;&lt;br&gt;changed the list parameters&lt;br&gt;to &lt;code&gt;getMarkerPosition(Entry e, Highlight highlight)&lt;/code&gt;&lt;br&gt;in &lt;code&gt;com.github.mikephil.charting.charts.RadarChart&lt;/code&gt;&lt;br&gt;</t>
  </si>
  <si>
    <t>&lt;br&gt;method &lt;code&gt;getMarkerPosition(Entry e, int dataSetIndex)&lt;/code&gt;&lt;br&gt;in &lt;code&gt;com.github.mikephil.charting.charts.PieChart&lt;/code&gt;&lt;br&gt;changed the list parameters&lt;br&gt;to &lt;code&gt;getMarkerPosition(Entry e, Highlight highlight)&lt;/code&gt;&lt;br&gt;in &lt;code&gt;com.github.mikephil.charting.charts.PieChart&lt;/code&gt;&lt;br&gt;</t>
  </si>
  <si>
    <t>&lt;br&gt;method &lt;code&gt;getMarkerPosition(Entry e, int dataSetIndex)&lt;/code&gt;&lt;br&gt;in &lt;code&gt;com.github.mikephil.charting.charts.BarLineChartBase&lt;/code&gt;&lt;br&gt;changed the list parameters&lt;br&gt;to &lt;code&gt;getMarkerPosition(Entry e, Highlight highlight)&lt;/code&gt;&lt;br&gt;in &lt;code&gt;com.github.mikephil.charting.charts.BarLineChartBase&lt;/code&gt;&lt;br&gt;</t>
  </si>
  <si>
    <t>setLabelCount(int, boolean)</t>
  </si>
  <si>
    <t>&lt;br&gt;method &lt;code&gt;setLabelCount(int yCount)&lt;/code&gt;&lt;br&gt;in &lt;code&gt;com.github.mikephil.charting.components.YAxis&lt;/code&gt;&lt;br&gt;changed the list parameters&lt;br&gt;to &lt;code&gt;setLabelCount(int count, boolean force)&lt;/code&gt;&lt;br&gt;in &lt;code&gt;com.github.mikephil.charting.components.YAxis&lt;/code&gt;&lt;br&gt;</t>
  </si>
  <si>
    <t>&lt;br&gt;method &lt;code&gt;getAverage()&lt;/code&gt;&lt;br&gt;removed from &lt;code&gt;com.github.mikephil.charting.charts.Chart&lt;/code&gt;&lt;br&gt;</t>
  </si>
  <si>
    <t>&lt;br&gt;method &lt;code&gt;getAverage()&lt;/code&gt;&lt;br&gt;added in &lt;code&gt;com.github.mikephil.charting.data.ChartData&lt;/code&gt;&lt;br&gt;</t>
  </si>
  <si>
    <t>drawHighlightLines(Canvas, float[], LineScatterCandleRadarDataSet)</t>
  </si>
  <si>
    <t>&lt;br&gt;method &lt;code&gt;drawHighlightLines(Canvas c, float[] pts, LineScatterCandleRadarDataSet set)&lt;/code&gt;&lt;br&gt;in &lt;code&gt;com.github.mikephil.charting.renderer.LineScatterCandleRadarRenderer&lt;/code&gt;&lt;br&gt;extracted from &lt;code&gt;drawHighlighted(Canvas c, Highlight[] indices)&lt;/code&gt;&lt;br&gt;in &lt;code&gt;com.github.mikephil.charting.renderer.ScatterChartRenderer&lt;/code&gt;&lt;br&gt;</t>
  </si>
  <si>
    <t>&lt;br&gt;method &lt;code&gt;drawHighlightLines(Canvas c, float[] pts, LineScatterCandleRadarDataSet set)&lt;/code&gt;&lt;br&gt;in &lt;code&gt;com.github.mikephil.charting.renderer.LineScatterCandleRadarRenderer&lt;/code&gt;&lt;br&gt;extracted from &lt;code&gt;drawHighlighted(Canvas c, Highlight[] indices)&lt;/code&gt;&lt;br&gt;in &lt;code&gt;com.github.mikephil.charting.renderer.RadarChartRenderer&lt;/code&gt;&lt;br&gt;</t>
  </si>
  <si>
    <t>&lt;br&gt;method &lt;code&gt;drawHighlightLines(Canvas c, float[] pts, LineScatterCandleRadarDataSet set)&lt;/code&gt;&lt;br&gt;in &lt;code&gt;com.github.mikephil.charting.renderer.LineScatterCandleRadarRenderer&lt;/code&gt;&lt;br&gt;extracted from &lt;code&gt;drawHighlighted(Canvas c, Highlight[] indices)&lt;/code&gt;&lt;br&gt;in &lt;code&gt;com.github.mikephil.charting.renderer.LineChartRenderer&lt;/code&gt;&lt;br&gt;</t>
  </si>
  <si>
    <t>&lt;br&gt;method &lt;code&gt;drawHighlightLines(Canvas c, float[] pts, LineScatterCandleRadarDataSet set)&lt;/code&gt;&lt;br&gt;in &lt;code&gt;com.github.mikephil.charting.renderer.LineScatterCandleRadarRenderer&lt;/code&gt;&lt;br&gt;extracted from &lt;code&gt;drawHighlighted(Canvas c, Highlight[] indices)&lt;/code&gt;&lt;br&gt;in &lt;code&gt;com.github.mikephil.charting.renderer.CandleStickChartRenderer&lt;/code&gt;&lt;br&gt;</t>
  </si>
  <si>
    <t>&lt;br&gt;method &lt;code&gt;getFillFormatter()&lt;/code&gt;&lt;br&gt;removed from &lt;code&gt;com.github.mikephil.charting.charts.LineChart&lt;/code&gt;&lt;br&gt;</t>
  </si>
  <si>
    <t>&lt;br&gt;method &lt;code&gt;getFillFormatter()&lt;/code&gt;&lt;br&gt;added in &lt;code&gt;com.github.mikephil.charting.data.LineDataSet&lt;/code&gt;&lt;br&gt;</t>
  </si>
  <si>
    <t>&lt;br&gt;method &lt;code&gt;getFillFormatter()&lt;/code&gt;&lt;br&gt;removed from &lt;code&gt;com.github.mikephil.charting.charts.CombinedChart&lt;/code&gt;&lt;br&gt;</t>
  </si>
  <si>
    <t>getFillLinePosition(LineDataSet, LineDataProvider)</t>
  </si>
  <si>
    <t>getFillLinePosition(LineDataSet, LineData, float, float)</t>
  </si>
  <si>
    <t>&lt;br&gt;method &lt;code&gt;getFillLinePosition(LineDataSet dataSet, LineData data, float chartMaxY, float chartMinY)&lt;/code&gt;&lt;br&gt;in &lt;code&gt;com.github.mikephil.charting.charts.BarLineChartBase.DefaultFillFormatter&lt;/code&gt;&lt;br&gt;changed the list parameters&lt;br&gt;to &lt;code&gt;getFillLinePosition(LineDataSet dataSet, LineDataProvider dataProvider)&lt;/code&gt;&lt;br&gt;in &lt;code&gt;com.github.mikephil.charting.utils.DefaultFillFormatter&lt;/code&gt;&lt;br&gt;</t>
  </si>
  <si>
    <t>setSkipWebLineCount(int count)</t>
  </si>
  <si>
    <t>&lt;br&gt;method &lt;code&gt;setSkipWebLineCount(int count)&lt;/code&gt;&lt;br&gt;added in &lt;code&gt;com.github.mikephil.charting.charts.RadarChart&lt;/code&gt;&lt;br&gt;</t>
  </si>
  <si>
    <t>setSkipWebLines(int count)</t>
  </si>
  <si>
    <t>&lt;br&gt;method &lt;code&gt;setSkipWebLines(int count)&lt;/code&gt;&lt;br&gt;removed from &lt;code&gt;com.github.mikephil.charting.charts.RadarChart&lt;/code&gt;&lt;br&gt;</t>
  </si>
  <si>
    <t>BarLineChartTouchListener(BarLineChartBase&lt;? extends BarLineScatterCandleBubbleData&lt;? extends BarLineScatterCandleBubbleDataSet&lt;? extends Entry&gt;&gt;&gt;, Matrix)</t>
  </si>
  <si>
    <t>BarLineChartTouchListener(BarLineChartBase&lt;? extends BarLineScatterCandleData&lt;? extends BarLineScatterCandleDataSet&lt;? extends Entry&gt;&gt;&gt;, Matrix)</t>
  </si>
  <si>
    <t>&lt;br&gt;method &lt;code&gt;BarLineChartTouchListener(BarLineChartBase&lt;? extends BarLineScatterCandleData&lt;? extends BarLineScatterCandleDataSet&lt;? extends Entry&gt;&gt;&gt; chart, Matrix touchMatrix)&lt;/code&gt;&lt;br&gt;in &lt;code&gt;com.github.mikephil.charting.listener.BarLineChartTouchListener&lt;/code&gt;&lt;br&gt;changed the list parameters&lt;br&gt;to &lt;code&gt;BarLineChartTouchListener(BarLineChartBase&lt;? extends BarLineScatterCandleBubbleData&lt;? extends BarLineScatterCandleBubbleDataSet&lt;? extends Entry&gt;&gt;&gt; chart, Matrix touchMatrix)&lt;/code&gt;&lt;br&gt;in &lt;code&gt;com.github.mikephil.charting.listener.BarLineChartTouchListener&lt;/code&gt;&lt;br&gt;</t>
  </si>
  <si>
    <t>996c79f568f19c42ee39ce65e6344edb5e71091c</t>
  </si>
  <si>
    <t>&lt;br&gt;method &lt;code&gt;getData()&lt;/code&gt;&lt;br&gt;changed the return type&lt;br&gt;in &lt;code&gt;com.github.mikephil.charting.interfaces.BarLineScatterCandleBubbleDataProvider&lt;/code&gt;&lt;br&gt;</t>
  </si>
  <si>
    <t>getFormattedValue(float, Entry, int, ViewPortHandler)</t>
  </si>
  <si>
    <t>getFormattedValue(float)</t>
  </si>
  <si>
    <t>&lt;br&gt;method &lt;code&gt;getFormattedValue(float value)&lt;/code&gt;&lt;br&gt;in &lt;code&gt;com.github.mikephil.charting.utils.ValueFormatter&lt;/code&gt;&lt;br&gt;changed the list parameters&lt;br&gt;to &lt;code&gt;getFormattedValue(float value, Entry entry, int dataSetIndex, ViewPortHandler viewPortHandler)&lt;/code&gt;&lt;br&gt;in &lt;code&gt;com.github.mikephil.charting.formatter.ValueFormatter&lt;/code&gt;&lt;br&gt;</t>
  </si>
  <si>
    <t>&lt;br&gt;method &lt;code&gt;drawValue(Canvas c, ValueFormatter formatter, float value, Entry entry, int dataSetIndex, float x, float y)&lt;/code&gt;&lt;br&gt;changed visibility from &lt;code&gt;protected&lt;/code&gt;to &lt;code&gt;public&lt;/code&gt;&lt;br&gt;in &lt;code&gt;com.github.mikephil.charting.renderer.DataRenderer&lt;/code&gt;&lt;br&gt;</t>
  </si>
  <si>
    <t>drawValue(Canvas, ValueFormatter, float, Entry, int, float, float)</t>
  </si>
  <si>
    <t>&lt;br&gt;pull up method &lt;code&gt;drawValue(Canvas c, String value, float xPos, float yPos)&lt;/code&gt;&lt;br&gt;from &lt;code&gt;com.github.mikephil.charting.renderer.BarChartRenderer&lt;/code&gt;&lt;br&gt;to &lt;code&gt;com.github.mikephil.charting.renderer.DataRenderer&lt;/code&gt;&lt;br&gt;</t>
  </si>
  <si>
    <t>&lt;br&gt;method &lt;code&gt;drawValue(Canvas c, String value, float xPos, float yPos)&lt;/code&gt;&lt;br&gt;in &lt;code&gt;com.github.mikephil.charting.renderer.BarChartRenderer&lt;/code&gt;&lt;br&gt;changed the list parameters&lt;br&gt;to &lt;code&gt;drawValue(Canvas c, ValueFormatter formatter, float value, Entry entry, int dataSetIndex, float x, float y)&lt;/code&gt;&lt;br&gt;in &lt;code&gt;com.github.mikephil.charting.renderer.DataRenderer&lt;/code&gt;&lt;br&gt;</t>
  </si>
  <si>
    <t>&lt;br&gt;push down method &lt;code&gt;drawValue(Canvas c, String value, float xPos, float yPos)&lt;/code&gt;&lt;br&gt;from &lt;code&gt;com.github.mikephil.charting.renderer.BarChartRenderer&lt;/code&gt;&lt;br&gt;to &lt;code&gt;com.github.mikephil.charting.renderer.HorizontalBarChartRenderer&lt;/code&gt;&lt;br&gt;</t>
  </si>
  <si>
    <t>&lt;br&gt;method &lt;code&gt;getFormattedValue(float value)&lt;/code&gt;&lt;br&gt;in &lt;code&gt;com.github.mikephil.charting.utils.PercentFormatter&lt;/code&gt;&lt;br&gt;changed the list parameters&lt;br&gt;to &lt;code&gt;getFormattedValue(float value, Entry entry, int dataSetIndex, ViewPortHandler viewPortHandler)&lt;/code&gt;&lt;br&gt;in &lt;code&gt;com.github.mikephil.charting.formatter.PercentFormatter&lt;/code&gt;&lt;br&gt;</t>
  </si>
  <si>
    <t>&lt;br&gt;method &lt;code&gt;getFormattedValue(float value)&lt;/code&gt;&lt;br&gt;in &lt;code&gt;com.github.mikephil.charting.utils.LargeValueFormatter&lt;/code&gt;&lt;br&gt;changed the list parameters&lt;br&gt;to &lt;code&gt;getFormattedValue(float value, Entry entry, int dataSetIndex, ViewPortHandler viewPortHandler)&lt;/code&gt;&lt;br&gt;in &lt;code&gt;com.github.mikephil.charting.formatter.LargeValueFormatter&lt;/code&gt;&lt;br&gt;</t>
  </si>
  <si>
    <t>com.github.mikephil.charting.utils.DefaultValueFormatter</t>
  </si>
  <si>
    <t>&lt;br&gt;method &lt;code&gt;getFormattedValue(float value)&lt;/code&gt;&lt;br&gt;in &lt;code&gt;com.github.mikephil.charting.utils.DefaultValueFormatter&lt;/code&gt;&lt;br&gt;changed the list parameters&lt;br&gt;to &lt;code&gt;getFormattedValue(float value, Entry entry, int dataSetIndex, ViewPortHandler viewPortHandler)&lt;/code&gt;&lt;br&gt;in &lt;code&gt;com.github.mikephil.charting.formatter.DefaultValueFormatter&lt;/code&gt;&lt;br&gt;</t>
  </si>
  <si>
    <t>&lt;br&gt;method &lt;code&gt;drawValue(Canvas c, String valueText, float x, float y)&lt;/code&gt;&lt;br&gt;in &lt;code&gt;com.github.mikephil.charting.renderer.HorizontalBarChartRenderer&lt;/code&gt;&lt;br&gt;extracted from &lt;code&gt;drawValues(Canvas c)&lt;/code&gt;&lt;br&gt;in &lt;code&gt;com.github.mikephil.charting.renderer.HorizontalBarChartRenderer&lt;/code&gt;&lt;br&gt;</t>
  </si>
  <si>
    <t>setValueFormatter(YAxisValueFormatter)</t>
  </si>
  <si>
    <t>&lt;br&gt;method &lt;code&gt;setValueFormatter(ValueFormatter f)&lt;/code&gt;&lt;br&gt;in &lt;code&gt;com.github.mikephil.charting.components.YAxis&lt;/code&gt;&lt;br&gt;changed the list parameters&lt;br&gt;to &lt;code&gt;setValueFormatter(YAxisValueFormatter f)&lt;/code&gt;&lt;br&gt;in &lt;code&gt;com.github.mikephil.charting.components.YAxis&lt;/code&gt;&lt;br&gt;</t>
  </si>
  <si>
    <t>&lt;br&gt;method &lt;code&gt;getXValueFormatter()&lt;/code&gt;&lt;br&gt;renamed to &lt;code&gt;getValueFormatter()&lt;/code&gt;&lt;br&gt;in &lt;code&gt;com.github.mikephil.charting.components.XAxis&lt;/code&gt;&lt;br&gt;</t>
  </si>
  <si>
    <t>&lt;br&gt;method &lt;code&gt;getValueFormatter()&lt;/code&gt;&lt;br&gt;changed the return type&lt;br&gt;in &lt;code&gt;com.github.mikephil.charting.components.XAxis&lt;/code&gt;&lt;br&gt;</t>
  </si>
  <si>
    <t>setValueFormatter(XAxisValueFormatter)</t>
  </si>
  <si>
    <t>setXValueFormatter(XValueFormatter)</t>
  </si>
  <si>
    <t>&lt;br&gt;method &lt;code&gt;setXValueFormatter(XValueFormatter formatter)&lt;/code&gt;&lt;br&gt;in &lt;code&gt;com.github.mikephil.charting.components.XAxis&lt;/code&gt;&lt;br&gt;changed the list parameters&lt;br&gt;to &lt;code&gt;setValueFormatter(XAxisValueFormatter formatter)&lt;/code&gt;&lt;br&gt;in &lt;code&gt;com.github.mikephil.charting.components.XAxis&lt;/code&gt;&lt;br&gt;</t>
  </si>
  <si>
    <t>formatNumber(float, int, boolean, char)</t>
  </si>
  <si>
    <t>&lt;br&gt;method &lt;code&gt;formatNumber(float number, int digitCount, boolean separateThousands, char separateChar)&lt;/code&gt;&lt;br&gt;in &lt;code&gt;com.github.mikephil.charting.utils.Utils&lt;/code&gt;&lt;br&gt;extracted from &lt;code&gt;formatNumber(float number, int digitCount, boolean separateThousands)&lt;/code&gt;&lt;br&gt;in &lt;code&gt;com.github.mikephil.charting.utils.Utils&lt;/code&gt;&lt;br&gt;</t>
  </si>
  <si>
    <t>&lt;br&gt;method &lt;code&gt;getRequiredBottomOffset()&lt;/code&gt;&lt;br&gt;renamed to &lt;code&gt;getRequiredLegendOffset()&lt;/code&gt;&lt;br&gt;in &lt;code&gt;com.github.mikephil.charting.charts.PieRadarChartBase&lt;/code&gt;&lt;br&gt;</t>
  </si>
  <si>
    <t>onChartGestureStart(MotionEvent me)</t>
  </si>
  <si>
    <t>&lt;br&gt;method &lt;code&gt;onChartGestureStart(MotionEvent me)&lt;/code&gt;&lt;br&gt;added in &lt;code&gt;com.github.mikephil.charting.listener.OnChartGestureListener&lt;/code&gt;&lt;br&gt;</t>
  </si>
  <si>
    <t>0e9495261bb21ac8d7bd081c4759a8a062aef134</t>
  </si>
  <si>
    <t>onChartGestureEnd(MotionEvent me)</t>
  </si>
  <si>
    <t>&lt;br&gt;method &lt;code&gt;onChartGestureEnd(MotionEvent me)&lt;/code&gt;&lt;br&gt;added in &lt;code&gt;com.github.mikephil.charting.listener.OnChartGestureListener&lt;/code&gt;&lt;br&gt;</t>
  </si>
  <si>
    <t>onChartGestureEnd(MotionEvent, ChartTouchListener.ChartGesture)</t>
  </si>
  <si>
    <t>onChartGestureEnd(MotionEvent)</t>
  </si>
  <si>
    <t>&lt;br&gt;method &lt;code&gt;onChartGestureEnd(MotionEvent me)&lt;/code&gt;&lt;br&gt;in &lt;code&gt;com.github.mikephil.charting.listener.OnChartGestureListener&lt;/code&gt;&lt;br&gt;changed the list parameters&lt;br&gt;to &lt;code&gt;onChartGestureEnd(MotionEvent me, ChartTouchListener.ChartGesture lastPerformedGesture)&lt;/code&gt;&lt;br&gt;in &lt;code&gt;com.github.mikephil.charting.listener.OnChartGestureListener&lt;/code&gt;&lt;br&gt;</t>
  </si>
  <si>
    <t>314a9d810430ac0299d61dfd72c08cc62d6dcc23</t>
  </si>
  <si>
    <t>onChartGestureStart(MotionEvent, ChartTouchListener.ChartGesture)</t>
  </si>
  <si>
    <t>onChartGestureStart(MotionEvent)</t>
  </si>
  <si>
    <t>&lt;br&gt;method &lt;code&gt;onChartGestureStart(MotionEvent me)&lt;/code&gt;&lt;br&gt;in &lt;code&gt;com.github.mikephil.charting.listener.OnChartGestureListener&lt;/code&gt;&lt;br&gt;changed the list parameters&lt;br&gt;to &lt;code&gt;onChartGestureStart(MotionEvent me, ChartTouchListener.ChartGesture lastPerformedGesture)&lt;/code&gt;&lt;br&gt;in &lt;code&gt;com.github.mikephil.charting.listener.OnChartGestureListener&lt;/code&gt;&lt;br&gt;</t>
  </si>
  <si>
    <t>renderLimitLineLabel(Canvas, LimitLine, float[], float)</t>
  </si>
  <si>
    <t>&lt;br&gt;method &lt;code&gt;renderLimitLines(Canvas c)&lt;/code&gt;&lt;br&gt;in &lt;code&gt;com.github.mikephil.charting.renderer.XAxisRenderer&lt;/code&gt;&lt;br&gt;changed the list parameters&lt;br&gt;to &lt;code&gt;renderLimitLineLabel(Canvas c, LimitLine limitLine, float[] position, float yOffset)&lt;/code&gt;&lt;br&gt;in &lt;code&gt;com.github.mikephil.charting.renderer.XAxisRenderer&lt;/code&gt;&lt;br&gt;</t>
  </si>
  <si>
    <t>&lt;br&gt;method &lt;code&gt;renderLimitLineLabel(Canvas c, LimitLine limitLine, float[] position, float yOffset)&lt;/code&gt;&lt;br&gt;in &lt;code&gt;com.github.mikephil.charting.renderer.XAxisRenderer&lt;/code&gt;&lt;br&gt;extracted from &lt;code&gt;renderLimitLines(Canvas c)&lt;/code&gt;&lt;br&gt;in &lt;code&gt;com.github.mikephil.charting.renderer.XAxisRenderer&lt;/code&gt;&lt;br&gt;</t>
  </si>
  <si>
    <t>renderLimitLineLine(Canvas, LimitLine, float[])</t>
  </si>
  <si>
    <t>&lt;br&gt;method &lt;code&gt;renderLimitLines(Canvas c)&lt;/code&gt;&lt;br&gt;in &lt;code&gt;com.github.mikephil.charting.renderer.XAxisRenderer&lt;/code&gt;&lt;br&gt;changed the list parameters&lt;br&gt;to &lt;code&gt;renderLimitLineLine(Canvas c, LimitLine limitLine, float[] position)&lt;/code&gt;&lt;br&gt;in &lt;code&gt;com.github.mikephil.charting.renderer.XAxisRenderer&lt;/code&gt;&lt;br&gt;</t>
  </si>
  <si>
    <t>&lt;br&gt;method &lt;code&gt;renderLimitLineLine(Canvas c, LimitLine limitLine, float[] position)&lt;/code&gt;&lt;br&gt;in &lt;code&gt;com.github.mikephil.charting.renderer.XAxisRenderer&lt;/code&gt;&lt;br&gt;extracted from &lt;code&gt;renderLimitLines(Canvas c)&lt;/code&gt;&lt;br&gt;in &lt;code&gt;com.github.mikephil.charting.renderer.XAxisRenderer&lt;/code&gt;&lt;br&gt;</t>
  </si>
  <si>
    <t>setCenterText(SpannableString)</t>
  </si>
  <si>
    <t>&lt;br&gt;method &lt;code&gt;setCenterText(SpannableString text)&lt;/code&gt;&lt;br&gt;in &lt;code&gt;com.github.mikephil.charting.charts.PieChart&lt;/code&gt;&lt;br&gt;extracted from &lt;code&gt;setCenterText(String text)&lt;/code&gt;&lt;br&gt;in &lt;code&gt;com.github.mikephil.charting.charts.PieChart&lt;/code&gt;&lt;br&gt;</t>
  </si>
  <si>
    <t>&lt;br&gt;method &lt;code&gt;setHighlightEnabled(boolean enabled)&lt;/code&gt;&lt;br&gt;removed from &lt;code&gt;com.github.mikephil.charting.charts.Chart&lt;/code&gt;&lt;br&gt;</t>
  </si>
  <si>
    <t>onSingleTapUp(MotionEvent)</t>
  </si>
  <si>
    <t>performHighlight(Highlight, MotionEvent)</t>
  </si>
  <si>
    <t>&lt;br&gt;method &lt;code&gt;performHighlight(Highlight h, MotionEvent e)&lt;/code&gt;&lt;br&gt;in &lt;code&gt;com.github.mikephil.charting.listener.ChartTouchListener&lt;/code&gt;&lt;br&gt;extracted from &lt;code&gt;onSingleTapUp(MotionEvent e)&lt;/code&gt;&lt;br&gt;in &lt;code&gt;com.github.mikephil.charting.listener.PieRadarChartTouchListener&lt;/code&gt;&lt;br&gt;</t>
  </si>
  <si>
    <t>com.github.mikephil.charting.interfaces.datainterfaces.datasets.IDataSet</t>
  </si>
  <si>
    <t>getYVals()</t>
  </si>
  <si>
    <t>&lt;br&gt;method &lt;code&gt;getYVals()&lt;/code&gt;&lt;br&gt;added in &lt;code&gt;com.github.mikephil.charting.interfaces.datainterfaces.datasets.IDataSet&lt;/code&gt;&lt;br&gt;</t>
  </si>
  <si>
    <t>&lt;br&gt;method &lt;code&gt;getColors()&lt;/code&gt;&lt;br&gt;added in &lt;code&gt;com.github.mikephil.charting.interfaces.datainterfaces.datasets.IDataSet&lt;/code&gt;&lt;br&gt;</t>
  </si>
  <si>
    <t>&lt;br&gt;method &lt;code&gt;getAxisDependency()&lt;/code&gt;&lt;br&gt;added in &lt;code&gt;com.github.mikephil.charting.interfaces.datainterfaces.datasets.IDataSet&lt;/code&gt;&lt;br&gt;</t>
  </si>
  <si>
    <t>getEntryForXIndex(int x)</t>
  </si>
  <si>
    <t>&lt;br&gt;method &lt;code&gt;getEntryForXIndex(int x)&lt;/code&gt;&lt;br&gt;added in &lt;code&gt;com.github.mikephil.charting.interfaces.datainterfaces.datasets.IDataSet&lt;/code&gt;&lt;br&gt;</t>
  </si>
  <si>
    <t>getYValueSum()</t>
  </si>
  <si>
    <t>&lt;br&gt;method &lt;code&gt;getYValueSum()&lt;/code&gt;&lt;br&gt;added in &lt;code&gt;com.github.mikephil.charting.interfaces.datainterfaces.datasets.IDataSet&lt;/code&gt;&lt;br&gt;</t>
  </si>
  <si>
    <t>&lt;br&gt;method &lt;code&gt;getYMax()&lt;/code&gt;&lt;br&gt;added in &lt;code&gt;com.github.mikephil.charting.interfaces.datainterfaces.datasets.IDataSet&lt;/code&gt;&lt;br&gt;</t>
  </si>
  <si>
    <t>&lt;br&gt;method &lt;code&gt;getLabel()&lt;/code&gt;&lt;br&gt;added in &lt;code&gt;com.github.mikephil.charting.interfaces.datainterfaces.datasets.IDataSet&lt;/code&gt;&lt;br&gt;</t>
  </si>
  <si>
    <t>contains(Entry e)</t>
  </si>
  <si>
    <t>&lt;br&gt;method &lt;code&gt;contains(Entry e)&lt;/code&gt;&lt;br&gt;added in &lt;code&gt;com.github.mikephil.charting.interfaces.datainterfaces.datasets.IDataSet&lt;/code&gt;&lt;br&gt;</t>
  </si>
  <si>
    <t>&lt;br&gt;method &lt;code&gt;getYMin()&lt;/code&gt;&lt;br&gt;added in &lt;code&gt;com.github.mikephil.charting.interfaces.datainterfaces.datasets.IDataSet&lt;/code&gt;&lt;br&gt;</t>
  </si>
  <si>
    <t>&lt;br&gt;method &lt;code&gt;isHighlightEnabled()&lt;/code&gt;&lt;br&gt;added in &lt;code&gt;com.github.mikephil.charting.interfaces.datainterfaces.datasets.IDataSet&lt;/code&gt;&lt;br&gt;</t>
  </si>
  <si>
    <t>&lt;br&gt;method &lt;code&gt;getEntryCount()&lt;/code&gt;&lt;br&gt;added in &lt;code&gt;com.github.mikephil.charting.interfaces.datainterfaces.datasets.IDataSet&lt;/code&gt;&lt;br&gt;</t>
  </si>
  <si>
    <t>calcMinMax(List&lt;T&gt;, int, int)</t>
  </si>
  <si>
    <t>&lt;br&gt;pull up method &lt;code&gt;calcMinMax(int start, int end)&lt;/code&gt;&lt;br&gt;from &lt;code&gt;com.github.mikephil.charting.data.DataSet&lt;/code&gt;&lt;br&gt;to &lt;code&gt;com.github.mikephil.charting.data.BaseDataSet&lt;/code&gt;&lt;br&gt;</t>
  </si>
  <si>
    <t>&lt;br&gt;method &lt;code&gt;calcMinMax(int start, int end)&lt;/code&gt;&lt;br&gt;in &lt;code&gt;com.github.mikephil.charting.data.DataSet&lt;/code&gt;&lt;br&gt;changed the list parameters&lt;br&gt;to &lt;code&gt;calcMinMax(List&lt;T&gt; values, int start, int end)&lt;/code&gt;&lt;br&gt;in &lt;code&gt;com.github.mikephil.charting.data.BaseDataSet&lt;/code&gt;&lt;br&gt;</t>
  </si>
  <si>
    <t>getIndexOfDataSet(IDataSet)</t>
  </si>
  <si>
    <t>getIndexOfDataSet(LineDataSet)</t>
  </si>
  <si>
    <t>&lt;br&gt;method &lt;code&gt;getIndexOfDataSet(LineDataSet dataSet)&lt;/code&gt;&lt;br&gt;in &lt;code&gt;com.github.mikephil.charting.data.realm.RealmLineData&lt;/code&gt;&lt;br&gt;changed the list parameters&lt;br&gt;to &lt;code&gt;getIndexOfDataSet(IDataSet dataSet)&lt;/code&gt;&lt;br&gt;in &lt;code&gt;com.github.mikephil.charting.data.realm.RealmLineData&lt;/code&gt;&lt;br&gt;</t>
  </si>
  <si>
    <t>LineData(String[], ILineDataSet)</t>
  </si>
  <si>
    <t>LineData(String[], LineDataSet)</t>
  </si>
  <si>
    <t>&lt;br&gt;method &lt;code&gt;LineData(String[] xVals, LineDataSet dataSet)&lt;/code&gt;&lt;br&gt;in &lt;code&gt;com.github.mikephil.charting.data.LineData&lt;/code&gt;&lt;br&gt;changed the list parameters&lt;br&gt;to &lt;code&gt;LineData(String[] xVals, ILineDataSet dataSet)&lt;/code&gt;&lt;br&gt;in &lt;code&gt;com.github.mikephil.charting.data.LineData&lt;/code&gt;&lt;br&gt;</t>
  </si>
  <si>
    <t>LineData(List&lt;String&gt;, ILineDataSet)</t>
  </si>
  <si>
    <t>&lt;br&gt;method &lt;code&gt;LineData(List&lt;String&gt; xVals, LineDataSet dataSet)&lt;/code&gt;&lt;br&gt;in &lt;code&gt;com.github.mikephil.charting.data.LineData&lt;/code&gt;&lt;br&gt;changed the list parameters&lt;br&gt;to &lt;code&gt;LineData(List&lt;String&gt; xVals, ILineDataSet dataSet)&lt;/code&gt;&lt;br&gt;in &lt;code&gt;com.github.mikephil.charting.data.LineData&lt;/code&gt;&lt;br&gt;</t>
  </si>
  <si>
    <t>LineData(String[], List&lt;ILineDataSet&gt;)</t>
  </si>
  <si>
    <t>&lt;br&gt;method &lt;code&gt;LineData(String[] xVals, List&lt;LineDataSet&gt; dataSets)&lt;/code&gt;&lt;br&gt;in &lt;code&gt;com.github.mikephil.charting.data.LineData&lt;/code&gt;&lt;br&gt;changed the list parameters&lt;br&gt;to &lt;code&gt;LineData(String[] xVals, List&lt;ILineDataSet&gt; dataSets)&lt;/code&gt;&lt;br&gt;in &lt;code&gt;com.github.mikephil.charting.data.LineData&lt;/code&gt;&lt;br&gt;</t>
  </si>
  <si>
    <t>LineData(List&lt;String&gt;, List&lt;ILineDataSet&gt;)</t>
  </si>
  <si>
    <t>&lt;br&gt;method &lt;code&gt;LineData(List&lt;String&gt; xVals, List&lt;LineDataSet&gt; dataSets)&lt;/code&gt;&lt;br&gt;in &lt;code&gt;com.github.mikephil.charting.data.LineData&lt;/code&gt;&lt;br&gt;changed the list parameters&lt;br&gt;to &lt;code&gt;LineData(List&lt;String&gt; xVals, List&lt;ILineDataSet&gt; dataSets)&lt;/code&gt;&lt;br&gt;in &lt;code&gt;com.github.mikephil.charting.data.LineData&lt;/code&gt;&lt;br&gt;</t>
  </si>
  <si>
    <t>&lt;br&gt;method &lt;code&gt;getYValueSum()&lt;/code&gt;&lt;br&gt;removed from &lt;code&gt;com.github.mikephil.charting.interfaces.datainterfaces.datasets.IDataSet&lt;/code&gt;&lt;br&gt;</t>
  </si>
  <si>
    <t>f264c813d7120d6e76e03a4d5525bf2be9617468</t>
  </si>
  <si>
    <t>&lt;br&gt;method &lt;code&gt;calcMinMax(List&lt;T&gt; values, int start, int end)&lt;/code&gt;&lt;br&gt;added in &lt;code&gt;com.github.mikephil.charting.interfaces.datainterfaces.datasets.IDataSet&lt;/code&gt;&lt;br&gt;</t>
  </si>
  <si>
    <t>setValueTypeface(Typeface tf)</t>
  </si>
  <si>
    <t>&lt;br&gt;method &lt;code&gt;setValueTypeface(Typeface tf)&lt;/code&gt;&lt;br&gt;added in &lt;code&gt;com.github.mikephil.charting.interfaces.datainterfaces.datasets.IDataSet&lt;/code&gt;&lt;br&gt;</t>
  </si>
  <si>
    <t>setValueTextColor(int color)</t>
  </si>
  <si>
    <t>&lt;br&gt;method &lt;code&gt;setValueTextColor(int color)&lt;/code&gt;&lt;br&gt;added in &lt;code&gt;com.github.mikephil.charting.interfaces.datainterfaces.datasets.IDataSet&lt;/code&gt;&lt;br&gt;</t>
  </si>
  <si>
    <t>&lt;br&gt;method &lt;code&gt;needsDefaultFormatter()&lt;/code&gt;&lt;br&gt;added in &lt;code&gt;com.github.mikephil.charting.interfaces.datainterfaces.datasets.IDataSet&lt;/code&gt;&lt;br&gt;</t>
  </si>
  <si>
    <t>removeEntry(T e)</t>
  </si>
  <si>
    <t>&lt;br&gt;method &lt;code&gt;removeEntry(T e)&lt;/code&gt;&lt;br&gt;added in &lt;code&gt;com.github.mikephil.charting.interfaces.datainterfaces.datasets.IDataSet&lt;/code&gt;&lt;br&gt;</t>
  </si>
  <si>
    <t>&lt;br&gt;method &lt;code&gt;setValueFormatter(ValueFormatter f)&lt;/code&gt;&lt;br&gt;added in &lt;code&gt;com.github.mikephil.charting.interfaces.datainterfaces.datasets.IDataSet&lt;/code&gt;&lt;br&gt;</t>
  </si>
  <si>
    <t>setDrawValues(boolean enabled)</t>
  </si>
  <si>
    <t>&lt;br&gt;method &lt;code&gt;setDrawValues(boolean enabled)&lt;/code&gt;&lt;br&gt;added in &lt;code&gt;com.github.mikephil.charting.interfaces.datainterfaces.datasets.IDataSet&lt;/code&gt;&lt;br&gt;</t>
  </si>
  <si>
    <t>setValueTextSize(float size)</t>
  </si>
  <si>
    <t>&lt;br&gt;method &lt;code&gt;setValueTextSize(float size)&lt;/code&gt;&lt;br&gt;added in &lt;code&gt;com.github.mikephil.charting.interfaces.datainterfaces.datasets.IDataSet&lt;/code&gt;&lt;br&gt;</t>
  </si>
  <si>
    <t>addEntry(T e)</t>
  </si>
  <si>
    <t>&lt;br&gt;method &lt;code&gt;addEntry(T e)&lt;/code&gt;&lt;br&gt;added in &lt;code&gt;com.github.mikephil.charting.interfaces.datainterfaces.datasets.IDataSet&lt;/code&gt;&lt;br&gt;</t>
  </si>
  <si>
    <t>&lt;br&gt;method &lt;code&gt;setHighlightEnabled(boolean enabled)&lt;/code&gt;&lt;br&gt;added in &lt;code&gt;com.github.mikephil.charting.interfaces.datainterfaces.datasets.IDataSet&lt;/code&gt;&lt;br&gt;</t>
  </si>
  <si>
    <t>addEntry(T)</t>
  </si>
  <si>
    <t>addEntry(Entry)</t>
  </si>
  <si>
    <t>&lt;br&gt;method &lt;code&gt;addEntry(Entry e)&lt;/code&gt;&lt;br&gt;in &lt;code&gt;com.github.mikephil.charting.data.DataSet&lt;/code&gt;&lt;br&gt;changed the list parameters&lt;br&gt;to &lt;code&gt;addEntry(T e)&lt;/code&gt;&lt;br&gt;in &lt;code&gt;com.github.mikephil.charting.data.BaseDataSet&lt;/code&gt;&lt;br&gt;</t>
  </si>
  <si>
    <t>drawHighlightLines(Canvas, float[], ILineScatterCandleRadarDataSet)</t>
  </si>
  <si>
    <t>&lt;br&gt;method &lt;code&gt;drawHighlightLines(Canvas c, float[] pts, LineScatterCandleRadarDataSet set)&lt;/code&gt;&lt;br&gt;in &lt;code&gt;com.github.mikephil.charting.renderer.LineScatterCandleRadarRenderer&lt;/code&gt;&lt;br&gt;changed the list parameters&lt;br&gt;to &lt;code&gt;drawHighlightLines(Canvas c, float[] pts, ILineScatterCandleRadarDataSet set)&lt;/code&gt;&lt;br&gt;in &lt;code&gt;com.github.mikephil.charting.renderer.LineScatterCandleRadarRenderer&lt;/code&gt;&lt;br&gt;</t>
  </si>
  <si>
    <t>drawLinearFill(Canvas, ILineDataSet, List&lt;Entry&gt;, int, int, Transformer)</t>
  </si>
  <si>
    <t>&lt;br&gt;method &lt;code&gt;drawLinearFill(Canvas c, LineDataSet dataSet, List&lt;Entry&gt; entries, int minx, int maxx, Transformer trans)&lt;/code&gt;&lt;br&gt;in &lt;code&gt;com.github.mikephil.charting.renderer.LineChartRenderer&lt;/code&gt;&lt;br&gt;changed the list parameters&lt;br&gt;to &lt;code&gt;drawLinearFill(Canvas c, ILineDataSet dataSet, List&lt;Entry&gt; entries, int minx, int maxx, Transformer trans)&lt;/code&gt;&lt;br&gt;in &lt;code&gt;com.github.mikephil.charting.renderer.LineChartRenderer&lt;/code&gt;&lt;br&gt;</t>
  </si>
  <si>
    <t>drawLinear(Canvas, ILineDataSet, List&lt;Entry&gt;)</t>
  </si>
  <si>
    <t>&lt;br&gt;method &lt;code&gt;drawLinear(Canvas c, LineDataSet dataSet, List&lt;Entry&gt; entries)&lt;/code&gt;&lt;br&gt;in &lt;code&gt;com.github.mikephil.charting.renderer.LineChartRenderer&lt;/code&gt;&lt;br&gt;changed the list parameters&lt;br&gt;to &lt;code&gt;drawLinear(Canvas c, ILineDataSet dataSet, List&lt;Entry&gt; entries)&lt;/code&gt;&lt;br&gt;in &lt;code&gt;com.github.mikephil.charting.renderer.LineChartRenderer&lt;/code&gt;&lt;br&gt;</t>
  </si>
  <si>
    <t>drawCubic(Canvas, ILineDataSet, List&lt;Entry&gt;)</t>
  </si>
  <si>
    <t>&lt;br&gt;method &lt;code&gt;drawCubic(Canvas c, LineDataSet dataSet, List&lt;Entry&gt; entries)&lt;/code&gt;&lt;br&gt;in &lt;code&gt;com.github.mikephil.charting.renderer.LineChartRenderer&lt;/code&gt;&lt;br&gt;changed the list parameters&lt;br&gt;to &lt;code&gt;drawCubic(Canvas c, ILineDataSet dataSet, List&lt;Entry&gt; entries)&lt;/code&gt;&lt;br&gt;in &lt;code&gt;com.github.mikephil.charting.renderer.LineChartRenderer&lt;/code&gt;&lt;br&gt;</t>
  </si>
  <si>
    <t>drawDataSet(Canvas, ILineDataSet)</t>
  </si>
  <si>
    <t>drawDataSet(Canvas, LineDataSet)</t>
  </si>
  <si>
    <t>&lt;br&gt;method &lt;code&gt;drawDataSet(Canvas c, LineDataSet dataSet)&lt;/code&gt;&lt;br&gt;in &lt;code&gt;com.github.mikephil.charting.renderer.LineChartRenderer&lt;/code&gt;&lt;br&gt;changed the list parameters&lt;br&gt;to &lt;code&gt;drawDataSet(Canvas c, ILineDataSet dataSet)&lt;/code&gt;&lt;br&gt;in &lt;code&gt;com.github.mikephil.charting.renderer.LineChartRenderer&lt;/code&gt;&lt;br&gt;</t>
  </si>
  <si>
    <t>applyValueTextStyle(IDataSet&lt;?&gt;)</t>
  </si>
  <si>
    <t>applyValueTextStyle(DataSet&lt;?&gt;)</t>
  </si>
  <si>
    <t>&lt;br&gt;method &lt;code&gt;applyValueTextStyle(DataSet&lt;?&gt; set)&lt;/code&gt;&lt;br&gt;in &lt;code&gt;com.github.mikephil.charting.renderer.DataRenderer&lt;/code&gt;&lt;br&gt;changed the list parameters&lt;br&gt;to &lt;code&gt;applyValueTextStyle(IDataSet&lt;?&gt; set)&lt;/code&gt;&lt;br&gt;in &lt;code&gt;com.github.mikephil.charting.renderer.DataRenderer&lt;/code&gt;&lt;br&gt;</t>
  </si>
  <si>
    <t>BarLineChartTouchListener(BarLineChartBase&lt;? extends BarLineScatterCandleBubbleData&lt;? extends IBarLineScatterCandleBubbleDataSet&lt;? extends Entry&gt;&gt;&gt;, Matrix)</t>
  </si>
  <si>
    <t>&lt;br&gt;method &lt;code&gt;BarLineChartTouchListener(BarLineChartBase&lt;? extends BarLineScatterCandleBubbleData&lt;? extends BarLineScatterCandleBubbleDataSet&lt;? extends Entry&gt;&gt;&gt; chart, Matrix touchMatrix)&lt;/code&gt;&lt;br&gt;in &lt;code&gt;com.github.mikephil.charting.listener.BarLineChartTouchListener&lt;/code&gt;&lt;br&gt;changed the list parameters&lt;br&gt;to &lt;code&gt;BarLineChartTouchListener(BarLineChartBase&lt;? extends BarLineScatterCandleBubbleData&lt;? extends IBarLineScatterCandleBubbleDataSet&lt;? extends Entry&gt;&gt;&gt; chart, Matrix touchMatrix)&lt;/code&gt;&lt;br&gt;in &lt;code&gt;com.github.mikephil.charting.listener.BarLineChartTouchListener&lt;/code&gt;&lt;br&gt;</t>
  </si>
  <si>
    <t>removeEntry(T)</t>
  </si>
  <si>
    <t>&lt;br&gt;pull up method &lt;code&gt;removeEntry(T e)&lt;/code&gt;&lt;br&gt;from &lt;code&gt;com.github.mikephil.charting.interfaces.datainterfaces.datasets.IDataSet&lt;/code&gt;&lt;br&gt;to &lt;code&gt;com.github.mikephil.charting.interfaces.datainterfaces.datasets.IBaseDataSet&lt;/code&gt;&lt;br&gt;</t>
  </si>
  <si>
    <t>&lt;br&gt;pull up method &lt;code&gt;addEntry(T e)&lt;/code&gt;&lt;br&gt;from &lt;code&gt;com.github.mikephil.charting.interfaces.datainterfaces.datasets.IDataSet&lt;/code&gt;&lt;br&gt;to &lt;code&gt;com.github.mikephil.charting.interfaces.datainterfaces.datasets.IBaseDataSet&lt;/code&gt;&lt;br&gt;</t>
  </si>
  <si>
    <t>&lt;br&gt;method &lt;code&gt;removeEntry(T e)&lt;/code&gt;&lt;br&gt;moved from &lt;code&gt;com.github.mikephil.charting.interfaces.datainterfaces.datasets.IBaseDataSet&lt;/code&gt;&lt;br&gt;to &lt;code&gt;com.github.mikephil.charting.interfaces.datainterfaces.datasets.IDataSet&lt;/code&gt;&lt;br&gt;</t>
  </si>
  <si>
    <t>0307b7d76fc71957efe3588a0a2504ce9c52b864</t>
  </si>
  <si>
    <t>&lt;br&gt;method &lt;code&gt;addEntry(T e)&lt;/code&gt;&lt;br&gt;moved from &lt;code&gt;com.github.mikephil.charting.interfaces.datainterfaces.datasets.IBaseDataSet&lt;/code&gt;&lt;br&gt;to &lt;code&gt;com.github.mikephil.charting.interfaces.datainterfaces.datasets.IDataSet&lt;/code&gt;&lt;br&gt;</t>
  </si>
  <si>
    <t>ScatterData(String[], IScatterDataSet)</t>
  </si>
  <si>
    <t>ScatterData(String[], ScatterDataSet)</t>
  </si>
  <si>
    <t>&lt;br&gt;method &lt;code&gt;ScatterData(String[] xVals, ScatterDataSet dataSet)&lt;/code&gt;&lt;br&gt;in &lt;code&gt;com.github.mikephil.charting.data.ScatterData&lt;/code&gt;&lt;br&gt;changed the list parameters&lt;br&gt;to &lt;code&gt;ScatterData(String[] xVals, IScatterDataSet dataSet)&lt;/code&gt;&lt;br&gt;in &lt;code&gt;com.github.mikephil.charting.data.ScatterData&lt;/code&gt;&lt;br&gt;</t>
  </si>
  <si>
    <t>ScatterData(List&lt;String&gt;, IScatterDataSet)</t>
  </si>
  <si>
    <t>&lt;br&gt;method &lt;code&gt;ScatterData(List&lt;String&gt; xVals, ScatterDataSet dataSet)&lt;/code&gt;&lt;br&gt;in &lt;code&gt;com.github.mikephil.charting.data.ScatterData&lt;/code&gt;&lt;br&gt;changed the list parameters&lt;br&gt;to &lt;code&gt;ScatterData(List&lt;String&gt; xVals, IScatterDataSet dataSet)&lt;/code&gt;&lt;br&gt;in &lt;code&gt;com.github.mikephil.charting.data.ScatterData&lt;/code&gt;&lt;br&gt;</t>
  </si>
  <si>
    <t>ScatterData(String[], List&lt;IScatterDataSet&gt;)</t>
  </si>
  <si>
    <t>&lt;br&gt;method &lt;code&gt;ScatterData(String[] xVals, List&lt;ScatterDataSet&gt; dataSets)&lt;/code&gt;&lt;br&gt;in &lt;code&gt;com.github.mikephil.charting.data.ScatterData&lt;/code&gt;&lt;br&gt;changed the list parameters&lt;br&gt;to &lt;code&gt;ScatterData(String[] xVals, List&lt;IScatterDataSet&gt; dataSets)&lt;/code&gt;&lt;br&gt;in &lt;code&gt;com.github.mikephil.charting.data.ScatterData&lt;/code&gt;&lt;br&gt;</t>
  </si>
  <si>
    <t>ScatterData(List&lt;String&gt;, List&lt;IScatterDataSet&gt;)</t>
  </si>
  <si>
    <t>&lt;br&gt;method &lt;code&gt;ScatterData(List&lt;String&gt; xVals, List&lt;ScatterDataSet&gt; dataSets)&lt;/code&gt;&lt;br&gt;in &lt;code&gt;com.github.mikephil.charting.data.ScatterData&lt;/code&gt;&lt;br&gt;changed the list parameters&lt;br&gt;to &lt;code&gt;ScatterData(List&lt;String&gt; xVals, List&lt;IScatterDataSet&gt; dataSets)&lt;/code&gt;&lt;br&gt;in &lt;code&gt;com.github.mikephil.charting.data.ScatterData&lt;/code&gt;&lt;br&gt;</t>
  </si>
  <si>
    <t>&lt;br&gt;method &lt;code&gt;calcMinMax(List&lt;CandleEntry&gt; values, int start, int end)&lt;/code&gt;&lt;br&gt;changed visibility from &lt;code&gt;protected&lt;/code&gt;to &lt;code&gt;public&lt;/code&gt;&lt;br&gt;in &lt;code&gt;com.github.mikephil.charting.data.CandleDataSet&lt;/code&gt;&lt;br&gt;</t>
  </si>
  <si>
    <t>calcMinMax(List&lt;CandleEntry&gt;, int, int)</t>
  </si>
  <si>
    <t>&lt;br&gt;method &lt;code&gt;calcMinMax(int start, int end)&lt;/code&gt;&lt;br&gt;in &lt;code&gt;com.github.mikephil.charting.data.CandleDataSet&lt;/code&gt;&lt;br&gt;changed the list parameters&lt;br&gt;to &lt;code&gt;calcMinMax(List&lt;CandleEntry&gt; values, int start, int end)&lt;/code&gt;&lt;br&gt;in &lt;code&gt;com.github.mikephil.charting.data.CandleDataSet&lt;/code&gt;&lt;br&gt;</t>
  </si>
  <si>
    <t>CandleData(String[], ICandleDataSet)</t>
  </si>
  <si>
    <t>CandleData(String[], CandleDataSet)</t>
  </si>
  <si>
    <t>&lt;br&gt;method &lt;code&gt;CandleData(String[] xVals, CandleDataSet dataSet)&lt;/code&gt;&lt;br&gt;in &lt;code&gt;com.github.mikephil.charting.data.CandleData&lt;/code&gt;&lt;br&gt;changed the list parameters&lt;br&gt;to &lt;code&gt;CandleData(String[] xVals, ICandleDataSet dataSet)&lt;/code&gt;&lt;br&gt;in &lt;code&gt;com.github.mikephil.charting.data.CandleData&lt;/code&gt;&lt;br&gt;</t>
  </si>
  <si>
    <t>CandleData(List&lt;String&gt;, ICandleDataSet)</t>
  </si>
  <si>
    <t>&lt;br&gt;method &lt;code&gt;CandleData(List&lt;String&gt; xVals, CandleDataSet dataSet)&lt;/code&gt;&lt;br&gt;in &lt;code&gt;com.github.mikephil.charting.data.CandleData&lt;/code&gt;&lt;br&gt;changed the list parameters&lt;br&gt;to &lt;code&gt;CandleData(List&lt;String&gt; xVals, ICandleDataSet dataSet)&lt;/code&gt;&lt;br&gt;in &lt;code&gt;com.github.mikephil.charting.data.CandleData&lt;/code&gt;&lt;br&gt;</t>
  </si>
  <si>
    <t>CandleData(String[], List&lt;ICandleDataSet&gt;)</t>
  </si>
  <si>
    <t>&lt;br&gt;method &lt;code&gt;CandleData(String[] xVals, List&lt;CandleDataSet&gt; dataSets)&lt;/code&gt;&lt;br&gt;in &lt;code&gt;com.github.mikephil.charting.data.CandleData&lt;/code&gt;&lt;br&gt;changed the list parameters&lt;br&gt;to &lt;code&gt;CandleData(String[] xVals, List&lt;ICandleDataSet&gt; dataSets)&lt;/code&gt;&lt;br&gt;in &lt;code&gt;com.github.mikephil.charting.data.CandleData&lt;/code&gt;&lt;br&gt;</t>
  </si>
  <si>
    <t>CandleData(List&lt;String&gt;, List&lt;ICandleDataSet&gt;)</t>
  </si>
  <si>
    <t>&lt;br&gt;method &lt;code&gt;CandleData(List&lt;String&gt; xVals, List&lt;CandleDataSet&gt; dataSets)&lt;/code&gt;&lt;br&gt;in &lt;code&gt;com.github.mikephil.charting.data.CandleData&lt;/code&gt;&lt;br&gt;changed the list parameters&lt;br&gt;to &lt;code&gt;CandleData(List&lt;String&gt; xVals, List&lt;ICandleDataSet&gt; dataSets)&lt;/code&gt;&lt;br&gt;in &lt;code&gt;com.github.mikephil.charting.data.CandleData&lt;/code&gt;&lt;br&gt;</t>
  </si>
  <si>
    <t>&lt;br&gt;method &lt;code&gt;calcMinMax(List&lt;BubbleEntry&gt; values, int start, int end)&lt;/code&gt;&lt;br&gt;changed visibility from &lt;code&gt;protected&lt;/code&gt;to &lt;code&gt;public&lt;/code&gt;&lt;br&gt;in &lt;code&gt;com.github.mikephil.charting.data.BubbleDataSet&lt;/code&gt;&lt;br&gt;</t>
  </si>
  <si>
    <t>calcMinMax(List&lt;BubbleEntry&gt;, int, int)</t>
  </si>
  <si>
    <t>&lt;br&gt;method &lt;code&gt;calcMinMax(int start, int end)&lt;/code&gt;&lt;br&gt;in &lt;code&gt;com.github.mikephil.charting.data.BubbleDataSet&lt;/code&gt;&lt;br&gt;changed the list parameters&lt;br&gt;to &lt;code&gt;calcMinMax(List&lt;BubbleEntry&gt; values, int start, int end)&lt;/code&gt;&lt;br&gt;in &lt;code&gt;com.github.mikephil.charting.data.BubbleDataSet&lt;/code&gt;&lt;br&gt;</t>
  </si>
  <si>
    <t>BubbleData(String[], IBubbleDataSet)</t>
  </si>
  <si>
    <t>BubbleData(String[], BubbleDataSet)</t>
  </si>
  <si>
    <t>&lt;br&gt;method &lt;code&gt;BubbleData(String[] xVals, BubbleDataSet dataSet)&lt;/code&gt;&lt;br&gt;in &lt;code&gt;com.github.mikephil.charting.data.BubbleData&lt;/code&gt;&lt;br&gt;changed the list parameters&lt;br&gt;to &lt;code&gt;BubbleData(String[] xVals, IBubbleDataSet dataSet)&lt;/code&gt;&lt;br&gt;in &lt;code&gt;com.github.mikephil.charting.data.BubbleData&lt;/code&gt;&lt;br&gt;</t>
  </si>
  <si>
    <t>BubbleData(List&lt;String&gt;, IBubbleDataSet)</t>
  </si>
  <si>
    <t>BubbleData(List&lt;String&gt;, BubbleDataSet)</t>
  </si>
  <si>
    <t>&lt;br&gt;method &lt;code&gt;BubbleData(List&lt;String&gt; xVals, BubbleDataSet dataSet)&lt;/code&gt;&lt;br&gt;in &lt;code&gt;com.github.mikephil.charting.data.BubbleData&lt;/code&gt;&lt;br&gt;changed the list parameters&lt;br&gt;to &lt;code&gt;BubbleData(List&lt;String&gt; xVals, IBubbleDataSet dataSet)&lt;/code&gt;&lt;br&gt;in &lt;code&gt;com.github.mikephil.charting.data.BubbleData&lt;/code&gt;&lt;br&gt;</t>
  </si>
  <si>
    <t>BubbleData(String[], List&lt;IBubbleDataSet&gt;)</t>
  </si>
  <si>
    <t>BubbleData(String[], List&lt;BubbleDataSet&gt;)</t>
  </si>
  <si>
    <t>&lt;br&gt;method &lt;code&gt;BubbleData(String[] xVals, List&lt;BubbleDataSet&gt; dataSets)&lt;/code&gt;&lt;br&gt;in &lt;code&gt;com.github.mikephil.charting.data.BubbleData&lt;/code&gt;&lt;br&gt;changed the list parameters&lt;br&gt;to &lt;code&gt;BubbleData(String[] xVals, List&lt;IBubbleDataSet&gt; dataSets)&lt;/code&gt;&lt;br&gt;in &lt;code&gt;com.github.mikephil.charting.data.BubbleData&lt;/code&gt;&lt;br&gt;</t>
  </si>
  <si>
    <t>BubbleData(List&lt;String&gt;, List&lt;IBubbleDataSet&gt;)</t>
  </si>
  <si>
    <t>BubbleData(List&lt;String&gt;, List&lt;BubbleDataSet&gt;)</t>
  </si>
  <si>
    <t>&lt;br&gt;method &lt;code&gt;BubbleData(List&lt;String&gt; xVals, List&lt;BubbleDataSet&gt; dataSets)&lt;/code&gt;&lt;br&gt;in &lt;code&gt;com.github.mikephil.charting.data.BubbleData&lt;/code&gt;&lt;br&gt;changed the list parameters&lt;br&gt;to &lt;code&gt;BubbleData(List&lt;String&gt; xVals, List&lt;IBubbleDataSet&gt; dataSets)&lt;/code&gt;&lt;br&gt;in &lt;code&gt;com.github.mikephil.charting.data.BubbleData&lt;/code&gt;&lt;br&gt;</t>
  </si>
  <si>
    <t>&lt;br&gt;method &lt;code&gt;calcMinMax(List&lt;BarEntry&gt; values, int start, int end)&lt;/code&gt;&lt;br&gt;changed visibility from &lt;code&gt;protected&lt;/code&gt;to &lt;code&gt;public&lt;/code&gt;&lt;br&gt;in &lt;code&gt;com.github.mikephil.charting.data.BarDataSet&lt;/code&gt;&lt;br&gt;</t>
  </si>
  <si>
    <t>calcMinMax(List&lt;BarEntry&gt;, int, int)</t>
  </si>
  <si>
    <t>&lt;br&gt;method &lt;code&gt;calcMinMax(int start, int end)&lt;/code&gt;&lt;br&gt;in &lt;code&gt;com.github.mikephil.charting.data.BarDataSet&lt;/code&gt;&lt;br&gt;changed the list parameters&lt;br&gt;to &lt;code&gt;calcMinMax(List&lt;BarEntry&gt; values, int start, int end)&lt;/code&gt;&lt;br&gt;in &lt;code&gt;com.github.mikephil.charting.data.BarDataSet&lt;/code&gt;&lt;br&gt;</t>
  </si>
  <si>
    <t>BarData(String[], IBarDataSet)</t>
  </si>
  <si>
    <t>BarData(String[], BarDataSet)</t>
  </si>
  <si>
    <t>&lt;br&gt;method &lt;code&gt;BarData(String[] xVals, BarDataSet dataSet)&lt;/code&gt;&lt;br&gt;in &lt;code&gt;com.github.mikephil.charting.data.BarData&lt;/code&gt;&lt;br&gt;changed the list parameters&lt;br&gt;to &lt;code&gt;BarData(String[] xVals, IBarDataSet dataSet)&lt;/code&gt;&lt;br&gt;in &lt;code&gt;com.github.mikephil.charting.data.BarData&lt;/code&gt;&lt;br&gt;</t>
  </si>
  <si>
    <t>BarData(List&lt;String&gt;, IBarDataSet)</t>
  </si>
  <si>
    <t>&lt;br&gt;method &lt;code&gt;BarData(List&lt;String&gt; xVals, BarDataSet dataSet)&lt;/code&gt;&lt;br&gt;in &lt;code&gt;com.github.mikephil.charting.data.BarData&lt;/code&gt;&lt;br&gt;changed the list parameters&lt;br&gt;to &lt;code&gt;BarData(List&lt;String&gt; xVals, IBarDataSet dataSet)&lt;/code&gt;&lt;br&gt;in &lt;code&gt;com.github.mikephil.charting.data.BarData&lt;/code&gt;&lt;br&gt;</t>
  </si>
  <si>
    <t>BarData(String[], List&lt;IBarDataSet&gt;)</t>
  </si>
  <si>
    <t>&lt;br&gt;method &lt;code&gt;BarData(String[] xVals, List&lt;BarDataSet&gt; dataSets)&lt;/code&gt;&lt;br&gt;in &lt;code&gt;com.github.mikephil.charting.data.BarData&lt;/code&gt;&lt;br&gt;changed the list parameters&lt;br&gt;to &lt;code&gt;BarData(String[] xVals, List&lt;IBarDataSet&gt; dataSets)&lt;/code&gt;&lt;br&gt;in &lt;code&gt;com.github.mikephil.charting.data.BarData&lt;/code&gt;&lt;br&gt;</t>
  </si>
  <si>
    <t>BarData(List&lt;String&gt;, List&lt;IBarDataSet&gt;)</t>
  </si>
  <si>
    <t>&lt;br&gt;method &lt;code&gt;BarData(List&lt;String&gt; xVals, List&lt;BarDataSet&gt; dataSets)&lt;/code&gt;&lt;br&gt;in &lt;code&gt;com.github.mikephil.charting.data.BarData&lt;/code&gt;&lt;br&gt;changed the list parameters&lt;br&gt;to &lt;code&gt;BarData(List&lt;String&gt; xVals, List&lt;IBarDataSet&gt; dataSets)&lt;/code&gt;&lt;br&gt;in &lt;code&gt;com.github.mikephil.charting.data.BarData&lt;/code&gt;&lt;br&gt;</t>
  </si>
  <si>
    <t>com.github.mikephil.charting.interfaces.datainterfaces.datasets.IBarLineScatterCandleBubbleDataSet</t>
  </si>
  <si>
    <t>isDashedLineEnabled()</t>
  </si>
  <si>
    <t>&lt;br&gt;method &lt;code&gt;isDashedLineEnabled()&lt;/code&gt;&lt;br&gt;added in &lt;code&gt;com.github.mikephil.charting.interfaces.datainterfaces.datasets.IBarLineScatterCandleBubbleDataSet&lt;/code&gt;&lt;br&gt;</t>
  </si>
  <si>
    <t>&lt;br&gt;method &lt;code&gt;getHighLightColor()&lt;/code&gt;&lt;br&gt;added in &lt;code&gt;com.github.mikephil.charting.interfaces.datainterfaces.datasets.IBarLineScatterCandleBubbleDataSet&lt;/code&gt;&lt;br&gt;</t>
  </si>
  <si>
    <t>com.github.mikephil.charting.interfaces.datainterfaces.datasets.ILineDataSet</t>
  </si>
  <si>
    <t>&lt;br&gt;method &lt;code&gt;getDashPathEffect()&lt;/code&gt;&lt;br&gt;added in &lt;code&gt;com.github.mikephil.charting.interfaces.datainterfaces.datasets.ILineDataSet&lt;/code&gt;&lt;br&gt;</t>
  </si>
  <si>
    <t>getCubicIntensity()</t>
  </si>
  <si>
    <t>&lt;br&gt;method &lt;code&gt;getCubicIntensity()&lt;/code&gt;&lt;br&gt;added in &lt;code&gt;com.github.mikephil.charting.interfaces.datainterfaces.datasets.ILineDataSet&lt;/code&gt;&lt;br&gt;</t>
  </si>
  <si>
    <t>getCircleHoleColor()</t>
  </si>
  <si>
    <t>&lt;br&gt;method &lt;code&gt;getCircleHoleColor()&lt;/code&gt;&lt;br&gt;added in &lt;code&gt;com.github.mikephil.charting.interfaces.datainterfaces.datasets.ILineDataSet&lt;/code&gt;&lt;br&gt;</t>
  </si>
  <si>
    <t>&lt;br&gt;method &lt;code&gt;getFillFormatter()&lt;/code&gt;&lt;br&gt;added in &lt;code&gt;com.github.mikephil.charting.interfaces.datainterfaces.datasets.ILineDataSet&lt;/code&gt;&lt;br&gt;</t>
  </si>
  <si>
    <t>isDrawCirclesEnabled()</t>
  </si>
  <si>
    <t>&lt;br&gt;method &lt;code&gt;isDrawCirclesEnabled()&lt;/code&gt;&lt;br&gt;added in &lt;code&gt;com.github.mikephil.charting.interfaces.datainterfaces.datasets.ILineDataSet&lt;/code&gt;&lt;br&gt;</t>
  </si>
  <si>
    <t>getCircleSize()</t>
  </si>
  <si>
    <t>&lt;br&gt;method &lt;code&gt;getCircleSize()&lt;/code&gt;&lt;br&gt;added in &lt;code&gt;com.github.mikephil.charting.interfaces.datainterfaces.datasets.ILineDataSet&lt;/code&gt;&lt;br&gt;</t>
  </si>
  <si>
    <t>getCircleColor(int index)</t>
  </si>
  <si>
    <t>&lt;br&gt;method &lt;code&gt;getCircleColor(int index)&lt;/code&gt;&lt;br&gt;added in &lt;code&gt;com.github.mikephil.charting.interfaces.datainterfaces.datasets.ILineDataSet&lt;/code&gt;&lt;br&gt;</t>
  </si>
  <si>
    <t>isDrawCubicEnabled()</t>
  </si>
  <si>
    <t>&lt;br&gt;method &lt;code&gt;isDrawCubicEnabled()&lt;/code&gt;&lt;br&gt;added in &lt;code&gt;com.github.mikephil.charting.interfaces.datainterfaces.datasets.ILineDataSet&lt;/code&gt;&lt;br&gt;</t>
  </si>
  <si>
    <t>isDrawCircleHoleEnabled()</t>
  </si>
  <si>
    <t>&lt;br&gt;method &lt;code&gt;isDrawCircleHoleEnabled()&lt;/code&gt;&lt;br&gt;added in &lt;code&gt;com.github.mikephil.charting.interfaces.datainterfaces.datasets.ILineDataSet&lt;/code&gt;&lt;br&gt;</t>
  </si>
  <si>
    <t>&lt;br&gt;method &lt;code&gt;getColor()&lt;/code&gt;&lt;br&gt;added in &lt;code&gt;com.github.mikephil.charting.interfaces.datainterfaces.datasets.IDataSet&lt;/code&gt;&lt;br&gt;</t>
  </si>
  <si>
    <t>setVisible(boolean visible)</t>
  </si>
  <si>
    <t>&lt;br&gt;method &lt;code&gt;setVisible(boolean visible)&lt;/code&gt;&lt;br&gt;added in &lt;code&gt;com.github.mikephil.charting.interfaces.datainterfaces.datasets.IDataSet&lt;/code&gt;&lt;br&gt;</t>
  </si>
  <si>
    <t>&lt;br&gt;method &lt;code&gt;getYValForXIndex(int xIndex)&lt;/code&gt;&lt;br&gt;added in &lt;code&gt;com.github.mikephil.charting.interfaces.datainterfaces.datasets.IDataSet&lt;/code&gt;&lt;br&gt;</t>
  </si>
  <si>
    <t>getColor(int index)</t>
  </si>
  <si>
    <t>&lt;br&gt;method &lt;code&gt;getColor(int index)&lt;/code&gt;&lt;br&gt;added in &lt;code&gt;com.github.mikephil.charting.interfaces.datainterfaces.datasets.IDataSet&lt;/code&gt;&lt;br&gt;</t>
  </si>
  <si>
    <t>getEntryPosition(T e)</t>
  </si>
  <si>
    <t>&lt;br&gt;method &lt;code&gt;getEntryPosition(T e)&lt;/code&gt;&lt;br&gt;added in &lt;code&gt;com.github.mikephil.charting.interfaces.datainterfaces.datasets.IDataSet&lt;/code&gt;&lt;br&gt;</t>
  </si>
  <si>
    <t>&lt;br&gt;method &lt;code&gt;isDrawValuesEnabled()&lt;/code&gt;&lt;br&gt;added in &lt;code&gt;com.github.mikephil.charting.interfaces.datainterfaces.datasets.IDataSet&lt;/code&gt;&lt;br&gt;</t>
  </si>
  <si>
    <t>getValueTextColor()</t>
  </si>
  <si>
    <t>&lt;br&gt;method &lt;code&gt;getValueTextColor()&lt;/code&gt;&lt;br&gt;added in &lt;code&gt;com.github.mikephil.charting.interfaces.datainterfaces.datasets.IDataSet&lt;/code&gt;&lt;br&gt;</t>
  </si>
  <si>
    <t>isVisible()</t>
  </si>
  <si>
    <t>&lt;br&gt;method &lt;code&gt;isVisible()&lt;/code&gt;&lt;br&gt;added in &lt;code&gt;com.github.mikephil.charting.interfaces.datainterfaces.datasets.IDataSet&lt;/code&gt;&lt;br&gt;</t>
  </si>
  <si>
    <t>getValueTextSize()</t>
  </si>
  <si>
    <t>&lt;br&gt;method &lt;code&gt;getValueTextSize()&lt;/code&gt;&lt;br&gt;added in &lt;code&gt;com.github.mikephil.charting.interfaces.datainterfaces.datasets.IDataSet&lt;/code&gt;&lt;br&gt;</t>
  </si>
  <si>
    <t>&lt;br&gt;method &lt;code&gt;getValueFormatter()&lt;/code&gt;&lt;br&gt;added in &lt;code&gt;com.github.mikephil.charting.interfaces.datainterfaces.datasets.IDataSet&lt;/code&gt;&lt;br&gt;</t>
  </si>
  <si>
    <t>&lt;br&gt;method &lt;code&gt;getEntryIndex(int x)&lt;/code&gt;&lt;br&gt;added in &lt;code&gt;com.github.mikephil.charting.interfaces.datainterfaces.datasets.IDataSet&lt;/code&gt;&lt;br&gt;</t>
  </si>
  <si>
    <t>getValueTypeface()</t>
  </si>
  <si>
    <t>&lt;br&gt;method &lt;code&gt;getValueTypeface()&lt;/code&gt;&lt;br&gt;added in &lt;code&gt;com.github.mikephil.charting.interfaces.datainterfaces.datasets.IDataSet&lt;/code&gt;&lt;br&gt;</t>
  </si>
  <si>
    <t>&lt;br&gt;method &lt;code&gt;needsDefaultFormatter()&lt;/code&gt;&lt;br&gt;removed from &lt;code&gt;com.github.mikephil.charting.interfaces.datainterfaces.datasets.IDataSet&lt;/code&gt;&lt;br&gt;</t>
  </si>
  <si>
    <t>com.github.mikephil.charting.interfaces.datainterfaces.datasets.ILineRadarDataSet</t>
  </si>
  <si>
    <t>&lt;br&gt;method &lt;code&gt;isDrawFilledEnabled()&lt;/code&gt;&lt;br&gt;added in &lt;code&gt;com.github.mikephil.charting.interfaces.datainterfaces.datasets.ILineRadarDataSet&lt;/code&gt;&lt;br&gt;</t>
  </si>
  <si>
    <t>&lt;br&gt;method &lt;code&gt;getLineWidth()&lt;/code&gt;&lt;br&gt;added in &lt;code&gt;com.github.mikephil.charting.interfaces.datainterfaces.datasets.ILineRadarDataSet&lt;/code&gt;&lt;br&gt;</t>
  </si>
  <si>
    <t>&lt;br&gt;method &lt;code&gt;getFillColor()&lt;/code&gt;&lt;br&gt;added in &lt;code&gt;com.github.mikephil.charting.interfaces.datainterfaces.datasets.ILineRadarDataSet&lt;/code&gt;&lt;br&gt;</t>
  </si>
  <si>
    <t>&lt;br&gt;method &lt;code&gt;getFillAlpha()&lt;/code&gt;&lt;br&gt;added in &lt;code&gt;com.github.mikephil.charting.interfaces.datainterfaces.datasets.ILineRadarDataSet&lt;/code&gt;&lt;br&gt;</t>
  </si>
  <si>
    <t>com.github.mikephil.charting.interfaces.datainterfaces.datasets.ILineScatterCandleRadarDataSet</t>
  </si>
  <si>
    <t>&lt;br&gt;method &lt;code&gt;getDashPathEffectHighlight()&lt;/code&gt;&lt;br&gt;added in &lt;code&gt;com.github.mikephil.charting.interfaces.datainterfaces.datasets.ILineScatterCandleRadarDataSet&lt;/code&gt;&lt;br&gt;</t>
  </si>
  <si>
    <t>&lt;br&gt;method &lt;code&gt;isHorizontalHighlightIndicatorEnabled()&lt;/code&gt;&lt;br&gt;added in &lt;code&gt;com.github.mikephil.charting.interfaces.datainterfaces.datasets.ILineScatterCandleRadarDataSet&lt;/code&gt;&lt;br&gt;</t>
  </si>
  <si>
    <t>&lt;br&gt;method &lt;code&gt;getHighlightLineWidth()&lt;/code&gt;&lt;br&gt;added in &lt;code&gt;com.github.mikephil.charting.interfaces.datainterfaces.datasets.ILineScatterCandleRadarDataSet&lt;/code&gt;&lt;br&gt;</t>
  </si>
  <si>
    <t>&lt;br&gt;method &lt;code&gt;isVerticalHighlightIndicatorEnabled()&lt;/code&gt;&lt;br&gt;added in &lt;code&gt;com.github.mikephil.charting.interfaces.datainterfaces.datasets.ILineScatterCandleRadarDataSet&lt;/code&gt;&lt;br&gt;</t>
  </si>
  <si>
    <t>&lt;br&gt;pull up method &lt;code&gt;getValueFormatter()&lt;/code&gt;&lt;br&gt;from &lt;code&gt;com.github.mikephil.charting.data.DataSet&lt;/code&gt;&lt;br&gt;to &lt;code&gt;com.github.mikephil.charting.data.BaseDataSet&lt;/code&gt;&lt;br&gt;</t>
  </si>
  <si>
    <t>getEntryPosition(T)</t>
  </si>
  <si>
    <t>getEntryPosition(Entry)</t>
  </si>
  <si>
    <t>&lt;br&gt;method &lt;code&gt;getEntryPosition(Entry e)&lt;/code&gt;&lt;br&gt;in &lt;code&gt;com.github.mikephil.charting.data.DataSet&lt;/code&gt;&lt;br&gt;changed the list parameters&lt;br&gt;to &lt;code&gt;getEntryPosition(T e)&lt;/code&gt;&lt;br&gt;in &lt;code&gt;com.github.mikephil.charting.data.BaseDataSet&lt;/code&gt;&lt;br&gt;</t>
  </si>
  <si>
    <t>&lt;br&gt;method &lt;code&gt;needsDefaultFormatter(ValueFormatter formatter)&lt;/code&gt;&lt;br&gt;received the modifier &lt;code&gt;static&lt;/code&gt;&lt;br&gt;in &lt;code&gt;com.github.mikephil.charting.utils.Utils&lt;/code&gt;&lt;br&gt;</t>
  </si>
  <si>
    <t>needsDefaultFormatter(ValueFormatter)</t>
  </si>
  <si>
    <t>&lt;br&gt;method &lt;code&gt;needsDefaultFormatter(ValueFormatter formatter)&lt;/code&gt;&lt;br&gt;moved from &lt;code&gt;com.github.mikephil.charting.data.BaseDataSet&lt;/code&gt;&lt;br&gt;to &lt;code&gt;com.github.mikephil.charting.utils.Utils&lt;/code&gt;&lt;br&gt;</t>
  </si>
  <si>
    <t>&lt;br&gt;method &lt;code&gt;needsDefaultFormatter()&lt;/code&gt;&lt;br&gt;in &lt;code&gt;com.github.mikephil.charting.data.BaseDataSet&lt;/code&gt;&lt;br&gt;changed the list parameters&lt;br&gt;to &lt;code&gt;needsDefaultFormatter(ValueFormatter formatter)&lt;/code&gt;&lt;br&gt;in &lt;code&gt;com.github.mikephil.charting.utils.Utils&lt;/code&gt;&lt;br&gt;</t>
  </si>
  <si>
    <t>drawCubicFill(Canvas, ILineDataSet, Path, Transformer, int, int)</t>
  </si>
  <si>
    <t>&lt;br&gt;method &lt;code&gt;drawCubicFill(Canvas c, LineDataSet dataSet, Path spline, Transformer trans, int from, int to)&lt;/code&gt;&lt;br&gt;in &lt;code&gt;com.github.mikephil.charting.renderer.LineChartRenderer&lt;/code&gt;&lt;br&gt;changed the list parameters&lt;br&gt;to &lt;code&gt;drawCubicFill(Canvas c, ILineDataSet dataSet, Path spline, Transformer trans, int from, int to)&lt;/code&gt;&lt;br&gt;in &lt;code&gt;com.github.mikephil.charting.renderer.LineChartRenderer&lt;/code&gt;&lt;br&gt;</t>
  </si>
  <si>
    <t>applyValueTextStyle(IDataSet)</t>
  </si>
  <si>
    <t>&lt;br&gt;method &lt;code&gt;applyValueTextStyle(IDataSet&lt;?&gt; set)&lt;/code&gt;&lt;br&gt;in &lt;code&gt;com.github.mikephil.charting.renderer.DataRenderer&lt;/code&gt;&lt;br&gt;changed the list parameters&lt;br&gt;to &lt;code&gt;applyValueTextStyle(IDataSet set)&lt;/code&gt;&lt;br&gt;in &lt;code&gt;com.github.mikephil.charting.renderer.DataRenderer&lt;/code&gt;&lt;br&gt;</t>
  </si>
  <si>
    <t>com.github.mikephil.charting.formatter.FillFormatter</t>
  </si>
  <si>
    <t>&lt;br&gt;method &lt;code&gt;getFillLinePosition(ILineDataSet dataSet, LineDataProvider dataProvider)&lt;/code&gt;&lt;br&gt;added in &lt;code&gt;com.github.mikephil.charting.formatter.FillFormatter&lt;/code&gt;&lt;br&gt;</t>
  </si>
  <si>
    <t>48a713affccf89d2671d48cc65466f1f3baa8916</t>
  </si>
  <si>
    <t>&lt;br&gt;method &lt;code&gt;getFillLinePosition(LineDataSet dataSet, LineDataProvider dataProvider)&lt;/code&gt;&lt;br&gt;removed from &lt;code&gt;com.github.mikephil.charting.formatter.FillFormatter&lt;/code&gt;&lt;br&gt;</t>
  </si>
  <si>
    <t>com.github.mikephil.charting.interfaces.datainterfaces.datasets.IBarDataSet</t>
  </si>
  <si>
    <t>getHighLightAlpha()</t>
  </si>
  <si>
    <t>&lt;br&gt;method &lt;code&gt;getHighLightAlpha()&lt;/code&gt;&lt;br&gt;added in &lt;code&gt;com.github.mikephil.charting.interfaces.datainterfaces.datasets.IBarDataSet&lt;/code&gt;&lt;br&gt;</t>
  </si>
  <si>
    <t>&lt;br&gt;method &lt;code&gt;getBarSpace()&lt;/code&gt;&lt;br&gt;added in &lt;code&gt;com.github.mikephil.charting.interfaces.datainterfaces.datasets.IBarDataSet&lt;/code&gt;&lt;br&gt;</t>
  </si>
  <si>
    <t>getStackSize()</t>
  </si>
  <si>
    <t>&lt;br&gt;method &lt;code&gt;getStackSize()&lt;/code&gt;&lt;br&gt;added in &lt;code&gt;com.github.mikephil.charting.interfaces.datainterfaces.datasets.IBarDataSet&lt;/code&gt;&lt;br&gt;</t>
  </si>
  <si>
    <t>&lt;br&gt;method &lt;code&gt;isStacked()&lt;/code&gt;&lt;br&gt;added in &lt;code&gt;com.github.mikephil.charting.interfaces.datainterfaces.datasets.IBarDataSet&lt;/code&gt;&lt;br&gt;</t>
  </si>
  <si>
    <t>getBarShadowColor()</t>
  </si>
  <si>
    <t>&lt;br&gt;method &lt;code&gt;getBarShadowColor()&lt;/code&gt;&lt;br&gt;added in &lt;code&gt;com.github.mikephil.charting.interfaces.datainterfaces.datasets.IBarDataSet&lt;/code&gt;&lt;br&gt;</t>
  </si>
  <si>
    <t>&lt;br&gt;method &lt;code&gt;getDashPathEffect()&lt;/code&gt;&lt;br&gt;added in &lt;code&gt;com.github.mikephil.charting.data.realm.RealmLineDataSet&lt;/code&gt;&lt;br&gt;</t>
  </si>
  <si>
    <t>getDecreasingPaintStyle()</t>
  </si>
  <si>
    <t>&lt;br&gt;method &lt;code&gt;getDecreasingPaintStyle()&lt;/code&gt;&lt;br&gt;added in &lt;code&gt;com.github.mikephil.charting.interfaces.datainterfaces.datasets.ICandleDataSet&lt;/code&gt;&lt;br&gt;</t>
  </si>
  <si>
    <t>&lt;br&gt;method &lt;code&gt;getIncreasingPaintStyle()&lt;/code&gt;&lt;br&gt;added in &lt;code&gt;com.github.mikephil.charting.interfaces.datainterfaces.datasets.ICandleDataSet&lt;/code&gt;&lt;br&gt;</t>
  </si>
  <si>
    <t>getIncreasingColor()</t>
  </si>
  <si>
    <t>&lt;br&gt;method &lt;code&gt;getIncreasingColor()&lt;/code&gt;&lt;br&gt;added in &lt;code&gt;com.github.mikephil.charting.interfaces.datainterfaces.datasets.ICandleDataSet&lt;/code&gt;&lt;br&gt;</t>
  </si>
  <si>
    <t>getShadowWidth()</t>
  </si>
  <si>
    <t>&lt;br&gt;method &lt;code&gt;getShadowWidth()&lt;/code&gt;&lt;br&gt;added in &lt;code&gt;com.github.mikephil.charting.interfaces.datainterfaces.datasets.ICandleDataSet&lt;/code&gt;&lt;br&gt;</t>
  </si>
  <si>
    <t>&lt;br&gt;method &lt;code&gt;getBodySpace()&lt;/code&gt;&lt;br&gt;added in &lt;code&gt;com.github.mikephil.charting.interfaces.datainterfaces.datasets.ICandleDataSet&lt;/code&gt;&lt;br&gt;</t>
  </si>
  <si>
    <t>getDecreasingColor()</t>
  </si>
  <si>
    <t>&lt;br&gt;method &lt;code&gt;getDecreasingColor()&lt;/code&gt;&lt;br&gt;added in &lt;code&gt;com.github.mikephil.charting.interfaces.datainterfaces.datasets.ICandleDataSet&lt;/code&gt;&lt;br&gt;</t>
  </si>
  <si>
    <t>getShadowColorSameAsCandle()</t>
  </si>
  <si>
    <t>&lt;br&gt;method &lt;code&gt;getShadowColorSameAsCandle()&lt;/code&gt;&lt;br&gt;added in &lt;code&gt;com.github.mikephil.charting.interfaces.datainterfaces.datasets.ICandleDataSet&lt;/code&gt;&lt;br&gt;</t>
  </si>
  <si>
    <t>getMaxSize()</t>
  </si>
  <si>
    <t>&lt;br&gt;method &lt;code&gt;getMaxSize()&lt;/code&gt;&lt;br&gt;added in &lt;code&gt;com.github.mikephil.charting.interfaces.datainterfaces.datasets.IBubbleDataSet&lt;/code&gt;&lt;br&gt;</t>
  </si>
  <si>
    <t>&lt;br&gt;method &lt;code&gt;getXMax()&lt;/code&gt;&lt;br&gt;added in &lt;code&gt;com.github.mikephil.charting.interfaces.datainterfaces.datasets.IBubbleDataSet&lt;/code&gt;&lt;br&gt;</t>
  </si>
  <si>
    <t>&lt;br&gt;method &lt;code&gt;getXMin()&lt;/code&gt;&lt;br&gt;added in &lt;code&gt;com.github.mikephil.charting.interfaces.datainterfaces.datasets.IBubbleDataSet&lt;/code&gt;&lt;br&gt;</t>
  </si>
  <si>
    <t>getHighlightCircleWidth()</t>
  </si>
  <si>
    <t>&lt;br&gt;method &lt;code&gt;getHighlightCircleWidth()&lt;/code&gt;&lt;br&gt;added in &lt;code&gt;com.github.mikephil.charting.interfaces.datainterfaces.datasets.IBubbleDataSet&lt;/code&gt;&lt;br&gt;</t>
  </si>
  <si>
    <t>&lt;br&gt;method &lt;code&gt;getScatterShape()&lt;/code&gt;&lt;br&gt;added in &lt;code&gt;com.github.mikephil.charting.interfaces.datainterfaces.datasets.IScatterDataSet&lt;/code&gt;&lt;br&gt;</t>
  </si>
  <si>
    <t>&lt;br&gt;method &lt;code&gt;isDashedLineEnabled()&lt;/code&gt;&lt;br&gt;moved from &lt;code&gt;com.github.mikephil.charting.interfaces.datainterfaces.datasets.IBarLineScatterCandleBubbleDataSet&lt;/code&gt;&lt;br&gt;to &lt;code&gt;com.github.mikephil.charting.interfaces.datainterfaces.datasets.ILineDataSet&lt;/code&gt;&lt;br&gt;</t>
  </si>
  <si>
    <t>SelectionDetail(float, int, IDataSet)</t>
  </si>
  <si>
    <t>SelectionDetail(float, int, DataSet&lt;?&gt;)</t>
  </si>
  <si>
    <t>&lt;br&gt;method &lt;code&gt;SelectionDetail(float val, int dataSetIndex, DataSet&lt;?&gt; set)&lt;/code&gt;&lt;br&gt;in &lt;code&gt;com.github.mikephil.charting.utils.SelectionDetail&lt;/code&gt;&lt;br&gt;changed the list parameters&lt;br&gt;to &lt;code&gt;SelectionDetail(float val, int dataSetIndex, IDataSet set)&lt;/code&gt;&lt;br&gt;in &lt;code&gt;com.github.mikephil.charting.utils.SelectionDetail&lt;/code&gt;&lt;br&gt;</t>
  </si>
  <si>
    <t>drawDataSet(Canvas, IScatterDataSet)</t>
  </si>
  <si>
    <t>drawDataSet(Canvas, ScatterDataSet)</t>
  </si>
  <si>
    <t>&lt;br&gt;method &lt;code&gt;drawDataSet(Canvas c, ScatterDataSet dataSet)&lt;/code&gt;&lt;br&gt;in &lt;code&gt;com.github.mikephil.charting.renderer.ScatterChartRenderer&lt;/code&gt;&lt;br&gt;changed the list parameters&lt;br&gt;to &lt;code&gt;drawDataSet(Canvas c, IScatterDataSet dataSet)&lt;/code&gt;&lt;br&gt;in &lt;code&gt;com.github.mikephil.charting.renderer.ScatterChartRenderer&lt;/code&gt;&lt;br&gt;</t>
  </si>
  <si>
    <t>drawDataSet(Canvas, ICandleDataSet)</t>
  </si>
  <si>
    <t>drawDataSet(Canvas, CandleDataSet)</t>
  </si>
  <si>
    <t>&lt;br&gt;method &lt;code&gt;drawDataSet(Canvas c, CandleDataSet dataSet)&lt;/code&gt;&lt;br&gt;in &lt;code&gt;com.github.mikephil.charting.renderer.CandleStickChartRenderer&lt;/code&gt;&lt;br&gt;changed the list parameters&lt;br&gt;to &lt;code&gt;drawDataSet(Canvas c, ICandleDataSet dataSet)&lt;/code&gt;&lt;br&gt;in &lt;code&gt;com.github.mikephil.charting.renderer.CandleStickChartRenderer&lt;/code&gt;&lt;br&gt;</t>
  </si>
  <si>
    <t>drawDataSet(Canvas, IBubbleDataSet)</t>
  </si>
  <si>
    <t>drawDataSet(Canvas, BubbleDataSet)</t>
  </si>
  <si>
    <t>&lt;br&gt;method &lt;code&gt;drawDataSet(Canvas c, BubbleDataSet dataSet)&lt;/code&gt;&lt;br&gt;in &lt;code&gt;com.github.mikephil.charting.renderer.BubbleChartRenderer&lt;/code&gt;&lt;br&gt;changed the list parameters&lt;br&gt;to &lt;code&gt;drawDataSet(Canvas c, IBubbleDataSet dataSet)&lt;/code&gt;&lt;br&gt;in &lt;code&gt;com.github.mikephil.charting.renderer.BubbleChartRenderer&lt;/code&gt;&lt;br&gt;</t>
  </si>
  <si>
    <t>drawDataSet(Canvas, IBarDataSet, int)</t>
  </si>
  <si>
    <t>&lt;br&gt;method &lt;code&gt;drawDataSet(Canvas c, BarDataSet dataSet, int index)&lt;/code&gt;&lt;br&gt;in &lt;code&gt;com.github.mikephil.charting.renderer.BarChartRenderer&lt;/code&gt;&lt;br&gt;changed the list parameters&lt;br&gt;to &lt;code&gt;drawDataSet(Canvas c, IBarDataSet dataSet, int index)&lt;/code&gt;&lt;br&gt;in &lt;code&gt;com.github.mikephil.charting.renderer.BarChartRenderer&lt;/code&gt;&lt;br&gt;</t>
  </si>
  <si>
    <t>getStackedHighlight(Highlight, IBarDataSet, int, int, double)</t>
  </si>
  <si>
    <t>&lt;br&gt;method &lt;code&gt;getStackedHighlight(Highlight old, BarDataSet set, int xIndex, int dataSetIndex, double yValue)&lt;/code&gt;&lt;br&gt;in &lt;code&gt;com.github.mikephil.charting.highlight.BarHighlighter&lt;/code&gt;&lt;br&gt;changed the list parameters&lt;br&gt;to &lt;code&gt;getStackedHighlight(Highlight old, IBarDataSet set, int xIndex, int dataSetIndex, double yValue)&lt;/code&gt;&lt;br&gt;in &lt;code&gt;com.github.mikephil.charting.highlight.BarHighlighter&lt;/code&gt;&lt;br&gt;</t>
  </si>
  <si>
    <t>getFillLinePosition(ILineDataSet, LineDataProvider)</t>
  </si>
  <si>
    <t>&lt;br&gt;method &lt;code&gt;getFillLinePosition(LineDataSet dataSet, LineDataProvider dataProvider)&lt;/code&gt;&lt;br&gt;in &lt;code&gt;com.github.mikephil.charting.formatter.DefaultFillFormatter&lt;/code&gt;&lt;br&gt;changed the list parameters&lt;br&gt;to &lt;code&gt;getFillLinePosition(ILineDataSet dataSet, LineDataProvider dataProvider)&lt;/code&gt;&lt;br&gt;in &lt;code&gt;com.github.mikephil.charting.formatter.DefaultFillFormatter&lt;/code&gt;&lt;br&gt;</t>
  </si>
  <si>
    <t>&lt;br&gt;method &lt;code&gt;getEntryForXIndex(int x)&lt;/code&gt;&lt;br&gt;renamed to &lt;code&gt;getFillFormatter()&lt;/code&gt;&lt;br&gt;in &lt;code&gt;com.github.mikephil.charting.data.realm.RealmLineDataSet&lt;/code&gt;&lt;br&gt;</t>
  </si>
  <si>
    <t>&lt;br&gt;method &lt;code&gt;getEntryForXIndex(int x)&lt;/code&gt;&lt;br&gt;in &lt;code&gt;com.github.mikephil.charting.data.realm.RealmLineDataSet&lt;/code&gt;&lt;br&gt;changed the list parameters&lt;br&gt;to &lt;code&gt;getFillFormatter()&lt;/code&gt;&lt;br&gt;in &lt;code&gt;com.github.mikephil.charting.data.realm.RealmLineDataSet&lt;/code&gt;&lt;br&gt;</t>
  </si>
  <si>
    <t>&lt;br&gt;method &lt;code&gt;getFillFormatter()&lt;/code&gt;&lt;br&gt;changed the return type&lt;br&gt;in &lt;code&gt;com.github.mikephil.charting.data.realm.RealmLineDataSet&lt;/code&gt;&lt;br&gt;</t>
  </si>
  <si>
    <t>RealmLineDataSet(RealmResults&lt;T&gt;)</t>
  </si>
  <si>
    <t>&lt;br&gt;method &lt;code&gt;RealmLineDataSet()&lt;/code&gt;&lt;br&gt;in &lt;code&gt;com.github.mikephil.charting.data.realm.RealmLineDataSet&lt;/code&gt;&lt;br&gt;changed the list parameters&lt;br&gt;to &lt;code&gt;RealmLineDataSet(RealmResults&lt;T&gt; result)&lt;/code&gt;&lt;br&gt;in &lt;code&gt;com.github.mikephil.charting.data.realm.RealmLineDataSet&lt;/code&gt;&lt;br&gt;</t>
  </si>
  <si>
    <t>getYOffset(float)</t>
  </si>
  <si>
    <t>&lt;br&gt;method &lt;code&gt;getYOffset()&lt;/code&gt;&lt;br&gt;in &lt;code&gt;com.github.mikephil.charting.components.MarkerView&lt;/code&gt;&lt;br&gt;changed the list parameters&lt;br&gt;to &lt;code&gt;getYOffset(float ypos)&lt;/code&gt;&lt;br&gt;in &lt;code&gt;com.github.mikephil.charting.components.MarkerView&lt;/code&gt;&lt;br&gt;</t>
  </si>
  <si>
    <t>getXOffset(float)</t>
  </si>
  <si>
    <t>&lt;br&gt;method &lt;code&gt;getXOffset()&lt;/code&gt;&lt;br&gt;in &lt;code&gt;com.github.mikephil.charting.components.MarkerView&lt;/code&gt;&lt;br&gt;changed the list parameters&lt;br&gt;to &lt;code&gt;getXOffset(float xpos)&lt;/code&gt;&lt;br&gt;in &lt;code&gt;com.github.mikephil.charting.components.MarkerView&lt;/code&gt;&lt;br&gt;</t>
  </si>
  <si>
    <t>highlightTouch(Highlight)</t>
  </si>
  <si>
    <t>highlightValue(Highlight, boolean)</t>
  </si>
  <si>
    <t>&lt;br&gt;method &lt;code&gt;highlightValue(Highlight high, boolean callListener)&lt;/code&gt;&lt;br&gt;in &lt;code&gt;com.github.mikephil.charting.charts.Chart&lt;/code&gt;&lt;br&gt;extracted from &lt;code&gt;highlightTouch(Highlight high)&lt;/code&gt;&lt;br&gt;in &lt;code&gt;com.github.mikephil.charting.charts.Chart&lt;/code&gt;&lt;br&gt;</t>
  </si>
  <si>
    <t>highlightTouch(Highlight high)</t>
  </si>
  <si>
    <t>&lt;br&gt;method &lt;code&gt;highlightTouch(Highlight high)&lt;/code&gt;&lt;br&gt;deprecated in &lt;code&gt;com.github.mikephil.charting.charts.Chart&lt;/code&gt;&lt;br&gt;</t>
  </si>
  <si>
    <t>drawLabels(Canvas, float, PointF)</t>
  </si>
  <si>
    <t>&lt;br&gt;method &lt;code&gt;drawLabels(Canvas c, float pos)&lt;/code&gt;&lt;br&gt;in &lt;code&gt;com.github.mikephil.charting.renderer.XAxisRendererHorizontalBarChart&lt;/code&gt;&lt;br&gt;changed the list parameters&lt;br&gt;to &lt;code&gt;drawLabels(Canvas c, float pos, PointF anchor)&lt;/code&gt;&lt;br&gt;in &lt;code&gt;com.github.mikephil.charting.renderer.XAxisRendererHorizontalBarChart&lt;/code&gt;&lt;br&gt;</t>
  </si>
  <si>
    <t>&lt;br&gt;method &lt;code&gt;drawLabels(Canvas c, float pos)&lt;/code&gt;&lt;br&gt;in &lt;code&gt;com.github.mikephil.charting.renderer.XAxisRendererBarChart&lt;/code&gt;&lt;br&gt;changed the list parameters&lt;br&gt;to &lt;code&gt;drawLabels(Canvas c, float pos, PointF anchor)&lt;/code&gt;&lt;br&gt;in &lt;code&gt;com.github.mikephil.charting.renderer.XAxisRendererBarChart&lt;/code&gt;&lt;br&gt;</t>
  </si>
  <si>
    <t>&lt;br&gt;method &lt;code&gt;drawLabels(Canvas c, float pos)&lt;/code&gt;&lt;br&gt;in &lt;code&gt;com.github.mikephil.charting.renderer.XAxisRenderer&lt;/code&gt;&lt;br&gt;changed the list parameters&lt;br&gt;to &lt;code&gt;drawLabels(Canvas c, float pos, PointF anchor)&lt;/code&gt;&lt;br&gt;in &lt;code&gt;com.github.mikephil.charting.renderer.XAxisRenderer&lt;/code&gt;&lt;br&gt;</t>
  </si>
  <si>
    <t>&lt;br&gt;method &lt;code&gt;getAxisDependency()&lt;/code&gt;&lt;br&gt;removed from &lt;code&gt;com.github.mikephil.charting.data.DataSet&lt;/code&gt;&lt;br&gt;</t>
  </si>
  <si>
    <t>&lt;br&gt;method &lt;code&gt;contains(Entry e)&lt;/code&gt;&lt;br&gt;removed from &lt;code&gt;com.github.mikephil.charting.interfaces.datainterfaces.datasets.IDataSet&lt;/code&gt;&lt;br&gt;</t>
  </si>
  <si>
    <t>&lt;br&gt;method &lt;code&gt;getAxisDependency()&lt;/code&gt;&lt;br&gt;added in &lt;code&gt;com.github.mikephil.charting.data.BaseDataSet&lt;/code&gt;&lt;br&gt;</t>
  </si>
  <si>
    <t>&lt;br&gt;pull up method &lt;code&gt;getLabel()&lt;/code&gt;&lt;br&gt;from &lt;code&gt;com.github.mikephil.charting.data.realm.RealmLineDataSet&lt;/code&gt;&lt;br&gt;to &lt;code&gt;com.github.mikephil.charting.data.BaseDataSet&lt;/code&gt;&lt;br&gt;</t>
  </si>
  <si>
    <t>setAxisDependency(YAxis.AxisDependency)</t>
  </si>
  <si>
    <t>setAxisDependency(AxisDependency)</t>
  </si>
  <si>
    <t>&lt;br&gt;method &lt;code&gt;setAxisDependency(AxisDependency dependency)&lt;/code&gt;&lt;br&gt;in &lt;code&gt;com.github.mikephil.charting.data.DataSet&lt;/code&gt;&lt;br&gt;changed the list parameters&lt;br&gt;to &lt;code&gt;setAxisDependency(YAxis.AxisDependency dependency)&lt;/code&gt;&lt;br&gt;in &lt;code&gt;com.github.mikephil.charting.data.BaseDataSet&lt;/code&gt;&lt;br&gt;</t>
  </si>
  <si>
    <t>&lt;br&gt;method &lt;code&gt;getEntryPosition(T e)&lt;/code&gt;&lt;br&gt;in &lt;code&gt;com.github.mikephil.charting.data.BaseDataSet&lt;/code&gt;&lt;br&gt;changed the list parameters&lt;br&gt;to &lt;code&gt;getEntryPosition(Entry e)&lt;/code&gt;&lt;br&gt;in &lt;code&gt;com.github.mikephil.charting.data.DataSet&lt;/code&gt;&lt;br&gt;</t>
  </si>
  <si>
    <t>&lt;br&gt;push down method &lt;code&gt;calcMinMax(List&lt;T&gt; values, int start, int end)&lt;/code&gt;&lt;br&gt;from &lt;code&gt;com.github.mikephil.charting.data.BaseDataSet&lt;/code&gt;&lt;br&gt;to &lt;code&gt;com.github.mikephil.charting.data.DataSet&lt;/code&gt;&lt;br&gt;</t>
  </si>
  <si>
    <t>&lt;br&gt;method &lt;code&gt;getColor()&lt;/code&gt;&lt;br&gt;renamed to &lt;code&gt;getEntryIndex(int x)&lt;/code&gt;&lt;br&gt;in &lt;code&gt;com.github.mikephil.charting.data.realm.RealmLineDataSet&lt;/code&gt;&lt;br&gt;</t>
  </si>
  <si>
    <t>&lt;br&gt;method &lt;code&gt;getColor()&lt;/code&gt;&lt;br&gt;in &lt;code&gt;com.github.mikephil.charting.data.realm.RealmLineDataSet&lt;/code&gt;&lt;br&gt;changed the list parameters&lt;br&gt;to &lt;code&gt;getEntryIndex(int x)&lt;/code&gt;&lt;br&gt;in &lt;code&gt;com.github.mikephil.charting.data.realm.RealmLineDataSet&lt;/code&gt;&lt;br&gt;</t>
  </si>
  <si>
    <t>getStackLabels()</t>
  </si>
  <si>
    <t>&lt;br&gt;method &lt;code&gt;getStackLabels()&lt;/code&gt;&lt;br&gt;added in &lt;code&gt;com.github.mikephil.charting.interfaces.datainterfaces.datasets.IBarDataSet&lt;/code&gt;&lt;br&gt;</t>
  </si>
  <si>
    <t>setDataSet(IPieDataSet)</t>
  </si>
  <si>
    <t>setDataSet(PieDataSet)</t>
  </si>
  <si>
    <t>&lt;br&gt;method &lt;code&gt;setDataSet(PieDataSet dataSet)&lt;/code&gt;&lt;br&gt;in &lt;code&gt;com.github.mikephil.charting.data.PieData&lt;/code&gt;&lt;br&gt;changed the list parameters&lt;br&gt;to &lt;code&gt;setDataSet(IPieDataSet dataSet)&lt;/code&gt;&lt;br&gt;in &lt;code&gt;com.github.mikephil.charting.data.PieData&lt;/code&gt;&lt;br&gt;</t>
  </si>
  <si>
    <t>PieData(String[], IPieDataSet)</t>
  </si>
  <si>
    <t>PieData(String[], PieDataSet)</t>
  </si>
  <si>
    <t>&lt;br&gt;method &lt;code&gt;PieData(String[] xVals, PieDataSet dataSet)&lt;/code&gt;&lt;br&gt;in &lt;code&gt;com.github.mikephil.charting.data.PieData&lt;/code&gt;&lt;br&gt;changed the list parameters&lt;br&gt;to &lt;code&gt;PieData(String[] xVals, IPieDataSet dataSet)&lt;/code&gt;&lt;br&gt;in &lt;code&gt;com.github.mikephil.charting.data.PieData&lt;/code&gt;&lt;br&gt;</t>
  </si>
  <si>
    <t>PieData(List&lt;String&gt;, IPieDataSet)</t>
  </si>
  <si>
    <t>&lt;br&gt;method &lt;code&gt;PieData(List&lt;String&gt; xVals, PieDataSet dataSet)&lt;/code&gt;&lt;br&gt;in &lt;code&gt;com.github.mikephil.charting.data.PieData&lt;/code&gt;&lt;br&gt;changed the list parameters&lt;br&gt;to &lt;code&gt;PieData(List&lt;String&gt; xVals, IPieDataSet dataSet)&lt;/code&gt;&lt;br&gt;in &lt;code&gt;com.github.mikephil.charting.data.PieData&lt;/code&gt;&lt;br&gt;</t>
  </si>
  <si>
    <t>RadarData(String[], IRadarDataSet)</t>
  </si>
  <si>
    <t>RadarData(String[], RadarDataSet)</t>
  </si>
  <si>
    <t>&lt;br&gt;method &lt;code&gt;RadarData(String[] xVals, RadarDataSet dataSet)&lt;/code&gt;&lt;br&gt;in &lt;code&gt;com.github.mikephil.charting.data.RadarData&lt;/code&gt;&lt;br&gt;changed the list parameters&lt;br&gt;to &lt;code&gt;RadarData(String[] xVals, IRadarDataSet dataSet)&lt;/code&gt;&lt;br&gt;in &lt;code&gt;com.github.mikephil.charting.data.RadarData&lt;/code&gt;&lt;br&gt;</t>
  </si>
  <si>
    <t>RadarData(List&lt;String&gt;, IRadarDataSet)</t>
  </si>
  <si>
    <t>&lt;br&gt;method &lt;code&gt;RadarData(List&lt;String&gt; xVals, RadarDataSet dataSet)&lt;/code&gt;&lt;br&gt;in &lt;code&gt;com.github.mikephil.charting.data.RadarData&lt;/code&gt;&lt;br&gt;changed the list parameters&lt;br&gt;to &lt;code&gt;RadarData(List&lt;String&gt; xVals, IRadarDataSet dataSet)&lt;/code&gt;&lt;br&gt;in &lt;code&gt;com.github.mikephil.charting.data.RadarData&lt;/code&gt;&lt;br&gt;</t>
  </si>
  <si>
    <t>RadarData(String[], List&lt;IRadarDataSet&gt;)</t>
  </si>
  <si>
    <t>&lt;br&gt;method &lt;code&gt;RadarData(String[] xVals, List&lt;RadarDataSet&gt; dataSets)&lt;/code&gt;&lt;br&gt;in &lt;code&gt;com.github.mikephil.charting.data.RadarData&lt;/code&gt;&lt;br&gt;changed the list parameters&lt;br&gt;to &lt;code&gt;RadarData(String[] xVals, List&lt;IRadarDataSet&gt; dataSets)&lt;/code&gt;&lt;br&gt;in &lt;code&gt;com.github.mikephil.charting.data.RadarData&lt;/code&gt;&lt;br&gt;</t>
  </si>
  <si>
    <t>RadarData(List&lt;String&gt;, List&lt;IRadarDataSet&gt;)</t>
  </si>
  <si>
    <t>&lt;br&gt;method &lt;code&gt;RadarData(List&lt;String&gt; xVals, List&lt;RadarDataSet&gt; dataSets)&lt;/code&gt;&lt;br&gt;in &lt;code&gt;com.github.mikephil.charting.data.RadarData&lt;/code&gt;&lt;br&gt;changed the list parameters&lt;br&gt;to &lt;code&gt;RadarData(List&lt;String&gt; xVals, List&lt;IRadarDataSet&gt; dataSets)&lt;/code&gt;&lt;br&gt;in &lt;code&gt;com.github.mikephil.charting.data.RadarData&lt;/code&gt;&lt;br&gt;</t>
  </si>
  <si>
    <t>&lt;br&gt;method &lt;code&gt;getEntryForIndex(int index)&lt;/code&gt;&lt;br&gt;added in &lt;code&gt;com.github.mikephil.charting.interfaces.datainterfaces.datasets.IDataSet&lt;/code&gt;&lt;br&gt;</t>
  </si>
  <si>
    <t>e0c518ecb2940f1678bf89b25770bc80ce6536df</t>
  </si>
  <si>
    <t>getEntryIndex(T e)</t>
  </si>
  <si>
    <t>&lt;br&gt;method &lt;code&gt;getEntryIndex(T e)&lt;/code&gt;&lt;br&gt;added in &lt;code&gt;com.github.mikephil.charting.interfaces.datainterfaces.datasets.IDataSet&lt;/code&gt;&lt;br&gt;</t>
  </si>
  <si>
    <t>&lt;br&gt;method &lt;code&gt;getEntryPosition(T e)&lt;/code&gt;&lt;br&gt;removed from &lt;code&gt;com.github.mikephil.charting.interfaces.datainterfaces.datasets.IDataSet&lt;/code&gt;&lt;br&gt;</t>
  </si>
  <si>
    <t>drawDataSet(Canvas, IRadarDataSet)</t>
  </si>
  <si>
    <t>&lt;br&gt;method &lt;code&gt;drawDataSet(Canvas c, RadarDataSet dataSet)&lt;/code&gt;&lt;br&gt;in &lt;code&gt;com.github.mikephil.charting.renderer.RadarChartRenderer&lt;/code&gt;&lt;br&gt;changed the list parameters&lt;br&gt;to &lt;code&gt;drawDataSet(Canvas c, IRadarDataSet dataSet)&lt;/code&gt;&lt;br&gt;in &lt;code&gt;com.github.mikephil.charting.renderer.RadarChartRenderer&lt;/code&gt;&lt;br&gt;</t>
  </si>
  <si>
    <t>drawDataSet(Canvas, IPieDataSet)</t>
  </si>
  <si>
    <t>&lt;br&gt;method &lt;code&gt;drawDataSet(Canvas c, PieDataSet dataSet)&lt;/code&gt;&lt;br&gt;in &lt;code&gt;com.github.mikephil.charting.renderer.PieChartRenderer&lt;/code&gt;&lt;br&gt;changed the list parameters&lt;br&gt;to &lt;code&gt;drawDataSet(Canvas c, IPieDataSet dataSet)&lt;/code&gt;&lt;br&gt;in &lt;code&gt;com.github.mikephil.charting.renderer.PieChartRenderer&lt;/code&gt;&lt;br&gt;</t>
  </si>
  <si>
    <t>&lt;br&gt;method &lt;code&gt;setDrawFilled(boolean enabled)&lt;/code&gt;&lt;br&gt;added in &lt;code&gt;com.github.mikephil.charting.interfaces.datainterfaces.datasets.ILineRadarDataSet&lt;/code&gt;&lt;br&gt;</t>
  </si>
  <si>
    <t>98f375f9f94907c9a4ec8e275a33f7956a8b0728</t>
  </si>
  <si>
    <t>com.github.mikephil.charting.interfaces.datasets.IDataSet</t>
  </si>
  <si>
    <t>&lt;br&gt;method &lt;code&gt;getYVals()&lt;/code&gt;&lt;br&gt;removed from &lt;code&gt;com.github.mikephil.charting.interfaces.datasets.IDataSet&lt;/code&gt;&lt;br&gt;</t>
  </si>
  <si>
    <t>generateTransformedValuesLine(ILineDataSet, float, float, int, int)</t>
  </si>
  <si>
    <t>&lt;br&gt;method &lt;code&gt;generateTransformedValuesLine(List&lt;? extends Entry&gt; entries, float phaseX, float phaseY, int from, int to)&lt;/code&gt;&lt;br&gt;in &lt;code&gt;com.github.mikephil.charting.utils.Transformer&lt;/code&gt;&lt;br&gt;changed the list parameters&lt;br&gt;to &lt;code&gt;generateTransformedValuesLine(ILineDataSet data, float phaseX, float phaseY, int from, int to)&lt;/code&gt;&lt;br&gt;in &lt;code&gt;com.github.mikephil.charting.utils.Transformer&lt;/code&gt;&lt;br&gt;</t>
  </si>
  <si>
    <t>drawLinearFill(Canvas, ILineDataSet, int, int, Transformer)</t>
  </si>
  <si>
    <t>&lt;br&gt;method &lt;code&gt;drawLinearFill(Canvas c, ILineDataSet dataSet, List&lt;Entry&gt; entries, int minx, int maxx, Transformer trans)&lt;/code&gt;&lt;br&gt;in &lt;code&gt;com.github.mikephil.charting.renderer.LineChartRenderer&lt;/code&gt;&lt;br&gt;changed the list parameters&lt;br&gt;to &lt;code&gt;drawLinearFill(Canvas c, ILineDataSet dataSet, int minx, int maxx, Transformer trans)&lt;/code&gt;&lt;br&gt;in &lt;code&gt;com.github.mikephil.charting.renderer.LineChartRenderer&lt;/code&gt;&lt;br&gt;</t>
  </si>
  <si>
    <t>drawLinear(Canvas, ILineDataSet)</t>
  </si>
  <si>
    <t>&lt;br&gt;method &lt;code&gt;drawLinear(Canvas c, ILineDataSet dataSet, List&lt;Entry&gt; entries)&lt;/code&gt;&lt;br&gt;in &lt;code&gt;com.github.mikephil.charting.renderer.LineChartRenderer&lt;/code&gt;&lt;br&gt;changed the list parameters&lt;br&gt;to &lt;code&gt;drawLinear(Canvas c, ILineDataSet dataSet)&lt;/code&gt;&lt;br&gt;in &lt;code&gt;com.github.mikephil.charting.renderer.LineChartRenderer&lt;/code&gt;&lt;br&gt;</t>
  </si>
  <si>
    <t>drawCubic(Canvas, ILineDataSet)</t>
  </si>
  <si>
    <t>&lt;br&gt;method &lt;code&gt;drawCubic(Canvas c, ILineDataSet dataSet, List&lt;Entry&gt; entries)&lt;/code&gt;&lt;br&gt;in &lt;code&gt;com.github.mikephil.charting.renderer.LineChartRenderer&lt;/code&gt;&lt;br&gt;changed the list parameters&lt;br&gt;to &lt;code&gt;drawCubic(Canvas c, ILineDataSet dataSet)&lt;/code&gt;&lt;br&gt;in &lt;code&gt;com.github.mikephil.charting.renderer.LineChartRenderer&lt;/code&gt;&lt;br&gt;</t>
  </si>
  <si>
    <t>feed(ILineDataSet)</t>
  </si>
  <si>
    <t>&lt;br&gt;method &lt;code&gt;feed(List&lt;Entry&gt; entries)&lt;/code&gt;&lt;br&gt;in &lt;code&gt;com.github.mikephil.charting.buffer.LineBuffer&lt;/code&gt;&lt;br&gt;changed the list parameters&lt;br&gt;to &lt;code&gt;feed(ILineDataSet data)&lt;/code&gt;&lt;br&gt;in &lt;code&gt;com.github.mikephil.charting.buffer.LineBuffer&lt;/code&gt;&lt;br&gt;</t>
  </si>
  <si>
    <t>&lt;br&gt;method &lt;code&gt;feed(List&lt;Entry&gt; entries)&lt;/code&gt;&lt;br&gt;in &lt;code&gt;com.github.mikephil.charting.buffer.CircleBuffer&lt;/code&gt;&lt;br&gt;changed the list parameters&lt;br&gt;to &lt;code&gt;feed(ILineDataSet data)&lt;/code&gt;&lt;br&gt;in &lt;code&gt;com.github.mikephil.charting.buffer.CircleBuffer&lt;/code&gt;&lt;br&gt;</t>
  </si>
  <si>
    <t>getTransformedValues(Transformer, IBarDataSet, int)</t>
  </si>
  <si>
    <t>&lt;br&gt;method &lt;code&gt;getTransformedValues(Transformer trans, List&lt;BarEntry&gt; entries, int dataSetIndex)&lt;/code&gt;&lt;br&gt;in &lt;code&gt;com.github.mikephil.charting.renderer.BarChartRenderer&lt;/code&gt;&lt;br&gt;changed the list parameters&lt;br&gt;to &lt;code&gt;getTransformedValues(Transformer trans, IBarDataSet data, int dataSetIndex)&lt;/code&gt;&lt;br&gt;in &lt;code&gt;com.github.mikephil.charting.renderer.BarChartRenderer&lt;/code&gt;&lt;br&gt;</t>
  </si>
  <si>
    <t>feed(IBarDataSet)</t>
  </si>
  <si>
    <t>&lt;br&gt;method &lt;code&gt;feed(List&lt;BarEntry&gt; entries)&lt;/code&gt;&lt;br&gt;in &lt;code&gt;com.github.mikephil.charting.buffer.BarBuffer&lt;/code&gt;&lt;br&gt;changed the list parameters&lt;br&gt;to &lt;code&gt;feed(IBarDataSet data)&lt;/code&gt;&lt;br&gt;in &lt;code&gt;com.github.mikephil.charting.buffer.BarBuffer&lt;/code&gt;&lt;br&gt;</t>
  </si>
  <si>
    <t>generateTransformedValuesHorizontalBarChart(IBarDataSet, int, BarData, float)</t>
  </si>
  <si>
    <t>&lt;br&gt;method &lt;code&gt;generateTransformedValuesHorizontalBarChart(List&lt;? extends Entry&gt; entries, int dataSet, BarData bd, float phaseY)&lt;/code&gt;&lt;br&gt;in &lt;code&gt;com.github.mikephil.charting.utils.Transformer&lt;/code&gt;&lt;br&gt;changed the list parameters&lt;br&gt;to &lt;code&gt;generateTransformedValuesHorizontalBarChart(IBarDataSet data, int dataSet, BarData bd, float phaseY)&lt;/code&gt;&lt;br&gt;in &lt;code&gt;com.github.mikephil.charting.utils.Transformer&lt;/code&gt;&lt;br&gt;</t>
  </si>
  <si>
    <t>&lt;br&gt;method &lt;code&gt;getTransformedValues(Transformer trans, List&lt;BarEntry&gt; entries, int dataSetIndex)&lt;/code&gt;&lt;br&gt;in &lt;code&gt;com.github.mikephil.charting.renderer.HorizontalBarChartRenderer&lt;/code&gt;&lt;br&gt;changed the list parameters&lt;br&gt;to &lt;code&gt;getTransformedValues(Transformer trans, IBarDataSet data, int dataSetIndex)&lt;/code&gt;&lt;br&gt;in &lt;code&gt;com.github.mikephil.charting.renderer.HorizontalBarChartRenderer&lt;/code&gt;&lt;br&gt;</t>
  </si>
  <si>
    <t>generateTransformedValuesScatter(IScatterDataSet, float)</t>
  </si>
  <si>
    <t>&lt;br&gt;method &lt;code&gt;generateTransformedValuesScatter(List&lt;? extends Entry&gt; entries, float phaseY)&lt;/code&gt;&lt;br&gt;in &lt;code&gt;com.github.mikephil.charting.utils.Transformer&lt;/code&gt;&lt;br&gt;changed the list parameters&lt;br&gt;to &lt;code&gt;generateTransformedValuesScatter(IScatterDataSet data, float phaseY)&lt;/code&gt;&lt;br&gt;in &lt;code&gt;com.github.mikephil.charting.utils.Transformer&lt;/code&gt;&lt;br&gt;</t>
  </si>
  <si>
    <t>feed(IScatterDataSet)</t>
  </si>
  <si>
    <t>&lt;br&gt;method &lt;code&gt;feed(List&lt;Entry&gt; entries)&lt;/code&gt;&lt;br&gt;in &lt;code&gt;com.github.mikephil.charting.buffer.ScatterBuffer&lt;/code&gt;&lt;br&gt;changed the list parameters&lt;br&gt;to &lt;code&gt;feed(IScatterDataSet data)&lt;/code&gt;&lt;br&gt;in &lt;code&gt;com.github.mikephil.charting.buffer.ScatterBuffer&lt;/code&gt;&lt;br&gt;</t>
  </si>
  <si>
    <t>generateTransformedValuesCandle(ICandleDataSet, float, float, int, int)</t>
  </si>
  <si>
    <t>&lt;br&gt;method &lt;code&gt;generateTransformedValuesCandle(List&lt;CandleEntry&gt; entries, float phaseX, float phaseY, int from, int to)&lt;/code&gt;&lt;br&gt;in &lt;code&gt;com.github.mikephil.charting.utils.Transformer&lt;/code&gt;&lt;br&gt;changed the list parameters&lt;br&gt;to &lt;code&gt;generateTransformedValuesCandle(ICandleDataSet data, float phaseX, float phaseY, int from, int to)&lt;/code&gt;&lt;br&gt;in &lt;code&gt;com.github.mikephil.charting.utils.Transformer&lt;/code&gt;&lt;br&gt;</t>
  </si>
  <si>
    <t>generateTransformedValuesBubble(IBubbleDataSet, float, float, int, int)</t>
  </si>
  <si>
    <t>generateTransformedValuesBubble(List&lt;? extends Entry&gt;, float, float, int, int)</t>
  </si>
  <si>
    <t>&lt;br&gt;method &lt;code&gt;generateTransformedValuesBubble(List&lt;? extends Entry&gt; entries, float phaseX, float phaseY, int from, int to)&lt;/code&gt;&lt;br&gt;in &lt;code&gt;com.github.mikephil.charting.utils.Transformer&lt;/code&gt;&lt;br&gt;changed the list parameters&lt;br&gt;to &lt;code&gt;generateTransformedValuesBubble(IBubbleDataSet data, float phaseX, float phaseY, int from, int to)&lt;/code&gt;&lt;br&gt;in &lt;code&gt;com.github.mikephil.charting.utils.Transformer&lt;/code&gt;&lt;br&gt;</t>
  </si>
  <si>
    <t>feed(ICandleDataSet)</t>
  </si>
  <si>
    <t>&lt;br&gt;method &lt;code&gt;feed(List&lt;CandleEntry&gt; entries)&lt;/code&gt;&lt;br&gt;in &lt;code&gt;com.github.mikephil.charting.buffer.CandleShadowBuffer&lt;/code&gt;&lt;br&gt;changed the list parameters&lt;br&gt;to &lt;code&gt;feed(ICandleDataSet data)&lt;/code&gt;&lt;br&gt;in &lt;code&gt;com.github.mikephil.charting.buffer.CandleShadowBuffer&lt;/code&gt;&lt;br&gt;</t>
  </si>
  <si>
    <t>&lt;br&gt;method &lt;code&gt;feed(List&lt;CandleEntry&gt; entries)&lt;/code&gt;&lt;br&gt;in &lt;code&gt;com.github.mikephil.charting.buffer.CandleBodyBuffer&lt;/code&gt;&lt;br&gt;changed the list parameters&lt;br&gt;to &lt;code&gt;feed(ICandleDataSet data)&lt;/code&gt;&lt;br&gt;in &lt;code&gt;com.github.mikephil.charting.buffer.CandleBodyBuffer&lt;/code&gt;&lt;br&gt;</t>
  </si>
  <si>
    <t>&lt;br&gt;method &lt;code&gt;calcMinMax(List&lt;T&gt; values, int start, int end)&lt;/code&gt;&lt;br&gt;in &lt;code&gt;com.github.mikephil.charting.interfaces.datasets.IDataSet&lt;/code&gt;&lt;br&gt;changed the list parameters&lt;br&gt;to &lt;code&gt;calcMinMax(int start, int end)&lt;/code&gt;&lt;br&gt;in &lt;code&gt;com.github.mikephil.charting.interfaces.datasets.IDataSet&lt;/code&gt;&lt;br&gt;</t>
  </si>
  <si>
    <t>&lt;br&gt;method &lt;code&gt;calcMinMax(List&lt;T&gt; values, int start, int end)&lt;/code&gt;&lt;br&gt;in &lt;code&gt;com.github.mikephil.charting.data.DataSet&lt;/code&gt;&lt;br&gt;changed the list parameters&lt;br&gt;to &lt;code&gt;calcMinMax(int start, int end)&lt;/code&gt;&lt;br&gt;in &lt;code&gt;com.github.mikephil.charting.data.DataSet&lt;/code&gt;&lt;br&gt;</t>
  </si>
  <si>
    <t>&lt;br&gt;method &lt;code&gt;feed(List&lt;BarEntry&gt; entries)&lt;/code&gt;&lt;br&gt;in &lt;code&gt;com.github.mikephil.charting.buffer.HorizontalBarBuffer&lt;/code&gt;&lt;br&gt;changed the list parameters&lt;br&gt;to &lt;code&gt;feed(IBarDataSet data)&lt;/code&gt;&lt;br&gt;in &lt;code&gt;com.github.mikephil.charting.buffer.HorizontalBarBuffer&lt;/code&gt;&lt;br&gt;</t>
  </si>
  <si>
    <t>&lt;br&gt;method &lt;code&gt;calcMinMax(List&lt;CandleEntry&gt; values, int start, int end)&lt;/code&gt;&lt;br&gt;in &lt;code&gt;com.github.mikephil.charting.data.CandleDataSet&lt;/code&gt;&lt;br&gt;changed the list parameters&lt;br&gt;to &lt;code&gt;calcMinMax(int start, int end)&lt;/code&gt;&lt;br&gt;in &lt;code&gt;com.github.mikephil.charting.data.CandleDataSet&lt;/code&gt;&lt;br&gt;</t>
  </si>
  <si>
    <t>&lt;br&gt;method &lt;code&gt;calcMinMax(List&lt;BubbleEntry&gt; values, int start, int end)&lt;/code&gt;&lt;br&gt;in &lt;code&gt;com.github.mikephil.charting.data.BubbleDataSet&lt;/code&gt;&lt;br&gt;changed the list parameters&lt;br&gt;to &lt;code&gt;calcMinMax(int start, int end)&lt;/code&gt;&lt;br&gt;in &lt;code&gt;com.github.mikephil.charting.data.BubbleDataSet&lt;/code&gt;&lt;br&gt;</t>
  </si>
  <si>
    <t>&lt;br&gt;method &lt;code&gt;calcMinMax(List&lt;BarEntry&gt; values, int start, int end)&lt;/code&gt;&lt;br&gt;in &lt;code&gt;com.github.mikephil.charting.data.BarDataSet&lt;/code&gt;&lt;br&gt;changed the list parameters&lt;br&gt;to &lt;code&gt;calcMinMax(int start, int end)&lt;/code&gt;&lt;br&gt;in &lt;code&gt;com.github.mikephil.charting.data.BarDataSet&lt;/code&gt;&lt;br&gt;</t>
  </si>
  <si>
    <t>saveToGallery(String, int)</t>
  </si>
  <si>
    <t>saveToGallery(String, String, String, Bitmap.CompressFormat, int)</t>
  </si>
  <si>
    <t>&lt;br&gt;method &lt;code&gt;saveToGallery(String fileName, String subFolderPath, String fileDescription, Bitmap.CompressFormat format, int quality)&lt;/code&gt;&lt;br&gt;in &lt;code&gt;com.github.mikephil.charting.charts.Chart&lt;/code&gt;&lt;br&gt;extracted from &lt;code&gt;saveToGallery(String fileName, int quality)&lt;/code&gt;&lt;br&gt;in &lt;code&gt;com.github.mikephil.charting.charts.Chart&lt;/code&gt;&lt;br&gt;</t>
  </si>
  <si>
    <t>removeEntry(Entry)</t>
  </si>
  <si>
    <t>&lt;br&gt;pull up method &lt;code&gt;removeEntry(Entry e)&lt;/code&gt;&lt;br&gt;from &lt;code&gt;com.github.mikephil.charting.data.realm.RealmLineDataSet&lt;/code&gt;&lt;br&gt;to &lt;code&gt;com.github.mikephil.charting.data.realm.RealmBaseDataSet&lt;/code&gt;&lt;br&gt;</t>
  </si>
  <si>
    <t>&lt;br&gt;pull up method &lt;code&gt;addEntry(Entry e)&lt;/code&gt;&lt;br&gt;from &lt;code&gt;com.github.mikephil.charting.data.realm.RealmLineDataSet&lt;/code&gt;&lt;br&gt;to &lt;code&gt;com.github.mikephil.charting.data.realm.RealmBaseDataSet&lt;/code&gt;&lt;br&gt;</t>
  </si>
  <si>
    <t>getYValForXIndex(int)</t>
  </si>
  <si>
    <t>&lt;br&gt;pull up method &lt;code&gt;getYValForXIndex(int xIndex)&lt;/code&gt;&lt;br&gt;from &lt;code&gt;com.github.mikephil.charting.data.realm.RealmLineDataSet&lt;/code&gt;&lt;br&gt;to &lt;code&gt;com.github.mikephil.charting.data.realm.RealmBaseDataSet&lt;/code&gt;&lt;br&gt;</t>
  </si>
  <si>
    <t>getEntryIndex(Entry)</t>
  </si>
  <si>
    <t>&lt;br&gt;pull up method &lt;code&gt;getEntryIndex(Entry e)&lt;/code&gt;&lt;br&gt;from &lt;code&gt;com.github.mikephil.charting.data.realm.RealmLineDataSet&lt;/code&gt;&lt;br&gt;to &lt;code&gt;com.github.mikephil.charting.data.realm.RealmBaseDataSet&lt;/code&gt;&lt;br&gt;</t>
  </si>
  <si>
    <t>&lt;br&gt;pull up method &lt;code&gt;getEntryIndex(int xIndex)&lt;/code&gt;&lt;br&gt;from &lt;code&gt;com.github.mikephil.charting.data.realm.RealmLineDataSet&lt;/code&gt;&lt;br&gt;to &lt;code&gt;com.github.mikephil.charting.data.realm.RealmBaseDataSet&lt;/code&gt;&lt;br&gt;</t>
  </si>
  <si>
    <t>getEntryForIndex(int)</t>
  </si>
  <si>
    <t>&lt;br&gt;pull up method &lt;code&gt;getEntryForIndex(int index)&lt;/code&gt;&lt;br&gt;from &lt;code&gt;com.github.mikephil.charting.data.realm.RealmLineDataSet&lt;/code&gt;&lt;br&gt;to &lt;code&gt;com.github.mikephil.charting.data.realm.RealmBaseDataSet&lt;/code&gt;&lt;br&gt;</t>
  </si>
  <si>
    <t>&lt;br&gt;pull up method &lt;code&gt;getEntryForXIndex(int xIndex)&lt;/code&gt;&lt;br&gt;from &lt;code&gt;com.github.mikephil.charting.data.realm.RealmLineDataSet&lt;/code&gt;&lt;br&gt;to &lt;code&gt;com.github.mikephil.charting.data.realm.RealmBaseDataSet&lt;/code&gt;&lt;br&gt;</t>
  </si>
  <si>
    <t>&lt;br&gt;pull up method &lt;code&gt;calcMinMax(int start, int end)&lt;/code&gt;&lt;br&gt;from &lt;code&gt;com.github.mikephil.charting.data.realm.RealmLineDataSet&lt;/code&gt;&lt;br&gt;to &lt;code&gt;com.github.mikephil.charting.data.realm.RealmBaseDataSet&lt;/code&gt;&lt;br&gt;</t>
  </si>
  <si>
    <t>&lt;br&gt;pull up method &lt;code&gt;getEntryCount()&lt;/code&gt;&lt;br&gt;from &lt;code&gt;com.github.mikephil.charting.data.realm.RealmLineDataSet&lt;/code&gt;&lt;br&gt;to &lt;code&gt;com.github.mikephil.charting.data.realm.RealmBaseDataSet&lt;/code&gt;&lt;br&gt;</t>
  </si>
  <si>
    <t>&lt;br&gt;pull up method &lt;code&gt;getYMax()&lt;/code&gt;&lt;br&gt;from &lt;code&gt;com.github.mikephil.charting.data.realm.RealmLineDataSet&lt;/code&gt;&lt;br&gt;to &lt;code&gt;com.github.mikephil.charting.data.realm.RealmBaseDataSet&lt;/code&gt;&lt;br&gt;</t>
  </si>
  <si>
    <t>&lt;br&gt;pull up method &lt;code&gt;getYMin()&lt;/code&gt;&lt;br&gt;from &lt;code&gt;com.github.mikephil.charting.data.realm.RealmLineDataSet&lt;/code&gt;&lt;br&gt;to &lt;code&gt;com.github.mikephil.charting.data.realm.RealmBaseDataSet&lt;/code&gt;&lt;br&gt;</t>
  </si>
  <si>
    <t>setLabel(String label)</t>
  </si>
  <si>
    <t>&lt;br&gt;method &lt;code&gt;setLabel(String label)&lt;/code&gt;&lt;br&gt;added in &lt;code&gt;com.github.mikephil.charting.interfaces.datasets.IDataSet&lt;/code&gt;&lt;br&gt;</t>
  </si>
  <si>
    <t>setAxisDependency(YAxis.AxisDependency dependency)</t>
  </si>
  <si>
    <t>&lt;br&gt;method &lt;code&gt;setAxisDependency(YAxis.AxisDependency dependency)&lt;/code&gt;&lt;br&gt;added in &lt;code&gt;com.github.mikephil.charting.interfaces.datasets.IDataSet&lt;/code&gt;&lt;br&gt;</t>
  </si>
  <si>
    <t>&lt;br&gt;method &lt;code&gt;addEntry(Entry e)&lt;/code&gt;&lt;br&gt;added in &lt;code&gt;com.github.mikephil.charting.data.realm.RealmBaseDataSet&lt;/code&gt;&lt;br&gt;</t>
  </si>
  <si>
    <t>&lt;br&gt;method &lt;code&gt;addEntry(T e)&lt;/code&gt;&lt;br&gt;changed the return type&lt;br&gt;in &lt;code&gt;com.github.mikephil.charting.interfaces.datasets.IDataSet&lt;/code&gt;&lt;br&gt;</t>
  </si>
  <si>
    <t>removeEntry(S)</t>
  </si>
  <si>
    <t>&lt;br&gt;method &lt;code&gt;removeEntry(Entry e)&lt;/code&gt;&lt;br&gt;in &lt;code&gt;com.github.mikephil.charting.data.realm.RealmBaseDataSet&lt;/code&gt;&lt;br&gt;changed the list parameters&lt;br&gt;to &lt;code&gt;removeEntry(S e)&lt;/code&gt;&lt;br&gt;in &lt;code&gt;com.github.mikephil.charting.data.realm.RealmBaseDataSet&lt;/code&gt;&lt;br&gt;</t>
  </si>
  <si>
    <t>addEntry(S)</t>
  </si>
  <si>
    <t>&lt;br&gt;method &lt;code&gt;addEntry(Entry e)&lt;/code&gt;&lt;br&gt;in &lt;code&gt;com.github.mikephil.charting.data.realm.RealmBaseDataSet&lt;/code&gt;&lt;br&gt;changed the list parameters&lt;br&gt;to &lt;code&gt;addEntry(S e)&lt;/code&gt;&lt;br&gt;in &lt;code&gt;com.github.mikephil.charting.data.realm.RealmBaseDataSet&lt;/code&gt;&lt;br&gt;</t>
  </si>
  <si>
    <t>getEntryIndex(S)</t>
  </si>
  <si>
    <t>&lt;br&gt;method &lt;code&gt;getEntryIndex(Entry e)&lt;/code&gt;&lt;br&gt;in &lt;code&gt;com.github.mikephil.charting.data.realm.RealmBaseDataSet&lt;/code&gt;&lt;br&gt;changed the list parameters&lt;br&gt;to &lt;code&gt;getEntryIndex(S e)&lt;/code&gt;&lt;br&gt;in &lt;code&gt;com.github.mikephil.charting.data.realm.RealmBaseDataSet&lt;/code&gt;&lt;br&gt;</t>
  </si>
  <si>
    <t>&lt;br&gt;method &lt;code&gt;toXVals(RealmResults&lt;? extends RealmObject&gt; result, String xValuesField)&lt;/code&gt;&lt;br&gt;changed visibility from &lt;code&gt;private&lt;/code&gt;to &lt;code&gt;protected&lt;/code&gt;&lt;br&gt;in &lt;code&gt;com.github.mikephil.charting.data.ChartData&lt;/code&gt;&lt;br&gt;</t>
  </si>
  <si>
    <t>toXVals(RealmResults&lt;? extends RealmObject&gt;, String)</t>
  </si>
  <si>
    <t>&lt;br&gt;method &lt;code&gt;toXVals(RealmResults&lt;? extends RealmObject&gt; result, String xValuesField)&lt;/code&gt;&lt;br&gt;moved from &lt;code&gt;com.github.mikephil.charting.data.LineData&lt;/code&gt;&lt;br&gt;to &lt;code&gt;com.github.mikephil.charting.data.ChartData&lt;/code&gt;&lt;br&gt;</t>
  </si>
  <si>
    <t>&lt;br&gt;pull up method &lt;code&gt;getHighLightColor()&lt;/code&gt;&lt;br&gt;from &lt;code&gt;com.github.mikephil.charting.data.realm.RealmBubbleDataSet&lt;/code&gt;&lt;br&gt;to &lt;code&gt;com.github.mikephil.charting.data.realm.RealmBarLineScatterCandleBubbleDataSet&lt;/code&gt;&lt;br&gt;</t>
  </si>
  <si>
    <t>&lt;br&gt;pull up method &lt;code&gt;getHighLightColor()&lt;/code&gt;&lt;br&gt;from &lt;code&gt;com.github.mikephil.charting.data.realm.RealmBarDataSet&lt;/code&gt;&lt;br&gt;to &lt;code&gt;com.github.mikephil.charting.data.realm.RealmBarLineScatterCandleBubbleDataSet&lt;/code&gt;&lt;br&gt;</t>
  </si>
  <si>
    <t>&lt;br&gt;method &lt;code&gt;getDashPathEffectHighlight()&lt;/code&gt;&lt;br&gt;moved from &lt;code&gt;com.github.mikephil.charting.data.realm.RealmRadarDataSet&lt;/code&gt;&lt;br&gt;to &lt;code&gt;com.github.mikephil.charting.data.realm.RealmLineScatterCandleRadarDataSet&lt;/code&gt;&lt;br&gt;</t>
  </si>
  <si>
    <t>&lt;br&gt;method &lt;code&gt;getHighlightLineWidth()&lt;/code&gt;&lt;br&gt;moved from &lt;code&gt;com.github.mikephil.charting.data.realm.RealmRadarDataSet&lt;/code&gt;&lt;br&gt;to &lt;code&gt;com.github.mikephil.charting.data.realm.RealmLineScatterCandleRadarDataSet&lt;/code&gt;&lt;br&gt;</t>
  </si>
  <si>
    <t>&lt;br&gt;method &lt;code&gt;isHorizontalHighlightIndicatorEnabled()&lt;/code&gt;&lt;br&gt;moved from &lt;code&gt;com.github.mikephil.charting.data.realm.RealmRadarDataSet&lt;/code&gt;&lt;br&gt;to &lt;code&gt;com.github.mikephil.charting.data.realm.RealmLineScatterCandleRadarDataSet&lt;/code&gt;&lt;br&gt;</t>
  </si>
  <si>
    <t>&lt;br&gt;method &lt;code&gt;isVerticalHighlightIndicatorEnabled()&lt;/code&gt;&lt;br&gt;moved from &lt;code&gt;com.github.mikephil.charting.data.realm.RealmRadarDataSet&lt;/code&gt;&lt;br&gt;to &lt;code&gt;com.github.mikephil.charting.data.realm.RealmLineScatterCandleRadarDataSet&lt;/code&gt;&lt;br&gt;</t>
  </si>
  <si>
    <t>&lt;br&gt;method &lt;code&gt;getDashPathEffectHighlight()&lt;/code&gt;&lt;br&gt;moved from &lt;code&gt;com.github.mikephil.charting.data.realm.RealmLineDataSet&lt;/code&gt;&lt;br&gt;to &lt;code&gt;com.github.mikephil.charting.data.realm.RealmLineScatterCandleRadarDataSet&lt;/code&gt;&lt;br&gt;</t>
  </si>
  <si>
    <t>&lt;br&gt;method &lt;code&gt;getHighlightLineWidth()&lt;/code&gt;&lt;br&gt;moved from &lt;code&gt;com.github.mikephil.charting.data.realm.RealmLineDataSet&lt;/code&gt;&lt;br&gt;to &lt;code&gt;com.github.mikephil.charting.data.realm.RealmLineScatterCandleRadarDataSet&lt;/code&gt;&lt;br&gt;</t>
  </si>
  <si>
    <t>&lt;br&gt;method &lt;code&gt;isHorizontalHighlightIndicatorEnabled()&lt;/code&gt;&lt;br&gt;moved from &lt;code&gt;com.github.mikephil.charting.data.realm.RealmLineDataSet&lt;/code&gt;&lt;br&gt;to &lt;code&gt;com.github.mikephil.charting.data.realm.RealmLineScatterCandleRadarDataSet&lt;/code&gt;&lt;br&gt;</t>
  </si>
  <si>
    <t>&lt;br&gt;method &lt;code&gt;isVerticalHighlightIndicatorEnabled()&lt;/code&gt;&lt;br&gt;moved from &lt;code&gt;com.github.mikephil.charting.data.realm.RealmLineDataSet&lt;/code&gt;&lt;br&gt;to &lt;code&gt;com.github.mikephil.charting.data.realm.RealmLineScatterCandleRadarDataSet&lt;/code&gt;&lt;br&gt;</t>
  </si>
  <si>
    <t>&lt;br&gt;pull up method &lt;code&gt;getDashPathEffectHighlight()&lt;/code&gt;&lt;br&gt;from &lt;code&gt;com.github.mikephil.charting.data.realm.RealmScatterDataSet&lt;/code&gt;&lt;br&gt;to &lt;code&gt;com.github.mikephil.charting.data.realm.RealmLineScatterCandleRadarDataSet&lt;/code&gt;&lt;br&gt;</t>
  </si>
  <si>
    <t>&lt;br&gt;pull up method &lt;code&gt;getHighlightLineWidth()&lt;/code&gt;&lt;br&gt;from &lt;code&gt;com.github.mikephil.charting.data.realm.RealmScatterDataSet&lt;/code&gt;&lt;br&gt;to &lt;code&gt;com.github.mikephil.charting.data.realm.RealmLineScatterCandleRadarDataSet&lt;/code&gt;&lt;br&gt;</t>
  </si>
  <si>
    <t>&lt;br&gt;pull up method &lt;code&gt;isHorizontalHighlightIndicatorEnabled()&lt;/code&gt;&lt;br&gt;from &lt;code&gt;com.github.mikephil.charting.data.realm.RealmScatterDataSet&lt;/code&gt;&lt;br&gt;to &lt;code&gt;com.github.mikephil.charting.data.realm.RealmLineScatterCandleRadarDataSet&lt;/code&gt;&lt;br&gt;</t>
  </si>
  <si>
    <t>&lt;br&gt;pull up method &lt;code&gt;isVerticalHighlightIndicatorEnabled()&lt;/code&gt;&lt;br&gt;from &lt;code&gt;com.github.mikephil.charting.data.realm.RealmScatterDataSet&lt;/code&gt;&lt;br&gt;to &lt;code&gt;com.github.mikephil.charting.data.realm.RealmLineScatterCandleRadarDataSet&lt;/code&gt;&lt;br&gt;</t>
  </si>
  <si>
    <t>&lt;br&gt;pull up method &lt;code&gt;getDashPathEffectHighlight()&lt;/code&gt;&lt;br&gt;from &lt;code&gt;com.github.mikephil.charting.data.realm.RealmCandleDataSet&lt;/code&gt;&lt;br&gt;to &lt;code&gt;com.github.mikephil.charting.data.realm.RealmLineScatterCandleRadarDataSet&lt;/code&gt;&lt;br&gt;</t>
  </si>
  <si>
    <t>&lt;br&gt;pull up method &lt;code&gt;getHighlightLineWidth()&lt;/code&gt;&lt;br&gt;from &lt;code&gt;com.github.mikephil.charting.data.realm.RealmCandleDataSet&lt;/code&gt;&lt;br&gt;to &lt;code&gt;com.github.mikephil.charting.data.realm.RealmLineScatterCandleRadarDataSet&lt;/code&gt;&lt;br&gt;</t>
  </si>
  <si>
    <t>&lt;br&gt;pull up method &lt;code&gt;isHorizontalHighlightIndicatorEnabled()&lt;/code&gt;&lt;br&gt;from &lt;code&gt;com.github.mikephil.charting.data.realm.RealmCandleDataSet&lt;/code&gt;&lt;br&gt;to &lt;code&gt;com.github.mikephil.charting.data.realm.RealmLineScatterCandleRadarDataSet&lt;/code&gt;&lt;br&gt;</t>
  </si>
  <si>
    <t>&lt;br&gt;pull up method &lt;code&gt;isVerticalHighlightIndicatorEnabled()&lt;/code&gt;&lt;br&gt;from &lt;code&gt;com.github.mikephil.charting.data.realm.RealmCandleDataSet&lt;/code&gt;&lt;br&gt;to &lt;code&gt;com.github.mikephil.charting.data.realm.RealmLineScatterCandleRadarDataSet&lt;/code&gt;&lt;br&gt;</t>
  </si>
  <si>
    <t>&lt;br&gt;pull up method &lt;code&gt;isDrawFilledEnabled()&lt;/code&gt;&lt;br&gt;from &lt;code&gt;com.github.mikephil.charting.data.realm.RealmRadarDataSet&lt;/code&gt;&lt;br&gt;to &lt;code&gt;com.github.mikephil.charting.data.realm.RealmLineRadarDataSet&lt;/code&gt;&lt;br&gt;</t>
  </si>
  <si>
    <t>&lt;br&gt;pull up method &lt;code&gt;setDrawFilled(boolean enabled)&lt;/code&gt;&lt;br&gt;from &lt;code&gt;com.github.mikephil.charting.data.realm.RealmRadarDataSet&lt;/code&gt;&lt;br&gt;to &lt;code&gt;com.github.mikephil.charting.data.realm.RealmLineRadarDataSet&lt;/code&gt;&lt;br&gt;</t>
  </si>
  <si>
    <t>&lt;br&gt;pull up method &lt;code&gt;getLineWidth()&lt;/code&gt;&lt;br&gt;from &lt;code&gt;com.github.mikephil.charting.data.realm.RealmRadarDataSet&lt;/code&gt;&lt;br&gt;to &lt;code&gt;com.github.mikephil.charting.data.realm.RealmLineRadarDataSet&lt;/code&gt;&lt;br&gt;</t>
  </si>
  <si>
    <t>&lt;br&gt;pull up method &lt;code&gt;getFillAlpha()&lt;/code&gt;&lt;br&gt;from &lt;code&gt;com.github.mikephil.charting.data.realm.RealmRadarDataSet&lt;/code&gt;&lt;br&gt;to &lt;code&gt;com.github.mikephil.charting.data.realm.RealmLineRadarDataSet&lt;/code&gt;&lt;br&gt;</t>
  </si>
  <si>
    <t>&lt;br&gt;pull up method &lt;code&gt;getFillColor()&lt;/code&gt;&lt;br&gt;from &lt;code&gt;com.github.mikephil.charting.data.realm.RealmRadarDataSet&lt;/code&gt;&lt;br&gt;to &lt;code&gt;com.github.mikephil.charting.data.realm.RealmLineRadarDataSet&lt;/code&gt;&lt;br&gt;</t>
  </si>
  <si>
    <t>&lt;br&gt;pull up method &lt;code&gt;isDrawFilledEnabled()&lt;/code&gt;&lt;br&gt;from &lt;code&gt;com.github.mikephil.charting.data.realm.RealmLineDataSet&lt;/code&gt;&lt;br&gt;to &lt;code&gt;com.github.mikephil.charting.data.realm.RealmLineRadarDataSet&lt;/code&gt;&lt;br&gt;</t>
  </si>
  <si>
    <t>&lt;br&gt;pull up method &lt;code&gt;setDrawFilled(boolean enabled)&lt;/code&gt;&lt;br&gt;from &lt;code&gt;com.github.mikephil.charting.data.realm.RealmLineDataSet&lt;/code&gt;&lt;br&gt;to &lt;code&gt;com.github.mikephil.charting.data.realm.RealmLineRadarDataSet&lt;/code&gt;&lt;br&gt;</t>
  </si>
  <si>
    <t>&lt;br&gt;pull up method &lt;code&gt;getLineWidth()&lt;/code&gt;&lt;br&gt;from &lt;code&gt;com.github.mikephil.charting.data.realm.RealmLineDataSet&lt;/code&gt;&lt;br&gt;to &lt;code&gt;com.github.mikephil.charting.data.realm.RealmLineRadarDataSet&lt;/code&gt;&lt;br&gt;</t>
  </si>
  <si>
    <t>&lt;br&gt;pull up method &lt;code&gt;getFillAlpha()&lt;/code&gt;&lt;br&gt;from &lt;code&gt;com.github.mikephil.charting.data.realm.RealmLineDataSet&lt;/code&gt;&lt;br&gt;to &lt;code&gt;com.github.mikephil.charting.data.realm.RealmLineRadarDataSet&lt;/code&gt;&lt;br&gt;</t>
  </si>
  <si>
    <t>&lt;br&gt;pull up method &lt;code&gt;getFillColor()&lt;/code&gt;&lt;br&gt;from &lt;code&gt;com.github.mikephil.charting.data.realm.RealmLineDataSet&lt;/code&gt;&lt;br&gt;to &lt;code&gt;com.github.mikephil.charting.data.realm.RealmLineRadarDataSet&lt;/code&gt;&lt;br&gt;</t>
  </si>
  <si>
    <t>&lt;br&gt;pull up method &lt;code&gt;setColors(List&lt;Integer&gt; colors)&lt;/code&gt;&lt;br&gt;from &lt;code&gt;com.github.mikephil.charting.data.DataSet&lt;/code&gt;&lt;br&gt;to &lt;code&gt;com.github.mikephil.charting.data.BaseDataSet&lt;/code&gt;&lt;br&gt;</t>
  </si>
  <si>
    <t>buildData(RealmResults&lt;T&gt; results)</t>
  </si>
  <si>
    <t>&lt;br&gt;method &lt;code&gt;buildData(RealmResults&lt;T&gt; results)&lt;/code&gt;&lt;br&gt;changed visibility from &lt;code&gt;public&lt;/code&gt;to &lt;code&gt;private&lt;/code&gt;&lt;br&gt;in &lt;code&gt;com.github.mikephil.charting.data.realm.implementation.RealmBarDataSet&lt;/code&gt;&lt;br&gt;</t>
  </si>
  <si>
    <t>f4421699bde4e943b60a6ab536305c4fb1aeab90</t>
  </si>
  <si>
    <t>buildData(RealmResults&lt;T&gt;)</t>
  </si>
  <si>
    <t>build(RealmResults&lt;T&gt;)</t>
  </si>
  <si>
    <t>&lt;br&gt;method &lt;code&gt;build(RealmResults&lt;T&gt; results)&lt;/code&gt;&lt;br&gt;renamed to &lt;code&gt;buildData(RealmResults&lt;T&gt; results)&lt;/code&gt;&lt;br&gt;in &lt;code&gt;com.github.mikephil.charting.data.realm.implementation.RealmBarDataSet&lt;/code&gt;&lt;br&gt;</t>
  </si>
  <si>
    <t>getEntryForXIndex(int, Rounding)</t>
  </si>
  <si>
    <t>&lt;br&gt;method &lt;code&gt;getEntryForXIndex(int x, Rounding rounding)&lt;/code&gt;&lt;br&gt;in &lt;code&gt;com.github.mikephil.charting.data.DataSet&lt;/code&gt;&lt;br&gt;extracted from &lt;code&gt;getEntryForXIndex(int x)&lt;/code&gt;&lt;br&gt;in &lt;code&gt;com.github.mikephil.charting.data.DataSet&lt;/code&gt;&lt;br&gt;</t>
  </si>
  <si>
    <t>getEntryIndex(int, Rounding)</t>
  </si>
  <si>
    <t>&lt;br&gt;method &lt;code&gt;getEntryIndex(int x)&lt;/code&gt;&lt;br&gt;in &lt;code&gt;com.github.mikephil.charting.data.DataSet&lt;/code&gt;&lt;br&gt;changed the list parameters&lt;br&gt;to &lt;code&gt;getEntryIndex(int x, Rounding rounding)&lt;/code&gt;&lt;br&gt;in &lt;code&gt;com.github.mikephil.charting.data.DataSet&lt;/code&gt;&lt;br&gt;</t>
  </si>
  <si>
    <t>&lt;br&gt;method &lt;code&gt;build(RealmResults&lt;T&gt; results)&lt;/code&gt;&lt;br&gt;changed visibility from &lt;code&gt;private&lt;/code&gt;to &lt;code&gt;public&lt;/code&gt;&lt;br&gt;in &lt;code&gt;com.github.mikephil.charting.data.realm.implementation.RealmBarDataSet&lt;/code&gt;&lt;br&gt;</t>
  </si>
  <si>
    <t>e633c06df35ee40f1d228a8e14da944f3822922f</t>
  </si>
  <si>
    <t>&lt;br&gt;method &lt;code&gt;buildData(RealmResults&lt;T&gt; results)&lt;/code&gt;&lt;br&gt;renamed to &lt;code&gt;build(RealmResults&lt;T&gt; results)&lt;/code&gt;&lt;br&gt;in &lt;code&gt;com.github.mikephil.charting.data.realm.implementation.RealmBarDataSet&lt;/code&gt;&lt;br&gt;</t>
  </si>
  <si>
    <t>&lt;br&gt;method &lt;code&gt;setColor(int color, int alpha)&lt;/code&gt;&lt;br&gt;moved from &lt;code&gt;com.github.mikephil.charting.data.BubbleDataSet&lt;/code&gt;&lt;br&gt;to &lt;code&gt;com.github.mikephil.charting.data.BaseDataSet&lt;/code&gt;&lt;br&gt;</t>
  </si>
  <si>
    <t>com.github.mikephil.charting.data.realm.implementation.RealmRadarData</t>
  </si>
  <si>
    <t>RealmRadarData(RealmResults&lt;? extends RealmObject&gt;, String, List&lt;IRadarDataSet&gt;)</t>
  </si>
  <si>
    <t>RadarData(RealmResults&lt;? extends RealmObject&gt;, String, List&lt;IRadarDataSet&gt;)</t>
  </si>
  <si>
    <t>&lt;br&gt;push down method &lt;code&gt;RadarData(RealmResults&lt;? extends RealmObject&gt; result, String xValuesField, List&lt;IRadarDataSet&gt; dataSets)&lt;/code&gt;&lt;br&gt;from &lt;code&gt;com.github.mikephil.charting.data.RadarData&lt;/code&gt;&lt;br&gt;to &lt;code&gt;com.github.mikephil.charting.data.realm.implementation.RealmRadarData&lt;/code&gt;&lt;br&gt;</t>
  </si>
  <si>
    <t>com.github.mikephil.charting.data.realm.implementation.RealmPieData</t>
  </si>
  <si>
    <t>RealmPieData(RealmResults&lt;? extends RealmObject&gt;, String, IPieDataSet)</t>
  </si>
  <si>
    <t>PieData(RealmResults&lt;? extends RealmObject&gt;, String, List&lt;IPieDataSet&gt;)</t>
  </si>
  <si>
    <t>&lt;br&gt;push down method &lt;code&gt;PieData(RealmResults&lt;? extends RealmObject&gt; result, String xValuesField, List&lt;IPieDataSet&gt; dataSets)&lt;/code&gt;&lt;br&gt;from &lt;code&gt;com.github.mikephil.charting.data.PieData&lt;/code&gt;&lt;br&gt;to &lt;code&gt;com.github.mikephil.charting.data.realm.implementation.RealmPieData&lt;/code&gt;&lt;br&gt;</t>
  </si>
  <si>
    <t>&lt;br&gt;method &lt;code&gt;PieData(RealmResults&lt;? extends RealmObject&gt; result, String xValuesField, List&lt;IPieDataSet&gt; dataSets)&lt;/code&gt;&lt;br&gt;in &lt;code&gt;com.github.mikephil.charting.data.PieData&lt;/code&gt;&lt;br&gt;changed the list parameters&lt;br&gt;to &lt;code&gt;RealmPieData(RealmResults&lt;? extends RealmObject&gt; result, String xValuesField, IPieDataSet dataSet)&lt;/code&gt;&lt;br&gt;in &lt;code&gt;com.github.mikephil.charting.data.realm.implementation.RealmPieData&lt;/code&gt;&lt;br&gt;</t>
  </si>
  <si>
    <t>com.github.mikephil.charting.data.realm.implementation.RealmLineData</t>
  </si>
  <si>
    <t>RealmLineData(RealmResults&lt;? extends RealmObject&gt;, String, List&lt;ILineDataSet&gt;)</t>
  </si>
  <si>
    <t>LineData(RealmResults&lt;? extends RealmObject&gt;, String, List&lt;ILineDataSet&gt;)</t>
  </si>
  <si>
    <t>&lt;br&gt;push down method &lt;code&gt;LineData(RealmResults&lt;? extends RealmObject&gt; result, String xValuesField, List&lt;ILineDataSet&gt; dataSets)&lt;/code&gt;&lt;br&gt;from &lt;code&gt;com.github.mikephil.charting.data.LineData&lt;/code&gt;&lt;br&gt;to &lt;code&gt;com.github.mikephil.charting.data.realm.implementation.RealmLineData&lt;/code&gt;&lt;br&gt;</t>
  </si>
  <si>
    <t>com.github.mikephil.charting.data.realm.implementation.RealmCandleData</t>
  </si>
  <si>
    <t>RealmCandleData(RealmResults&lt;? extends RealmObject&gt;, String, List&lt;ICandleDataSet&gt;)</t>
  </si>
  <si>
    <t>CandleData(RealmResults&lt;? extends RealmObject&gt;, String, List&lt;ICandleDataSet&gt;)</t>
  </si>
  <si>
    <t>&lt;br&gt;push down method &lt;code&gt;CandleData(RealmResults&lt;? extends RealmObject&gt; result, String xValuesField, List&lt;ICandleDataSet&gt; dataSets)&lt;/code&gt;&lt;br&gt;from &lt;code&gt;com.github.mikephil.charting.data.CandleData&lt;/code&gt;&lt;br&gt;to &lt;code&gt;com.github.mikephil.charting.data.realm.implementation.RealmCandleData&lt;/code&gt;&lt;br&gt;</t>
  </si>
  <si>
    <t>com.github.mikephil.charting.data.realm.implementation.RealmBubbleData</t>
  </si>
  <si>
    <t>RealmBubbleData(RealmResults&lt;? extends RealmObject&gt;, String, List&lt;IBubbleDataSet&gt;)</t>
  </si>
  <si>
    <t>BubbleData(RealmResults&lt;? extends RealmObject&gt;, String, List&lt;IBubbleDataSet&gt;)</t>
  </si>
  <si>
    <t>&lt;br&gt;push down method &lt;code&gt;BubbleData(RealmResults&lt;? extends RealmObject&gt; result, String xValuesField, List&lt;IBubbleDataSet&gt; dataSets)&lt;/code&gt;&lt;br&gt;from &lt;code&gt;com.github.mikephil.charting.data.BubbleData&lt;/code&gt;&lt;br&gt;to &lt;code&gt;com.github.mikephil.charting.data.realm.implementation.RealmBubbleData&lt;/code&gt;&lt;br&gt;</t>
  </si>
  <si>
    <t>com.github.mikephil.charting.data.realm.implementation.RealmBarData</t>
  </si>
  <si>
    <t>RealmBarData(RealmResults&lt;? extends RealmObject&gt;, String, List&lt;IBarDataSet&gt;)</t>
  </si>
  <si>
    <t>BarData(RealmResults&lt;? extends RealmObject&gt;, String, List&lt;IBarDataSet&gt;)</t>
  </si>
  <si>
    <t>&lt;br&gt;push down method &lt;code&gt;BarData(RealmResults&lt;? extends RealmObject&gt; result, String xValuesField, List&lt;IBarDataSet&gt; dataSets)&lt;/code&gt;&lt;br&gt;from &lt;code&gt;com.github.mikephil.charting.data.BarData&lt;/code&gt;&lt;br&gt;to &lt;code&gt;com.github.mikephil.charting.data.realm.implementation.RealmBarData&lt;/code&gt;&lt;br&gt;</t>
  </si>
  <si>
    <t>&lt;br&gt;method &lt;code&gt;toXVals(RealmResults&lt;? extends RealmObject&gt; result, String xValuesField)&lt;/code&gt;&lt;br&gt;changed visibility from &lt;code&gt;protected&lt;/code&gt;to &lt;code&gt;public&lt;/code&gt;&lt;br&gt;in &lt;code&gt;com.github.mikephil.charting.data.realm.base.RealmUtils&lt;/code&gt;&lt;br&gt;</t>
  </si>
  <si>
    <t>&lt;br&gt;method &lt;code&gt;toXVals(RealmResults&lt;? extends RealmObject&gt; result, String xValuesField)&lt;/code&gt;&lt;br&gt;moved from &lt;code&gt;com.github.mikephil.charting.data.ChartData&lt;/code&gt;&lt;br&gt;to &lt;code&gt;com.github.mikephil.charting.data.realm.base.RealmUtils&lt;/code&gt;&lt;br&gt;</t>
  </si>
  <si>
    <t>com.github.mikephil.charting.data.realm.implementation.RealmScatterData</t>
  </si>
  <si>
    <t>RealmScatterData(RealmResults&lt;? extends RealmObject&gt;, String, List&lt;IScatterDataSet&gt;)</t>
  </si>
  <si>
    <t>ScatterData(RealmResults&lt;? extends RealmObject&gt;, String, List&lt;IScatterDataSet&gt;)</t>
  </si>
  <si>
    <t>&lt;br&gt;push down method &lt;code&gt;ScatterData(RealmResults&lt;? extends RealmObject&gt; result, String xValuesField, List&lt;IScatterDataSet&gt; dataSets)&lt;/code&gt;&lt;br&gt;from &lt;code&gt;com.github.mikephil.charting.data.ScatterData&lt;/code&gt;&lt;br&gt;to &lt;code&gt;com.github.mikephil.charting.data.realm.implementation.RealmScatterData&lt;/code&gt;&lt;br&gt;</t>
  </si>
  <si>
    <t>&lt;br&gt;method &lt;code&gt;build(RealmResults&lt;T&gt; results)&lt;/code&gt;&lt;br&gt;in &lt;code&gt;com.github.mikephil.charting.data.realm.base.RealmLineRadarDataSet&lt;/code&gt;&lt;br&gt;extracted from &lt;code&gt;build(RealmResults&lt;T&gt; results)&lt;/code&gt;&lt;br&gt;in &lt;code&gt;com.github.mikephil.charting.data.realm.implementation.RealmRadarDataSet&lt;/code&gt;&lt;br&gt;</t>
  </si>
  <si>
    <t>&lt;br&gt;method &lt;code&gt;build(RealmResults&lt;T&gt; results)&lt;/code&gt;&lt;br&gt;in &lt;code&gt;com.github.mikephil.charting.data.realm.base.RealmLineRadarDataSet&lt;/code&gt;&lt;br&gt;extracted from &lt;code&gt;build(RealmResults&lt;T&gt; results)&lt;/code&gt;&lt;br&gt;in &lt;code&gt;com.github.mikephil.charting.data.realm.implementation.RealmLineDataSet&lt;/code&gt;&lt;br&gt;</t>
  </si>
  <si>
    <t>setCenterText(CharSequence)</t>
  </si>
  <si>
    <t>&lt;br&gt;method &lt;code&gt;setCenterText(SpannableString text)&lt;/code&gt;&lt;br&gt;in &lt;code&gt;com.github.mikephil.charting.charts.PieChart&lt;/code&gt;&lt;br&gt;changed the list parameters&lt;br&gt;to &lt;code&gt;setCenterText(CharSequence text)&lt;/code&gt;&lt;br&gt;in &lt;code&gt;com.github.mikephil.charting.charts.PieChart&lt;/code&gt;&lt;br&gt;</t>
  </si>
  <si>
    <t>com.github.mikephil.charting.interfaces.datasets.ILineDataSet</t>
  </si>
  <si>
    <t>&lt;br&gt;method &lt;code&gt;getCircleSize()&lt;/code&gt;&lt;br&gt;renamed to &lt;code&gt;getCircleRadius()&lt;/code&gt;&lt;br&gt;in &lt;code&gt;com.github.mikephil.charting.interfaces.datasets.ILineDataSet&lt;/code&gt;&lt;br&gt;</t>
  </si>
  <si>
    <t>&lt;br&gt;method &lt;code&gt;getCircleRadius()&lt;/code&gt;&lt;br&gt;in &lt;code&gt;com.github.mikephil.charting.data.LineDataSet&lt;/code&gt;&lt;br&gt;extracted from &lt;code&gt;getCircleSize()&lt;/code&gt;&lt;br&gt;in &lt;code&gt;com.github.mikephil.charting.data.LineDataSet&lt;/code&gt;&lt;br&gt;</t>
  </si>
  <si>
    <t>setCircleSize(float)</t>
  </si>
  <si>
    <t>setCircleRadius(float)</t>
  </si>
  <si>
    <t>&lt;br&gt;method &lt;code&gt;setCircleRadius(float radius)&lt;/code&gt;&lt;br&gt;in &lt;code&gt;com.github.mikephil.charting.data.LineDataSet&lt;/code&gt;&lt;br&gt;extracted from &lt;code&gt;setCircleSize(float size)&lt;/code&gt;&lt;br&gt;in &lt;code&gt;com.github.mikephil.charting.data.LineDataSet&lt;/code&gt;&lt;br&gt;</t>
  </si>
  <si>
    <t>setCircleSize(float size)</t>
  </si>
  <si>
    <t>&lt;br&gt;method &lt;code&gt;setCircleSize(float size)&lt;/code&gt;&lt;br&gt;deprecated in &lt;code&gt;com.github.mikephil.charting.data.LineDataSet&lt;/code&gt;&lt;br&gt;</t>
  </si>
  <si>
    <t>&lt;br&gt;method &lt;code&gt;getCircleSize()&lt;/code&gt;&lt;br&gt;deprecated in &lt;code&gt;com.github.mikephil.charting.data.LineDataSet&lt;/code&gt;&lt;br&gt;</t>
  </si>
  <si>
    <t>&lt;br&gt;method &lt;code&gt;drawDataSet(Canvas c, BarDataSet dataSet, int index)&lt;/code&gt;&lt;br&gt;in &lt;code&gt;com.github.mikephil.charting.renderer.HorizontalBarChartRenderer&lt;/code&gt;&lt;br&gt;changed the list parameters&lt;br&gt;to &lt;code&gt;drawDataSet(Canvas c, IBarDataSet dataSet, int index)&lt;/code&gt;&lt;br&gt;in &lt;code&gt;com.github.mikephil.charting.renderer.HorizontalBarChartRenderer&lt;/code&gt;&lt;br&gt;</t>
  </si>
  <si>
    <t>removeLast()</t>
  </si>
  <si>
    <t>&lt;br&gt;method &lt;code&gt;removeLast()&lt;/code&gt;&lt;br&gt;added in &lt;code&gt;com.github.mikephil.charting.interfaces.datasets.IDataSet&lt;/code&gt;&lt;br&gt;</t>
  </si>
  <si>
    <t>clear()</t>
  </si>
  <si>
    <t>&lt;br&gt;method &lt;code&gt;clear()&lt;/code&gt;&lt;br&gt;added in &lt;code&gt;com.github.mikephil.charting.interfaces.datasets.IDataSet&lt;/code&gt;&lt;br&gt;</t>
  </si>
  <si>
    <t>removeEntry(int xIndex)</t>
  </si>
  <si>
    <t>&lt;br&gt;method &lt;code&gt;removeEntry(int xIndex)&lt;/code&gt;&lt;br&gt;added in &lt;code&gt;com.github.mikephil.charting.interfaces.datasets.IDataSet&lt;/code&gt;&lt;br&gt;</t>
  </si>
  <si>
    <t>removeFirst()</t>
  </si>
  <si>
    <t>&lt;br&gt;method &lt;code&gt;removeFirst()&lt;/code&gt;&lt;br&gt;added in &lt;code&gt;com.github.mikephil.charting.interfaces.datasets.IDataSet&lt;/code&gt;&lt;br&gt;</t>
  </si>
  <si>
    <t>&lt;br&gt;method &lt;code&gt;addEntryOrdered(T e)&lt;/code&gt;&lt;br&gt;added in &lt;code&gt;com.github.mikephil.charting.interfaces.datasets.IDataSet&lt;/code&gt;&lt;br&gt;</t>
  </si>
  <si>
    <t>contains(T entry)</t>
  </si>
  <si>
    <t>&lt;br&gt;method &lt;code&gt;contains(T entry)&lt;/code&gt;&lt;br&gt;added in &lt;code&gt;com.github.mikephil.charting.interfaces.datasets.IDataSet&lt;/code&gt;&lt;br&gt;</t>
  </si>
  <si>
    <t>getIndexInEntries(int xIndex)</t>
  </si>
  <si>
    <t>&lt;br&gt;method &lt;code&gt;getIndexInEntries(int xIndex)&lt;/code&gt;&lt;br&gt;added in &lt;code&gt;com.github.mikephil.charting.interfaces.datasets.IDataSet&lt;/code&gt;&lt;br&gt;</t>
  </si>
  <si>
    <t>addEntryOrdered(T)</t>
  </si>
  <si>
    <t>addEntryOrdered(Entry)</t>
  </si>
  <si>
    <t>&lt;br&gt;method &lt;code&gt;addEntryOrdered(Entry e)&lt;/code&gt;&lt;br&gt;in &lt;code&gt;com.github.mikephil.charting.data.DataSet&lt;/code&gt;&lt;br&gt;changed the list parameters&lt;br&gt;to &lt;code&gt;addEntryOrdered(T e)&lt;/code&gt;&lt;br&gt;in &lt;code&gt;com.github.mikephil.charting.data.DataSet&lt;/code&gt;&lt;br&gt;</t>
  </si>
  <si>
    <t>getFillDrawable()</t>
  </si>
  <si>
    <t>&lt;br&gt;method &lt;code&gt;getFillDrawable()&lt;/code&gt;&lt;br&gt;added in &lt;code&gt;com.github.mikephil.charting.interfaces.datasets.ILineDataSet&lt;/code&gt;&lt;br&gt;</t>
  </si>
  <si>
    <t>bfae450eb1bb3b4bc48767d03f8f7e31f134f38c</t>
  </si>
  <si>
    <t>setFillDrawable(Drawable drawable)</t>
  </si>
  <si>
    <t>&lt;br&gt;method &lt;code&gt;setFillDrawable(Drawable drawable)&lt;/code&gt;&lt;br&gt;added in &lt;code&gt;com.github.mikephil.charting.interfaces.datasets.ILineDataSet&lt;/code&gt;&lt;br&gt;</t>
  </si>
  <si>
    <t>setStartAtZero(boolean startAtZero)</t>
  </si>
  <si>
    <t>&lt;br&gt;method &lt;code&gt;setStartAtZero(boolean startAtZero)&lt;/code&gt;&lt;br&gt;deprecated in &lt;code&gt;com.github.mikephil.charting.components.YAxis&lt;/code&gt;&lt;br&gt;</t>
  </si>
  <si>
    <t>4f5a32d6676b0a2bdc6552ead94d68cfe1e77c55</t>
  </si>
  <si>
    <t>&lt;br&gt;method &lt;code&gt;getXValAverageLength()&lt;/code&gt;&lt;br&gt;renamed to &lt;code&gt;getXValMaximumLength()&lt;/code&gt;&lt;br&gt;in &lt;code&gt;com.github.mikephil.charting.data.ChartData&lt;/code&gt;&lt;br&gt;</t>
  </si>
  <si>
    <t>setValueTextColors(List&lt;Integer&gt; colors)</t>
  </si>
  <si>
    <t>&lt;br&gt;method &lt;code&gt;setValueTextColors(List&lt;Integer&gt; colors)&lt;/code&gt;&lt;br&gt;added in &lt;code&gt;com.github.mikephil.charting.interfaces.datasets.IDataSet&lt;/code&gt;&lt;br&gt;</t>
  </si>
  <si>
    <t>getValueTextColor(int index)</t>
  </si>
  <si>
    <t>&lt;br&gt;method &lt;code&gt;getValueTextColor(int index)&lt;/code&gt;&lt;br&gt;added in &lt;code&gt;com.github.mikephil.charting.interfaces.datasets.IDataSet&lt;/code&gt;&lt;br&gt;</t>
  </si>
  <si>
    <t>&lt;br&gt;method &lt;code&gt;getValueTextColor()&lt;/code&gt;&lt;br&gt;removed from &lt;code&gt;com.github.mikephil.charting.interfaces.datasets.IDataSet&lt;/code&gt;&lt;br&gt;</t>
  </si>
  <si>
    <t>drawValue(Canvas, ValueFormatter, float, Entry, int, float, float, int)</t>
  </si>
  <si>
    <t>&lt;br&gt;method &lt;code&gt;drawValue(Canvas c, ValueFormatter formatter, float value, Entry entry, int dataSetIndex, float x, float y)&lt;/code&gt;&lt;br&gt;in &lt;code&gt;com.github.mikephil.charting.renderer.DataRenderer&lt;/code&gt;&lt;br&gt;changed the list parameters&lt;br&gt;to &lt;code&gt;drawValue(Canvas c, ValueFormatter formatter, float value, Entry entry, int dataSetIndex, float x, float y, int color)&lt;/code&gt;&lt;br&gt;in &lt;code&gt;com.github.mikephil.charting.renderer.DataRenderer&lt;/code&gt;&lt;br&gt;</t>
  </si>
  <si>
    <t>&lt;br&gt;method &lt;code&gt;getValueTextColor()&lt;/code&gt;&lt;br&gt;added in &lt;code&gt;com.github.mikephil.charting.interfaces.datasets.IDataSet&lt;/code&gt;&lt;br&gt;</t>
  </si>
  <si>
    <t>ce84fe270bdfae9b4321a92532653522826f8bc2</t>
  </si>
  <si>
    <t>com.github.mikephil.charting.interfaces.datasets.IScatterDataSet</t>
  </si>
  <si>
    <t>getScatterShapeHoleColor()</t>
  </si>
  <si>
    <t>&lt;br&gt;method &lt;code&gt;getScatterShapeHoleColor()&lt;/code&gt;&lt;br&gt;added in &lt;code&gt;com.github.mikephil.charting.interfaces.datasets.IScatterDataSet&lt;/code&gt;&lt;br&gt;</t>
  </si>
  <si>
    <t>ccada2d3f1eb7f0e12396ac088625a33b3accf35</t>
  </si>
  <si>
    <t>getScatterShapeHoleRadius()</t>
  </si>
  <si>
    <t>&lt;br&gt;method &lt;code&gt;getScatterShapeHoleRadius()&lt;/code&gt;&lt;br&gt;added in &lt;code&gt;com.github.mikephil.charting.interfaces.datasets.IScatterDataSet&lt;/code&gt;&lt;br&gt;</t>
  </si>
  <si>
    <t>getNeutralColor()</t>
  </si>
  <si>
    <t>&lt;br&gt;method &lt;code&gt;getNeutralColor()&lt;/code&gt;&lt;br&gt;added in &lt;code&gt;com.github.mikephil.charting.interfaces.datasets.ICandleDataSet&lt;/code&gt;&lt;br&gt;</t>
  </si>
  <si>
    <t>getShowCandleBar()</t>
  </si>
  <si>
    <t>&lt;br&gt;method &lt;code&gt;getShowCandleBar()&lt;/code&gt;&lt;br&gt;added in &lt;code&gt;com.github.mikephil.charting.interfaces.datasets.ICandleDataSet&lt;/code&gt;&lt;br&gt;</t>
  </si>
  <si>
    <t>b8f3d49b11e775ad489687ed5a8093525c9a666f</t>
  </si>
  <si>
    <t>&lt;br&gt;method &lt;code&gt;getBodySpace()&lt;/code&gt;&lt;br&gt;renamed to &lt;code&gt;getBarSpace()&lt;/code&gt;&lt;br&gt;in &lt;code&gt;com.github.mikephil.charting.interfaces.datasets.ICandleDataSet&lt;/code&gt;&lt;br&gt;</t>
  </si>
  <si>
    <t>&lt;br&gt;method &lt;code&gt;getBodySpace()&lt;/code&gt;&lt;br&gt;renamed to &lt;code&gt;getBarSpace()&lt;/code&gt;&lt;br&gt;in &lt;code&gt;com.github.mikephil.charting.data.realm.implementation.RealmCandleDataSet&lt;/code&gt;&lt;br&gt;</t>
  </si>
  <si>
    <t>&lt;br&gt;method &lt;code&gt;getBodySpace()&lt;/code&gt;&lt;br&gt;renamed to &lt;code&gt;getBarSpace()&lt;/code&gt;&lt;br&gt;in &lt;code&gt;com.github.mikephil.charting.data.CandleDataSet&lt;/code&gt;&lt;br&gt;</t>
  </si>
  <si>
    <t>drawValue(Canvas, String, float, float, int)</t>
  </si>
  <si>
    <t>&lt;br&gt;method &lt;code&gt;drawValue(Canvas c, String valueText, float x, float y)&lt;/code&gt;&lt;br&gt;in &lt;code&gt;com.github.mikephil.charting.renderer.HorizontalBarChartRenderer&lt;/code&gt;&lt;br&gt;changed the list parameters&lt;br&gt;to &lt;code&gt;drawValue(Canvas c, String valueText, float x, float y, int color)&lt;/code&gt;&lt;br&gt;in &lt;code&gt;com.github.mikephil.charting.renderer.HorizontalBarChartRenderer&lt;/code&gt;&lt;br&gt;</t>
  </si>
  <si>
    <t>centerViewTo(int xIndex, float yValue, AxisDependency axis)</t>
  </si>
  <si>
    <t>&lt;br&gt;method &lt;code&gt;centerViewTo(int xIndex, float yValue, AxisDependency axis)&lt;/code&gt;&lt;br&gt;removed from &lt;code&gt;com.github.mikephil.charting.charts.BarLineChartBase&lt;/code&gt;&lt;br&gt;</t>
  </si>
  <si>
    <t>moveViewTo(float, float, AxisDependency)</t>
  </si>
  <si>
    <t>&lt;br&gt;method &lt;code&gt;postJob(Runnable job)&lt;/code&gt;&lt;br&gt;in &lt;code&gt;com.github.mikephil.charting.charts.Chart&lt;/code&gt;&lt;br&gt;extracted from &lt;code&gt;moveViewTo(float xIndex, float yValue, AxisDependency axis)&lt;/code&gt;&lt;br&gt;in &lt;code&gt;com.github.mikephil.charting.charts.BarLineChartBase&lt;/code&gt;&lt;br&gt;</t>
  </si>
  <si>
    <t>moveViewToY(float, AxisDependency)</t>
  </si>
  <si>
    <t>&lt;br&gt;method &lt;code&gt;postJob(Runnable job)&lt;/code&gt;&lt;br&gt;in &lt;code&gt;com.github.mikephil.charting.charts.Chart&lt;/code&gt;&lt;br&gt;extracted from &lt;code&gt;moveViewToY(float yValue, AxisDependency axis)&lt;/code&gt;&lt;br&gt;in &lt;code&gt;com.github.mikephil.charting.charts.BarLineChartBase&lt;/code&gt;&lt;br&gt;</t>
  </si>
  <si>
    <t>moveViewToX(float)</t>
  </si>
  <si>
    <t>&lt;br&gt;method &lt;code&gt;postJob(Runnable job)&lt;/code&gt;&lt;br&gt;in &lt;code&gt;com.github.mikephil.charting.charts.Chart&lt;/code&gt;&lt;br&gt;extracted from &lt;code&gt;moveViewToX(float xIndex)&lt;/code&gt;&lt;br&gt;in &lt;code&gt;com.github.mikephil.charting.charts.BarLineChartBase&lt;/code&gt;&lt;br&gt;</t>
  </si>
  <si>
    <t>translate(float[])</t>
  </si>
  <si>
    <t>zoomAndCenter(float, float, float[], View)</t>
  </si>
  <si>
    <t>&lt;br&gt;method &lt;code&gt;zoomAndCenter(float scaleX, float scaleY, float[] pts, View view)&lt;/code&gt;&lt;br&gt;in &lt;code&gt;com.github.mikephil.charting.utils.ViewPortHandler&lt;/code&gt;&lt;br&gt;changed the list parameters&lt;br&gt;to &lt;code&gt;translate(float[] transformedPts)&lt;/code&gt;&lt;br&gt;in &lt;code&gt;com.github.mikephil.charting.utils.ViewPortHandler&lt;/code&gt;&lt;br&gt;</t>
  </si>
  <si>
    <t>AnimatedZoomJob(ViewPortHandler, View, Transformer, YAxis, float, float, float, float, float, float, float, float, float, long)</t>
  </si>
  <si>
    <t>AnimatedZoomJob(ViewPortHandler, View, Transformer, float, float, float, float, float, float, float, float, long)</t>
  </si>
  <si>
    <t>&lt;br&gt;method &lt;code&gt;AnimatedZoomJob(ViewPortHandler viewPortHandler, View v, Transformer trans, float scaleX, float scaleY, float xOrigin, float yOrigin, float zoomCenterX, float zoomCenterY, float zoomOriginX, float zoomOriginY, long duration)&lt;/code&gt;&lt;br&gt;in &lt;code&gt;com.github.mikephil.charting.jobs.AnimatedZoomJob&lt;/code&gt;&lt;br&gt;changed the list parameters&lt;br&gt;to &lt;code&gt;AnimatedZoomJob(ViewPortHandler viewPortHandler, View v, Transformer trans, YAxis axis, float xValCount, float scaleX, float scaleY, float xOrigin, float yOrigin, float zoomCenterX, float zoomCenterY, float zoomOriginX, float zoomOriginY, long duration)&lt;/code&gt;&lt;br&gt;in &lt;code&gt;com.github.mikephil.charting.jobs.AnimatedZoomJob&lt;/code&gt;&lt;br&gt;</t>
  </si>
  <si>
    <t>drawDataSet(Canvas, IRadarDataSet, int)</t>
  </si>
  <si>
    <t>&lt;br&gt;method &lt;code&gt;drawDataSet(Canvas c, IRadarDataSet dataSet)&lt;/code&gt;&lt;br&gt;in &lt;code&gt;com.github.mikephil.charting.renderer.RadarChartRenderer&lt;/code&gt;&lt;br&gt;changed the list parameters&lt;br&gt;to &lt;code&gt;drawDataSet(Canvas c, IRadarDataSet dataSet, int mostEntries)&lt;/code&gt;&lt;br&gt;in &lt;code&gt;com.github.mikephil.charting.renderer.RadarChartRenderer&lt;/code&gt;&lt;br&gt;</t>
  </si>
  <si>
    <t>isDrawSteppedEnabled()</t>
  </si>
  <si>
    <t>&lt;br&gt;method &lt;code&gt;isDrawSteppedEnabled()&lt;/code&gt;&lt;br&gt;added in &lt;code&gt;com.github.mikephil.charting.interfaces.datasets.ILineDataSet&lt;/code&gt;&lt;br&gt;</t>
  </si>
  <si>
    <t>7b8203020de566ecd7b748848e62b5c489735532</t>
  </si>
  <si>
    <t>com.github.mikephil.charting.interfaces.datasets.IRadarDataSet</t>
  </si>
  <si>
    <t>getHighlightCircleFillColor()</t>
  </si>
  <si>
    <t>&lt;br&gt;method &lt;code&gt;getHighlightCircleFillColor()&lt;/code&gt;&lt;br&gt;added in &lt;code&gt;com.github.mikephil.charting.interfaces.datasets.IRadarDataSet&lt;/code&gt;&lt;br&gt;</t>
  </si>
  <si>
    <t>6347d680c8d8c7f3fa2fbf8747c2504ddbca3048</t>
  </si>
  <si>
    <t>getHighlightCircleInnerRadius()</t>
  </si>
  <si>
    <t>&lt;br&gt;method &lt;code&gt;getHighlightCircleInnerRadius()&lt;/code&gt;&lt;br&gt;added in &lt;code&gt;com.github.mikephil.charting.interfaces.datasets.IRadarDataSet&lt;/code&gt;&lt;br&gt;</t>
  </si>
  <si>
    <t>isDrawHighlightCircleEnabled()</t>
  </si>
  <si>
    <t>&lt;br&gt;method &lt;code&gt;isDrawHighlightCircleEnabled()&lt;/code&gt;&lt;br&gt;added in &lt;code&gt;com.github.mikephil.charting.interfaces.datasets.IRadarDataSet&lt;/code&gt;&lt;br&gt;</t>
  </si>
  <si>
    <t>getHighlightCircleStrokeWidth()</t>
  </si>
  <si>
    <t>&lt;br&gt;method &lt;code&gt;getHighlightCircleStrokeWidth()&lt;/code&gt;&lt;br&gt;added in &lt;code&gt;com.github.mikephil.charting.interfaces.datasets.IRadarDataSet&lt;/code&gt;&lt;br&gt;</t>
  </si>
  <si>
    <t>getHighlightCircleStrokeAlpha()</t>
  </si>
  <si>
    <t>&lt;br&gt;method &lt;code&gt;getHighlightCircleStrokeAlpha()&lt;/code&gt;&lt;br&gt;added in &lt;code&gt;com.github.mikephil.charting.interfaces.datasets.IRadarDataSet&lt;/code&gt;&lt;br&gt;</t>
  </si>
  <si>
    <t>getHighlightCircleStrokeColor()</t>
  </si>
  <si>
    <t>&lt;br&gt;method &lt;code&gt;getHighlightCircleStrokeColor()&lt;/code&gt;&lt;br&gt;added in &lt;code&gt;com.github.mikephil.charting.interfaces.datasets.IRadarDataSet&lt;/code&gt;&lt;br&gt;</t>
  </si>
  <si>
    <t>getHighlightCircleOuterRadius()</t>
  </si>
  <si>
    <t>&lt;br&gt;method &lt;code&gt;getHighlightCircleOuterRadius()&lt;/code&gt;&lt;br&gt;added in &lt;code&gt;com.github.mikephil.charting.interfaces.datasets.IRadarDataSet&lt;/code&gt;&lt;br&gt;</t>
  </si>
  <si>
    <t>setDrawHighlightCircleEnabled(boolean enabled)</t>
  </si>
  <si>
    <t>&lt;br&gt;method &lt;code&gt;setDrawHighlightCircleEnabled(boolean enabled)&lt;/code&gt;&lt;br&gt;added in &lt;code&gt;com.github.mikephil.charting.interfaces.datasets.IRadarDataSet&lt;/code&gt;&lt;br&gt;</t>
  </si>
  <si>
    <t>calcMinMax(float, float)</t>
  </si>
  <si>
    <t>&lt;br&gt;method &lt;code&gt;calcMinMax(float dataMin, float dataMax)&lt;/code&gt;&lt;br&gt;in &lt;code&gt;com.github.mikephil.charting.components.YAxis&lt;/code&gt;&lt;br&gt;extracted from &lt;code&gt;calcMinMax()&lt;/code&gt;&lt;br&gt;in &lt;code&gt;com.github.mikephil.charting.charts.RadarChart&lt;/code&gt;&lt;br&gt;</t>
  </si>
  <si>
    <t>&lt;br&gt;method &lt;code&gt;calcMinMax(float dataMin, float dataMax)&lt;/code&gt;&lt;br&gt;in &lt;code&gt;com.github.mikephil.charting.components.YAxis&lt;/code&gt;&lt;br&gt;extracted from &lt;code&gt;calcMinMax()&lt;/code&gt;&lt;br&gt;in &lt;code&gt;com.github.mikephil.charting.charts.BarLineChartBase&lt;/code&gt;&lt;br&gt;</t>
  </si>
  <si>
    <t>isAxisMaxCustom()</t>
  </si>
  <si>
    <t>getAxisMaxValue()</t>
  </si>
  <si>
    <t>&lt;br&gt;method &lt;code&gt;isAxisMaxCustom()&lt;/code&gt;&lt;br&gt;changed the return type&lt;br&gt;in &lt;code&gt;com.github.mikephil.charting.components.YAxis&lt;/code&gt;&lt;br&gt;</t>
  </si>
  <si>
    <t>isAxisMinCustom()</t>
  </si>
  <si>
    <t>getAxisMinValue()</t>
  </si>
  <si>
    <t>&lt;br&gt;method &lt;code&gt;isAxisMinCustom()&lt;/code&gt;&lt;br&gt;changed the return type&lt;br&gt;in &lt;code&gt;com.github.mikephil.charting.components.YAxis&lt;/code&gt;&lt;br&gt;</t>
  </si>
  <si>
    <t>&lt;br&gt;method &lt;code&gt;getXAxis()&lt;/code&gt;&lt;br&gt;removed from &lt;code&gt;com.github.mikephil.charting.charts.RadarChart&lt;/code&gt;&lt;br&gt;</t>
  </si>
  <si>
    <t>com.github.mikephil.charting.interfaces.datasets.IPieDataSet</t>
  </si>
  <si>
    <t>getValueLinePart1OffsetPercentage()</t>
  </si>
  <si>
    <t>&lt;br&gt;method &lt;code&gt;getValueLinePart1OffsetPercentage()&lt;/code&gt;&lt;br&gt;added in &lt;code&gt;com.github.mikephil.charting.interfaces.datasets.IPieDataSet&lt;/code&gt;&lt;br&gt;</t>
  </si>
  <si>
    <t>56e59d87768dd2cfe5baf8fa95eefd9f562f2750</t>
  </si>
  <si>
    <t>isValueLineVariableLength()</t>
  </si>
  <si>
    <t>&lt;br&gt;method &lt;code&gt;isValueLineVariableLength()&lt;/code&gt;&lt;br&gt;added in &lt;code&gt;com.github.mikephil.charting.interfaces.datasets.IPieDataSet&lt;/code&gt;&lt;br&gt;</t>
  </si>
  <si>
    <t>getValueLineWidth()</t>
  </si>
  <si>
    <t>&lt;br&gt;method &lt;code&gt;getValueLineWidth()&lt;/code&gt;&lt;br&gt;added in &lt;code&gt;com.github.mikephil.charting.interfaces.datasets.IPieDataSet&lt;/code&gt;&lt;br&gt;</t>
  </si>
  <si>
    <t>getXValuePosition()</t>
  </si>
  <si>
    <t>&lt;br&gt;method &lt;code&gt;getXValuePosition()&lt;/code&gt;&lt;br&gt;added in &lt;code&gt;com.github.mikephil.charting.interfaces.datasets.IPieDataSet&lt;/code&gt;&lt;br&gt;</t>
  </si>
  <si>
    <t>getValueLinePart2Length()</t>
  </si>
  <si>
    <t>&lt;br&gt;method &lt;code&gt;getValueLinePart2Length()&lt;/code&gt;&lt;br&gt;added in &lt;code&gt;com.github.mikephil.charting.interfaces.datasets.IPieDataSet&lt;/code&gt;&lt;br&gt;</t>
  </si>
  <si>
    <t>getValueLinePart1Length()</t>
  </si>
  <si>
    <t>&lt;br&gt;method &lt;code&gt;getValueLinePart1Length()&lt;/code&gt;&lt;br&gt;added in &lt;code&gt;com.github.mikephil.charting.interfaces.datasets.IPieDataSet&lt;/code&gt;&lt;br&gt;</t>
  </si>
  <si>
    <t>getYValuePosition()</t>
  </si>
  <si>
    <t>&lt;br&gt;method &lt;code&gt;getYValuePosition()&lt;/code&gt;&lt;br&gt;added in &lt;code&gt;com.github.mikephil.charting.interfaces.datasets.IPieDataSet&lt;/code&gt;&lt;br&gt;</t>
  </si>
  <si>
    <t>getValueLineColor()</t>
  </si>
  <si>
    <t>&lt;br&gt;method &lt;code&gt;getValueLineColor()&lt;/code&gt;&lt;br&gt;added in &lt;code&gt;com.github.mikephil.charting.interfaces.datasets.IPieDataSet&lt;/code&gt;&lt;br&gt;</t>
  </si>
  <si>
    <t>computeAxis(float, List&lt;XAxisValue&gt;)</t>
  </si>
  <si>
    <t>&lt;br&gt;method &lt;code&gt;computeAxis(float xValAverageLength, List&lt;String&gt; xValues)&lt;/code&gt;&lt;br&gt;in &lt;code&gt;com.github.mikephil.charting.renderer.XAxisRendererHorizontalBarChart&lt;/code&gt;&lt;br&gt;changed the list parameters&lt;br&gt;to &lt;code&gt;computeAxis(float xValAverageLength, List&lt;XAxisValue&gt; xValues)&lt;/code&gt;&lt;br&gt;in &lt;code&gt;com.github.mikephil.charting.renderer.XAxisRendererHorizontalBarChart&lt;/code&gt;&lt;br&gt;</t>
  </si>
  <si>
    <t>&lt;br&gt;method &lt;code&gt;computeAxis(float xValMaximumLength, List&lt;String&gt; xValues)&lt;/code&gt;&lt;br&gt;in &lt;code&gt;com.github.mikephil.charting.renderer.XAxisRenderer&lt;/code&gt;&lt;br&gt;changed the list parameters&lt;br&gt;to &lt;code&gt;computeAxis(float xValMaximumLength, List&lt;XAxisValue&gt; xValues)&lt;/code&gt;&lt;br&gt;in &lt;code&gt;com.github.mikephil.charting.renderer.XAxisRenderer&lt;/code&gt;&lt;br&gt;</t>
  </si>
  <si>
    <t>&lt;br&gt;method &lt;code&gt;toXVals(RealmResults&lt;? extends RealmObject&gt; result, String xPositionField, String xLabelField)&lt;/code&gt;&lt;br&gt;changed the return type&lt;br&gt;in &lt;code&gt;com.github.mikephil.charting.data.realm.base.RealmUtils&lt;/code&gt;&lt;br&gt;</t>
  </si>
  <si>
    <t>ScatterData(XAxisValue[], IScatterDataSet)</t>
  </si>
  <si>
    <t>&lt;br&gt;method &lt;code&gt;ScatterData(String[] xVals, IScatterDataSet dataSet)&lt;/code&gt;&lt;br&gt;in &lt;code&gt;com.github.mikephil.charting.data.ScatterData&lt;/code&gt;&lt;br&gt;changed the list parameters&lt;br&gt;to &lt;code&gt;ScatterData(XAxisValue[] xVals, IScatterDataSet dataSet)&lt;/code&gt;&lt;br&gt;in &lt;code&gt;com.github.mikephil.charting.data.ScatterData&lt;/code&gt;&lt;br&gt;</t>
  </si>
  <si>
    <t>ScatterData(List&lt;XAxisValue&gt;, IScatterDataSet)</t>
  </si>
  <si>
    <t>&lt;br&gt;method &lt;code&gt;ScatterData(List&lt;String&gt; xVals, IScatterDataSet dataSet)&lt;/code&gt;&lt;br&gt;in &lt;code&gt;com.github.mikephil.charting.data.ScatterData&lt;/code&gt;&lt;br&gt;changed the list parameters&lt;br&gt;to &lt;code&gt;ScatterData(List&lt;XAxisValue&gt; xVals, IScatterDataSet dataSet)&lt;/code&gt;&lt;br&gt;in &lt;code&gt;com.github.mikephil.charting.data.ScatterData&lt;/code&gt;&lt;br&gt;</t>
  </si>
  <si>
    <t>ScatterData(XAxisValue[], List&lt;IScatterDataSet&gt;)</t>
  </si>
  <si>
    <t>&lt;br&gt;method &lt;code&gt;ScatterData(String[] xVals, List&lt;IScatterDataSet&gt; dataSets)&lt;/code&gt;&lt;br&gt;in &lt;code&gt;com.github.mikephil.charting.data.ScatterData&lt;/code&gt;&lt;br&gt;changed the list parameters&lt;br&gt;to &lt;code&gt;ScatterData(XAxisValue[] xVals, List&lt;IScatterDataSet&gt; dataSets)&lt;/code&gt;&lt;br&gt;in &lt;code&gt;com.github.mikephil.charting.data.ScatterData&lt;/code&gt;&lt;br&gt;</t>
  </si>
  <si>
    <t>ScatterData(List&lt;XAxisValue&gt;, List&lt;IScatterDataSet&gt;)</t>
  </si>
  <si>
    <t>&lt;br&gt;method &lt;code&gt;ScatterData(List&lt;String&gt; xVals, List&lt;IScatterDataSet&gt; dataSets)&lt;/code&gt;&lt;br&gt;in &lt;code&gt;com.github.mikephil.charting.data.ScatterData&lt;/code&gt;&lt;br&gt;changed the list parameters&lt;br&gt;to &lt;code&gt;ScatterData(List&lt;XAxisValue&gt; xVals, List&lt;IScatterDataSet&gt; dataSets)&lt;/code&gt;&lt;br&gt;in &lt;code&gt;com.github.mikephil.charting.data.ScatterData&lt;/code&gt;&lt;br&gt;</t>
  </si>
  <si>
    <t>ScatterData(XAxisValue[])</t>
  </si>
  <si>
    <t>ScatterData(String[])</t>
  </si>
  <si>
    <t>&lt;br&gt;method &lt;code&gt;ScatterData(String[] xVals)&lt;/code&gt;&lt;br&gt;in &lt;code&gt;com.github.mikephil.charting.data.ScatterData&lt;/code&gt;&lt;br&gt;changed the list parameters&lt;br&gt;to &lt;code&gt;ScatterData(XAxisValue[] xVals)&lt;/code&gt;&lt;br&gt;in &lt;code&gt;com.github.mikephil.charting.data.ScatterData&lt;/code&gt;&lt;br&gt;</t>
  </si>
  <si>
    <t>ScatterData(List&lt;XAxisValue&gt;)</t>
  </si>
  <si>
    <t>&lt;br&gt;method &lt;code&gt;ScatterData(List&lt;String&gt; xVals)&lt;/code&gt;&lt;br&gt;in &lt;code&gt;com.github.mikephil.charting.data.ScatterData&lt;/code&gt;&lt;br&gt;changed the list parameters&lt;br&gt;to &lt;code&gt;ScatterData(List&lt;XAxisValue&gt; xVals)&lt;/code&gt;&lt;br&gt;in &lt;code&gt;com.github.mikephil.charting.data.ScatterData&lt;/code&gt;&lt;br&gt;</t>
  </si>
  <si>
    <t>RadarData(XAxisValue[], IRadarDataSet)</t>
  </si>
  <si>
    <t>&lt;br&gt;method &lt;code&gt;RadarData(String[] xVals, IRadarDataSet dataSet)&lt;/code&gt;&lt;br&gt;in &lt;code&gt;com.github.mikephil.charting.data.RadarData&lt;/code&gt;&lt;br&gt;changed the list parameters&lt;br&gt;to &lt;code&gt;RadarData(XAxisValue[] xVals, IRadarDataSet dataSet)&lt;/code&gt;&lt;br&gt;in &lt;code&gt;com.github.mikephil.charting.data.RadarData&lt;/code&gt;&lt;br&gt;</t>
  </si>
  <si>
    <t>RadarData(List&lt;XAxisValue&gt;, IRadarDataSet)</t>
  </si>
  <si>
    <t>&lt;br&gt;method &lt;code&gt;RadarData(List&lt;String&gt; xVals, IRadarDataSet dataSet)&lt;/code&gt;&lt;br&gt;in &lt;code&gt;com.github.mikephil.charting.data.RadarData&lt;/code&gt;&lt;br&gt;changed the list parameters&lt;br&gt;to &lt;code&gt;RadarData(List&lt;XAxisValue&gt; xVals, IRadarDataSet dataSet)&lt;/code&gt;&lt;br&gt;in &lt;code&gt;com.github.mikephil.charting.data.RadarData&lt;/code&gt;&lt;br&gt;</t>
  </si>
  <si>
    <t>RadarData(XAxisValue[], List&lt;IRadarDataSet&gt;)</t>
  </si>
  <si>
    <t>&lt;br&gt;method &lt;code&gt;RadarData(String[] xVals, List&lt;IRadarDataSet&gt; dataSets)&lt;/code&gt;&lt;br&gt;in &lt;code&gt;com.github.mikephil.charting.data.RadarData&lt;/code&gt;&lt;br&gt;changed the list parameters&lt;br&gt;to &lt;code&gt;RadarData(XAxisValue[] xVals, List&lt;IRadarDataSet&gt; dataSets)&lt;/code&gt;&lt;br&gt;in &lt;code&gt;com.github.mikephil.charting.data.RadarData&lt;/code&gt;&lt;br&gt;</t>
  </si>
  <si>
    <t>RadarData(List&lt;XAxisValue&gt;, List&lt;IRadarDataSet&gt;)</t>
  </si>
  <si>
    <t>&lt;br&gt;method &lt;code&gt;RadarData(List&lt;String&gt; xVals, List&lt;IRadarDataSet&gt; dataSets)&lt;/code&gt;&lt;br&gt;in &lt;code&gt;com.github.mikephil.charting.data.RadarData&lt;/code&gt;&lt;br&gt;changed the list parameters&lt;br&gt;to &lt;code&gt;RadarData(List&lt;XAxisValue&gt; xVals, List&lt;IRadarDataSet&gt; dataSets)&lt;/code&gt;&lt;br&gt;in &lt;code&gt;com.github.mikephil.charting.data.RadarData&lt;/code&gt;&lt;br&gt;</t>
  </si>
  <si>
    <t>RadarData(XAxisValue[])</t>
  </si>
  <si>
    <t>RadarData(String[])</t>
  </si>
  <si>
    <t>&lt;br&gt;method &lt;code&gt;RadarData(String[] xVals)&lt;/code&gt;&lt;br&gt;in &lt;code&gt;com.github.mikephil.charting.data.RadarData&lt;/code&gt;&lt;br&gt;changed the list parameters&lt;br&gt;to &lt;code&gt;RadarData(XAxisValue[] xVals)&lt;/code&gt;&lt;br&gt;in &lt;code&gt;com.github.mikephil.charting.data.RadarData&lt;/code&gt;&lt;br&gt;</t>
  </si>
  <si>
    <t>RadarData(List&lt;XAxisValue&gt;)</t>
  </si>
  <si>
    <t>&lt;br&gt;method &lt;code&gt;RadarData(List&lt;String&gt; xVals)&lt;/code&gt;&lt;br&gt;in &lt;code&gt;com.github.mikephil.charting.data.RadarData&lt;/code&gt;&lt;br&gt;changed the list parameters&lt;br&gt;to &lt;code&gt;RadarData(List&lt;XAxisValue&gt; xVals)&lt;/code&gt;&lt;br&gt;in &lt;code&gt;com.github.mikephil.charting.data.RadarData&lt;/code&gt;&lt;br&gt;</t>
  </si>
  <si>
    <t>PieData(XAxisValue[], IPieDataSet)</t>
  </si>
  <si>
    <t>&lt;br&gt;method &lt;code&gt;PieData(String[] xVals, IPieDataSet dataSet)&lt;/code&gt;&lt;br&gt;in &lt;code&gt;com.github.mikephil.charting.data.PieData&lt;/code&gt;&lt;br&gt;changed the list parameters&lt;br&gt;to &lt;code&gt;PieData(XAxisValue[] xVals, IPieDataSet dataSet)&lt;/code&gt;&lt;br&gt;in &lt;code&gt;com.github.mikephil.charting.data.PieData&lt;/code&gt;&lt;br&gt;</t>
  </si>
  <si>
    <t>PieData(List&lt;XAxisValue&gt;, IPieDataSet)</t>
  </si>
  <si>
    <t>&lt;br&gt;method &lt;code&gt;PieData(List&lt;String&gt; xVals, IPieDataSet dataSet)&lt;/code&gt;&lt;br&gt;in &lt;code&gt;com.github.mikephil.charting.data.PieData&lt;/code&gt;&lt;br&gt;changed the list parameters&lt;br&gt;to &lt;code&gt;PieData(List&lt;XAxisValue&gt; xVals, IPieDataSet dataSet)&lt;/code&gt;&lt;br&gt;in &lt;code&gt;com.github.mikephil.charting.data.PieData&lt;/code&gt;&lt;br&gt;</t>
  </si>
  <si>
    <t>PieData(XAxisValue[])</t>
  </si>
  <si>
    <t>PieData(String[])</t>
  </si>
  <si>
    <t>&lt;br&gt;method &lt;code&gt;PieData(String[] xVals)&lt;/code&gt;&lt;br&gt;in &lt;code&gt;com.github.mikephil.charting.data.PieData&lt;/code&gt;&lt;br&gt;changed the list parameters&lt;br&gt;to &lt;code&gt;PieData(XAxisValue[] xVals)&lt;/code&gt;&lt;br&gt;in &lt;code&gt;com.github.mikephil.charting.data.PieData&lt;/code&gt;&lt;br&gt;</t>
  </si>
  <si>
    <t>PieData(List&lt;XAxisValue&gt;)</t>
  </si>
  <si>
    <t>&lt;br&gt;method &lt;code&gt;PieData(List&lt;String&gt; xVals)&lt;/code&gt;&lt;br&gt;in &lt;code&gt;com.github.mikephil.charting.data.PieData&lt;/code&gt;&lt;br&gt;changed the list parameters&lt;br&gt;to &lt;code&gt;PieData(List&lt;XAxisValue&gt; xVals)&lt;/code&gt;&lt;br&gt;in &lt;code&gt;com.github.mikephil.charting.data.PieData&lt;/code&gt;&lt;br&gt;</t>
  </si>
  <si>
    <t>LineData(XAxisValue[], ILineDataSet)</t>
  </si>
  <si>
    <t>&lt;br&gt;method &lt;code&gt;LineData(String[] xVals, ILineDataSet dataSet)&lt;/code&gt;&lt;br&gt;in &lt;code&gt;com.github.mikephil.charting.data.LineData&lt;/code&gt;&lt;br&gt;changed the list parameters&lt;br&gt;to &lt;code&gt;LineData(XAxisValue[] xVals, ILineDataSet dataSet)&lt;/code&gt;&lt;br&gt;in &lt;code&gt;com.github.mikephil.charting.data.LineData&lt;/code&gt;&lt;br&gt;</t>
  </si>
  <si>
    <t>LineData(List&lt;XAxisValue&gt;, ILineDataSet)</t>
  </si>
  <si>
    <t>&lt;br&gt;method &lt;code&gt;LineData(List&lt;String&gt; xVals, ILineDataSet dataSet)&lt;/code&gt;&lt;br&gt;in &lt;code&gt;com.github.mikephil.charting.data.LineData&lt;/code&gt;&lt;br&gt;changed the list parameters&lt;br&gt;to &lt;code&gt;LineData(List&lt;XAxisValue&gt; xVals, ILineDataSet dataSet)&lt;/code&gt;&lt;br&gt;in &lt;code&gt;com.github.mikephil.charting.data.LineData&lt;/code&gt;&lt;br&gt;</t>
  </si>
  <si>
    <t>LineData(XAxisValue[], List&lt;ILineDataSet&gt;)</t>
  </si>
  <si>
    <t>&lt;br&gt;method &lt;code&gt;LineData(String[] xVals, List&lt;ILineDataSet&gt; dataSets)&lt;/code&gt;&lt;br&gt;in &lt;code&gt;com.github.mikephil.charting.data.LineData&lt;/code&gt;&lt;br&gt;changed the list parameters&lt;br&gt;to &lt;code&gt;LineData(XAxisValue[] xVals, List&lt;ILineDataSet&gt; dataSets)&lt;/code&gt;&lt;br&gt;in &lt;code&gt;com.github.mikephil.charting.data.LineData&lt;/code&gt;&lt;br&gt;</t>
  </si>
  <si>
    <t>LineData(List&lt;XAxisValue&gt;, List&lt;ILineDataSet&gt;)</t>
  </si>
  <si>
    <t>&lt;br&gt;method &lt;code&gt;LineData(List&lt;String&gt; xVals, List&lt;ILineDataSet&gt; dataSets)&lt;/code&gt;&lt;br&gt;in &lt;code&gt;com.github.mikephil.charting.data.LineData&lt;/code&gt;&lt;br&gt;changed the list parameters&lt;br&gt;to &lt;code&gt;LineData(List&lt;XAxisValue&gt; xVals, List&lt;ILineDataSet&gt; dataSets)&lt;/code&gt;&lt;br&gt;in &lt;code&gt;com.github.mikephil.charting.data.LineData&lt;/code&gt;&lt;br&gt;</t>
  </si>
  <si>
    <t>LineData(XAxisValue[])</t>
  </si>
  <si>
    <t>LineData(String[])</t>
  </si>
  <si>
    <t>&lt;br&gt;method &lt;code&gt;LineData(String[] xVals)&lt;/code&gt;&lt;br&gt;in &lt;code&gt;com.github.mikephil.charting.data.LineData&lt;/code&gt;&lt;br&gt;changed the list parameters&lt;br&gt;to &lt;code&gt;LineData(XAxisValue[] xVals)&lt;/code&gt;&lt;br&gt;in &lt;code&gt;com.github.mikephil.charting.data.LineData&lt;/code&gt;&lt;br&gt;</t>
  </si>
  <si>
    <t>LineData(List&lt;XAxisValue&gt;)</t>
  </si>
  <si>
    <t>&lt;br&gt;method &lt;code&gt;LineData(List&lt;String&gt; xVals)&lt;/code&gt;&lt;br&gt;in &lt;code&gt;com.github.mikephil.charting.data.LineData&lt;/code&gt;&lt;br&gt;changed the list parameters&lt;br&gt;to &lt;code&gt;LineData(List&lt;XAxisValue&gt; xVals)&lt;/code&gt;&lt;br&gt;in &lt;code&gt;com.github.mikephil.charting.data.LineData&lt;/code&gt;&lt;br&gt;</t>
  </si>
  <si>
    <t>CombinedData(XAxisValue[])</t>
  </si>
  <si>
    <t>CombinedData(String[])</t>
  </si>
  <si>
    <t>&lt;br&gt;method &lt;code&gt;CombinedData(String[] xVals)&lt;/code&gt;&lt;br&gt;in &lt;code&gt;com.github.mikephil.charting.data.CombinedData&lt;/code&gt;&lt;br&gt;changed the list parameters&lt;br&gt;to &lt;code&gt;CombinedData(XAxisValue[] xVals)&lt;/code&gt;&lt;br&gt;in &lt;code&gt;com.github.mikephil.charting.data.CombinedData&lt;/code&gt;&lt;br&gt;</t>
  </si>
  <si>
    <t>CombinedData(List&lt;XAxisValue&gt;)</t>
  </si>
  <si>
    <t>&lt;br&gt;method &lt;code&gt;CombinedData(List&lt;String&gt; xVals)&lt;/code&gt;&lt;br&gt;in &lt;code&gt;com.github.mikephil.charting.data.CombinedData&lt;/code&gt;&lt;br&gt;changed the list parameters&lt;br&gt;to &lt;code&gt;CombinedData(List&lt;XAxisValue&gt; xVals)&lt;/code&gt;&lt;br&gt;in &lt;code&gt;com.github.mikephil.charting.data.CombinedData&lt;/code&gt;&lt;br&gt;</t>
  </si>
  <si>
    <t>addXValue(XAxisValue)</t>
  </si>
  <si>
    <t>addXValue(String)</t>
  </si>
  <si>
    <t>&lt;br&gt;method &lt;code&gt;addXValue(String xVal)&lt;/code&gt;&lt;br&gt;in &lt;code&gt;com.github.mikephil.charting.data.ChartData&lt;/code&gt;&lt;br&gt;changed the list parameters&lt;br&gt;to &lt;code&gt;addXValue(XAxisValue xVal)&lt;/code&gt;&lt;br&gt;in &lt;code&gt;com.github.mikephil.charting.data.ChartData&lt;/code&gt;&lt;br&gt;</t>
  </si>
  <si>
    <t>ChartData(XAxisValue[], List&lt;T&gt;)</t>
  </si>
  <si>
    <t>&lt;br&gt;method &lt;code&gt;ChartData(String[] xVals, List&lt;T&gt; sets)&lt;/code&gt;&lt;br&gt;in &lt;code&gt;com.github.mikephil.charting.data.ChartData&lt;/code&gt;&lt;br&gt;changed the list parameters&lt;br&gt;to &lt;code&gt;ChartData(XAxisValue[] xVals, List&lt;T&gt; sets)&lt;/code&gt;&lt;br&gt;in &lt;code&gt;com.github.mikephil.charting.data.ChartData&lt;/code&gt;&lt;br&gt;</t>
  </si>
  <si>
    <t>ChartData(List&lt;XAxisValue&gt;, List&lt;T&gt;)</t>
  </si>
  <si>
    <t>&lt;br&gt;method &lt;code&gt;ChartData(List&lt;String&gt; xVals, List&lt;T&gt; sets)&lt;/code&gt;&lt;br&gt;in &lt;code&gt;com.github.mikephil.charting.data.ChartData&lt;/code&gt;&lt;br&gt;changed the list parameters&lt;br&gt;to &lt;code&gt;ChartData(List&lt;XAxisValue&gt; xVals, List&lt;T&gt; sets)&lt;/code&gt;&lt;br&gt;in &lt;code&gt;com.github.mikephil.charting.data.ChartData&lt;/code&gt;&lt;br&gt;</t>
  </si>
  <si>
    <t>ChartData(XAxisValue[])</t>
  </si>
  <si>
    <t>ChartData(String[])</t>
  </si>
  <si>
    <t>&lt;br&gt;method &lt;code&gt;ChartData(String[] xVals)&lt;/code&gt;&lt;br&gt;in &lt;code&gt;com.github.mikephil.charting.data.ChartData&lt;/code&gt;&lt;br&gt;changed the list parameters&lt;br&gt;to &lt;code&gt;ChartData(XAxisValue[] xVals)&lt;/code&gt;&lt;br&gt;in &lt;code&gt;com.github.mikephil.charting.data.ChartData&lt;/code&gt;&lt;br&gt;</t>
  </si>
  <si>
    <t>ChartData(List&lt;XAxisValue&gt;)</t>
  </si>
  <si>
    <t>&lt;br&gt;method &lt;code&gt;ChartData(List&lt;String&gt; xVals)&lt;/code&gt;&lt;br&gt;in &lt;code&gt;com.github.mikephil.charting.data.ChartData&lt;/code&gt;&lt;br&gt;changed the list parameters&lt;br&gt;to &lt;code&gt;ChartData(List&lt;XAxisValue&gt; xVals)&lt;/code&gt;&lt;br&gt;in &lt;code&gt;com.github.mikephil.charting.data.ChartData&lt;/code&gt;&lt;br&gt;</t>
  </si>
  <si>
    <t>CandleData(XAxisValue[], ICandleDataSet)</t>
  </si>
  <si>
    <t>&lt;br&gt;method &lt;code&gt;CandleData(String[] xVals, ICandleDataSet dataSet)&lt;/code&gt;&lt;br&gt;in &lt;code&gt;com.github.mikephil.charting.data.CandleData&lt;/code&gt;&lt;br&gt;changed the list parameters&lt;br&gt;to &lt;code&gt;CandleData(XAxisValue[] xVals, ICandleDataSet dataSet)&lt;/code&gt;&lt;br&gt;in &lt;code&gt;com.github.mikephil.charting.data.CandleData&lt;/code&gt;&lt;br&gt;</t>
  </si>
  <si>
    <t>CandleData(List&lt;XAxisValue&gt;, ICandleDataSet)</t>
  </si>
  <si>
    <t>&lt;br&gt;method &lt;code&gt;CandleData(List&lt;String&gt; xVals, ICandleDataSet dataSet)&lt;/code&gt;&lt;br&gt;in &lt;code&gt;com.github.mikephil.charting.data.CandleData&lt;/code&gt;&lt;br&gt;changed the list parameters&lt;br&gt;to &lt;code&gt;CandleData(List&lt;XAxisValue&gt; xVals, ICandleDataSet dataSet)&lt;/code&gt;&lt;br&gt;in &lt;code&gt;com.github.mikephil.charting.data.CandleData&lt;/code&gt;&lt;br&gt;</t>
  </si>
  <si>
    <t>CandleData(XAxisValue[], List&lt;ICandleDataSet&gt;)</t>
  </si>
  <si>
    <t>&lt;br&gt;method &lt;code&gt;CandleData(String[] xVals, List&lt;ICandleDataSet&gt; dataSets)&lt;/code&gt;&lt;br&gt;in &lt;code&gt;com.github.mikephil.charting.data.CandleData&lt;/code&gt;&lt;br&gt;changed the list parameters&lt;br&gt;to &lt;code&gt;CandleData(XAxisValue[] xVals, List&lt;ICandleDataSet&gt; dataSets)&lt;/code&gt;&lt;br&gt;in &lt;code&gt;com.github.mikephil.charting.data.CandleData&lt;/code&gt;&lt;br&gt;</t>
  </si>
  <si>
    <t>CandleData(List&lt;XAxisValue&gt;, List&lt;ICandleDataSet&gt;)</t>
  </si>
  <si>
    <t>&lt;br&gt;method &lt;code&gt;CandleData(List&lt;String&gt; xVals, List&lt;ICandleDataSet&gt; dataSets)&lt;/code&gt;&lt;br&gt;in &lt;code&gt;com.github.mikephil.charting.data.CandleData&lt;/code&gt;&lt;br&gt;changed the list parameters&lt;br&gt;to &lt;code&gt;CandleData(List&lt;XAxisValue&gt; xVals, List&lt;ICandleDataSet&gt; dataSets)&lt;/code&gt;&lt;br&gt;in &lt;code&gt;com.github.mikephil.charting.data.CandleData&lt;/code&gt;&lt;br&gt;</t>
  </si>
  <si>
    <t>CandleData(XAxisValue[])</t>
  </si>
  <si>
    <t>CandleData(String[])</t>
  </si>
  <si>
    <t>&lt;br&gt;method &lt;code&gt;CandleData(String[] xVals)&lt;/code&gt;&lt;br&gt;in &lt;code&gt;com.github.mikephil.charting.data.CandleData&lt;/code&gt;&lt;br&gt;changed the list parameters&lt;br&gt;to &lt;code&gt;CandleData(XAxisValue[] xVals)&lt;/code&gt;&lt;br&gt;in &lt;code&gt;com.github.mikephil.charting.data.CandleData&lt;/code&gt;&lt;br&gt;</t>
  </si>
  <si>
    <t>CandleData(List&lt;XAxisValue&gt;)</t>
  </si>
  <si>
    <t>&lt;br&gt;method &lt;code&gt;CandleData(List&lt;String&gt; xVals)&lt;/code&gt;&lt;br&gt;in &lt;code&gt;com.github.mikephil.charting.data.CandleData&lt;/code&gt;&lt;br&gt;changed the list parameters&lt;br&gt;to &lt;code&gt;CandleData(List&lt;XAxisValue&gt; xVals)&lt;/code&gt;&lt;br&gt;in &lt;code&gt;com.github.mikephil.charting.data.CandleData&lt;/code&gt;&lt;br&gt;</t>
  </si>
  <si>
    <t>BubbleData(XAxisValue[], IBubbleDataSet)</t>
  </si>
  <si>
    <t>&lt;br&gt;method &lt;code&gt;BubbleData(String[] xVals, IBubbleDataSet dataSet)&lt;/code&gt;&lt;br&gt;in &lt;code&gt;com.github.mikephil.charting.data.BubbleData&lt;/code&gt;&lt;br&gt;changed the list parameters&lt;br&gt;to &lt;code&gt;BubbleData(XAxisValue[] xVals, IBubbleDataSet dataSet)&lt;/code&gt;&lt;br&gt;in &lt;code&gt;com.github.mikephil.charting.data.BubbleData&lt;/code&gt;&lt;br&gt;</t>
  </si>
  <si>
    <t>BubbleData(List&lt;XAxisValue&gt;, IBubbleDataSet)</t>
  </si>
  <si>
    <t>&lt;br&gt;method &lt;code&gt;BubbleData(List&lt;String&gt; xVals, IBubbleDataSet dataSet)&lt;/code&gt;&lt;br&gt;in &lt;code&gt;com.github.mikephil.charting.data.BubbleData&lt;/code&gt;&lt;br&gt;changed the list parameters&lt;br&gt;to &lt;code&gt;BubbleData(List&lt;XAxisValue&gt; xVals, IBubbleDataSet dataSet)&lt;/code&gt;&lt;br&gt;in &lt;code&gt;com.github.mikephil.charting.data.BubbleData&lt;/code&gt;&lt;br&gt;</t>
  </si>
  <si>
    <t>BubbleData(XAxisValue[], List&lt;IBubbleDataSet&gt;)</t>
  </si>
  <si>
    <t>&lt;br&gt;method &lt;code&gt;BubbleData(String[] xVals, List&lt;IBubbleDataSet&gt; dataSets)&lt;/code&gt;&lt;br&gt;in &lt;code&gt;com.github.mikephil.charting.data.BubbleData&lt;/code&gt;&lt;br&gt;changed the list parameters&lt;br&gt;to &lt;code&gt;BubbleData(XAxisValue[] xVals, List&lt;IBubbleDataSet&gt; dataSets)&lt;/code&gt;&lt;br&gt;in &lt;code&gt;com.github.mikephil.charting.data.BubbleData&lt;/code&gt;&lt;br&gt;</t>
  </si>
  <si>
    <t>BubbleData(List&lt;XAxisValue&gt;, List&lt;IBubbleDataSet&gt;)</t>
  </si>
  <si>
    <t>&lt;br&gt;method &lt;code&gt;BubbleData(List&lt;String&gt; xVals, List&lt;IBubbleDataSet&gt; dataSets)&lt;/code&gt;&lt;br&gt;in &lt;code&gt;com.github.mikephil.charting.data.BubbleData&lt;/code&gt;&lt;br&gt;changed the list parameters&lt;br&gt;to &lt;code&gt;BubbleData(List&lt;XAxisValue&gt; xVals, List&lt;IBubbleDataSet&gt; dataSets)&lt;/code&gt;&lt;br&gt;in &lt;code&gt;com.github.mikephil.charting.data.BubbleData&lt;/code&gt;&lt;br&gt;</t>
  </si>
  <si>
    <t>BubbleData(XAxisValue[])</t>
  </si>
  <si>
    <t>BubbleData(String[])</t>
  </si>
  <si>
    <t>&lt;br&gt;method &lt;code&gt;BubbleData(String[] xVals)&lt;/code&gt;&lt;br&gt;in &lt;code&gt;com.github.mikephil.charting.data.BubbleData&lt;/code&gt;&lt;br&gt;changed the list parameters&lt;br&gt;to &lt;code&gt;BubbleData(XAxisValue[] xVals)&lt;/code&gt;&lt;br&gt;in &lt;code&gt;com.github.mikephil.charting.data.BubbleData&lt;/code&gt;&lt;br&gt;</t>
  </si>
  <si>
    <t>BubbleData(List&lt;XAxisValue&gt;)</t>
  </si>
  <si>
    <t>BubbleData(List&lt;String&gt;)</t>
  </si>
  <si>
    <t>&lt;br&gt;method &lt;code&gt;BubbleData(List&lt;String&gt; xVals)&lt;/code&gt;&lt;br&gt;in &lt;code&gt;com.github.mikephil.charting.data.BubbleData&lt;/code&gt;&lt;br&gt;changed the list parameters&lt;br&gt;to &lt;code&gt;BubbleData(List&lt;XAxisValue&gt; xVals)&lt;/code&gt;&lt;br&gt;in &lt;code&gt;com.github.mikephil.charting.data.BubbleData&lt;/code&gt;&lt;br&gt;</t>
  </si>
  <si>
    <t>BarLineScatterCandleBubbleData(XAxisValue[], List&lt;T&gt;)</t>
  </si>
  <si>
    <t>BarLineScatterCandleBubbleData(String[], List&lt;T&gt;)</t>
  </si>
  <si>
    <t>&lt;br&gt;method &lt;code&gt;BarLineScatterCandleBubbleData(String[] xVals, List&lt;T&gt; sets)&lt;/code&gt;&lt;br&gt;in &lt;code&gt;com.github.mikephil.charting.data.BarLineScatterCandleBubbleData&lt;/code&gt;&lt;br&gt;changed the list parameters&lt;br&gt;to &lt;code&gt;BarLineScatterCandleBubbleData(XAxisValue[] xVals, List&lt;T&gt; sets)&lt;/code&gt;&lt;br&gt;in &lt;code&gt;com.github.mikephil.charting.data.BarLineScatterCandleBubbleData&lt;/code&gt;&lt;br&gt;</t>
  </si>
  <si>
    <t>BarLineScatterCandleBubbleData(List&lt;XAxisValue&gt;, List&lt;T&gt;)</t>
  </si>
  <si>
    <t>BarLineScatterCandleBubbleData(List&lt;String&gt;, List&lt;T&gt;)</t>
  </si>
  <si>
    <t>&lt;br&gt;method &lt;code&gt;BarLineScatterCandleBubbleData(List&lt;String&gt; xVals, List&lt;T&gt; sets)&lt;/code&gt;&lt;br&gt;in &lt;code&gt;com.github.mikephil.charting.data.BarLineScatterCandleBubbleData&lt;/code&gt;&lt;br&gt;changed the list parameters&lt;br&gt;to &lt;code&gt;BarLineScatterCandleBubbleData(List&lt;XAxisValue&gt; xVals, List&lt;T&gt; sets)&lt;/code&gt;&lt;br&gt;in &lt;code&gt;com.github.mikephil.charting.data.BarLineScatterCandleBubbleData&lt;/code&gt;&lt;br&gt;</t>
  </si>
  <si>
    <t>BarLineScatterCandleBubbleData(XAxisValue[])</t>
  </si>
  <si>
    <t>BarLineScatterCandleBubbleData(String[])</t>
  </si>
  <si>
    <t>&lt;br&gt;method &lt;code&gt;BarLineScatterCandleBubbleData(String[] xVals)&lt;/code&gt;&lt;br&gt;in &lt;code&gt;com.github.mikephil.charting.data.BarLineScatterCandleBubbleData&lt;/code&gt;&lt;br&gt;changed the list parameters&lt;br&gt;to &lt;code&gt;BarLineScatterCandleBubbleData(XAxisValue[] xVals)&lt;/code&gt;&lt;br&gt;in &lt;code&gt;com.github.mikephil.charting.data.BarLineScatterCandleBubbleData&lt;/code&gt;&lt;br&gt;</t>
  </si>
  <si>
    <t>BarLineScatterCandleBubbleData(List&lt;XAxisValue&gt;)</t>
  </si>
  <si>
    <t>BarLineScatterCandleBubbleData(List&lt;String&gt;)</t>
  </si>
  <si>
    <t>&lt;br&gt;method &lt;code&gt;BarLineScatterCandleBubbleData(List&lt;String&gt; xVals)&lt;/code&gt;&lt;br&gt;in &lt;code&gt;com.github.mikephil.charting.data.BarLineScatterCandleBubbleData&lt;/code&gt;&lt;br&gt;changed the list parameters&lt;br&gt;to &lt;code&gt;BarLineScatterCandleBubbleData(List&lt;XAxisValue&gt; xVals)&lt;/code&gt;&lt;br&gt;in &lt;code&gt;com.github.mikephil.charting.data.BarLineScatterCandleBubbleData&lt;/code&gt;&lt;br&gt;</t>
  </si>
  <si>
    <t>BarData(XAxisValue[], IBarDataSet)</t>
  </si>
  <si>
    <t>&lt;br&gt;method &lt;code&gt;BarData(String[] xVals, IBarDataSet dataSet)&lt;/code&gt;&lt;br&gt;in &lt;code&gt;com.github.mikephil.charting.data.BarData&lt;/code&gt;&lt;br&gt;changed the list parameters&lt;br&gt;to &lt;code&gt;BarData(XAxisValue[] xVals, IBarDataSet dataSet)&lt;/code&gt;&lt;br&gt;in &lt;code&gt;com.github.mikephil.charting.data.BarData&lt;/code&gt;&lt;br&gt;</t>
  </si>
  <si>
    <t>BarData(List&lt;XAxisValue&gt;, IBarDataSet)</t>
  </si>
  <si>
    <t>&lt;br&gt;method &lt;code&gt;BarData(List&lt;String&gt; xVals, IBarDataSet dataSet)&lt;/code&gt;&lt;br&gt;in &lt;code&gt;com.github.mikephil.charting.data.BarData&lt;/code&gt;&lt;br&gt;changed the list parameters&lt;br&gt;to &lt;code&gt;BarData(List&lt;XAxisValue&gt; xVals, IBarDataSet dataSet)&lt;/code&gt;&lt;br&gt;in &lt;code&gt;com.github.mikephil.charting.data.BarData&lt;/code&gt;&lt;br&gt;</t>
  </si>
  <si>
    <t>BarData(XAxisValue[], List&lt;IBarDataSet&gt;)</t>
  </si>
  <si>
    <t>&lt;br&gt;method &lt;code&gt;BarData(String[] xVals, List&lt;IBarDataSet&gt; dataSets)&lt;/code&gt;&lt;br&gt;in &lt;code&gt;com.github.mikephil.charting.data.BarData&lt;/code&gt;&lt;br&gt;changed the list parameters&lt;br&gt;to &lt;code&gt;BarData(XAxisValue[] xVals, List&lt;IBarDataSet&gt; dataSets)&lt;/code&gt;&lt;br&gt;in &lt;code&gt;com.github.mikephil.charting.data.BarData&lt;/code&gt;&lt;br&gt;</t>
  </si>
  <si>
    <t>BarData(List&lt;XAxisValue&gt;, List&lt;IBarDataSet&gt;)</t>
  </si>
  <si>
    <t>&lt;br&gt;method &lt;code&gt;BarData(List&lt;String&gt; xVals, List&lt;IBarDataSet&gt; dataSets)&lt;/code&gt;&lt;br&gt;in &lt;code&gt;com.github.mikephil.charting.data.BarData&lt;/code&gt;&lt;br&gt;changed the list parameters&lt;br&gt;to &lt;code&gt;BarData(List&lt;XAxisValue&gt; xVals, List&lt;IBarDataSet&gt; dataSets)&lt;/code&gt;&lt;br&gt;in &lt;code&gt;com.github.mikephil.charting.data.BarData&lt;/code&gt;&lt;br&gt;</t>
  </si>
  <si>
    <t>BarData(XAxisValue[])</t>
  </si>
  <si>
    <t>BarData(String[])</t>
  </si>
  <si>
    <t>&lt;br&gt;method &lt;code&gt;BarData(String[] xVals)&lt;/code&gt;&lt;br&gt;in &lt;code&gt;com.github.mikephil.charting.data.BarData&lt;/code&gt;&lt;br&gt;changed the list parameters&lt;br&gt;to &lt;code&gt;BarData(XAxisValue[] xVals)&lt;/code&gt;&lt;br&gt;in &lt;code&gt;com.github.mikephil.charting.data.BarData&lt;/code&gt;&lt;br&gt;</t>
  </si>
  <si>
    <t>BarData(List&lt;XAxisValue&gt;)</t>
  </si>
  <si>
    <t>&lt;br&gt;method &lt;code&gt;BarData(List&lt;String&gt; xVals)&lt;/code&gt;&lt;br&gt;in &lt;code&gt;com.github.mikephil.charting.data.BarData&lt;/code&gt;&lt;br&gt;changed the list parameters&lt;br&gt;to &lt;code&gt;BarData(List&lt;XAxisValue&gt; xVals)&lt;/code&gt;&lt;br&gt;in &lt;code&gt;com.github.mikephil.charting.data.BarData&lt;/code&gt;&lt;br&gt;</t>
  </si>
  <si>
    <t>setValues(List&lt;XAxisValue&gt;)</t>
  </si>
  <si>
    <t>&lt;br&gt;method &lt;code&gt;setValues(List&lt;String&gt; values)&lt;/code&gt;&lt;br&gt;in &lt;code&gt;com.github.mikephil.charting.components.XAxis&lt;/code&gt;&lt;br&gt;changed the list parameters&lt;br&gt;to &lt;code&gt;setValues(List&lt;XAxisValue&gt; values)&lt;/code&gt;&lt;br&gt;in &lt;code&gt;com.github.mikephil.charting.components.XAxis&lt;/code&gt;&lt;br&gt;</t>
  </si>
  <si>
    <t>BarData(IBarDataSet[] dataSets)</t>
  </si>
  <si>
    <t>&lt;br&gt;method &lt;code&gt;BarData(IBarDataSet[] dataSets)&lt;/code&gt;&lt;br&gt;added in &lt;code&gt;com.github.mikephil.charting.data.BarData&lt;/code&gt;&lt;br&gt;</t>
  </si>
  <si>
    <t>LineData(ILineDataSet[] dataSets)</t>
  </si>
  <si>
    <t>&lt;br&gt;method &lt;code&gt;LineData(ILineDataSet[] dataSets)&lt;/code&gt;&lt;br&gt;added in &lt;code&gt;com.github.mikephil.charting.data.LineData&lt;/code&gt;&lt;br&gt;</t>
  </si>
  <si>
    <t>BarLineScatterCandleBubbleData(T[] sets)</t>
  </si>
  <si>
    <t>&lt;br&gt;method &lt;code&gt;BarLineScatterCandleBubbleData(T[] sets)&lt;/code&gt;&lt;br&gt;added in &lt;code&gt;com.github.mikephil.charting.data.BarLineScatterCandleBubbleData&lt;/code&gt;&lt;br&gt;</t>
  </si>
  <si>
    <t>ChartData(T[] dataSets)</t>
  </si>
  <si>
    <t>&lt;br&gt;method &lt;code&gt;ChartData(T[] dataSets)&lt;/code&gt;&lt;br&gt;added in &lt;code&gt;com.github.mikephil.charting.data.ChartData&lt;/code&gt;&lt;br&gt;</t>
  </si>
  <si>
    <t>&lt;br&gt;method &lt;code&gt;getXMax()&lt;/code&gt;&lt;br&gt;added in &lt;code&gt;com.github.mikephil.charting.data.DataSet&lt;/code&gt;&lt;br&gt;</t>
  </si>
  <si>
    <t>&lt;br&gt;method &lt;code&gt;getXMin()&lt;/code&gt;&lt;br&gt;added in &lt;code&gt;com.github.mikephil.charting.data.DataSet&lt;/code&gt;&lt;br&gt;</t>
  </si>
  <si>
    <t>&lt;br&gt;method &lt;code&gt;getXMax()&lt;/code&gt;&lt;br&gt;removed from &lt;code&gt;com.github.mikephil.charting.data.realm.implementation.RealmBubbleDataSet&lt;/code&gt;&lt;br&gt;</t>
  </si>
  <si>
    <t>&lt;br&gt;method &lt;code&gt;getXMin()&lt;/code&gt;&lt;br&gt;removed from &lt;code&gt;com.github.mikephil.charting.data.realm.implementation.RealmBubbleDataSet&lt;/code&gt;&lt;br&gt;</t>
  </si>
  <si>
    <t>&lt;br&gt;method &lt;code&gt;getXMax()&lt;/code&gt;&lt;br&gt;removed from &lt;code&gt;com.github.mikephil.charting.data.BubbleDataSet&lt;/code&gt;&lt;br&gt;</t>
  </si>
  <si>
    <t>&lt;br&gt;method &lt;code&gt;getXMin()&lt;/code&gt;&lt;br&gt;removed from &lt;code&gt;com.github.mikephil.charting.data.BubbleDataSet&lt;/code&gt;&lt;br&gt;</t>
  </si>
  <si>
    <t>&lt;br&gt;method &lt;code&gt;getXMax()&lt;/code&gt;&lt;br&gt;added in &lt;code&gt;com.github.mikephil.charting.data.realm.base.RealmBaseDataSet&lt;/code&gt;&lt;br&gt;</t>
  </si>
  <si>
    <t>&lt;br&gt;method &lt;code&gt;getXMin()&lt;/code&gt;&lt;br&gt;added in &lt;code&gt;com.github.mikephil.charting.data.realm.base.RealmBaseDataSet&lt;/code&gt;&lt;br&gt;</t>
  </si>
  <si>
    <t>com.github.mikephil.charting.interfaces.datasets.IBubbleDataSet</t>
  </si>
  <si>
    <t>&lt;br&gt;method &lt;code&gt;getXMin()&lt;/code&gt;&lt;br&gt;moved from &lt;code&gt;com.github.mikephil.charting.interfaces.datasets.IBubbleDataSet&lt;/code&gt;&lt;br&gt;to &lt;code&gt;com.github.mikephil.charting.interfaces.datasets.IDataSet&lt;/code&gt;&lt;br&gt;</t>
  </si>
  <si>
    <t>&lt;br&gt;method &lt;code&gt;getXMax()&lt;/code&gt;&lt;br&gt;moved from &lt;code&gt;com.github.mikephil.charting.interfaces.datasets.IBubbleDataSet&lt;/code&gt;&lt;br&gt;to &lt;code&gt;com.github.mikephil.charting.interfaces.datasets.IDataSet&lt;/code&gt;&lt;br&gt;</t>
  </si>
  <si>
    <t>calculate(float, float)</t>
  </si>
  <si>
    <t>&lt;br&gt;pull up method &lt;code&gt;calculate(float dataMin, float dataMax)&lt;/code&gt;&lt;br&gt;from &lt;code&gt;com.github.mikephil.charting.components.XAxis&lt;/code&gt;&lt;br&gt;to &lt;code&gt;com.github.mikephil.charting.components.AxisBase&lt;/code&gt;&lt;br&gt;</t>
  </si>
  <si>
    <t>getMode()</t>
  </si>
  <si>
    <t>&lt;br&gt;method &lt;code&gt;getMode()&lt;/code&gt;&lt;br&gt;added in &lt;code&gt;com.github.mikephil.charting.interfaces.datasets.ILineDataSet&lt;/code&gt;&lt;br&gt;</t>
  </si>
  <si>
    <t>986874866dee500c17bb232ed76332a4a834809d</t>
  </si>
  <si>
    <t>setDrawCubic(boolean enabled)</t>
  </si>
  <si>
    <t>&lt;br&gt;method &lt;code&gt;setDrawCubic(boolean enabled)&lt;/code&gt;&lt;br&gt;deprecated in &lt;code&gt;com.github.mikephil.charting.data.LineDataSet&lt;/code&gt;&lt;br&gt;</t>
  </si>
  <si>
    <t>&lt;br&gt;method &lt;code&gt;isDrawCubicEnabled()&lt;/code&gt;&lt;br&gt;deprecated in &lt;code&gt;com.github.mikephil.charting.data.LineDataSet&lt;/code&gt;&lt;br&gt;</t>
  </si>
  <si>
    <t>setDrawStepped(boolean enabled)</t>
  </si>
  <si>
    <t>&lt;br&gt;method &lt;code&gt;setDrawStepped(boolean enabled)&lt;/code&gt;&lt;br&gt;deprecated in &lt;code&gt;com.github.mikephil.charting.data.LineDataSet&lt;/code&gt;&lt;br&gt;</t>
  </si>
  <si>
    <t>&lt;br&gt;method &lt;code&gt;isDrawSteppedEnabled()&lt;/code&gt;&lt;br&gt;deprecated in &lt;code&gt;com.github.mikephil.charting.data.LineDataSet&lt;/code&gt;&lt;br&gt;</t>
  </si>
  <si>
    <t>com.github.mikephil.charting.data.realm.implementation.RealmLineDataSet</t>
  </si>
  <si>
    <t>&lt;br&gt;method &lt;code&gt;setDrawCubic(boolean enabled)&lt;/code&gt;&lt;br&gt;deprecated in &lt;code&gt;com.github.mikephil.charting.data.realm.implementation.RealmLineDataSet&lt;/code&gt;&lt;br&gt;</t>
  </si>
  <si>
    <t>&lt;br&gt;method &lt;code&gt;isDrawCubicEnabled()&lt;/code&gt;&lt;br&gt;deprecated in &lt;code&gt;com.github.mikephil.charting.data.realm.implementation.RealmLineDataSet&lt;/code&gt;&lt;br&gt;</t>
  </si>
  <si>
    <t>&lt;br&gt;method &lt;code&gt;setDrawStepped(boolean enabled)&lt;/code&gt;&lt;br&gt;deprecated in &lt;code&gt;com.github.mikephil.charting.data.realm.implementation.RealmLineDataSet&lt;/code&gt;&lt;br&gt;</t>
  </si>
  <si>
    <t>&lt;br&gt;method &lt;code&gt;isDrawSteppedEnabled()&lt;/code&gt;&lt;br&gt;deprecated in &lt;code&gt;com.github.mikephil.charting.data.realm.implementation.RealmLineDataSet&lt;/code&gt;&lt;br&gt;</t>
  </si>
  <si>
    <t>&lt;br&gt;method &lt;code&gt;isDrawCubicEnabled()&lt;/code&gt;&lt;br&gt;deprecated in &lt;code&gt;com.github.mikephil.charting.interfaces.datasets.ILineDataSet&lt;/code&gt;&lt;br&gt;</t>
  </si>
  <si>
    <t>&lt;br&gt;method &lt;code&gt;isDrawSteppedEnabled()&lt;/code&gt;&lt;br&gt;deprecated in &lt;code&gt;com.github.mikephil.charting.interfaces.datasets.ILineDataSet&lt;/code&gt;&lt;br&gt;</t>
  </si>
  <si>
    <t>com.github.mikephil.charting.interfaces.datasets.IBarDataSet</t>
  </si>
  <si>
    <t>getBarBorderColor()</t>
  </si>
  <si>
    <t>&lt;br&gt;method &lt;code&gt;getBarBorderColor()&lt;/code&gt;&lt;br&gt;added in &lt;code&gt;com.github.mikephil.charting.interfaces.datasets.IBarDataSet&lt;/code&gt;&lt;br&gt;</t>
  </si>
  <si>
    <t>18e39237de56ad597e41ebcc8dc8e822d5d28cce</t>
  </si>
  <si>
    <t>getBarBorderWidth()</t>
  </si>
  <si>
    <t>&lt;br&gt;method &lt;code&gt;getBarBorderWidth()&lt;/code&gt;&lt;br&gt;added in &lt;code&gt;com.github.mikephil.charting.interfaces.datasets.IBarDataSet&lt;/code&gt;&lt;br&gt;</t>
  </si>
  <si>
    <t>isNormalizeSizeEnabled()</t>
  </si>
  <si>
    <t>&lt;br&gt;method &lt;code&gt;isNormalizeSizeEnabled()&lt;/code&gt;&lt;br&gt;added in &lt;code&gt;com.github.mikephil.charting.interfaces.datasets.IBubbleDataSet&lt;/code&gt;&lt;br&gt;</t>
  </si>
  <si>
    <t>getShapeSize(float, float, float, boolean)</t>
  </si>
  <si>
    <t>getShapeSize(float, float, float)</t>
  </si>
  <si>
    <t>&lt;br&gt;method &lt;code&gt;getShapeSize(float entrySize, float maxSize, float reference)&lt;/code&gt;&lt;br&gt;in &lt;code&gt;com.github.mikephil.charting.renderer.BubbleChartRenderer&lt;/code&gt;&lt;br&gt;changed the list parameters&lt;br&gt;to &lt;code&gt;getShapeSize(float entrySize, float maxSize, float reference, boolean normalizeSize)&lt;/code&gt;&lt;br&gt;in &lt;code&gt;com.github.mikephil.charting.renderer.BubbleChartRenderer&lt;/code&gt;&lt;br&gt;</t>
  </si>
  <si>
    <t>getYValsForXIndex(int xIndex)</t>
  </si>
  <si>
    <t>&lt;br&gt;method &lt;code&gt;getYValsForXIndex(int xIndex)&lt;/code&gt;&lt;br&gt;added in &lt;code&gt;com.github.mikephil.charting.interfaces.datasets.IDataSet&lt;/code&gt;&lt;br&gt;</t>
  </si>
  <si>
    <t>getEntriesForXIndex(int xIndex)</t>
  </si>
  <si>
    <t>&lt;br&gt;method &lt;code&gt;getEntriesForXIndex(int xIndex)&lt;/code&gt;&lt;br&gt;added in &lt;code&gt;com.github.mikephil.charting.interfaces.datasets.IDataSet&lt;/code&gt;&lt;br&gt;</t>
  </si>
  <si>
    <t>getClosestSelectionDetailByValue(List&lt;SelectionDetail&gt;, float, AxisDependency)</t>
  </si>
  <si>
    <t>&lt;br&gt;method &lt;code&gt;getClosestDataSetIndex(List&lt;SelectionDetail&gt; valsAtIndex, float val, AxisDependency axis)&lt;/code&gt;&lt;br&gt;renamed to &lt;code&gt;getClosestSelectionDetailByValue(List&lt;SelectionDetail&gt; valsAtIndex, float value, AxisDependency axis)&lt;/code&gt;&lt;br&gt;in &lt;code&gt;com.github.mikephil.charting.utils.Utils&lt;/code&gt;&lt;br&gt;</t>
  </si>
  <si>
    <t>&lt;br&gt;method &lt;code&gt;getClosestSelectionDetailByValue(List&lt;SelectionDetail&gt; valsAtIndex, float value, AxisDependency axis)&lt;/code&gt;&lt;br&gt;changed the return type&lt;br&gt;in &lt;code&gt;com.github.mikephil.charting.utils.Utils&lt;/code&gt;&lt;br&gt;</t>
  </si>
  <si>
    <t>getSelectionDetailsAtIndex(int, int)</t>
  </si>
  <si>
    <t>getSelectionDetailsAtIndex(int)</t>
  </si>
  <si>
    <t>&lt;br&gt;method &lt;code&gt;getSelectionDetailsAtIndex(int xIndex)&lt;/code&gt;&lt;br&gt;in &lt;code&gt;com.github.mikephil.charting.highlight.CombinedHighlighter&lt;/code&gt;&lt;br&gt;changed the list parameters&lt;br&gt;to &lt;code&gt;getSelectionDetailsAtIndex(int xIndex, int dataSetIndex)&lt;/code&gt;&lt;br&gt;in &lt;code&gt;com.github.mikephil.charting.highlight.CombinedHighlighter&lt;/code&gt;&lt;br&gt;</t>
  </si>
  <si>
    <t>&lt;br&gt;method &lt;code&gt;getSelectionDetailsAtIndex(int xIndex)&lt;/code&gt;&lt;br&gt;in &lt;code&gt;com.github.mikephil.charting.highlight.ChartHighlighter&lt;/code&gt;&lt;br&gt;changed the list parameters&lt;br&gt;to &lt;code&gt;getSelectionDetailsAtIndex(int xIndex, int dataSetIndex)&lt;/code&gt;&lt;br&gt;in &lt;code&gt;com.github.mikephil.charting.highlight.ChartHighlighter&lt;/code&gt;&lt;br&gt;</t>
  </si>
  <si>
    <t>getDataSetIndex(int xIndex, float x, float y)</t>
  </si>
  <si>
    <t>&lt;br&gt;method &lt;code&gt;getSelectionDetail(int xIndex, float y, int dataSetIndex)&lt;/code&gt;&lt;br&gt;changed the return type&lt;br&gt;in &lt;code&gt;com.github.mikephil.charting.highlight.ChartHighlighter&lt;/code&gt;&lt;br&gt;</t>
  </si>
  <si>
    <t>highlightValue(int, int)</t>
  </si>
  <si>
    <t>highlightValue(int, int, boolean)</t>
  </si>
  <si>
    <t>&lt;br&gt;method &lt;code&gt;highlightValue(int xIndex, int dataSetIndex, boolean callListener)&lt;/code&gt;&lt;br&gt;in &lt;code&gt;com.github.mikephil.charting.charts.Chart&lt;/code&gt;&lt;br&gt;extracted from &lt;code&gt;highlightValue(int xIndex, int dataSetIndex)&lt;/code&gt;&lt;br&gt;in &lt;code&gt;com.github.mikephil.charting.charts.Chart&lt;/code&gt;&lt;br&gt;</t>
  </si>
  <si>
    <t>getCircleHoleRadius()</t>
  </si>
  <si>
    <t>&lt;br&gt;method &lt;code&gt;getCircleHoleRadius()&lt;/code&gt;&lt;br&gt;added in &lt;code&gt;com.github.mikephil.charting.interfaces.datasets.ILineDataSet&lt;/code&gt;&lt;br&gt;</t>
  </si>
  <si>
    <t>17f919aa437042ebd2594c6b789613019f0ccf3f</t>
  </si>
  <si>
    <t>getEntryIndex(float, DataSet.Rounding)</t>
  </si>
  <si>
    <t>getEntryIndex(int, DataSet.Rounding)</t>
  </si>
  <si>
    <t>&lt;br&gt;method &lt;code&gt;getEntryIndex(int xIndex, DataSet.Rounding rounding)&lt;/code&gt;&lt;br&gt;in &lt;code&gt;com.github.mikephil.charting.interfaces.datasets.IDataSet&lt;/code&gt;&lt;br&gt;changed the list parameters&lt;br&gt;to &lt;code&gt;getEntryIndex(float xPos, DataSet.Rounding rounding)&lt;/code&gt;&lt;br&gt;in &lt;code&gt;com.github.mikephil.charting.interfaces.datasets.IDataSet&lt;/code&gt;&lt;br&gt;</t>
  </si>
  <si>
    <t>&lt;br&gt;method &lt;code&gt;getEntryForXIndex(int xIndex)&lt;/code&gt;&lt;br&gt;in &lt;code&gt;com.github.mikephil.charting.interfaces.datasets.IDataSet&lt;/code&gt;&lt;br&gt;changed the list parameters&lt;br&gt;to &lt;code&gt;getEntryForXPos(float xPos)&lt;/code&gt;&lt;br&gt;in &lt;code&gt;com.github.mikephil.charting.interfaces.datasets.IDataSet&lt;/code&gt;&lt;br&gt;</t>
  </si>
  <si>
    <t>&lt;br&gt;method &lt;code&gt;getEntryForXIndex(int xIndex)&lt;/code&gt;&lt;br&gt;renamed to &lt;code&gt;getEntryForXPos(float xPos)&lt;/code&gt;&lt;br&gt;in &lt;code&gt;com.github.mikephil.charting.interfaces.datasets.IDataSet&lt;/code&gt;&lt;br&gt;</t>
  </si>
  <si>
    <t>getEntryForXPos(float, DataSet.Rounding)</t>
  </si>
  <si>
    <t>getEntryForXIndex(int, DataSet.Rounding)</t>
  </si>
  <si>
    <t>&lt;br&gt;method &lt;code&gt;getEntryForXIndex(int xIndex, DataSet.Rounding rounding)&lt;/code&gt;&lt;br&gt;in &lt;code&gt;com.github.mikephil.charting.interfaces.datasets.IDataSet&lt;/code&gt;&lt;br&gt;changed the list parameters&lt;br&gt;to &lt;code&gt;getEntryForXPos(float xPos, DataSet.Rounding rounding)&lt;/code&gt;&lt;br&gt;in &lt;code&gt;com.github.mikephil.charting.interfaces.datasets.IDataSet&lt;/code&gt;&lt;br&gt;</t>
  </si>
  <si>
    <t>&lt;br&gt;method &lt;code&gt;getEntryForXIndex(int xIndex, DataSet.Rounding rounding)&lt;/code&gt;&lt;br&gt;renamed to &lt;code&gt;getEntryForXPos(float xPos, DataSet.Rounding rounding)&lt;/code&gt;&lt;br&gt;in &lt;code&gt;com.github.mikephil.charting.interfaces.datasets.IDataSet&lt;/code&gt;&lt;br&gt;</t>
  </si>
  <si>
    <t>&lt;br&gt;method &lt;code&gt;setLabelCount(int count)&lt;/code&gt;&lt;br&gt;in &lt;code&gt;com.github.mikephil.charting.components.AxisBase&lt;/code&gt;&lt;br&gt;extracted from &lt;code&gt;setLabelCount(int count, boolean force)&lt;/code&gt;&lt;br&gt;in &lt;code&gt;com.github.mikephil.charting.components.YAxis&lt;/code&gt;&lt;br&gt;</t>
  </si>
  <si>
    <t>computeAxis(float, float, boolean)</t>
  </si>
  <si>
    <t>&lt;br&gt;method &lt;code&gt;computeAxis(float yMin, float yMax)&lt;/code&gt;&lt;br&gt;in &lt;code&gt;com.github.mikephil.charting.renderer.YAxisRendererRadarChart&lt;/code&gt;&lt;br&gt;changed the list parameters&lt;br&gt;to &lt;code&gt;computeAxis(float yMin, float yMax, boolean inverted)&lt;/code&gt;&lt;br&gt;in &lt;code&gt;com.github.mikephil.charting.renderer.YAxisRendererRadarChart&lt;/code&gt;&lt;br&gt;</t>
  </si>
  <si>
    <t>&lt;br&gt;method &lt;code&gt;computeAxis(float yMin, float yMax)&lt;/code&gt;&lt;br&gt;in &lt;code&gt;com.github.mikephil.charting.renderer.YAxisRendererHorizontalBarChart&lt;/code&gt;&lt;br&gt;changed the list parameters&lt;br&gt;to &lt;code&gt;computeAxis(float yMin, float yMax, boolean inverted)&lt;/code&gt;&lt;br&gt;in &lt;code&gt;com.github.mikephil.charting.renderer.YAxisRendererHorizontalBarChart&lt;/code&gt;&lt;br&gt;</t>
  </si>
  <si>
    <t>&lt;br&gt;method &lt;code&gt;computeAxis()&lt;/code&gt;&lt;br&gt;changed visibility from &lt;code&gt;public&lt;/code&gt;to &lt;code&gt;protected&lt;/code&gt;&lt;br&gt;in &lt;code&gt;com.github.mikephil.charting.renderer.XAxisRendererHorizontalBarChart&lt;/code&gt;&lt;br&gt;</t>
  </si>
  <si>
    <t>&lt;br&gt;method &lt;code&gt;computeAxis(float xValAverageLength, List&lt;XAxisValue&gt; xValues)&lt;/code&gt;&lt;br&gt;in &lt;code&gt;com.github.mikephil.charting.renderer.XAxisRendererHorizontalBarChart&lt;/code&gt;&lt;br&gt;changed the list parameters&lt;br&gt;to &lt;code&gt;computeAxis()&lt;/code&gt;&lt;br&gt;in &lt;code&gt;com.github.mikephil.charting.renderer.XAxisRendererHorizontalBarChart&lt;/code&gt;&lt;br&gt;</t>
  </si>
  <si>
    <t>&lt;br&gt;method &lt;code&gt;computeAxis()&lt;/code&gt;&lt;br&gt;changed visibility from &lt;code&gt;public&lt;/code&gt;to &lt;code&gt;protected&lt;/code&gt;&lt;br&gt;in &lt;code&gt;com.github.mikephil.charting.renderer.XAxisRenderer&lt;/code&gt;&lt;br&gt;</t>
  </si>
  <si>
    <t>&lt;br&gt;method &lt;code&gt;computeAxis(float xValMaximumLength, List&lt;XAxisValue&gt; xValues)&lt;/code&gt;&lt;br&gt;in &lt;code&gt;com.github.mikephil.charting.renderer.XAxisRenderer&lt;/code&gt;&lt;br&gt;changed the list parameters&lt;br&gt;to &lt;code&gt;computeAxis()&lt;/code&gt;&lt;br&gt;in &lt;code&gt;com.github.mikephil.charting.renderer.XAxisRenderer&lt;/code&gt;&lt;br&gt;</t>
  </si>
  <si>
    <t>&lt;br&gt;method &lt;code&gt;getEntryIndex(int x, DataSet.Rounding rounding)&lt;/code&gt;&lt;br&gt;in &lt;code&gt;com.github.mikephil.charting.data.realm.base.RealmBaseDataSet&lt;/code&gt;&lt;br&gt;changed the list parameters&lt;br&gt;to &lt;code&gt;getEntryIndex(float xPos, DataSet.Rounding rounding)&lt;/code&gt;&lt;br&gt;in &lt;code&gt;com.github.mikephil.charting.data.realm.base.RealmBaseDataSet&lt;/code&gt;&lt;br&gt;</t>
  </si>
  <si>
    <t>&lt;br&gt;method &lt;code&gt;getEntryForXIndex(int xIndex, DataSet.Rounding rounding)&lt;/code&gt;&lt;br&gt;in &lt;code&gt;com.github.mikephil.charting.data.realm.base.RealmBaseDataSet&lt;/code&gt;&lt;br&gt;changed the list parameters&lt;br&gt;to &lt;code&gt;getEntryForXPos(float xPos, DataSet.Rounding rounding)&lt;/code&gt;&lt;br&gt;in &lt;code&gt;com.github.mikephil.charting.data.realm.base.RealmBaseDataSet&lt;/code&gt;&lt;br&gt;</t>
  </si>
  <si>
    <t>&lt;br&gt;method &lt;code&gt;getEntryForXIndex(int xIndex)&lt;/code&gt;&lt;br&gt;in &lt;code&gt;com.github.mikephil.charting.data.realm.base.RealmBaseDataSet&lt;/code&gt;&lt;br&gt;changed the list parameters&lt;br&gt;to &lt;code&gt;getEntryForXPos(float xPos)&lt;/code&gt;&lt;br&gt;in &lt;code&gt;com.github.mikephil.charting.data.realm.base.RealmBaseDataSet&lt;/code&gt;&lt;br&gt;</t>
  </si>
  <si>
    <t>getEntryIndex(float, Rounding)</t>
  </si>
  <si>
    <t>&lt;br&gt;method &lt;code&gt;getEntryIndex(int xIndex, Rounding rounding)&lt;/code&gt;&lt;br&gt;in &lt;code&gt;com.github.mikephil.charting.data.DataSet&lt;/code&gt;&lt;br&gt;changed the list parameters&lt;br&gt;to &lt;code&gt;getEntryIndex(float xPos, Rounding rounding)&lt;/code&gt;&lt;br&gt;in &lt;code&gt;com.github.mikephil.charting.data.DataSet&lt;/code&gt;&lt;br&gt;</t>
  </si>
  <si>
    <t>&lt;br&gt;method &lt;code&gt;getEntryForXIndex(int xIndex)&lt;/code&gt;&lt;br&gt;in &lt;code&gt;com.github.mikephil.charting.data.DataSet&lt;/code&gt;&lt;br&gt;changed the list parameters&lt;br&gt;to &lt;code&gt;getEntryForXPos(float xPos)&lt;/code&gt;&lt;br&gt;in &lt;code&gt;com.github.mikephil.charting.data.DataSet&lt;/code&gt;&lt;br&gt;</t>
  </si>
  <si>
    <t>getEntryForXPos(float, Rounding)</t>
  </si>
  <si>
    <t>&lt;br&gt;method &lt;code&gt;getEntryForXIndex(int xIndex, Rounding rounding)&lt;/code&gt;&lt;br&gt;in &lt;code&gt;com.github.mikephil.charting.data.DataSet&lt;/code&gt;&lt;br&gt;changed the list parameters&lt;br&gt;to &lt;code&gt;getEntryForXPos(float xPos, Rounding rounding)&lt;/code&gt;&lt;br&gt;in &lt;code&gt;com.github.mikephil.charting.data.DataSet&lt;/code&gt;&lt;br&gt;</t>
  </si>
  <si>
    <t>com.github.mikephil.charting.interfaces.dataprovider.ChartInterface</t>
  </si>
  <si>
    <t>getXRange()</t>
  </si>
  <si>
    <t>&lt;br&gt;method &lt;code&gt;getXRange()&lt;/code&gt;&lt;br&gt;added in &lt;code&gt;com.github.mikephil.charting.interfaces.dataprovider.ChartInterface&lt;/code&gt;&lt;br&gt;</t>
  </si>
  <si>
    <t>7db6b7ea4af0cd914bf5671e204c6411619350d7</t>
  </si>
  <si>
    <t>getYValuesForXPos(float xVal)</t>
  </si>
  <si>
    <t>&lt;br&gt;method &lt;code&gt;getYValuesForXPos(float xVal)&lt;/code&gt;&lt;br&gt;added in &lt;code&gt;com.github.mikephil.charting.data.realm.base.RealmBaseDataSet&lt;/code&gt;&lt;br&gt;</t>
  </si>
  <si>
    <t>&lt;br&gt;method &lt;code&gt;getYValsForXIndex(int xIndex)&lt;/code&gt;&lt;br&gt;removed from &lt;code&gt;com.github.mikephil.charting.data.realm.base.RealmBaseDataSet&lt;/code&gt;&lt;br&gt;</t>
  </si>
  <si>
    <t>&lt;br&gt;method &lt;code&gt;getYValsForXIndex(int xIndex)&lt;/code&gt;&lt;br&gt;in &lt;code&gt;com.github.mikephil.charting.interfaces.datasets.IDataSet&lt;/code&gt;&lt;br&gt;changed the list parameters&lt;br&gt;to &lt;code&gt;getYValuesForXPos(float xPos)&lt;/code&gt;&lt;br&gt;in &lt;code&gt;com.github.mikephil.charting.interfaces.datasets.IDataSet&lt;/code&gt;&lt;br&gt;</t>
  </si>
  <si>
    <t>&lt;br&gt;method &lt;code&gt;getYValsForXIndex(int xIndex)&lt;/code&gt;&lt;br&gt;renamed to &lt;code&gt;getYValuesForXPos(float xPos)&lt;/code&gt;&lt;br&gt;in &lt;code&gt;com.github.mikephil.charting.interfaces.datasets.IDataSet&lt;/code&gt;&lt;br&gt;</t>
  </si>
  <si>
    <t>getYValueForXValue(float)</t>
  </si>
  <si>
    <t>&lt;br&gt;method &lt;code&gt;getYValForXIndex(int xIndex)&lt;/code&gt;&lt;br&gt;in &lt;code&gt;com.github.mikephil.charting.interfaces.datasets.IDataSet&lt;/code&gt;&lt;br&gt;changed the list parameters&lt;br&gt;to &lt;code&gt;getYValueForXValue(float xVal)&lt;/code&gt;&lt;br&gt;in &lt;code&gt;com.github.mikephil.charting.interfaces.datasets.IDataSet&lt;/code&gt;&lt;br&gt;</t>
  </si>
  <si>
    <t>&lt;br&gt;method &lt;code&gt;getYValForXIndex(int xIndex)&lt;/code&gt;&lt;br&gt;renamed to &lt;code&gt;getYValueForXValue(float xVal)&lt;/code&gt;&lt;br&gt;in &lt;code&gt;com.github.mikephil.charting.interfaces.datasets.IDataSet&lt;/code&gt;&lt;br&gt;</t>
  </si>
  <si>
    <t>getEntriesForXPos(float)</t>
  </si>
  <si>
    <t>getEntriesForXIndex(int)</t>
  </si>
  <si>
    <t>&lt;br&gt;method &lt;code&gt;getEntriesForXIndex(int xIndex)&lt;/code&gt;&lt;br&gt;in &lt;code&gt;com.github.mikephil.charting.interfaces.datasets.IDataSet&lt;/code&gt;&lt;br&gt;changed the list parameters&lt;br&gt;to &lt;code&gt;getEntriesForXPos(float xPos)&lt;/code&gt;&lt;br&gt;in &lt;code&gt;com.github.mikephil.charting.interfaces.datasets.IDataSet&lt;/code&gt;&lt;br&gt;</t>
  </si>
  <si>
    <t>&lt;br&gt;method &lt;code&gt;getEntriesForXIndex(int xIndex)&lt;/code&gt;&lt;br&gt;renamed to &lt;code&gt;getEntriesForXPos(float xPos)&lt;/code&gt;&lt;br&gt;in &lt;code&gt;com.github.mikephil.charting.interfaces.datasets.IDataSet&lt;/code&gt;&lt;br&gt;</t>
  </si>
  <si>
    <t>getXForTouch(float x)</t>
  </si>
  <si>
    <t>getXIndex(float x)</t>
  </si>
  <si>
    <t>&lt;br&gt;method &lt;code&gt;getXForTouch(float x)&lt;/code&gt;&lt;br&gt;changed the return type&lt;br&gt;in &lt;code&gt;com.github.mikephil.charting.highlight.HorizontalBarHighlighter&lt;/code&gt;&lt;br&gt;</t>
  </si>
  <si>
    <t>&lt;br&gt;method &lt;code&gt;getValue()&lt;/code&gt;&lt;br&gt;renamed to &lt;code&gt;getX()&lt;/code&gt;&lt;br&gt;in &lt;code&gt;com.github.mikephil.charting.highlight.Highlight&lt;/code&gt;&lt;br&gt;</t>
  </si>
  <si>
    <t>Highlight(float, float, int, int, int, Range)</t>
  </si>
  <si>
    <t>Highlight(int, float, int, int, int, Range)</t>
  </si>
  <si>
    <t>&lt;br&gt;method &lt;code&gt;Highlight(int x, float value, int dataIndex, int dataSetIndex, int stackIndex, Range range)&lt;/code&gt;&lt;br&gt;in &lt;code&gt;com.github.mikephil.charting.highlight.Highlight&lt;/code&gt;&lt;br&gt;changed the list parameters&lt;br&gt;to &lt;code&gt;Highlight(float x, float y, int dataIndex, int dataSetIndex, int stackIndex, Range range)&lt;/code&gt;&lt;br&gt;in &lt;code&gt;com.github.mikephil.charting.highlight.Highlight&lt;/code&gt;&lt;br&gt;</t>
  </si>
  <si>
    <t>Highlight(float, float, int, int, int)</t>
  </si>
  <si>
    <t>Highlight(int, float, int, int, int)</t>
  </si>
  <si>
    <t>&lt;br&gt;method &lt;code&gt;Highlight(int x, float value, int dataIndex, int dataSetIndex, int stackIndex)&lt;/code&gt;&lt;br&gt;in &lt;code&gt;com.github.mikephil.charting.highlight.Highlight&lt;/code&gt;&lt;br&gt;changed the list parameters&lt;br&gt;to &lt;code&gt;Highlight(float x, float y, int dataIndex, int dataSetIndex, int stackIndex)&lt;/code&gt;&lt;br&gt;in &lt;code&gt;com.github.mikephil.charting.highlight.Highlight&lt;/code&gt;&lt;br&gt;</t>
  </si>
  <si>
    <t>Highlight(float, float, int, int)</t>
  </si>
  <si>
    <t>Highlight(int, float, int, int)</t>
  </si>
  <si>
    <t>&lt;br&gt;method &lt;code&gt;Highlight(int x, float value, int dataIndex, int dataSetIndex)&lt;/code&gt;&lt;br&gt;in &lt;code&gt;com.github.mikephil.charting.highlight.Highlight&lt;/code&gt;&lt;br&gt;changed the list parameters&lt;br&gt;to &lt;code&gt;Highlight(float x, float y, int dataIndex, int dataSetIndex)&lt;/code&gt;&lt;br&gt;in &lt;code&gt;com.github.mikephil.charting.highlight.Highlight&lt;/code&gt;&lt;br&gt;</t>
  </si>
  <si>
    <t>getSelectionDetailsAtIndex(float, int)</t>
  </si>
  <si>
    <t>&lt;br&gt;method &lt;code&gt;getSelectionDetailsAtIndex(int xIndex, int dataSetIndex)&lt;/code&gt;&lt;br&gt;in &lt;code&gt;com.github.mikephil.charting.highlight.CombinedHighlighter&lt;/code&gt;&lt;br&gt;changed the list parameters&lt;br&gt;to &lt;code&gt;getSelectionDetailsAtIndex(float xVal, int dataSetIndex)&lt;/code&gt;&lt;br&gt;in &lt;code&gt;com.github.mikephil.charting.highlight.CombinedHighlighter&lt;/code&gt;&lt;br&gt;</t>
  </si>
  <si>
    <t>&lt;br&gt;method &lt;code&gt;getSelectionDetailsAtIndex(int xIndex, int dataSetIndex)&lt;/code&gt;&lt;br&gt;in &lt;code&gt;com.github.mikephil.charting.highlight.ChartHighlighter&lt;/code&gt;&lt;br&gt;changed the list parameters&lt;br&gt;to &lt;code&gt;getSelectionDetailsAtIndex(float xVal, int dataSetIndex)&lt;/code&gt;&lt;br&gt;in &lt;code&gt;com.github.mikephil.charting.highlight.ChartHighlighter&lt;/code&gt;&lt;br&gt;</t>
  </si>
  <si>
    <t>getSelectionDetail(float, float, int)</t>
  </si>
  <si>
    <t>getSelectionDetail(int, float, int)</t>
  </si>
  <si>
    <t>&lt;br&gt;method &lt;code&gt;getSelectionDetail(int xIndex, float y, int dataSetIndex)&lt;/code&gt;&lt;br&gt;in &lt;code&gt;com.github.mikephil.charting.highlight.ChartHighlighter&lt;/code&gt;&lt;br&gt;changed the list parameters&lt;br&gt;to &lt;code&gt;getSelectionDetail(float xVal, float y, int dataSetIndex)&lt;/code&gt;&lt;br&gt;in &lt;code&gt;com.github.mikephil.charting.highlight.ChartHighlighter&lt;/code&gt;&lt;br&gt;</t>
  </si>
  <si>
    <t>&lt;br&gt;method &lt;code&gt;getXForTouch(float x)&lt;/code&gt;&lt;br&gt;changed the return type&lt;br&gt;in &lt;code&gt;com.github.mikephil.charting.highlight.ChartHighlighter&lt;/code&gt;&lt;br&gt;</t>
  </si>
  <si>
    <t>getStackedHighlight(SelectionDetail, IBarDataSet, float, double)</t>
  </si>
  <si>
    <t>getStackedHighlight(SelectionDetail, IBarDataSet, int, double)</t>
  </si>
  <si>
    <t>&lt;br&gt;method &lt;code&gt;getStackedHighlight(SelectionDetail selectionDetail, IBarDataSet set, int xIndex, double yValue)&lt;/code&gt;&lt;br&gt;in &lt;code&gt;com.github.mikephil.charting.highlight.BarHighlighter&lt;/code&gt;&lt;br&gt;changed the list parameters&lt;br&gt;to &lt;code&gt;getStackedHighlight(SelectionDetail selectionDetail, IBarDataSet set, float xVal, double yValue)&lt;/code&gt;&lt;br&gt;in &lt;code&gt;com.github.mikephil.charting.highlight.BarHighlighter&lt;/code&gt;&lt;br&gt;</t>
  </si>
  <si>
    <t>&lt;br&gt;method &lt;code&gt;getSelectionDetail(int xIndex, float y, int dataSetIndex)&lt;/code&gt;&lt;br&gt;in &lt;code&gt;com.github.mikephil.charting.highlight.BarHighlighter&lt;/code&gt;&lt;br&gt;changed the list parameters&lt;br&gt;to &lt;code&gt;getSelectionDetail(float xVal, float y, int dataSetIndex)&lt;/code&gt;&lt;br&gt;in &lt;code&gt;com.github.mikephil.charting.highlight.BarHighlighter&lt;/code&gt;&lt;br&gt;</t>
  </si>
  <si>
    <t>&lt;br&gt;method &lt;code&gt;getXForTouch(float x)&lt;/code&gt;&lt;br&gt;changed the return type&lt;br&gt;in &lt;code&gt;com.github.mikephil.charting.highlight.BarHighlighter&lt;/code&gt;&lt;br&gt;</t>
  </si>
  <si>
    <t>buildEntryFromResultObject(T, float)</t>
  </si>
  <si>
    <t>buildEntryFromResultObject(T, int)</t>
  </si>
  <si>
    <t>&lt;br&gt;method &lt;code&gt;buildEntryFromResultObject(T realmObject, int xIndex)&lt;/code&gt;&lt;br&gt;in &lt;code&gt;com.github.mikephil.charting.data.realm.implementation.RealmBubbleDataSet&lt;/code&gt;&lt;br&gt;changed the list parameters&lt;br&gt;to &lt;code&gt;buildEntryFromResultObject(T realmObject, float x)&lt;/code&gt;&lt;br&gt;in &lt;code&gt;com.github.mikephil.charting.data.realm.implementation.RealmBubbleDataSet&lt;/code&gt;&lt;br&gt;</t>
  </si>
  <si>
    <t>&lt;br&gt;method &lt;code&gt;buildEntryFromResultObject(T realmObject, int xIndex)&lt;/code&gt;&lt;br&gt;in &lt;code&gt;com.github.mikephil.charting.data.realm.implementation.RealmBarDataSet&lt;/code&gt;&lt;br&gt;changed the list parameters&lt;br&gt;to &lt;code&gt;buildEntryFromResultObject(T realmObject, float x)&lt;/code&gt;&lt;br&gt;in &lt;code&gt;com.github.mikephil.charting.data.realm.implementation.RealmBarDataSet&lt;/code&gt;&lt;br&gt;</t>
  </si>
  <si>
    <t>setXValuesField(String)</t>
  </si>
  <si>
    <t>setIndexField(String)</t>
  </si>
  <si>
    <t>&lt;br&gt;method &lt;code&gt;setIndexField(String xIndexField)&lt;/code&gt;&lt;br&gt;renamed to &lt;code&gt;setXValuesField(String xValuesField)&lt;/code&gt;&lt;br&gt;in &lt;code&gt;com.github.mikephil.charting.data.realm.base.RealmBaseDataSet&lt;/code&gt;&lt;br&gt;</t>
  </si>
  <si>
    <t>&lt;br&gt;method &lt;code&gt;getIndexField()&lt;/code&gt;&lt;br&gt;renamed to &lt;code&gt;getXValuesField()&lt;/code&gt;&lt;br&gt;in &lt;code&gt;com.github.mikephil.charting.data.realm.base.RealmBaseDataSet&lt;/code&gt;&lt;br&gt;</t>
  </si>
  <si>
    <t>&lt;br&gt;method &lt;code&gt;getValuesField()&lt;/code&gt;&lt;br&gt;renamed to &lt;code&gt;getYValuesField()&lt;/code&gt;&lt;br&gt;in &lt;code&gt;com.github.mikephil.charting.data.realm.base.RealmBaseDataSet&lt;/code&gt;&lt;br&gt;</t>
  </si>
  <si>
    <t>&lt;br&gt;method &lt;code&gt;getYValForXIndex(int xIndex)&lt;/code&gt;&lt;br&gt;in &lt;code&gt;com.github.mikephil.charting.data.realm.base.RealmBaseDataSet&lt;/code&gt;&lt;br&gt;changed the list parameters&lt;br&gt;to &lt;code&gt;getYValueForXValue(float xVal)&lt;/code&gt;&lt;br&gt;in &lt;code&gt;com.github.mikephil.charting.data.realm.base.RealmBaseDataSet&lt;/code&gt;&lt;br&gt;</t>
  </si>
  <si>
    <t>&lt;br&gt;method &lt;code&gt;getEntriesForXIndex(int xIndex)&lt;/code&gt;&lt;br&gt;in &lt;code&gt;com.github.mikephil.charting.data.realm.base.RealmBaseDataSet&lt;/code&gt;&lt;br&gt;changed the list parameters&lt;br&gt;to &lt;code&gt;getEntriesForXPos(float xVal)&lt;/code&gt;&lt;br&gt;in &lt;code&gt;com.github.mikephil.charting.data.realm.base.RealmBaseDataSet&lt;/code&gt;&lt;br&gt;</t>
  </si>
  <si>
    <t>&lt;br&gt;method &lt;code&gt;buildEntryFromResultObject(T realmObject, int xIndex)&lt;/code&gt;&lt;br&gt;in &lt;code&gt;com.github.mikephil.charting.data.realm.base.RealmBaseDataSet&lt;/code&gt;&lt;br&gt;changed the list parameters&lt;br&gt;to &lt;code&gt;buildEntryFromResultObject(T realmObject, float x)&lt;/code&gt;&lt;br&gt;in &lt;code&gt;com.github.mikephil.charting.data.realm.base.RealmBaseDataSet&lt;/code&gt;&lt;br&gt;</t>
  </si>
  <si>
    <t>&lt;br&gt;method &lt;code&gt;getEntriesForXIndex(int xIndex)&lt;/code&gt;&lt;br&gt;in &lt;code&gt;com.github.mikephil.charting.data.DataSet&lt;/code&gt;&lt;br&gt;changed the list parameters&lt;br&gt;to &lt;code&gt;getEntriesForXPos(float xVal)&lt;/code&gt;&lt;br&gt;in &lt;code&gt;com.github.mikephil.charting.data.DataSet&lt;/code&gt;&lt;br&gt;</t>
  </si>
  <si>
    <t>&lt;br&gt;method &lt;code&gt;getYValsForXIndex(int xIndex)&lt;/code&gt;&lt;br&gt;in &lt;code&gt;com.github.mikephil.charting.data.DataSet&lt;/code&gt;&lt;br&gt;changed the list parameters&lt;br&gt;to &lt;code&gt;getYValuesForXPos(float xVal)&lt;/code&gt;&lt;br&gt;in &lt;code&gt;com.github.mikephil.charting.data.DataSet&lt;/code&gt;&lt;br&gt;</t>
  </si>
  <si>
    <t>&lt;br&gt;method &lt;code&gt;getYValForXIndex(int xIndex)&lt;/code&gt;&lt;br&gt;in &lt;code&gt;com.github.mikephil.charting.data.DataSet&lt;/code&gt;&lt;br&gt;changed the list parameters&lt;br&gt;to &lt;code&gt;getYValueForXValue(float xVal)&lt;/code&gt;&lt;br&gt;in &lt;code&gt;com.github.mikephil.charting.data.DataSet&lt;/code&gt;&lt;br&gt;</t>
  </si>
  <si>
    <t>BarEntry(float, float[])</t>
  </si>
  <si>
    <t>BarEntry(float[], float)</t>
  </si>
  <si>
    <t>&lt;br&gt;method &lt;code&gt;BarEntry(float[] vals, float x)&lt;/code&gt;&lt;br&gt;in &lt;code&gt;com.github.mikephil.charting.data.BarEntry&lt;/code&gt;&lt;br&gt;changed the list parameters&lt;br&gt;to &lt;code&gt;BarEntry(float x, float[] vals)&lt;/code&gt;&lt;br&gt;in &lt;code&gt;com.github.mikephil.charting.data.BarEntry&lt;/code&gt;&lt;br&gt;</t>
  </si>
  <si>
    <t>getClosestSelectionDetailByPixel(List&lt;SelectionDetail&gt;, float, float, AxisDependency)</t>
  </si>
  <si>
    <t>getClosestSelectionDetailByPixelY(List&lt;SelectionDetail&gt;, float, AxisDependency)</t>
  </si>
  <si>
    <t>&lt;br&gt;method &lt;code&gt;getClosestSelectionDetailByPixelY(List&lt;SelectionDetail&gt; valsAtIndex, float y, AxisDependency axis)&lt;/code&gt;&lt;br&gt;renamed to &lt;code&gt;getClosestSelectionDetailByPixel(List&lt;SelectionDetail&gt; valsAtIndex, float x, float y, AxisDependency axis)&lt;/code&gt;&lt;br&gt;in &lt;code&gt;com.github.mikephil.charting.utils.Utils&lt;/code&gt;&lt;br&gt;</t>
  </si>
  <si>
    <t>&lt;br&gt;method &lt;code&gt;getClosestSelectionDetailByPixelY(List&lt;SelectionDetail&gt; valsAtIndex, float y, AxisDependency axis)&lt;/code&gt;&lt;br&gt;in &lt;code&gt;com.github.mikephil.charting.utils.Utils&lt;/code&gt;&lt;br&gt;changed the list parameters&lt;br&gt;to &lt;code&gt;getClosestSelectionDetailByPixel(List&lt;SelectionDetail&gt; valsAtIndex, float x, float y, AxisDependency axis)&lt;/code&gt;&lt;br&gt;in &lt;code&gt;com.github.mikephil.charting.utils.Utils&lt;/code&gt;&lt;br&gt;</t>
  </si>
  <si>
    <t>SelectionDetail(float, float, float, int, IDataSet)</t>
  </si>
  <si>
    <t>SelectionDetail(float, float, int, IDataSet)</t>
  </si>
  <si>
    <t>&lt;br&gt;method &lt;code&gt;SelectionDetail(float y, float value, int dataSetIndex, IDataSet set)&lt;/code&gt;&lt;br&gt;in &lt;code&gt;com.github.mikephil.charting.utils.SelectionDetail&lt;/code&gt;&lt;br&gt;changed the list parameters&lt;br&gt;to &lt;code&gt;SelectionDetail(float x, float y, float value, int dataSetIndex, IDataSet set)&lt;/code&gt;&lt;br&gt;in &lt;code&gt;com.github.mikephil.charting.utils.SelectionDetail&lt;/code&gt;&lt;br&gt;</t>
  </si>
  <si>
    <t>SelectionDetail(float, float, float, int, int, IDataSet)</t>
  </si>
  <si>
    <t>SelectionDetail(float, float, int, int, IDataSet)</t>
  </si>
  <si>
    <t>&lt;br&gt;method &lt;code&gt;SelectionDetail(float y, float value, int dataIndex, int dataSetIndex, IDataSet set)&lt;/code&gt;&lt;br&gt;in &lt;code&gt;com.github.mikephil.charting.utils.SelectionDetail&lt;/code&gt;&lt;br&gt;changed the list parameters&lt;br&gt;to &lt;code&gt;SelectionDetail(float x, float y, float value, int dataIndex, int dataSetIndex, IDataSet set)&lt;/code&gt;&lt;br&gt;in &lt;code&gt;com.github.mikephil.charting.utils.SelectionDetail&lt;/code&gt;&lt;br&gt;</t>
  </si>
  <si>
    <t>getSelectionDetail(float, float, float, int)</t>
  </si>
  <si>
    <t>&lt;br&gt;method &lt;code&gt;getSelectionDetail(float xVal, float y, int dataSetIndex)&lt;/code&gt;&lt;br&gt;in &lt;code&gt;com.github.mikephil.charting.highlight.ChartHighlighter&lt;/code&gt;&lt;br&gt;changed the list parameters&lt;br&gt;to &lt;code&gt;getSelectionDetail(float xVal, float x, float y, int dataSetIndex)&lt;/code&gt;&lt;br&gt;in &lt;code&gt;com.github.mikephil.charting.highlight.ChartHighlighter&lt;/code&gt;&lt;br&gt;</t>
  </si>
  <si>
    <t>&lt;br&gt;method &lt;code&gt;getSelectionDetail(float xVal, float y, int dataSetIndex)&lt;/code&gt;&lt;br&gt;in &lt;code&gt;com.github.mikephil.charting.highlight.BarHighlighter&lt;/code&gt;&lt;br&gt;changed the list parameters&lt;br&gt;to &lt;code&gt;getSelectionDetail(float xVal, float x, float y, int dataSetIndex)&lt;/code&gt;&lt;br&gt;in &lt;code&gt;com.github.mikephil.charting.highlight.BarHighlighter&lt;/code&gt;&lt;br&gt;</t>
  </si>
  <si>
    <t>getDetails(IDataSet set, int dataSetIndex, float xVal, DataSet.Rounding rounding)</t>
  </si>
  <si>
    <t>&lt;br&gt;method &lt;code&gt;getDetails(IDataSet set, int dataSetIndex, float xVal, DataSet.Rounding rounding)&lt;/code&gt;&lt;br&gt;changed visibility from &lt;code&gt;protected&lt;/code&gt;to &lt;code&gt;private&lt;/code&gt;&lt;br&gt;in &lt;code&gt;com.github.mikephil.charting.highlight.ChartHighlighter&lt;/code&gt;&lt;br&gt;</t>
  </si>
  <si>
    <t>getDetails(IDataSet, int, float, DataSet.Rounding)</t>
  </si>
  <si>
    <t>&lt;br&gt;method &lt;code&gt;getSelectionDetailsAtIndex(float xVal, int dataSetIndex)&lt;/code&gt;&lt;br&gt;in &lt;code&gt;com.github.mikephil.charting.highlight.ChartHighlighter&lt;/code&gt;&lt;br&gt;changed the list parameters&lt;br&gt;to &lt;code&gt;getDetails(IDataSet set, int dataSetIndex, float xVal, DataSet.Rounding rounding)&lt;/code&gt;&lt;br&gt;in &lt;code&gt;com.github.mikephil.charting.highlight.ChartHighlighter&lt;/code&gt;&lt;br&gt;</t>
  </si>
  <si>
    <t>setBarWidth(float)</t>
  </si>
  <si>
    <t>setInterval(float)</t>
  </si>
  <si>
    <t>&lt;br&gt;method &lt;code&gt;setInterval(float interval)&lt;/code&gt;&lt;br&gt;renamed to &lt;code&gt;setBarWidth(float barWidth)&lt;/code&gt;&lt;br&gt;in &lt;code&gt;com.github.mikephil.charting.buffer.BarBuffer&lt;/code&gt;&lt;br&gt;</t>
  </si>
  <si>
    <t>&lt;br&gt;method &lt;code&gt;getBarSpace()&lt;/code&gt;&lt;br&gt;removed from &lt;code&gt;com.github.mikephil.charting.interfaces.datasets.IBarDataSet&lt;/code&gt;&lt;br&gt;</t>
  </si>
  <si>
    <t>e2ccaf353bc7a5197ace52e33dd537f538138a71</t>
  </si>
  <si>
    <t>getValsForTouch(float x, float y)</t>
  </si>
  <si>
    <t>&lt;br&gt;method &lt;code&gt;getValsForTouch(float x, float y)&lt;/code&gt;&lt;br&gt;added in &lt;code&gt;com.github.mikephil.charting.highlight.ChartHighlighter&lt;/code&gt;&lt;br&gt;</t>
  </si>
  <si>
    <t>&lt;br&gt;method &lt;code&gt;getXForTouch(float x)&lt;/code&gt;&lt;br&gt;removed from &lt;code&gt;com.github.mikephil.charting.highlight.ChartHighlighter&lt;/code&gt;&lt;br&gt;</t>
  </si>
  <si>
    <t>getSelectionDetailsAtIndex(float)</t>
  </si>
  <si>
    <t>&lt;br&gt;method &lt;code&gt;getSelectionDetailsAtIndex(float xVal, int dataSetIndex)&lt;/code&gt;&lt;br&gt;in &lt;code&gt;com.github.mikephil.charting.highlight.CombinedHighlighter&lt;/code&gt;&lt;br&gt;changed the list parameters&lt;br&gt;to &lt;code&gt;getSelectionDetailsAtIndex(float xVal)&lt;/code&gt;&lt;br&gt;in &lt;code&gt;com.github.mikephil.charting.highlight.CombinedHighlighter&lt;/code&gt;&lt;br&gt;</t>
  </si>
  <si>
    <t>&lt;br&gt;method &lt;code&gt;getSelectionDetailsAtIndex(float xVal, int dataSetIndex)&lt;/code&gt;&lt;br&gt;in &lt;code&gt;com.github.mikephil.charting.highlight.ChartHighlighter&lt;/code&gt;&lt;br&gt;changed the list parameters&lt;br&gt;to &lt;code&gt;getSelectionDetailsAtIndex(float xVal)&lt;/code&gt;&lt;br&gt;in &lt;code&gt;com.github.mikephil.charting.highlight.ChartHighlighter&lt;/code&gt;&lt;br&gt;</t>
  </si>
  <si>
    <t>getSelectionDetail(float, float, float)</t>
  </si>
  <si>
    <t>&lt;br&gt;method &lt;code&gt;getSelectionDetail(float xVal, float x, float y, int dataSetIndex)&lt;/code&gt;&lt;br&gt;in &lt;code&gt;com.github.mikephil.charting.highlight.ChartHighlighter&lt;/code&gt;&lt;br&gt;changed the list parameters&lt;br&gt;to &lt;code&gt;getSelectionDetail(float xVal, float x, float y)&lt;/code&gt;&lt;br&gt;in &lt;code&gt;com.github.mikephil.charting.highlight.ChartHighlighter&lt;/code&gt;&lt;br&gt;</t>
  </si>
  <si>
    <t>&lt;br&gt;method &lt;code&gt;getXValCount()&lt;/code&gt;&lt;br&gt;removed from &lt;code&gt;com.github.mikephil.charting.interfaces.dataprovider.ChartInterface&lt;/code&gt;&lt;br&gt;</t>
  </si>
  <si>
    <t>getMaxEntryCountSet()</t>
  </si>
  <si>
    <t>&lt;br&gt;method &lt;code&gt;getMaxEntryCountSet()&lt;/code&gt;&lt;br&gt;changed visibility from &lt;code&gt;protected&lt;/code&gt;to &lt;code&gt;public&lt;/code&gt;&lt;br&gt;in &lt;code&gt;com.github.mikephil.charting.data.ChartData&lt;/code&gt;&lt;br&gt;</t>
  </si>
  <si>
    <t>&lt;br&gt;method &lt;code&gt;getMaxEntryCountSet()&lt;/code&gt;&lt;br&gt;changed the return type&lt;br&gt;in &lt;code&gt;com.github.mikephil.charting.data.ChartData&lt;/code&gt;&lt;br&gt;</t>
  </si>
  <si>
    <t>Highlight(float, int)</t>
  </si>
  <si>
    <t>&lt;br&gt;method &lt;code&gt;Highlight(int x, int dataSetIndex)&lt;/code&gt;&lt;br&gt;in &lt;code&gt;com.github.mikephil.charting.highlight.Highlight&lt;/code&gt;&lt;br&gt;changed the list parameters&lt;br&gt;to &lt;code&gt;Highlight(float x, int dataSetIndex)&lt;/code&gt;&lt;br&gt;in &lt;code&gt;com.github.mikephil.charting.highlight.Highlight&lt;/code&gt;&lt;br&gt;</t>
  </si>
  <si>
    <t>ScatterData(IScatterDataSet[])</t>
  </si>
  <si>
    <t>&lt;br&gt;method &lt;code&gt;ScatterData(XAxisValue[] xVals)&lt;/code&gt;&lt;br&gt;in &lt;code&gt;com.github.mikephil.charting.data.ScatterData&lt;/code&gt;&lt;br&gt;changed the list parameters&lt;br&gt;to &lt;code&gt;ScatterData(IScatterDataSet[] dataSets)&lt;/code&gt;&lt;br&gt;in &lt;code&gt;com.github.mikephil.charting.data.ScatterData&lt;/code&gt;&lt;br&gt;</t>
  </si>
  <si>
    <t>ScatterData(List&lt;IScatterDataSet&gt;)</t>
  </si>
  <si>
    <t>&lt;br&gt;method &lt;code&gt;ScatterData(List&lt;XAxisValue&gt; xVals)&lt;/code&gt;&lt;br&gt;in &lt;code&gt;com.github.mikephil.charting.data.ScatterData&lt;/code&gt;&lt;br&gt;changed the list parameters&lt;br&gt;to &lt;code&gt;ScatterData(List&lt;IScatterDataSet&gt; dataSets)&lt;/code&gt;&lt;br&gt;in &lt;code&gt;com.github.mikephil.charting.data.ScatterData&lt;/code&gt;&lt;br&gt;</t>
  </si>
  <si>
    <t>RadarData(IRadarDataSet[])</t>
  </si>
  <si>
    <t>&lt;br&gt;method &lt;code&gt;RadarData(XAxisValue[] xVals)&lt;/code&gt;&lt;br&gt;in &lt;code&gt;com.github.mikephil.charting.data.RadarData&lt;/code&gt;&lt;br&gt;changed the list parameters&lt;br&gt;to &lt;code&gt;RadarData(IRadarDataSet[] dataSets)&lt;/code&gt;&lt;br&gt;in &lt;code&gt;com.github.mikephil.charting.data.RadarData&lt;/code&gt;&lt;br&gt;</t>
  </si>
  <si>
    <t>RadarData(List&lt;IRadarDataSet&gt;)</t>
  </si>
  <si>
    <t>&lt;br&gt;method &lt;code&gt;RadarData(List&lt;XAxisValue&gt; xVals)&lt;/code&gt;&lt;br&gt;in &lt;code&gt;com.github.mikephil.charting.data.RadarData&lt;/code&gt;&lt;br&gt;changed the list parameters&lt;br&gt;to &lt;code&gt;RadarData(List&lt;IRadarDataSet&gt; dataSets)&lt;/code&gt;&lt;br&gt;in &lt;code&gt;com.github.mikephil.charting.data.RadarData&lt;/code&gt;&lt;br&gt;</t>
  </si>
  <si>
    <t>PieDataSet(List&lt;PieEntry&gt;, String)</t>
  </si>
  <si>
    <t>&lt;br&gt;method &lt;code&gt;PieDataSet(List&lt;Entry&gt; yVals, String label)&lt;/code&gt;&lt;br&gt;in &lt;code&gt;com.github.mikephil.charting.data.PieDataSet&lt;/code&gt;&lt;br&gt;changed the list parameters&lt;br&gt;to &lt;code&gt;PieDataSet(List&lt;PieEntry&gt; yVals, String label)&lt;/code&gt;&lt;br&gt;in &lt;code&gt;com.github.mikephil.charting.data.PieDataSet&lt;/code&gt;&lt;br&gt;</t>
  </si>
  <si>
    <t>PieData(IPieDataSet)</t>
  </si>
  <si>
    <t>&lt;br&gt;method &lt;code&gt;PieData(List&lt;XAxisValue&gt; xVals)&lt;/code&gt;&lt;br&gt;in &lt;code&gt;com.github.mikephil.charting.data.PieData&lt;/code&gt;&lt;br&gt;changed the list parameters&lt;br&gt;to &lt;code&gt;PieData(IPieDataSet dataSet)&lt;/code&gt;&lt;br&gt;in &lt;code&gt;com.github.mikephil.charting.data.PieData&lt;/code&gt;&lt;br&gt;</t>
  </si>
  <si>
    <t>LineData(List&lt;ILineDataSet&gt;)</t>
  </si>
  <si>
    <t>&lt;br&gt;method &lt;code&gt;LineData(List&lt;XAxisValue&gt; xVals)&lt;/code&gt;&lt;br&gt;in &lt;code&gt;com.github.mikephil.charting.data.LineData&lt;/code&gt;&lt;br&gt;changed the list parameters&lt;br&gt;to &lt;code&gt;LineData(List&lt;ILineDataSet&gt; dataSets)&lt;/code&gt;&lt;br&gt;in &lt;code&gt;com.github.mikephil.charting.data.LineData&lt;/code&gt;&lt;br&gt;</t>
  </si>
  <si>
    <t>ChartData(List&lt;T&gt;)</t>
  </si>
  <si>
    <t>&lt;br&gt;method &lt;code&gt;ChartData(List&lt;XAxisValue&gt; xVals, List&lt;T&gt; sets)&lt;/code&gt;&lt;br&gt;in &lt;code&gt;com.github.mikephil.charting.data.ChartData&lt;/code&gt;&lt;br&gt;changed the list parameters&lt;br&gt;to &lt;code&gt;ChartData(List&lt;T&gt; sets)&lt;/code&gt;&lt;br&gt;in &lt;code&gt;com.github.mikephil.charting.data.ChartData&lt;/code&gt;&lt;br&gt;</t>
  </si>
  <si>
    <t>CandleData(ICandleDataSet[])</t>
  </si>
  <si>
    <t>&lt;br&gt;method &lt;code&gt;CandleData(XAxisValue[] xVals)&lt;/code&gt;&lt;br&gt;in &lt;code&gt;com.github.mikephil.charting.data.CandleData&lt;/code&gt;&lt;br&gt;changed the list parameters&lt;br&gt;to &lt;code&gt;CandleData(ICandleDataSet[] dataSets)&lt;/code&gt;&lt;br&gt;in &lt;code&gt;com.github.mikephil.charting.data.CandleData&lt;/code&gt;&lt;br&gt;</t>
  </si>
  <si>
    <t>CandleData(List&lt;ICandleDataSet&gt;)</t>
  </si>
  <si>
    <t>&lt;br&gt;method &lt;code&gt;CandleData(List&lt;XAxisValue&gt; xVals)&lt;/code&gt;&lt;br&gt;in &lt;code&gt;com.github.mikephil.charting.data.CandleData&lt;/code&gt;&lt;br&gt;changed the list parameters&lt;br&gt;to &lt;code&gt;CandleData(List&lt;ICandleDataSet&gt; dataSets)&lt;/code&gt;&lt;br&gt;in &lt;code&gt;com.github.mikephil.charting.data.CandleData&lt;/code&gt;&lt;br&gt;</t>
  </si>
  <si>
    <t>BubbleData(List&lt;IBubbleDataSet&gt;)</t>
  </si>
  <si>
    <t>&lt;br&gt;method &lt;code&gt;BubbleData(XAxisValue[] xVals)&lt;/code&gt;&lt;br&gt;in &lt;code&gt;com.github.mikephil.charting.data.BubbleData&lt;/code&gt;&lt;br&gt;changed the list parameters&lt;br&gt;to &lt;code&gt;BubbleData(List&lt;IBubbleDataSet&gt; dataSets)&lt;/code&gt;&lt;br&gt;in &lt;code&gt;com.github.mikephil.charting.data.BubbleData&lt;/code&gt;&lt;br&gt;</t>
  </si>
  <si>
    <t>BubbleData(IBubbleDataSet[])</t>
  </si>
  <si>
    <t>&lt;br&gt;method &lt;code&gt;BubbleData(List&lt;XAxisValue&gt; xVals)&lt;/code&gt;&lt;br&gt;in &lt;code&gt;com.github.mikephil.charting.data.BubbleData&lt;/code&gt;&lt;br&gt;changed the list parameters&lt;br&gt;to &lt;code&gt;BubbleData(IBubbleDataSet[] dataSets)&lt;/code&gt;&lt;br&gt;in &lt;code&gt;com.github.mikephil.charting.data.BubbleData&lt;/code&gt;&lt;br&gt;</t>
  </si>
  <si>
    <t>BarLineScatterCandleBubbleData(List&lt;T&gt;)</t>
  </si>
  <si>
    <t>&lt;br&gt;method &lt;code&gt;BarLineScatterCandleBubbleData(List&lt;XAxisValue&gt; xVals)&lt;/code&gt;&lt;br&gt;in &lt;code&gt;com.github.mikephil.charting.data.BarLineScatterCandleBubbleData&lt;/code&gt;&lt;br&gt;changed the list parameters&lt;br&gt;to &lt;code&gt;BarLineScatterCandleBubbleData(List&lt;T&gt; sets)&lt;/code&gt;&lt;br&gt;in &lt;code&gt;com.github.mikephil.charting.data.BarLineScatterCandleBubbleData&lt;/code&gt;&lt;br&gt;</t>
  </si>
  <si>
    <t>BarData(List&lt;IBarDataSet&gt;)</t>
  </si>
  <si>
    <t>&lt;br&gt;method &lt;code&gt;BarData(List&lt;XAxisValue&gt; xVals)&lt;/code&gt;&lt;br&gt;in &lt;code&gt;com.github.mikephil.charting.data.BarData&lt;/code&gt;&lt;br&gt;changed the list parameters&lt;br&gt;to &lt;code&gt;BarData(List&lt;IBarDataSet&gt; dataSets)&lt;/code&gt;&lt;br&gt;in &lt;code&gt;com.github.mikephil.charting.data.BarData&lt;/code&gt;&lt;br&gt;</t>
  </si>
  <si>
    <t>highlightValue(float, int, boolean)</t>
  </si>
  <si>
    <t>&lt;br&gt;method &lt;code&gt;highlightValue(int xIndex, int dataSetIndex, boolean callListener)&lt;/code&gt;&lt;br&gt;in &lt;code&gt;com.github.mikephil.charting.charts.Chart&lt;/code&gt;&lt;br&gt;changed the list parameters&lt;br&gt;to &lt;code&gt;highlightValue(float x, int dataSetIndex, boolean callListener)&lt;/code&gt;&lt;br&gt;in &lt;code&gt;com.github.mikephil.charting.charts.Chart&lt;/code&gt;&lt;br&gt;</t>
  </si>
  <si>
    <t>com.github.mikephil.charting.formatter.XAxisValueFormatter</t>
  </si>
  <si>
    <t>getXValue(float xValue, float xRange, float xPosition, ViewPortHandler viewPortHandler)</t>
  </si>
  <si>
    <t>&lt;br&gt;method &lt;code&gt;getXValue(float xValue, float xRange, float xPosition, ViewPortHandler viewPortHandler)&lt;/code&gt;&lt;br&gt;added in &lt;code&gt;com.github.mikephil.charting.formatter.XAxisValueFormatter&lt;/code&gt;&lt;br&gt;</t>
  </si>
  <si>
    <t>getXValue(String original, int index, ViewPortHandler viewPortHandler)</t>
  </si>
  <si>
    <t>&lt;br&gt;method &lt;code&gt;getXValue(String original, int index, ViewPortHandler viewPortHandler)&lt;/code&gt;&lt;br&gt;removed from &lt;code&gt;com.github.mikephil.charting.formatter.XAxisValueFormatter&lt;/code&gt;&lt;br&gt;</t>
  </si>
  <si>
    <t>drawLabel(Canvas, float, float, float, PointF, float)</t>
  </si>
  <si>
    <t>drawLabel(Canvas, String, int, float, float, PointF, float)</t>
  </si>
  <si>
    <t>&lt;br&gt;method &lt;code&gt;drawLabel(Canvas c, String label, int xIndex, float x, float y, PointF anchor, float angleDegrees)&lt;/code&gt;&lt;br&gt;in &lt;code&gt;com.github.mikephil.charting.renderer.XAxisRenderer&lt;/code&gt;&lt;br&gt;changed the list parameters&lt;br&gt;to &lt;code&gt;drawLabel(Canvas c, float xValue, float x, float y, PointF anchor, float angleDegrees)&lt;/code&gt;&lt;br&gt;in &lt;code&gt;com.github.mikephil.charting.renderer.XAxisRenderer&lt;/code&gt;&lt;br&gt;</t>
  </si>
  <si>
    <t>&lt;br&gt;pull up method &lt;code&gt;computeAxisValues(float min, float max)&lt;/code&gt;&lt;br&gt;from &lt;code&gt;com.github.mikephil.charting.renderer.YAxisRenderer&lt;/code&gt;&lt;br&gt;to &lt;code&gt;com.github.mikephil.charting.renderer.AxisRenderer&lt;/code&gt;&lt;br&gt;</t>
  </si>
  <si>
    <t>AxisRenderer(ViewPortHandler, Transformer, AxisBase)</t>
  </si>
  <si>
    <t>AxisRenderer(ViewPortHandler, Transformer)</t>
  </si>
  <si>
    <t>&lt;br&gt;method &lt;code&gt;AxisRenderer(ViewPortHandler viewPortHandler, Transformer trans)&lt;/code&gt;&lt;br&gt;in &lt;code&gt;com.github.mikephil.charting.renderer.AxisRenderer&lt;/code&gt;&lt;br&gt;changed the list parameters&lt;br&gt;to &lt;code&gt;AxisRenderer(ViewPortHandler viewPortHandler, Transformer trans, AxisBase axis)&lt;/code&gt;&lt;br&gt;in &lt;code&gt;com.github.mikephil.charting.renderer.AxisRenderer&lt;/code&gt;&lt;br&gt;</t>
  </si>
  <si>
    <t>&lt;br&gt;method &lt;code&gt;setDrawStepped(boolean enabled)&lt;/code&gt;&lt;br&gt;removed from &lt;code&gt;com.github.mikephil.charting.data.LineDataSet&lt;/code&gt;&lt;br&gt;</t>
  </si>
  <si>
    <t>&lt;br&gt;method &lt;code&gt;setDrawCubic(boolean enabled)&lt;/code&gt;&lt;br&gt;removed from &lt;code&gt;com.github.mikephil.charting.data.LineDataSet&lt;/code&gt;&lt;br&gt;</t>
  </si>
  <si>
    <t>com.github.mikephil.charting.formatter.AxisValueFormatter</t>
  </si>
  <si>
    <t>&lt;br&gt;method &lt;code&gt;getFormattedValue(float value, AxisBase axis)&lt;/code&gt;&lt;br&gt;added in &lt;code&gt;com.github.mikephil.charting.formatter.AxisValueFormatter&lt;/code&gt;&lt;br&gt;</t>
  </si>
  <si>
    <t>getFormattedValue(float, AxisBase)</t>
  </si>
  <si>
    <t>getFormattedValue(float, YAxis)</t>
  </si>
  <si>
    <t>&lt;br&gt;pull up method &lt;code&gt;getFormattedValue(float value, YAxis yAxis)&lt;/code&gt;&lt;br&gt;from &lt;code&gt;com.github.mikephil.charting.formatter.DefaultYAxisValueFormatter&lt;/code&gt;&lt;br&gt;to &lt;code&gt;com.github.mikephil.charting.formatter.DefaultAxisValueFormatter&lt;/code&gt;&lt;br&gt;</t>
  </si>
  <si>
    <t>&lt;br&gt;method &lt;code&gt;getFormattedValue(float value, YAxis yAxis)&lt;/code&gt;&lt;br&gt;in &lt;code&gt;com.github.mikephil.charting.formatter.DefaultYAxisValueFormatter&lt;/code&gt;&lt;br&gt;changed the list parameters&lt;br&gt;to &lt;code&gt;getFormattedValue(float value, AxisBase axis)&lt;/code&gt;&lt;br&gt;in &lt;code&gt;com.github.mikephil.charting.formatter.DefaultAxisValueFormatter&lt;/code&gt;&lt;br&gt;</t>
  </si>
  <si>
    <t>setValueFormatter(AxisValueFormatter)</t>
  </si>
  <si>
    <t>&lt;br&gt;method &lt;code&gt;setValueFormatter(YAxisValueFormatter f)&lt;/code&gt;&lt;br&gt;in &lt;code&gt;com.github.mikephil.charting.components.YAxis&lt;/code&gt;&lt;br&gt;changed the list parameters&lt;br&gt;to &lt;code&gt;setValueFormatter(AxisValueFormatter f)&lt;/code&gt;&lt;br&gt;in &lt;code&gt;com.github.mikephil.charting.components.AxisBase&lt;/code&gt;&lt;br&gt;</t>
  </si>
  <si>
    <t>&lt;br&gt;pull up method &lt;code&gt;getLongestLabel()&lt;/code&gt;&lt;br&gt;from &lt;code&gt;com.github.mikephil.charting.components.YAxis&lt;/code&gt;&lt;br&gt;to &lt;code&gt;com.github.mikephil.charting.components.AxisBase&lt;/code&gt;&lt;br&gt;</t>
  </si>
  <si>
    <t>&lt;br&gt;method &lt;code&gt;getFormattedValue(float value, YAxis yAxis)&lt;/code&gt;&lt;br&gt;in &lt;code&gt;com.github.mikephil.charting.formatter.PercentFormatter&lt;/code&gt;&lt;br&gt;changed the list parameters&lt;br&gt;to &lt;code&gt;getFormattedValue(float value, AxisBase axis)&lt;/code&gt;&lt;br&gt;in &lt;code&gt;com.github.mikephil.charting.formatter.PercentFormatter&lt;/code&gt;&lt;br&gt;</t>
  </si>
  <si>
    <t>&lt;br&gt;method &lt;code&gt;getFormattedValue(float value, YAxis yAxis)&lt;/code&gt;&lt;br&gt;in &lt;code&gt;com.github.mikephil.charting.formatter.LargeValueFormatter&lt;/code&gt;&lt;br&gt;changed the list parameters&lt;br&gt;to &lt;code&gt;getFormattedValue(float value, AxisBase axis)&lt;/code&gt;&lt;br&gt;in &lt;code&gt;com.github.mikephil.charting.formatter.LargeValueFormatter&lt;/code&gt;&lt;br&gt;</t>
  </si>
  <si>
    <t>drawLabel(Canvas, String, float, float, PointF, float)</t>
  </si>
  <si>
    <t>&lt;br&gt;method &lt;code&gt;drawLabel(Canvas c, float xValue, float x, float y, PointF anchor, float angleDegrees)&lt;/code&gt;&lt;br&gt;in &lt;code&gt;com.github.mikephil.charting.renderer.XAxisRenderer&lt;/code&gt;&lt;br&gt;changed the list parameters&lt;br&gt;to &lt;code&gt;drawLabel(Canvas c, String formattedLabel, float x, float y, PointF anchor, float angleDegrees)&lt;/code&gt;&lt;br&gt;in &lt;code&gt;com.github.mikephil.charting.renderer.XAxisRenderer&lt;/code&gt;&lt;br&gt;</t>
  </si>
  <si>
    <t>setLabels(String[] labels)</t>
  </si>
  <si>
    <t>&lt;br&gt;method &lt;code&gt;setLabels(String[] labels)&lt;/code&gt;&lt;br&gt;added in &lt;code&gt;com.github.mikephil.charting.data.RadarData&lt;/code&gt;&lt;br&gt;</t>
  </si>
  <si>
    <t>getMaxHighlightDistance()</t>
  </si>
  <si>
    <t>&lt;br&gt;method &lt;code&gt;getMaxHighlightDistance()&lt;/code&gt;&lt;br&gt;added in &lt;code&gt;com.github.mikephil.charting.interfaces.dataprovider.ChartInterface&lt;/code&gt;&lt;br&gt;</t>
  </si>
  <si>
    <t>com.github.mikephil.charting.formatter.ColorFormatter</t>
  </si>
  <si>
    <t>getColor(int index, Entry e, IDataSet set)</t>
  </si>
  <si>
    <t>&lt;br&gt;method &lt;code&gt;getColor(int index, Entry e, IDataSet set)&lt;/code&gt;&lt;br&gt;added in &lt;code&gt;com.github.mikephil.charting.formatter.ColorFormatter&lt;/code&gt;&lt;br&gt;</t>
  </si>
  <si>
    <t>&lt;br&gt;method &lt;code&gt;getColor(Entry e, int index)&lt;/code&gt;&lt;br&gt;removed from &lt;code&gt;com.github.mikephil.charting.formatter.ColorFormatter&lt;/code&gt;&lt;br&gt;</t>
  </si>
  <si>
    <t>&lt;br&gt;method &lt;code&gt;getMinimumDistance(List&lt;SelectionDetail&gt; valsAtIndex, float pos, YAxis.AxisDependency axis)&lt;/code&gt;&lt;br&gt;lost the modifier &lt;code&gt;static&lt;/code&gt;&lt;br&gt;in &lt;code&gt;com.github.mikephil.charting.highlight.ChartHighlighter&lt;/code&gt;&lt;br&gt;</t>
  </si>
  <si>
    <t>Remove Static Modifier in Method</t>
  </si>
  <si>
    <t>&lt;br&gt;method &lt;code&gt;getMinimumDistance(List&lt;SelectionDetail&gt; valsAtIndex, float pos, YAxis.AxisDependency axis)&lt;/code&gt;&lt;br&gt;changed visibility from &lt;code&gt;public&lt;/code&gt;to &lt;code&gt;protected&lt;/code&gt;&lt;br&gt;in &lt;code&gt;com.github.mikephil.charting.highlight.ChartHighlighter&lt;/code&gt;&lt;br&gt;</t>
  </si>
  <si>
    <t>getMinimumDistance(List&lt;SelectionDetail&gt;, float, YAxis.AxisDependency)</t>
  </si>
  <si>
    <t>&lt;br&gt;method &lt;code&gt;getMinimumDistance(List&lt;SelectionDetail&gt; valsAtIndex, float pos, YAxis.AxisDependency axis)&lt;/code&gt;&lt;br&gt;moved from &lt;code&gt;com.github.mikephil.charting.utils.Utils&lt;/code&gt;&lt;br&gt;to &lt;code&gt;com.github.mikephil.charting.highlight.ChartHighlighter&lt;/code&gt;&lt;br&gt;</t>
  </si>
  <si>
    <t>&lt;br&gt;method &lt;code&gt;getMinimumDistance(List&lt;SelectionDetail&gt; valsAtIndex, float y, AxisDependency axis)&lt;/code&gt;&lt;br&gt;in &lt;code&gt;com.github.mikephil.charting.utils.Utils&lt;/code&gt;&lt;br&gt;changed the list parameters&lt;br&gt;to &lt;code&gt;getMinimumDistance(List&lt;SelectionDetail&gt; valsAtIndex, float pos, YAxis.AxisDependency axis)&lt;/code&gt;&lt;br&gt;in &lt;code&gt;com.github.mikephil.charting.highlight.ChartHighlighter&lt;/code&gt;&lt;br&gt;</t>
  </si>
  <si>
    <t>&lt;br&gt;method &lt;code&gt;getClosestSelectionDetailByPixel(List&lt;SelectionDetail&gt; valsAtIndex, float x, float y, YAxis.AxisDependency axis, float minSelectionDistance)&lt;/code&gt;&lt;br&gt;lost the modifier &lt;code&gt;static&lt;/code&gt;&lt;br&gt;in &lt;code&gt;com.github.mikephil.charting.highlight.ChartHighlighter&lt;/code&gt;&lt;br&gt;</t>
  </si>
  <si>
    <t>getClosestSelectionDetailByPixel(List&lt;SelectionDetail&gt;, float, float, YAxis.AxisDependency, float)</t>
  </si>
  <si>
    <t>&lt;br&gt;method &lt;code&gt;getClosestSelectionDetailByPixel(List&lt;SelectionDetail&gt; valsAtIndex, float x, float y, YAxis.AxisDependency axis, float minSelectionDistance)&lt;/code&gt;&lt;br&gt;moved from &lt;code&gt;com.github.mikephil.charting.utils.Utils&lt;/code&gt;&lt;br&gt;to &lt;code&gt;com.github.mikephil.charting.highlight.ChartHighlighter&lt;/code&gt;&lt;br&gt;</t>
  </si>
  <si>
    <t>&lt;br&gt;method &lt;code&gt;getClosestSelectionDetailByPixel(List&lt;SelectionDetail&gt; valsAtIndex, float x, float y, AxisDependency axis)&lt;/code&gt;&lt;br&gt;in &lt;code&gt;com.github.mikephil.charting.utils.Utils&lt;/code&gt;&lt;br&gt;changed the list parameters&lt;br&gt;to &lt;code&gt;getClosestSelectionDetailByPixel(List&lt;SelectionDetail&gt; valsAtIndex, float x, float y, YAxis.AxisDependency axis, float minSelectionDistance)&lt;/code&gt;&lt;br&gt;in &lt;code&gt;com.github.mikephil.charting.highlight.ChartHighlighter&lt;/code&gt;&lt;br&gt;</t>
  </si>
  <si>
    <t>&lt;br&gt;method &lt;code&gt;buildEntryFromResultObject(T realmObject, int xIndex)&lt;/code&gt;&lt;br&gt;in &lt;code&gt;com.github.mikephil.charting.data.realm.implementation.RealmCandleDataSet&lt;/code&gt;&lt;br&gt;changed the list parameters&lt;br&gt;to &lt;code&gt;buildEntryFromResultObject(T realmObject, float x)&lt;/code&gt;&lt;br&gt;in &lt;code&gt;com.github.mikephil.charting.data.realm.implementation.RealmCandleDataSet&lt;/code&gt;&lt;br&gt;</t>
  </si>
  <si>
    <t>&lt;br&gt;method &lt;code&gt;getTransformedPositions()&lt;/code&gt;&lt;br&gt;in &lt;code&gt;com.github.mikephil.charting.renderer.YAxisRendererHorizontalBarChart&lt;/code&gt;&lt;br&gt;extracted from &lt;code&gt;renderAxisLabels(Canvas c)&lt;/code&gt;&lt;br&gt;in &lt;code&gt;com.github.mikephil.charting.renderer.YAxisRendererHorizontalBarChart&lt;/code&gt;&lt;br&gt;</t>
  </si>
  <si>
    <t>&lt;br&gt;method &lt;code&gt;getTransformedPositions()&lt;/code&gt;&lt;br&gt;in &lt;code&gt;com.github.mikephil.charting.renderer.YAxisRenderer&lt;/code&gt;&lt;br&gt;extracted from &lt;code&gt;renderAxisLabels(Canvas c)&lt;/code&gt;&lt;br&gt;in &lt;code&gt;com.github.mikephil.charting.renderer.YAxisRenderer&lt;/code&gt;&lt;br&gt;</t>
  </si>
  <si>
    <t>drawZeroLine(Canvas)</t>
  </si>
  <si>
    <t>drawZeroLine(Canvas, float, float, float, float)</t>
  </si>
  <si>
    <t>&lt;br&gt;method &lt;code&gt;drawZeroLine(Canvas c, float x1, float x2, float y1, float y2)&lt;/code&gt;&lt;br&gt;in &lt;code&gt;com.github.mikephil.charting.renderer.YAxisRenderer&lt;/code&gt;&lt;br&gt;changed the list parameters&lt;br&gt;to &lt;code&gt;drawZeroLine(Canvas c)&lt;/code&gt;&lt;br&gt;in &lt;code&gt;com.github.mikephil.charting.renderer.YAxisRenderer&lt;/code&gt;&lt;br&gt;</t>
  </si>
  <si>
    <t>com.github.mikephil.charting.interfaces.dataprovider.BarDataProvider</t>
  </si>
  <si>
    <t>&lt;br&gt;method &lt;code&gt;isDrawHighlightArrowEnabled()&lt;/code&gt;&lt;br&gt;removed from &lt;code&gt;com.github.mikephil.charting.interfaces.dataprovider.BarDataProvider&lt;/code&gt;&lt;br&gt;</t>
  </si>
  <si>
    <t>b5cf9e120b5b0025b4729459a2902ca6760d3c46</t>
  </si>
  <si>
    <t>setValues(List&lt;T&gt;)</t>
  </si>
  <si>
    <t>setYVals(List&lt;T&gt;)</t>
  </si>
  <si>
    <t>&lt;br&gt;method &lt;code&gt;setYVals(List&lt;T&gt; yVals)&lt;/code&gt;&lt;br&gt;renamed to &lt;code&gt;setValues(List&lt;T&gt; values)&lt;/code&gt;&lt;br&gt;in &lt;code&gt;com.github.mikephil.charting.data.DataSet&lt;/code&gt;&lt;br&gt;</t>
  </si>
  <si>
    <t>HorizontalBarBuffer(int, int, boolean)</t>
  </si>
  <si>
    <t>HorizontalBarBuffer(int, float, int, boolean)</t>
  </si>
  <si>
    <t>&lt;br&gt;method &lt;code&gt;HorizontalBarBuffer(int size, float groupspace, int dataSetCount, boolean containsStacks)&lt;/code&gt;&lt;br&gt;in &lt;code&gt;com.github.mikephil.charting.buffer.HorizontalBarBuffer&lt;/code&gt;&lt;br&gt;changed the list parameters&lt;br&gt;to &lt;code&gt;HorizontalBarBuffer(int size, int dataSetCount, boolean containsStacks)&lt;/code&gt;&lt;br&gt;in &lt;code&gt;com.github.mikephil.charting.buffer.HorizontalBarBuffer&lt;/code&gt;&lt;br&gt;</t>
  </si>
  <si>
    <t>BarBuffer(int, int, boolean)</t>
  </si>
  <si>
    <t>BarBuffer(int, float, int, boolean)</t>
  </si>
  <si>
    <t>&lt;br&gt;method &lt;code&gt;BarBuffer(int size, float groupspace, int dataSetCount, boolean containsStacks)&lt;/code&gt;&lt;br&gt;in &lt;code&gt;com.github.mikephil.charting.buffer.BarBuffer&lt;/code&gt;&lt;br&gt;changed the list parameters&lt;br&gt;to &lt;code&gt;BarBuffer(int size, int dataSetCount, boolean containsStacks)&lt;/code&gt;&lt;br&gt;in &lt;code&gt;com.github.mikephil.charting.buffer.BarBuffer&lt;/code&gt;&lt;br&gt;</t>
  </si>
  <si>
    <t>removeEntryByXPos(float xPos)</t>
  </si>
  <si>
    <t>&lt;br&gt;method &lt;code&gt;removeEntryByXPos(float xPos)&lt;/code&gt;&lt;br&gt;added in &lt;code&gt;com.github.mikephil.charting.interfaces.datasets.IDataSet&lt;/code&gt;&lt;br&gt;</t>
  </si>
  <si>
    <t>calcMinMax(S)</t>
  </si>
  <si>
    <t>&lt;br&gt;method &lt;code&gt;calcMinMax(S e)&lt;/code&gt;&lt;br&gt;in &lt;code&gt;com.github.mikephil.charting.data.realm.base.RealmBaseDataSet&lt;/code&gt;&lt;br&gt;extracted from &lt;code&gt;addEntry(S e)&lt;/code&gt;&lt;br&gt;in &lt;code&gt;com.github.mikephil.charting.data.realm.base.RealmBaseDataSet&lt;/code&gt;&lt;br&gt;</t>
  </si>
  <si>
    <t>&lt;br&gt;method &lt;code&gt;calcMinMax(S e)&lt;/code&gt;&lt;br&gt;in &lt;code&gt;com.github.mikephil.charting.data.realm.base.RealmBaseDataSet&lt;/code&gt;&lt;br&gt;extracted from &lt;code&gt;calcMinMax()&lt;/code&gt;&lt;br&gt;in &lt;code&gt;com.github.mikephil.charting.data.realm.base.RealmBaseDataSet&lt;/code&gt;&lt;br&gt;</t>
  </si>
  <si>
    <t>calcMinMax(T)</t>
  </si>
  <si>
    <t>&lt;br&gt;method &lt;code&gt;calcMinMax(T e)&lt;/code&gt;&lt;br&gt;in &lt;code&gt;com.github.mikephil.charting.data.DataSet&lt;/code&gt;&lt;br&gt;extracted from &lt;code&gt;addEntry(T e)&lt;/code&gt;&lt;br&gt;in &lt;code&gt;com.github.mikephil.charting.data.DataSet&lt;/code&gt;&lt;br&gt;</t>
  </si>
  <si>
    <t>&lt;br&gt;method &lt;code&gt;calcMinMax(T e)&lt;/code&gt;&lt;br&gt;in &lt;code&gt;com.github.mikephil.charting.data.DataSet&lt;/code&gt;&lt;br&gt;extracted from &lt;code&gt;addEntryOrdered(T e)&lt;/code&gt;&lt;br&gt;in &lt;code&gt;com.github.mikephil.charting.data.DataSet&lt;/code&gt;&lt;br&gt;</t>
  </si>
  <si>
    <t>&lt;br&gt;method &lt;code&gt;calcMinMax(T e)&lt;/code&gt;&lt;br&gt;in &lt;code&gt;com.github.mikephil.charting.data.DataSet&lt;/code&gt;&lt;br&gt;extracted from &lt;code&gt;calcMinMax()&lt;/code&gt;&lt;br&gt;in &lt;code&gt;com.github.mikephil.charting.data.DataSet&lt;/code&gt;&lt;br&gt;</t>
  </si>
  <si>
    <t>getYValuesForXPos(float xPos)</t>
  </si>
  <si>
    <t>&lt;br&gt;method &lt;code&gt;getYValuesForXPos(float xPos)&lt;/code&gt;&lt;br&gt;removed from &lt;code&gt;com.github.mikephil.charting.interfaces.datasets.IDataSet&lt;/code&gt;&lt;br&gt;</t>
  </si>
  <si>
    <t>280101bafc8fe84081e031b30f2b96bd3b9580e2</t>
  </si>
  <si>
    <t>&lt;br&gt;method &lt;code&gt;calcMinMax(T d)&lt;/code&gt;&lt;br&gt;changed visibility from &lt;code&gt;public&lt;/code&gt;to &lt;code&gt;protected&lt;/code&gt;&lt;br&gt;in &lt;code&gt;com.github.mikephil.charting.data.ChartData&lt;/code&gt;&lt;br&gt;</t>
  </si>
  <si>
    <t>&lt;br&gt;method &lt;code&gt;calcMinMax()&lt;/code&gt;&lt;br&gt;in &lt;code&gt;com.github.mikephil.charting.data.ChartData&lt;/code&gt;&lt;br&gt;changed the list parameters&lt;br&gt;to &lt;code&gt;calcMinMax(T d)&lt;/code&gt;&lt;br&gt;in &lt;code&gt;com.github.mikephil.charting.data.ChartData&lt;/code&gt;&lt;br&gt;</t>
  </si>
  <si>
    <t>&lt;br&gt;method &lt;code&gt;calcMinMax(T d)&lt;/code&gt;&lt;br&gt;in &lt;code&gt;com.github.mikephil.charting.data.ChartData&lt;/code&gt;&lt;br&gt;extracted from &lt;code&gt;addDataSet(T d)&lt;/code&gt;&lt;br&gt;in &lt;code&gt;com.github.mikephil.charting.data.ChartData&lt;/code&gt;&lt;br&gt;</t>
  </si>
  <si>
    <t>&lt;br&gt;method &lt;code&gt;calcMinMax(T d)&lt;/code&gt;&lt;br&gt;in &lt;code&gt;com.github.mikephil.charting.data.ChartData&lt;/code&gt;&lt;br&gt;extracted from &lt;code&gt;calcMinMax()&lt;/code&gt;&lt;br&gt;in &lt;code&gt;com.github.mikephil.charting.data.ChartData&lt;/code&gt;&lt;br&gt;</t>
  </si>
  <si>
    <t>addEntry(Entry, int)</t>
  </si>
  <si>
    <t>calcMinMax(Entry, AxisDependency)</t>
  </si>
  <si>
    <t>&lt;br&gt;method &lt;code&gt;calcMinMax(Entry e, AxisDependency axis)&lt;/code&gt;&lt;br&gt;in &lt;code&gt;com.github.mikephil.charting.data.ChartData&lt;/code&gt;&lt;br&gt;extracted from &lt;code&gt;addEntry(Entry e, int dataSetIndex)&lt;/code&gt;&lt;br&gt;in &lt;code&gt;com.github.mikephil.charting.data.ChartData&lt;/code&gt;&lt;br&gt;</t>
  </si>
  <si>
    <t>removeEntry(float, int)</t>
  </si>
  <si>
    <t>removeEntry(int, int)</t>
  </si>
  <si>
    <t>&lt;br&gt;method &lt;code&gt;removeEntry(int xIndex, int dataSetIndex)&lt;/code&gt;&lt;br&gt;in &lt;code&gt;com.github.mikephil.charting.data.ChartData&lt;/code&gt;&lt;br&gt;changed the list parameters&lt;br&gt;to &lt;code&gt;removeEntry(float xPos, int dataSetIndex)&lt;/code&gt;&lt;br&gt;in &lt;code&gt;com.github.mikephil.charting.data.ChartData&lt;/code&gt;&lt;br&gt;</t>
  </si>
  <si>
    <t>isDrawingValuesAllowed(ChartInterface)</t>
  </si>
  <si>
    <t>&lt;br&gt;pull up method &lt;code&gt;passesCheck()&lt;/code&gt;&lt;br&gt;from &lt;code&gt;com.github.mikephil.charting.renderer.BarChartRenderer&lt;/code&gt;&lt;br&gt;to &lt;code&gt;com.github.mikephil.charting.renderer.DataRenderer&lt;/code&gt;&lt;br&gt;</t>
  </si>
  <si>
    <t>&lt;br&gt;method &lt;code&gt;passesCheck()&lt;/code&gt;&lt;br&gt;in &lt;code&gt;com.github.mikephil.charting.renderer.BarChartRenderer&lt;/code&gt;&lt;br&gt;changed the list parameters&lt;br&gt;to &lt;code&gt;isDrawingValuesAllowed(ChartInterface chart)&lt;/code&gt;&lt;br&gt;in &lt;code&gt;com.github.mikephil.charting.renderer.DataRenderer&lt;/code&gt;&lt;br&gt;</t>
  </si>
  <si>
    <t>com.github.mikephil.charting.interfaces.dataprovider.BarLineScatterCandleBubbleDataProvider</t>
  </si>
  <si>
    <t>&lt;br&gt;pull up method &lt;code&gt;getMaxVisibleCount()&lt;/code&gt;&lt;br&gt;from &lt;code&gt;com.github.mikephil.charting.interfaces.dataprovider.BarLineScatterCandleBubbleDataProvider&lt;/code&gt;&lt;br&gt;to &lt;code&gt;com.github.mikephil.charting.interfaces.dataprovider.ChartInterface&lt;/code&gt;&lt;br&gt;</t>
  </si>
  <si>
    <t>&lt;br&gt;push down method &lt;code&gt;getValueCount()&lt;/code&gt;&lt;br&gt;from &lt;code&gt;com.github.mikephil.charting.charts.Chart&lt;/code&gt;&lt;br&gt;to &lt;code&gt;com.github.mikephil.charting.charts.PieRadarChartBase&lt;/code&gt;&lt;br&gt;</t>
  </si>
  <si>
    <t>&lt;br&gt;method &lt;code&gt;passesCheck()&lt;/code&gt;&lt;br&gt;in &lt;code&gt;com.github.mikephil.charting.renderer.HorizontalBarChartRenderer&lt;/code&gt;&lt;br&gt;changed the list parameters&lt;br&gt;to &lt;code&gt;isDrawingValuesAllowed(ChartInterface chart)&lt;/code&gt;&lt;br&gt;in &lt;code&gt;com.github.mikephil.charting.renderer.HorizontalBarChartRenderer&lt;/code&gt;&lt;br&gt;</t>
  </si>
  <si>
    <t>drawCubicFill(Canvas c, ILineDataSet dataSet, Path spline, Transformer trans, XBounds bounds)</t>
  </si>
  <si>
    <t>&lt;br&gt;method &lt;code&gt;drawCubicFill(Canvas c, ILineDataSet dataSet, Path spline, Transformer trans, XBounds bounds)&lt;/code&gt;&lt;br&gt;added in &lt;code&gt;com.github.mikephil.charting.renderer.LineChartRenderer&lt;/code&gt;&lt;br&gt;</t>
  </si>
  <si>
    <t>drawLinearFill(Canvas, ILineDataSet, Transformer, XBounds)</t>
  </si>
  <si>
    <t>&lt;br&gt;method &lt;code&gt;drawLinearFill(Canvas c, ILineDataSet dataSet, int minx, int maxx, Transformer trans)&lt;/code&gt;&lt;br&gt;in &lt;code&gt;com.github.mikephil.charting.renderer.LineChartRenderer&lt;/code&gt;&lt;br&gt;changed the list parameters&lt;br&gt;to &lt;code&gt;drawLinearFill(Canvas c, ILineDataSet dataSet, Transformer trans, XBounds bounds)&lt;/code&gt;&lt;br&gt;in &lt;code&gt;com.github.mikephil.charting.renderer.LineChartRenderer&lt;/code&gt;&lt;br&gt;</t>
  </si>
  <si>
    <t>drawCubicBezier(ILineDataSet)</t>
  </si>
  <si>
    <t>&lt;br&gt;method &lt;code&gt;drawCubicBezier(Canvas c, ILineDataSet dataSet)&lt;/code&gt;&lt;br&gt;in &lt;code&gt;com.github.mikephil.charting.renderer.LineChartRenderer&lt;/code&gt;&lt;br&gt;changed the list parameters&lt;br&gt;to &lt;code&gt;drawCubicBezier(ILineDataSet dataSet)&lt;/code&gt;&lt;br&gt;in &lt;code&gt;com.github.mikephil.charting.renderer.LineChartRenderer&lt;/code&gt;&lt;br&gt;</t>
  </si>
  <si>
    <t>drawHorizontalBezier(ILineDataSet)</t>
  </si>
  <si>
    <t>&lt;br&gt;method &lt;code&gt;drawHorizontalBezier(Canvas c, ILineDataSet dataSet)&lt;/code&gt;&lt;br&gt;in &lt;code&gt;com.github.mikephil.charting.renderer.LineChartRenderer&lt;/code&gt;&lt;br&gt;changed the list parameters&lt;br&gt;to &lt;code&gt;drawHorizontalBezier(ILineDataSet dataSet)&lt;/code&gt;&lt;br&gt;in &lt;code&gt;com.github.mikephil.charting.renderer.LineChartRenderer&lt;/code&gt;&lt;br&gt;</t>
  </si>
  <si>
    <t>getXBounds(IBarLineScatterCandleBubbleDataSet dataSet)</t>
  </si>
  <si>
    <t>&lt;br&gt;method &lt;code&gt;getXBounds(BarLineScatterCandleBubbleDataProvider chart, IBarLineScatterCandleBubbleDataSet dataSet)&lt;/code&gt;&lt;br&gt;changed visibility from &lt;code&gt;private&lt;/code&gt;to &lt;code&gt;protected&lt;/code&gt;&lt;br&gt;in &lt;code&gt;com.github.mikephil.charting.renderer.BarLineScatterCandleBubbleRenderer&lt;/code&gt;&lt;br&gt;</t>
  </si>
  <si>
    <t>getXBounds(BarLineScatterCandleBubbleDataProvider, IBarLineScatterCandleBubbleDataSet)</t>
  </si>
  <si>
    <t>getXBounds(IBarLineScatterCandleBubbleDataSet)</t>
  </si>
  <si>
    <t>&lt;br&gt;method &lt;code&gt;getXBounds(BarLineScatterCandleBubbleDataProvider chart, IBarLineScatterCandleBubbleDataSet dataSet)&lt;/code&gt;&lt;br&gt;moved from &lt;code&gt;com.github.mikephil.charting.renderer.LineChartRenderer&lt;/code&gt;&lt;br&gt;to &lt;code&gt;com.github.mikephil.charting.renderer.BarLineScatterCandleBubbleRenderer&lt;/code&gt;&lt;br&gt;</t>
  </si>
  <si>
    <t>&lt;br&gt;method &lt;code&gt;getXBounds(IBarLineScatterCandleBubbleDataSet dataSet)&lt;/code&gt;&lt;br&gt;in &lt;code&gt;com.github.mikephil.charting.renderer.LineChartRenderer&lt;/code&gt;&lt;br&gt;changed the list parameters&lt;br&gt;to &lt;code&gt;getXBounds(BarLineScatterCandleBubbleDataProvider chart, IBarLineScatterCandleBubbleDataSet dataSet)&lt;/code&gt;&lt;br&gt;in &lt;code&gt;com.github.mikephil.charting.renderer.BarLineScatterCandleBubbleRenderer&lt;/code&gt;&lt;br&gt;</t>
  </si>
  <si>
    <t>XBounds(BarLineScatterCandleBubbleDataProvider, IBarLineScatterCandleBubbleDataSet)</t>
  </si>
  <si>
    <t>com.github.mikephil.charting.renderer.LineChartRenderer.XBounds</t>
  </si>
  <si>
    <t>XBounds(IBarLineScatterCandleBubbleDataSet)</t>
  </si>
  <si>
    <t>&lt;br&gt;method &lt;code&gt;XBounds(IBarLineScatterCandleBubbleDataSet dataSet)&lt;/code&gt;&lt;br&gt;in &lt;code&gt;com.github.mikephil.charting.renderer.LineChartRenderer.XBounds&lt;/code&gt;&lt;br&gt;changed the list parameters&lt;br&gt;to &lt;code&gt;XBounds(BarLineScatterCandleBubbleDataProvider chart, IBarLineScatterCandleBubbleDataSet dataSet)&lt;/code&gt;&lt;br&gt;in &lt;code&gt;com.github.mikephil.charting.renderer.BarLineScatterCandleBubbleRenderer.XBounds&lt;/code&gt;&lt;br&gt;</t>
  </si>
  <si>
    <t>generateTransformedValuesBubble(IBubbleDataSet, float, int, int)</t>
  </si>
  <si>
    <t>&lt;br&gt;method &lt;code&gt;generateTransformedValuesBubble(IBubbleDataSet data, float phaseX, float phaseY, int from, int to)&lt;/code&gt;&lt;br&gt;in &lt;code&gt;com.github.mikephil.charting.utils.Transformer&lt;/code&gt;&lt;br&gt;changed the list parameters&lt;br&gt;to &lt;code&gt;generateTransformedValuesBubble(IBubbleDataSet data, float phaseY, int from, int to)&lt;/code&gt;&lt;br&gt;in &lt;code&gt;com.github.mikephil.charting.utils.Transformer&lt;/code&gt;&lt;br&gt;</t>
  </si>
  <si>
    <t>CombinedHighlighter(BarLineScatterCandleBubbleDataProvider, BarDataProvider)</t>
  </si>
  <si>
    <t>CombinedHighlighter(BarLineScatterCandleBubbleDataProvider)</t>
  </si>
  <si>
    <t>&lt;br&gt;method &lt;code&gt;CombinedHighlighter(BarLineScatterCandleBubbleDataProvider chart)&lt;/code&gt;&lt;br&gt;in &lt;code&gt;com.github.mikephil.charting.highlight.CombinedHighlighter&lt;/code&gt;&lt;br&gt;changed the list parameters&lt;br&gt;to &lt;code&gt;CombinedHighlighter(BarLineScatterCandleBubbleDataProvider chart, BarDataProvider barChart)&lt;/code&gt;&lt;br&gt;in &lt;code&gt;com.github.mikephil.charting.highlight.CombinedHighlighter&lt;/code&gt;&lt;br&gt;</t>
  </si>
  <si>
    <t>getHighlight(float, float)</t>
  </si>
  <si>
    <t>getClosest(float, float, Highlight[])</t>
  </si>
  <si>
    <t>&lt;br&gt;method &lt;code&gt;getClosest(float x, float y, Highlight[] highs)&lt;/code&gt;&lt;br&gt;in &lt;code&gt;com.github.mikephil.charting.highlight.CombinedHighlighter&lt;/code&gt;&lt;br&gt;extracted from &lt;code&gt;getHighlight(float x, float y)&lt;/code&gt;&lt;br&gt;in &lt;code&gt;com.github.mikephil.charting.highlight.CombinedHighlighter&lt;/code&gt;&lt;br&gt;</t>
  </si>
  <si>
    <t>getSelectionDetailsAtXPos(float)</t>
  </si>
  <si>
    <t>&lt;br&gt;method &lt;code&gt;getData()&lt;/code&gt;&lt;br&gt;in &lt;code&gt;com.github.mikephil.charting.highlight.ChartHighlighter&lt;/code&gt;&lt;br&gt;extracted from &lt;code&gt;getSelectionDetailsAtXPos(float xVal)&lt;/code&gt;&lt;br&gt;in &lt;code&gt;com.github.mikephil.charting.highlight.ChartHighlighter&lt;/code&gt;&lt;br&gt;</t>
  </si>
  <si>
    <t>setDataIndex(int)</t>
  </si>
  <si>
    <t>&lt;br&gt;method &lt;code&gt;setDataIndex(int mDataIndex)&lt;/code&gt;&lt;br&gt;in &lt;code&gt;com.github.mikephil.charting.highlight.Highlight&lt;/code&gt;&lt;br&gt;extracted from &lt;code&gt;getSelectionDetailsAtXPos(float xVal)&lt;/code&gt;&lt;br&gt;in &lt;code&gt;com.github.mikephil.charting.highlight.CombinedHighlighter&lt;/code&gt;&lt;br&gt;</t>
  </si>
  <si>
    <t>getClosestSelectionDetailByValue(List&lt;Highlight&gt;, float, AxisDependency)</t>
  </si>
  <si>
    <t>&lt;br&gt;method &lt;code&gt;getClosestSelectionDetailByValue(List&lt;SelectionDetail&gt; valsAtIndex, float value, AxisDependency axis)&lt;/code&gt;&lt;br&gt;in &lt;code&gt;com.github.mikephil.charting.utils.Utils&lt;/code&gt;&lt;br&gt;changed the list parameters&lt;br&gt;to &lt;code&gt;getClosestSelectionDetailByValue(List&lt;Highlight&gt; valsAtIndex, float value, AxisDependency axis)&lt;/code&gt;&lt;br&gt;in &lt;code&gt;com.github.mikephil.charting.utils.Utils&lt;/code&gt;&lt;br&gt;</t>
  </si>
  <si>
    <t>&lt;br&gt;method &lt;code&gt;getClosestSelectionDetailByValue(List&lt;Highlight&gt; valsAtIndex, float value, AxisDependency axis)&lt;/code&gt;&lt;br&gt;changed the return type&lt;br&gt;in &lt;code&gt;com.github.mikephil.charting.utils.Utils&lt;/code&gt;&lt;br&gt;</t>
  </si>
  <si>
    <t>getClosestDataSetIndexByValue(List&lt;Highlight&gt;, float, AxisDependency)</t>
  </si>
  <si>
    <t>getClosestDataSetIndexByValue(List&lt;SelectionDetail&gt;, float, AxisDependency)</t>
  </si>
  <si>
    <t>&lt;br&gt;method &lt;code&gt;getClosestDataSetIndexByValue(List&lt;SelectionDetail&gt; valsAtIndex, float value, AxisDependency axis)&lt;/code&gt;&lt;br&gt;in &lt;code&gt;com.github.mikephil.charting.utils.Utils&lt;/code&gt;&lt;br&gt;changed the list parameters&lt;br&gt;to &lt;code&gt;getClosestDataSetIndexByValue(List&lt;Highlight&gt; valsAtIndex, float value, AxisDependency axis)&lt;/code&gt;&lt;br&gt;in &lt;code&gt;com.github.mikephil.charting.utils.Utils&lt;/code&gt;&lt;br&gt;</t>
  </si>
  <si>
    <t>buildHighlight(IDataSet set, int dataSetIndex, float xVal, DataSet.Rounding rounding)</t>
  </si>
  <si>
    <t>getDetail(IDataSet set, int dataSetIndex, float xVal, DataSet.Rounding rounding)</t>
  </si>
  <si>
    <t>&lt;br&gt;method &lt;code&gt;buildHighlight(IDataSet set, int dataSetIndex, float xVal, DataSet.Rounding rounding)&lt;/code&gt;&lt;br&gt;changed the return type&lt;br&gt;in &lt;code&gt;com.github.mikephil.charting.highlight.HorizontalBarHighlighter&lt;/code&gt;&lt;br&gt;</t>
  </si>
  <si>
    <t>&lt;br&gt;method &lt;code&gt;getClosest(float x, float y, Highlight[] highs)&lt;/code&gt;&lt;br&gt;from &lt;code&gt;com.github.mikephil.charting.highlight.CombinedHighlighter&lt;/code&gt;&lt;br&gt;inlined to &lt;code&gt;getHighlight(float x, float y)&lt;/code&gt;&lt;br&gt;in &lt;code&gt;com.github.mikephil.charting.highlight.CombinedHighlighter&lt;/code&gt;&lt;br&gt;</t>
  </si>
  <si>
    <t>getSelectionDetailsAtXPos(float xVal)</t>
  </si>
  <si>
    <t>&lt;br&gt;method &lt;code&gt;getHighlightsAtXPos(float xVal)&lt;/code&gt;&lt;br&gt;changed the return type&lt;br&gt;in &lt;code&gt;com.github.mikephil.charting.highlight.CombinedHighlighter&lt;/code&gt;&lt;br&gt;</t>
  </si>
  <si>
    <t>getClosestHighlightByPixel(List&lt;Highlight&gt;, float, float, YAxis.AxisDependency, float)</t>
  </si>
  <si>
    <t>&lt;br&gt;method &lt;code&gt;getClosestSelectionDetailByPixel(List&lt;SelectionDetail&gt; closestValues, float x, float y, YAxis.AxisDependency axis, float minSelectionDistance)&lt;/code&gt;&lt;br&gt;renamed to &lt;code&gt;getClosestHighlightByPixel(List&lt;Highlight&gt; closestValues, float x, float y, YAxis.AxisDependency axis, float minSelectionDistance)&lt;/code&gt;&lt;br&gt;in &lt;code&gt;com.github.mikephil.charting.highlight.ChartHighlighter&lt;/code&gt;&lt;br&gt;</t>
  </si>
  <si>
    <t>&lt;br&gt;method &lt;code&gt;getClosestSelectionDetailByPixel(List&lt;SelectionDetail&gt; closestValues, float x, float y, YAxis.AxisDependency axis, float minSelectionDistance)&lt;/code&gt;&lt;br&gt;in &lt;code&gt;com.github.mikephil.charting.highlight.ChartHighlighter&lt;/code&gt;&lt;br&gt;changed the list parameters&lt;br&gt;to &lt;code&gt;getClosestHighlightByPixel(List&lt;Highlight&gt; closestValues, float x, float y, YAxis.AxisDependency axis, float minSelectionDistance)&lt;/code&gt;&lt;br&gt;in &lt;code&gt;com.github.mikephil.charting.highlight.ChartHighlighter&lt;/code&gt;&lt;br&gt;</t>
  </si>
  <si>
    <t>&lt;br&gt;method &lt;code&gt;getClosestHighlightByPixel(List&lt;Highlight&gt; closestValues, float x, float y, YAxis.AxisDependency axis, float minSelectionDistance)&lt;/code&gt;&lt;br&gt;changed the return type&lt;br&gt;in &lt;code&gt;com.github.mikephil.charting.highlight.ChartHighlighter&lt;/code&gt;&lt;br&gt;</t>
  </si>
  <si>
    <t>&lt;br&gt;method &lt;code&gt;buildHighlight(IDataSet set, int dataSetIndex, float xVal, DataSet.Rounding rounding)&lt;/code&gt;&lt;br&gt;changed the return type&lt;br&gt;in &lt;code&gt;com.github.mikephil.charting.highlight.ChartHighlighter&lt;/code&gt;&lt;br&gt;</t>
  </si>
  <si>
    <t>&lt;br&gt;method &lt;code&gt;getHighlightsAtXPos(float xVal)&lt;/code&gt;&lt;br&gt;changed the return type&lt;br&gt;in &lt;code&gt;com.github.mikephil.charting.highlight.ChartHighlighter&lt;/code&gt;&lt;br&gt;</t>
  </si>
  <si>
    <t>getMinimumDistance(List&lt;Highlight&gt;, float, YAxis.AxisDependency)</t>
  </si>
  <si>
    <t>&lt;br&gt;method &lt;code&gt;getMinimumDistance(List&lt;SelectionDetail&gt; closestValues, float pos, YAxis.AxisDependency axis)&lt;/code&gt;&lt;br&gt;in &lt;code&gt;com.github.mikephil.charting.highlight.ChartHighlighter&lt;/code&gt;&lt;br&gt;changed the list parameters&lt;br&gt;to &lt;code&gt;getMinimumDistance(List&lt;Highlight&gt; closestValues, float pos, YAxis.AxisDependency axis)&lt;/code&gt;&lt;br&gt;in &lt;code&gt;com.github.mikephil.charting.highlight.ChartHighlighter&lt;/code&gt;&lt;br&gt;</t>
  </si>
  <si>
    <t>getHighlightForX(float xVal, float x, float y)</t>
  </si>
  <si>
    <t>&lt;br&gt;method &lt;code&gt;getHighlightForX(float xVal, float x, float y)&lt;/code&gt;&lt;br&gt;changed the return type&lt;br&gt;in &lt;code&gt;com.github.mikephil.charting.highlight.ChartHighlighter&lt;/code&gt;&lt;br&gt;</t>
  </si>
  <si>
    <t>getHighlightsAtXPos(float, float, float)</t>
  </si>
  <si>
    <t>getHighlightsAtXPos(float)</t>
  </si>
  <si>
    <t>&lt;br&gt;method &lt;code&gt;getHighlightsAtXPos(float xVal)&lt;/code&gt;&lt;br&gt;in &lt;code&gt;com.github.mikephil.charting.highlight.CombinedHighlighter&lt;/code&gt;&lt;br&gt;changed the list parameters&lt;br&gt;to &lt;code&gt;getHighlightsAtXPos(float xVal, float x, float y)&lt;/code&gt;&lt;br&gt;in &lt;code&gt;com.github.mikephil.charting.highlight.CombinedHighlighter&lt;/code&gt;&lt;br&gt;</t>
  </si>
  <si>
    <t>CombinedHighlighter(CombinedDataProvider, BarDataProvider)</t>
  </si>
  <si>
    <t>&lt;br&gt;method &lt;code&gt;CombinedHighlighter(BarLineScatterCandleBubbleDataProvider chart, BarDataProvider barChart)&lt;/code&gt;&lt;br&gt;in &lt;code&gt;com.github.mikephil.charting.highlight.CombinedHighlighter&lt;/code&gt;&lt;br&gt;changed the list parameters&lt;br&gt;to &lt;code&gt;CombinedHighlighter(CombinedDataProvider chart, BarDataProvider barChart)&lt;/code&gt;&lt;br&gt;in &lt;code&gt;com.github.mikephil.charting.highlight.CombinedHighlighter&lt;/code&gt;&lt;br&gt;</t>
  </si>
  <si>
    <t>&lt;br&gt;method &lt;code&gt;getHighlightsAtXPos(float xVal)&lt;/code&gt;&lt;br&gt;in &lt;code&gt;com.github.mikephil.charting.highlight.ChartHighlighter&lt;/code&gt;&lt;br&gt;changed the list parameters&lt;br&gt;to &lt;code&gt;getHighlightsAtXPos(float xVal, float x, float y)&lt;/code&gt;&lt;br&gt;in &lt;code&gt;com.github.mikephil.charting.highlight.ChartHighlighter&lt;/code&gt;&lt;br&gt;</t>
  </si>
  <si>
    <t>&lt;br&gt;method &lt;code&gt;needsHighlight(int xIndex, int dataSetIndex)&lt;/code&gt;&lt;br&gt;in &lt;code&gt;com.github.mikephil.charting.charts.PieChart&lt;/code&gt;&lt;br&gt;changed the list parameters&lt;br&gt;to &lt;code&gt;needsHighlight(int index)&lt;/code&gt;&lt;br&gt;in &lt;code&gt;com.github.mikephil.charting.charts.PieChart&lt;/code&gt;&lt;br&gt;</t>
  </si>
  <si>
    <t>getMarkerPosition(Highlight)</t>
  </si>
  <si>
    <t>&lt;br&gt;method &lt;code&gt;getMarkerPosition(Entry e, Highlight highlight)&lt;/code&gt;&lt;br&gt;in &lt;code&gt;com.github.mikephil.charting.charts.PieChart&lt;/code&gt;&lt;br&gt;changed the list parameters&lt;br&gt;to &lt;code&gt;getMarkerPosition(Highlight highlight)&lt;/code&gt;&lt;br&gt;in &lt;code&gt;com.github.mikephil.charting.charts.PieChart&lt;/code&gt;&lt;br&gt;</t>
  </si>
  <si>
    <t>onValueSelected(Entry, Highlight)</t>
  </si>
  <si>
    <t>&lt;br&gt;method &lt;code&gt;onValueSelected(Entry e, int dataSetIndex, Highlight h)&lt;/code&gt;&lt;br&gt;in &lt;code&gt;com.github.mikephil.charting.listener.OnChartValueSelectedListener&lt;/code&gt;&lt;br&gt;changed the list parameters&lt;br&gt;to &lt;code&gt;onValueSelected(Entry e, Highlight h)&lt;/code&gt;&lt;br&gt;in &lt;code&gt;com.github.mikephil.charting.listener.OnChartValueSelectedListener&lt;/code&gt;&lt;br&gt;</t>
  </si>
  <si>
    <t>dfc0b46f4860a9e85e511186b2ded49b512c4764</t>
  </si>
  <si>
    <t>getYValueForXValue(float xPos)</t>
  </si>
  <si>
    <t>&lt;br&gt;method &lt;code&gt;getYValueForXValue(float xPos)&lt;/code&gt;&lt;br&gt;removed from &lt;code&gt;com.github.mikephil.charting.interfaces.datasets.IDataSet&lt;/code&gt;&lt;br&gt;</t>
  </si>
  <si>
    <t>e853a80f782c8283874a7d164569a80b5469f998</t>
  </si>
  <si>
    <t>isInBoundsX(Entry, IBarLineScatterCandleBubbleDataSet)</t>
  </si>
  <si>
    <t>&lt;br&gt;method &lt;code&gt;isInBoundsX(Entry e, IBarLineScatterCandleBubbleDataSet set)&lt;/code&gt;&lt;br&gt;in &lt;code&gt;com.github.mikephil.charting.renderer.BarLineScatterCandleBubbleRenderer&lt;/code&gt;&lt;br&gt;extracted from &lt;code&gt;drawHighlighted(Canvas c, Highlight[] indices)&lt;/code&gt;&lt;br&gt;in &lt;code&gt;com.github.mikephil.charting.renderer.CandleStickChartRenderer&lt;/code&gt;&lt;br&gt;</t>
  </si>
  <si>
    <t>&lt;br&gt;method &lt;code&gt;isInBoundsX(Entry e, IBarLineScatterCandleBubbleDataSet set)&lt;/code&gt;&lt;br&gt;in &lt;code&gt;com.github.mikephil.charting.renderer.BarLineScatterCandleBubbleRenderer&lt;/code&gt;&lt;br&gt;extracted from &lt;code&gt;drawHighlighted(Canvas c, Highlight[] indices)&lt;/code&gt;&lt;br&gt;in &lt;code&gt;com.github.mikephil.charting.renderer.BarChartRenderer&lt;/code&gt;&lt;br&gt;</t>
  </si>
  <si>
    <t>RadarDataSet(List&lt;RadarEntry&gt;, String)</t>
  </si>
  <si>
    <t>&lt;br&gt;method &lt;code&gt;RadarDataSet(List&lt;Entry&gt; yVals, String label)&lt;/code&gt;&lt;br&gt;in &lt;code&gt;com.github.mikephil.charting.data.RadarDataSet&lt;/code&gt;&lt;br&gt;changed the list parameters&lt;br&gt;to &lt;code&gt;RadarDataSet(List&lt;RadarEntry&gt; yVals, String label)&lt;/code&gt;&lt;br&gt;in &lt;code&gt;com.github.mikephil.charting.data.RadarDataSet&lt;/code&gt;&lt;br&gt;</t>
  </si>
  <si>
    <t>&lt;br&gt;method &lt;code&gt;getScatterShape()&lt;/code&gt;&lt;br&gt;changed the return type&lt;br&gt;in &lt;code&gt;com.github.mikephil.charting.interfaces.datasets.IScatterDataSet&lt;/code&gt;&lt;br&gt;</t>
  </si>
  <si>
    <t>setScatterShape(String)</t>
  </si>
  <si>
    <t>setScatterShape(ScatterChart.ScatterShape)</t>
  </si>
  <si>
    <t>&lt;br&gt;method &lt;code&gt;setScatterShape(ScatterChart.ScatterShape shape)&lt;/code&gt;&lt;br&gt;in &lt;code&gt;com.github.mikephil.charting.data.realm.implementation.RealmScatterDataSet&lt;/code&gt;&lt;br&gt;changed the list parameters&lt;br&gt;to &lt;code&gt;setScatterShape(String shape)&lt;/code&gt;&lt;br&gt;in &lt;code&gt;com.github.mikephil.charting.data.realm.implementation.RealmScatterDataSet&lt;/code&gt;&lt;br&gt;</t>
  </si>
  <si>
    <t>&lt;br&gt;method &lt;code&gt;setScatterShape(ScatterShape shape)&lt;/code&gt;&lt;br&gt;in &lt;code&gt;com.github.mikephil.charting.data.ScatterDataSet&lt;/code&gt;&lt;br&gt;changed the list parameters&lt;br&gt;to &lt;code&gt;setScatterShape(String shape)&lt;/code&gt;&lt;br&gt;in &lt;code&gt;com.github.mikephil.charting.data.ScatterDataSet&lt;/code&gt;&lt;br&gt;</t>
  </si>
  <si>
    <t>getFirstRight(List&lt;T&gt;)</t>
  </si>
  <si>
    <t>&lt;br&gt;method &lt;code&gt;getFirstRight()&lt;/code&gt;&lt;br&gt;in &lt;code&gt;com.github.mikephil.charting.data.ChartData&lt;/code&gt;&lt;br&gt;changed the list parameters&lt;br&gt;to &lt;code&gt;getFirstRight(List&lt;T&gt; sets)&lt;/code&gt;&lt;br&gt;in &lt;code&gt;com.github.mikephil.charting.data.ChartData&lt;/code&gt;&lt;br&gt;</t>
  </si>
  <si>
    <t>&lt;br&gt;method &lt;code&gt;getFirstLeft(List&lt;T&gt; sets)&lt;/code&gt;&lt;br&gt;changed visibility from &lt;code&gt;public&lt;/code&gt;to &lt;code&gt;protected&lt;/code&gt;&lt;br&gt;in &lt;code&gt;com.github.mikephil.charting.data.ChartData&lt;/code&gt;&lt;br&gt;</t>
  </si>
  <si>
    <t>getFirstLeft(List&lt;T&gt;)</t>
  </si>
  <si>
    <t>&lt;br&gt;method &lt;code&gt;getFirstLeft()&lt;/code&gt;&lt;br&gt;in &lt;code&gt;com.github.mikephil.charting.data.ChartData&lt;/code&gt;&lt;br&gt;changed the list parameters&lt;br&gt;to &lt;code&gt;getFirstLeft(List&lt;T&gt; sets)&lt;/code&gt;&lt;br&gt;in &lt;code&gt;com.github.mikephil.charting.data.ChartData&lt;/code&gt;&lt;br&gt;</t>
  </si>
  <si>
    <t>highlightValue(float, int)</t>
  </si>
  <si>
    <t>&lt;br&gt;method &lt;code&gt;highlightValue(int xIndex, int dataSetIndex)&lt;/code&gt;&lt;br&gt;in &lt;code&gt;com.github.mikephil.charting.charts.Chart&lt;/code&gt;&lt;br&gt;changed the list parameters&lt;br&gt;to &lt;code&gt;highlightValue(float x, int dataSetIndex)&lt;/code&gt;&lt;br&gt;in &lt;code&gt;com.github.mikephil.charting.charts.Chart&lt;/code&gt;&lt;br&gt;</t>
  </si>
  <si>
    <t>BarLineChartTouchListener(BarLineChartBase&lt;? extends BarLineScatterCandleBubbleData&lt;? extends IBarLineScatterCandleBubbleDataSet&lt;? extends Entry&gt;&gt;&gt;, Matrix, float)</t>
  </si>
  <si>
    <t>&lt;br&gt;method &lt;code&gt;BarLineChartTouchListener(BarLineChartBase&lt;? extends BarLineScatterCandleBubbleData&lt;? extends IBarLineScatterCandleBubbleDataSet&lt;? extends Entry&gt;&gt;&gt; chart, Matrix touchMatrix)&lt;/code&gt;&lt;br&gt;in &lt;code&gt;com.github.mikephil.charting.listener.BarLineChartTouchListener&lt;/code&gt;&lt;br&gt;changed the list parameters&lt;br&gt;to &lt;code&gt;BarLineChartTouchListener(BarLineChartBase&lt;? extends BarLineScatterCandleBubbleData&lt;? extends IBarLineScatterCandleBubbleDataSet&lt;? extends Entry&gt;&gt;&gt; chart, Matrix touchMatrix, float dragTriggerDistance)&lt;/code&gt;&lt;br&gt;in &lt;code&gt;com.github.mikephil.charting.listener.BarLineChartTouchListener&lt;/code&gt;&lt;br&gt;</t>
  </si>
  <si>
    <t>&lt;br&gt;method &lt;code&gt;needsFormatter()&lt;/code&gt;&lt;br&gt;added in &lt;code&gt;com.github.mikephil.charting.interfaces.datasets.IDataSet&lt;/code&gt;&lt;br&gt;</t>
  </si>
  <si>
    <t>DefaultValueFormatter(int)</t>
  </si>
  <si>
    <t>setup(int)</t>
  </si>
  <si>
    <t>&lt;br&gt;method &lt;code&gt;setup(int digits)&lt;/code&gt;&lt;br&gt;in &lt;code&gt;com.github.mikephil.charting.formatter.DefaultValueFormatter&lt;/code&gt;&lt;br&gt;extracted from &lt;code&gt;DefaultValueFormatter(int digits)&lt;/code&gt;&lt;br&gt;in &lt;code&gt;com.github.mikephil.charting.formatter.DefaultValueFormatter&lt;/code&gt;&lt;br&gt;</t>
  </si>
  <si>
    <t>&lt;br&gt;method &lt;code&gt;needsFormatter()&lt;/code&gt;&lt;br&gt;in &lt;code&gt;com.github.mikephil.charting.data.BaseDataSet&lt;/code&gt;&lt;br&gt;extracted from &lt;code&gt;getValueFormatter()&lt;/code&gt;&lt;br&gt;in &lt;code&gt;com.github.mikephil.charting.data.BaseDataSet&lt;/code&gt;&lt;br&gt;</t>
  </si>
  <si>
    <t>generateTransformedValuesScatter(IScatterDataSet, float, float, int, int)</t>
  </si>
  <si>
    <t>&lt;br&gt;method &lt;code&gt;generateTransformedValuesScatter(IScatterDataSet data, float phaseY)&lt;/code&gt;&lt;br&gt;in &lt;code&gt;com.github.mikephil.charting.utils.Transformer&lt;/code&gt;&lt;br&gt;changed the list parameters&lt;br&gt;to &lt;code&gt;generateTransformedValuesScatter(IScatterDataSet data, float phaseX, float phaseY, int from, int to)&lt;/code&gt;&lt;br&gt;in &lt;code&gt;com.github.mikephil.charting.utils.Transformer&lt;/code&gt;&lt;br&gt;</t>
  </si>
  <si>
    <t>&lt;br&gt;method &lt;code&gt;drawEntryLabel(Canvas c, String label, float x, float y)&lt;/code&gt;&lt;br&gt;changed visibility from &lt;code&gt;public&lt;/code&gt;to &lt;code&gt;protected&lt;/code&gt;&lt;br&gt;in &lt;code&gt;com.github.mikephil.charting.renderer.PieChartRenderer&lt;/code&gt;&lt;br&gt;</t>
  </si>
  <si>
    <t>drawEntryLabel(Canvas, String, float, float)</t>
  </si>
  <si>
    <t>&lt;br&gt;method &lt;code&gt;drawValues(Canvas c)&lt;/code&gt;&lt;br&gt;in &lt;code&gt;com.github.mikephil.charting.renderer.PieChartRenderer&lt;/code&gt;&lt;br&gt;changed the list parameters&lt;br&gt;to &lt;code&gt;drawEntryLabel(Canvas c, String label, float x, float y)&lt;/code&gt;&lt;br&gt;in &lt;code&gt;com.github.mikephil.charting.renderer.PieChartRenderer&lt;/code&gt;&lt;br&gt;</t>
  </si>
  <si>
    <t>&lt;br&gt;method &lt;code&gt;drawEntryLabel(Canvas c, String label, float x, float y)&lt;/code&gt;&lt;br&gt;in &lt;code&gt;com.github.mikephil.charting.renderer.PieChartRenderer&lt;/code&gt;&lt;br&gt;extracted from &lt;code&gt;drawValues(Canvas c)&lt;/code&gt;&lt;br&gt;in &lt;code&gt;com.github.mikephil.charting.renderer.PieChartRenderer&lt;/code&gt;&lt;br&gt;</t>
  </si>
  <si>
    <t>&lt;br&gt;method &lt;code&gt;setDrawSliceText(boolean enabled)&lt;/code&gt;&lt;br&gt;deprecated in &lt;code&gt;com.github.mikephil.charting.charts.PieChart&lt;/code&gt;&lt;br&gt;</t>
  </si>
  <si>
    <t>Highlight(float, float, float, float, int, int, YAxis.AxisDependency)</t>
  </si>
  <si>
    <t>Highlight(float, float, float, float, int, int, Range, YAxis.AxisDependency)</t>
  </si>
  <si>
    <t>&lt;br&gt;method &lt;code&gt;Highlight(float x, float y, float xPx, float yPx, int dataSetIndex, int stackIndex, Range range, YAxis.AxisDependency axis)&lt;/code&gt;&lt;br&gt;in &lt;code&gt;com.github.mikephil.charting.highlight.Highlight&lt;/code&gt;&lt;br&gt;changed the list parameters&lt;br&gt;to &lt;code&gt;Highlight(float x, float y, float xPx, float yPx, int dataSetIndex, int stackIndex, YAxis.AxisDependency axis)&lt;/code&gt;&lt;br&gt;in &lt;code&gt;com.github.mikephil.charting.highlight.Highlight&lt;/code&gt;&lt;br&gt;</t>
  </si>
  <si>
    <t>&lt;br&gt;method &lt;code&gt;isHighlightFullBarEnabled()&lt;/code&gt;&lt;br&gt;added in &lt;code&gt;com.github.mikephil.charting.interfaces.dataprovider.BarDataProvider&lt;/code&gt;&lt;br&gt;</t>
  </si>
  <si>
    <t>&lt;br&gt;push down method &lt;code&gt;isHighlightFullBarEnabled()&lt;/code&gt;&lt;br&gt;from &lt;code&gt;com.github.mikephil.charting.charts.BarLineChartBase&lt;/code&gt;&lt;br&gt;to &lt;code&gt;com.github.mikephil.charting.charts.CombinedChart&lt;/code&gt;&lt;br&gt;</t>
  </si>
  <si>
    <t>setHighlightFullBarEnabled(boolean)</t>
  </si>
  <si>
    <t>&lt;br&gt;push down method &lt;code&gt;setHighlightFullBarEnabled(boolean enabled)&lt;/code&gt;&lt;br&gt;from &lt;code&gt;com.github.mikephil.charting.charts.BarLineChartBase&lt;/code&gt;&lt;br&gt;to &lt;code&gt;com.github.mikephil.charting.charts.CombinedChart&lt;/code&gt;&lt;br&gt;</t>
  </si>
  <si>
    <t>drawGridLine(Canvas, float, float, Path)</t>
  </si>
  <si>
    <t>&lt;br&gt;method &lt;code&gt;drawGridLine(Canvas c, float x, float y, Path gridLinePath)&lt;/code&gt;&lt;br&gt;in &lt;code&gt;com.github.mikephil.charting.renderer.XAxisRenderer&lt;/code&gt;&lt;br&gt;extracted from &lt;code&gt;renderGridLines(Canvas c)&lt;/code&gt;&lt;br&gt;in &lt;code&gt;com.github.mikephil.charting.renderer.XAxisRenderer&lt;/code&gt;&lt;br&gt;</t>
  </si>
  <si>
    <t>&lt;br&gt;method &lt;code&gt;setupGridPaint()&lt;/code&gt;&lt;br&gt;in &lt;code&gt;com.github.mikephil.charting.renderer.XAxisRenderer&lt;/code&gt;&lt;br&gt;extracted from &lt;code&gt;renderGridLines(Canvas c)&lt;/code&gt;&lt;br&gt;in &lt;code&gt;com.github.mikephil.charting.renderer.XAxisRenderer&lt;/code&gt;&lt;br&gt;</t>
  </si>
  <si>
    <t>getShapeRenderer()</t>
  </si>
  <si>
    <t>&lt;br&gt;method &lt;code&gt;getShapeRenderer()&lt;/code&gt;&lt;br&gt;added in &lt;code&gt;com.github.mikephil.charting.interfaces.datasets.IScatterDataSet&lt;/code&gt;&lt;br&gt;</t>
  </si>
  <si>
    <t>&lt;br&gt;method &lt;code&gt;getScatterShape()&lt;/code&gt;&lt;br&gt;removed from &lt;code&gt;com.github.mikephil.charting.interfaces.datasets.IScatterDataSet&lt;/code&gt;&lt;br&gt;</t>
  </si>
  <si>
    <t>com.github.mikephil.charting.interfaces.dataprovider.ScatterDataProvider</t>
  </si>
  <si>
    <t>addShapeRenderer(ShapeRenderer shapeRenderer, String shapeIdentifier)</t>
  </si>
  <si>
    <t>&lt;br&gt;method &lt;code&gt;addShapeRenderer(ShapeRenderer shapeRenderer, String shapeIdentifier)&lt;/code&gt;&lt;br&gt;removed from &lt;code&gt;com.github.mikephil.charting.interfaces.dataprovider.ScatterDataProvider&lt;/code&gt;&lt;br&gt;</t>
  </si>
  <si>
    <t>getShapeRenderer(String shapeIdentifier)</t>
  </si>
  <si>
    <t>&lt;br&gt;method &lt;code&gt;getShapeRenderer(String shapeIdentifier)&lt;/code&gt;&lt;br&gt;removed from &lt;code&gt;com.github.mikephil.charting.interfaces.dataprovider.ScatterDataProvider&lt;/code&gt;&lt;br&gt;</t>
  </si>
  <si>
    <t>getShapeRenderer(ScatterChart.ScatterShape)</t>
  </si>
  <si>
    <t>getShapeRenderer(String)</t>
  </si>
  <si>
    <t>&lt;br&gt;method &lt;code&gt;getShapeRenderer(String shapeIdentifier)&lt;/code&gt;&lt;br&gt;in &lt;code&gt;com.github.mikephil.charting.charts.ScatterChart.ShapeRendererHandler&lt;/code&gt;&lt;br&gt;changed the list parameters&lt;br&gt;to &lt;code&gt;getShapeRenderer(ScatterChart.ScatterShape shape)&lt;/code&gt;&lt;br&gt;in &lt;code&gt;com.github.mikephil.charting.utils.ShapeRendererHandler&lt;/code&gt;&lt;br&gt;</t>
  </si>
  <si>
    <t>com.github.mikephil.charting.utils.FSize</t>
  </si>
  <si>
    <t>instantiate()</t>
  </si>
  <si>
    <t>&lt;br&gt;method &lt;code&gt;instantiate()&lt;/code&gt;&lt;br&gt;added in &lt;code&gt;com.github.mikephil.charting.utils.FSize&lt;/code&gt;&lt;br&gt;</t>
  </si>
  <si>
    <t>calcTextSize(Paint, String)</t>
  </si>
  <si>
    <t>calcTextSize(Paint, String, FSize)</t>
  </si>
  <si>
    <t>&lt;br&gt;method &lt;code&gt;calcTextSize(Paint paint, String demoText, FSize outputFSize)&lt;/code&gt;&lt;br&gt;in &lt;code&gt;com.github.mikephil.charting.utils.Utils&lt;/code&gt;&lt;br&gt;extracted from &lt;code&gt;calcTextSize(Paint paint, String demoText)&lt;/code&gt;&lt;br&gt;in &lt;code&gt;com.github.mikephil.charting.utils.Utils&lt;/code&gt;&lt;br&gt;</t>
  </si>
  <si>
    <t>com.github.mikephil.charting.utils.PointD</t>
  </si>
  <si>
    <t>&lt;br&gt;method &lt;code&gt;instantiate()&lt;/code&gt;&lt;br&gt;added in &lt;code&gt;com.github.mikephil.charting.utils.PointD&lt;/code&gt;&lt;br&gt;</t>
  </si>
  <si>
    <t>getValuesByTouchPoint(float, float, PointD)</t>
  </si>
  <si>
    <t>&lt;br&gt;method &lt;code&gt;getValuesByTouchPoint(float x, float y, PointD outputPoint)&lt;/code&gt;&lt;br&gt;in &lt;code&gt;com.github.mikephil.charting.utils.Transformer&lt;/code&gt;&lt;br&gt;extracted from &lt;code&gt;getValuesByTouchPoint(float x, float y)&lt;/code&gt;&lt;br&gt;in &lt;code&gt;com.github.mikephil.charting.utils.Transformer&lt;/code&gt;&lt;br&gt;</t>
  </si>
  <si>
    <t>getValuesByTouchPoint(float, float, AxisDependency, PointD)</t>
  </si>
  <si>
    <t>&lt;br&gt;method &lt;code&gt;getValuesByTouchPoint(float x, float y, AxisDependency axis, PointD outputPoint)&lt;/code&gt;&lt;br&gt;in &lt;code&gt;com.github.mikephil.charting.charts.BarLineChartBase&lt;/code&gt;&lt;br&gt;extracted from &lt;code&gt;getValuesByTouchPoint(float x, float y, AxisDependency axis)&lt;/code&gt;&lt;br&gt;in &lt;code&gt;com.github.mikephil.charting.charts.BarLineChartBase&lt;/code&gt;&lt;br&gt;</t>
  </si>
  <si>
    <t>drawMultilineText(Canvas, String, float, float, TextPaint, FSize, MPPointF, float)</t>
  </si>
  <si>
    <t>drawMultilineText(Canvas, String, float, float, TextPaint, FSize, PointF, float)</t>
  </si>
  <si>
    <t>&lt;br&gt;method &lt;code&gt;drawMultilineText(Canvas c, String text, float x, float y, TextPaint paint, FSize constrainedToSize, PointF anchor, float angleDegrees)&lt;/code&gt;&lt;br&gt;in &lt;code&gt;com.github.mikephil.charting.utils.Utils&lt;/code&gt;&lt;br&gt;changed the list parameters&lt;br&gt;to &lt;code&gt;drawMultilineText(Canvas c, String text, float x, float y, TextPaint paint, FSize constrainedToSize, MPPointF anchor, float angleDegrees)&lt;/code&gt;&lt;br&gt;in &lt;code&gt;com.github.mikephil.charting.utils.Utils&lt;/code&gt;&lt;br&gt;</t>
  </si>
  <si>
    <t>drawMultilineText(Canvas, StaticLayout, float, float, TextPaint, MPPointF, float)</t>
  </si>
  <si>
    <t>drawMultilineText(Canvas, StaticLayout, float, float, TextPaint, PointF, float)</t>
  </si>
  <si>
    <t>&lt;br&gt;method &lt;code&gt;drawMultilineText(Canvas c, StaticLayout textLayout, float x, float y, TextPaint paint, PointF anchor, float angleDegrees)&lt;/code&gt;&lt;br&gt;in &lt;code&gt;com.github.mikephil.charting.utils.Utils&lt;/code&gt;&lt;br&gt;changed the list parameters&lt;br&gt;to &lt;code&gt;drawMultilineText(Canvas c, StaticLayout textLayout, float x, float y, TextPaint paint, MPPointF anchor, float angleDegrees)&lt;/code&gt;&lt;br&gt;in &lt;code&gt;com.github.mikephil.charting.utils.Utils&lt;/code&gt;&lt;br&gt;</t>
  </si>
  <si>
    <t>drawXAxisValue(Canvas, String, float, float, Paint, MPPointF, float)</t>
  </si>
  <si>
    <t>drawXAxisValue(Canvas, String, float, float, Paint, PointF, float)</t>
  </si>
  <si>
    <t>&lt;br&gt;method &lt;code&gt;drawXAxisValue(Canvas c, String text, float x, float y, Paint paint, PointF anchor, float angleDegrees)&lt;/code&gt;&lt;br&gt;in &lt;code&gt;com.github.mikephil.charting.utils.Utils&lt;/code&gt;&lt;br&gt;changed the list parameters&lt;br&gt;to &lt;code&gt;drawXAxisValue(Canvas c, String text, float x, float y, Paint paint, MPPointF anchor, float angleDegrees)&lt;/code&gt;&lt;br&gt;in &lt;code&gt;com.github.mikephil.charting.utils.Utils&lt;/code&gt;&lt;br&gt;</t>
  </si>
  <si>
    <t>getPosition(MPPointF, float, float)</t>
  </si>
  <si>
    <t>&lt;br&gt;method &lt;code&gt;getPosition(PointF center, float dist, float angle)&lt;/code&gt;&lt;br&gt;in &lt;code&gt;com.github.mikephil.charting.utils.Utils&lt;/code&gt;&lt;br&gt;changed the list parameters&lt;br&gt;to &lt;code&gt;getPosition(MPPointF center, float dist, float angle)&lt;/code&gt;&lt;br&gt;in &lt;code&gt;com.github.mikephil.charting.utils.Utils&lt;/code&gt;&lt;br&gt;</t>
  </si>
  <si>
    <t>&lt;br&gt;method &lt;code&gt;getPosition(MPPointF center, float dist, float angle)&lt;/code&gt;&lt;br&gt;changed the return type&lt;br&gt;in &lt;code&gt;com.github.mikephil.charting.utils.Utils&lt;/code&gt;&lt;br&gt;</t>
  </si>
  <si>
    <t>drawLabels(Canvas, float, MPPointF)</t>
  </si>
  <si>
    <t>&lt;br&gt;method &lt;code&gt;drawLabels(Canvas c, float pos, PointF anchor)&lt;/code&gt;&lt;br&gt;in &lt;code&gt;com.github.mikephil.charting.renderer.XAxisRendererHorizontalBarChart&lt;/code&gt;&lt;br&gt;changed the list parameters&lt;br&gt;to &lt;code&gt;drawLabels(Canvas c, float pos, MPPointF anchor)&lt;/code&gt;&lt;br&gt;in &lt;code&gt;com.github.mikephil.charting.renderer.XAxisRendererHorizontalBarChart&lt;/code&gt;&lt;br&gt;</t>
  </si>
  <si>
    <t>drawLabel(Canvas, String, float, float, MPPointF, float)</t>
  </si>
  <si>
    <t>&lt;br&gt;method &lt;code&gt;drawLabel(Canvas c, String formattedLabel, float x, float y, PointF anchor, float angleDegrees)&lt;/code&gt;&lt;br&gt;in &lt;code&gt;com.github.mikephil.charting.renderer.XAxisRenderer&lt;/code&gt;&lt;br&gt;changed the list parameters&lt;br&gt;to &lt;code&gt;drawLabel(Canvas c, String formattedLabel, float x, float y, MPPointF anchor, float angleDegrees)&lt;/code&gt;&lt;br&gt;in &lt;code&gt;com.github.mikephil.charting.renderer.XAxisRenderer&lt;/code&gt;&lt;br&gt;</t>
  </si>
  <si>
    <t>&lt;br&gt;method &lt;code&gt;drawLabels(Canvas c, float pos, PointF anchor)&lt;/code&gt;&lt;br&gt;in &lt;code&gt;com.github.mikephil.charting.renderer.XAxisRenderer&lt;/code&gt;&lt;br&gt;changed the list parameters&lt;br&gt;to &lt;code&gt;drawLabels(Canvas c, float pos, MPPointF anchor)&lt;/code&gt;&lt;br&gt;in &lt;code&gt;com.github.mikephil.charting.renderer.XAxisRenderer&lt;/code&gt;&lt;br&gt;</t>
  </si>
  <si>
    <t>drawHighlightCircle(Canvas, MPPointF, float, float, int, int, float)</t>
  </si>
  <si>
    <t>drawHighlightCircle(Canvas, PointF, float, float, int, int, float)</t>
  </si>
  <si>
    <t>&lt;br&gt;method &lt;code&gt;drawHighlightCircle(Canvas c, PointF point, float innerRadius, float outerRadius, int fillColor, int strokeColor, float strokeWidth)&lt;/code&gt;&lt;br&gt;in &lt;code&gt;com.github.mikephil.charting.renderer.RadarChartRenderer&lt;/code&gt;&lt;br&gt;changed the list parameters&lt;br&gt;to &lt;code&gt;drawHighlightCircle(Canvas c, MPPointF point, float innerRadius, float outerRadius, int fillColor, int strokeColor, float strokeWidth)&lt;/code&gt;&lt;br&gt;in &lt;code&gt;com.github.mikephil.charting.renderer.RadarChartRenderer&lt;/code&gt;&lt;br&gt;</t>
  </si>
  <si>
    <t>calculateMinimumRadiusForSpacedSlice(MPPointF, float, float, float, float, float, float)</t>
  </si>
  <si>
    <t>calculateMinimumRadiusForSpacedSlice(PointF, float, float, float, float, float, float)</t>
  </si>
  <si>
    <t>&lt;br&gt;method &lt;code&gt;calculateMinimumRadiusForSpacedSlice(PointF center, float radius, float angle, float arcStartPointX, float arcStartPointY, float startAngle, float sweepAngle)&lt;/code&gt;&lt;br&gt;in &lt;code&gt;com.github.mikephil.charting.renderer.PieChartRenderer&lt;/code&gt;&lt;br&gt;changed the list parameters&lt;br&gt;to &lt;code&gt;calculateMinimumRadiusForSpacedSlice(MPPointF center, float radius, float angle, float arcStartPointX, float arcStartPointY, float startAngle, float sweepAngle)&lt;/code&gt;&lt;br&gt;in &lt;code&gt;com.github.mikephil.charting.renderer.PieChartRenderer&lt;/code&gt;&lt;br&gt;</t>
  </si>
  <si>
    <t>&lt;br&gt;method &lt;code&gt;getCenterOffsets()&lt;/code&gt;&lt;br&gt;changed the return type&lt;br&gt;in &lt;code&gt;com.github.mikephil.charting.interfaces.dataprovider.ChartInterface&lt;/code&gt;&lt;br&gt;</t>
  </si>
  <si>
    <t>&lt;br&gt;method &lt;code&gt;getCenterOfView()&lt;/code&gt;&lt;br&gt;changed the return type&lt;br&gt;in &lt;code&gt;com.github.mikephil.charting.interfaces.dataprovider.ChartInterface&lt;/code&gt;&lt;br&gt;</t>
  </si>
  <si>
    <t>&lt;br&gt;method &lt;code&gt;getPosition(PointF center, float dist, float angle)&lt;/code&gt;&lt;br&gt;in &lt;code&gt;com.github.mikephil.charting.charts.PieRadarChartBase&lt;/code&gt;&lt;br&gt;changed the list parameters&lt;br&gt;to &lt;code&gt;getPosition(MPPointF center, float dist, float angle)&lt;/code&gt;&lt;br&gt;in &lt;code&gt;com.github.mikephil.charting.charts.PieRadarChartBase&lt;/code&gt;&lt;br&gt;</t>
  </si>
  <si>
    <t>&lt;br&gt;method &lt;code&gt;getPosition(MPPointF center, float dist, float angle)&lt;/code&gt;&lt;br&gt;changed the return type&lt;br&gt;in &lt;code&gt;com.github.mikephil.charting.charts.PieRadarChartBase&lt;/code&gt;&lt;br&gt;</t>
  </si>
  <si>
    <t>translate(float[], Matrix)</t>
  </si>
  <si>
    <t>&lt;br&gt;method &lt;code&gt;translate(float[] transformedPts)&lt;/code&gt;&lt;br&gt;in &lt;code&gt;com.github.mikephil.charting.utils.ViewPortHandler&lt;/code&gt;&lt;br&gt;changed the list parameters&lt;br&gt;to &lt;code&gt;translate(float[] transformedPts, Matrix outputMatrix)&lt;/code&gt;&lt;br&gt;in &lt;code&gt;com.github.mikephil.charting.utils.ViewPortHandler&lt;/code&gt;&lt;br&gt;</t>
  </si>
  <si>
    <t>&lt;br&gt;method &lt;code&gt;translate(float[] transformedPts, Matrix outputMatrix)&lt;/code&gt;&lt;br&gt;in &lt;code&gt;com.github.mikephil.charting.utils.ViewPortHandler&lt;/code&gt;&lt;br&gt;extracted from &lt;code&gt;translate(float[] transformedPts)&lt;/code&gt;&lt;br&gt;in &lt;code&gt;com.github.mikephil.charting.utils.ViewPortHandler&lt;/code&gt;&lt;br&gt;</t>
  </si>
  <si>
    <t>fitScreen(Matrix)</t>
  </si>
  <si>
    <t>fitScreen()</t>
  </si>
  <si>
    <t>&lt;br&gt;method &lt;code&gt;fitScreen()&lt;/code&gt;&lt;br&gt;in &lt;code&gt;com.github.mikephil.charting.utils.ViewPortHandler&lt;/code&gt;&lt;br&gt;changed the list parameters&lt;br&gt;to &lt;code&gt;fitScreen(Matrix outputMatrix)&lt;/code&gt;&lt;br&gt;in &lt;code&gt;com.github.mikephil.charting.utils.ViewPortHandler&lt;/code&gt;&lt;br&gt;</t>
  </si>
  <si>
    <t>&lt;br&gt;method &lt;code&gt;fitScreen(Matrix outputMatrix)&lt;/code&gt;&lt;br&gt;in &lt;code&gt;com.github.mikephil.charting.utils.ViewPortHandler&lt;/code&gt;&lt;br&gt;extracted from &lt;code&gt;fitScreen()&lt;/code&gt;&lt;br&gt;in &lt;code&gt;com.github.mikephil.charting.utils.ViewPortHandler&lt;/code&gt;&lt;br&gt;</t>
  </si>
  <si>
    <t>setZoom(float, float, Matrix)</t>
  </si>
  <si>
    <t>setZoom(float, float)</t>
  </si>
  <si>
    <t>&lt;br&gt;method &lt;code&gt;setZoom(float scaleX, float scaleY)&lt;/code&gt;&lt;br&gt;in &lt;code&gt;com.github.mikephil.charting.utils.ViewPortHandler&lt;/code&gt;&lt;br&gt;changed the list parameters&lt;br&gt;to &lt;code&gt;setZoom(float scaleX, float scaleY, Matrix outputMatrix)&lt;/code&gt;&lt;br&gt;in &lt;code&gt;com.github.mikephil.charting.utils.ViewPortHandler&lt;/code&gt;&lt;br&gt;</t>
  </si>
  <si>
    <t>&lt;br&gt;method &lt;code&gt;setZoom(float scaleX, float scaleY, Matrix outputMatrix)&lt;/code&gt;&lt;br&gt;in &lt;code&gt;com.github.mikephil.charting.utils.ViewPortHandler&lt;/code&gt;&lt;br&gt;extracted from &lt;code&gt;setZoom(float scaleX, float scaleY)&lt;/code&gt;&lt;br&gt;in &lt;code&gt;com.github.mikephil.charting.utils.ViewPortHandler&lt;/code&gt;&lt;br&gt;</t>
  </si>
  <si>
    <t>zoom(float, float, float, float, Matrix)</t>
  </si>
  <si>
    <t>zoom(float, float, float, float)</t>
  </si>
  <si>
    <t>&lt;br&gt;method &lt;code&gt;zoom(float scaleX, float scaleY, float x, float y)&lt;/code&gt;&lt;br&gt;in &lt;code&gt;com.github.mikephil.charting.utils.ViewPortHandler&lt;/code&gt;&lt;br&gt;changed the list parameters&lt;br&gt;to &lt;code&gt;zoom(float scaleX, float scaleY, float x, float y, Matrix outputMatrix)&lt;/code&gt;&lt;br&gt;in &lt;code&gt;com.github.mikephil.charting.utils.ViewPortHandler&lt;/code&gt;&lt;br&gt;</t>
  </si>
  <si>
    <t>&lt;br&gt;method &lt;code&gt;zoom(float scaleX, float scaleY, float x, float y, Matrix outputMatrix)&lt;/code&gt;&lt;br&gt;in &lt;code&gt;com.github.mikephil.charting.utils.ViewPortHandler&lt;/code&gt;&lt;br&gt;extracted from &lt;code&gt;zoom(float scaleX, float scaleY, float x, float y)&lt;/code&gt;&lt;br&gt;in &lt;code&gt;com.github.mikephil.charting.utils.ViewPortHandler&lt;/code&gt;&lt;br&gt;</t>
  </si>
  <si>
    <t>zoom(float, float, Matrix)</t>
  </si>
  <si>
    <t>zoom(float, float)</t>
  </si>
  <si>
    <t>&lt;br&gt;method &lt;code&gt;zoom(float scaleX, float scaleY)&lt;/code&gt;&lt;br&gt;in &lt;code&gt;com.github.mikephil.charting.utils.ViewPortHandler&lt;/code&gt;&lt;br&gt;changed the list parameters&lt;br&gt;to &lt;code&gt;zoom(float scaleX, float scaleY, Matrix outputMatrix)&lt;/code&gt;&lt;br&gt;in &lt;code&gt;com.github.mikephil.charting.utils.ViewPortHandler&lt;/code&gt;&lt;br&gt;</t>
  </si>
  <si>
    <t>&lt;br&gt;method &lt;code&gt;zoom(float scaleX, float scaleY, Matrix outputMatrix)&lt;/code&gt;&lt;br&gt;in &lt;code&gt;com.github.mikephil.charting.utils.ViewPortHandler&lt;/code&gt;&lt;br&gt;extracted from &lt;code&gt;zoom(float scaleX, float scaleY)&lt;/code&gt;&lt;br&gt;in &lt;code&gt;com.github.mikephil.charting.utils.ViewPortHandler&lt;/code&gt;&lt;br&gt;</t>
  </si>
  <si>
    <t>zoomOut(float, float, Matrix)</t>
  </si>
  <si>
    <t>&lt;br&gt;method &lt;code&gt;zoomOut(float x, float y)&lt;/code&gt;&lt;br&gt;in &lt;code&gt;com.github.mikephil.charting.utils.ViewPortHandler&lt;/code&gt;&lt;br&gt;changed the list parameters&lt;br&gt;to &lt;code&gt;zoomOut(float x, float y, Matrix outputMatrix)&lt;/code&gt;&lt;br&gt;in &lt;code&gt;com.github.mikephil.charting.utils.ViewPortHandler&lt;/code&gt;&lt;br&gt;</t>
  </si>
  <si>
    <t>&lt;br&gt;method &lt;code&gt;zoomOut(float x, float y, Matrix outputMatrix)&lt;/code&gt;&lt;br&gt;in &lt;code&gt;com.github.mikephil.charting.utils.ViewPortHandler&lt;/code&gt;&lt;br&gt;extracted from &lt;code&gt;zoomOut(float x, float y)&lt;/code&gt;&lt;br&gt;in &lt;code&gt;com.github.mikephil.charting.utils.ViewPortHandler&lt;/code&gt;&lt;br&gt;</t>
  </si>
  <si>
    <t>zoomIn(float, float, Matrix)</t>
  </si>
  <si>
    <t>&lt;br&gt;method &lt;code&gt;zoomIn(float x, float y)&lt;/code&gt;&lt;br&gt;in &lt;code&gt;com.github.mikephil.charting.utils.ViewPortHandler&lt;/code&gt;&lt;br&gt;changed the list parameters&lt;br&gt;to &lt;code&gt;zoomIn(float x, float y, Matrix outputMatrix)&lt;/code&gt;&lt;br&gt;in &lt;code&gt;com.github.mikephil.charting.utils.ViewPortHandler&lt;/code&gt;&lt;br&gt;</t>
  </si>
  <si>
    <t>&lt;br&gt;method &lt;code&gt;zoomIn(float x, float y, Matrix outputMatrix)&lt;/code&gt;&lt;br&gt;in &lt;code&gt;com.github.mikephil.charting.utils.ViewPortHandler&lt;/code&gt;&lt;br&gt;extracted from &lt;code&gt;zoomIn(float x, float y)&lt;/code&gt;&lt;br&gt;in &lt;code&gt;com.github.mikephil.charting.utils.ViewPortHandler&lt;/code&gt;&lt;br&gt;</t>
  </si>
  <si>
    <t>getCircleColorCount()</t>
  </si>
  <si>
    <t>&lt;br&gt;method &lt;code&gt;getCircleColorCount()&lt;/code&gt;&lt;br&gt;added in &lt;code&gt;com.github.mikephil.charting.interfaces.datasets.ILineDataSet&lt;/code&gt;&lt;br&gt;</t>
  </si>
  <si>
    <t>c59b46affc1afdaed31b437caad47617324229be</t>
  </si>
  <si>
    <t>getBarBounds(BarEntry, RectF)</t>
  </si>
  <si>
    <t>getBarBounds(BarEntry)</t>
  </si>
  <si>
    <t>&lt;br&gt;method &lt;code&gt;getBarBounds(BarEntry e)&lt;/code&gt;&lt;br&gt;in &lt;code&gt;com.github.mikephil.charting.charts.HorizontalBarChart&lt;/code&gt;&lt;br&gt;changed the list parameters&lt;br&gt;to &lt;code&gt;getBarBounds(BarEntry e, RectF outputRect)&lt;/code&gt;&lt;br&gt;in &lt;code&gt;com.github.mikephil.charting.charts.HorizontalBarChart&lt;/code&gt;&lt;br&gt;</t>
  </si>
  <si>
    <t>&lt;br&gt;method &lt;code&gt;getBarBounds(BarEntry e, RectF outputRect)&lt;/code&gt;&lt;br&gt;changed the return type&lt;br&gt;in &lt;code&gt;com.github.mikephil.charting.charts.HorizontalBarChart&lt;/code&gt;&lt;br&gt;</t>
  </si>
  <si>
    <t>&lt;br&gt;method &lt;code&gt;getBarBounds(BarEntry e)&lt;/code&gt;&lt;br&gt;in &lt;code&gt;com.github.mikephil.charting.charts.BarChart&lt;/code&gt;&lt;br&gt;changed the list parameters&lt;br&gt;to &lt;code&gt;getBarBounds(BarEntry e, RectF outputRect)&lt;/code&gt;&lt;br&gt;in &lt;code&gt;com.github.mikephil.charting.charts.BarChart&lt;/code&gt;&lt;br&gt;</t>
  </si>
  <si>
    <t>&lt;br&gt;method &lt;code&gt;getBarBounds(BarEntry e, RectF outputRect)&lt;/code&gt;&lt;br&gt;in &lt;code&gt;com.github.mikephil.charting.charts.BarChart&lt;/code&gt;&lt;br&gt;extracted from &lt;code&gt;getBarBounds(BarEntry e)&lt;/code&gt;&lt;br&gt;in &lt;code&gt;com.github.mikephil.charting.charts.BarChart&lt;/code&gt;&lt;br&gt;</t>
  </si>
  <si>
    <t>set(BarLineScatterCandleBubbleDataProvider, IBarLineScatterCandleBubbleDataSet)</t>
  </si>
  <si>
    <t>&lt;br&gt;method &lt;code&gt;set(BarLineScatterCandleBubbleDataProvider chart, IBarLineScatterCandleBubbleDataSet dataSet)&lt;/code&gt;&lt;br&gt;in &lt;code&gt;com.github.mikephil.charting.renderer.BarLineScatterCandleBubbleRenderer.XBounds&lt;/code&gt;&lt;br&gt;extracted from &lt;code&gt;XBounds(BarLineScatterCandleBubbleDataProvider chart, IBarLineScatterCandleBubbleDataSet dataSet)&lt;/code&gt;&lt;br&gt;in &lt;code&gt;com.github.mikephil.charting.renderer.BarLineScatterCandleBubbleRenderer.XBounds&lt;/code&gt;&lt;br&gt;</t>
  </si>
  <si>
    <t>getLineSpacing(Paint, Paint.FontMetrics)</t>
  </si>
  <si>
    <t>getLineSpacing(Paint)</t>
  </si>
  <si>
    <t>&lt;br&gt;method &lt;code&gt;getLineSpacing(Paint paint)&lt;/code&gt;&lt;br&gt;in &lt;code&gt;com.github.mikephil.charting.utils.Utils&lt;/code&gt;&lt;br&gt;changed the list parameters&lt;br&gt;to &lt;code&gt;getLineSpacing(Paint paint, Paint.FontMetrics fontMetrics)&lt;/code&gt;&lt;br&gt;in &lt;code&gt;com.github.mikephil.charting.utils.Utils&lt;/code&gt;&lt;br&gt;</t>
  </si>
  <si>
    <t>&lt;br&gt;method &lt;code&gt;getLineSpacing(Paint paint, Paint.FontMetrics fontMetrics)&lt;/code&gt;&lt;br&gt;in &lt;code&gt;com.github.mikephil.charting.utils.Utils&lt;/code&gt;&lt;br&gt;extracted from &lt;code&gt;getLineSpacing(Paint paint)&lt;/code&gt;&lt;br&gt;in &lt;code&gt;com.github.mikephil.charting.utils.Utils&lt;/code&gt;&lt;br&gt;</t>
  </si>
  <si>
    <t>getLineHeight(Paint, Paint.FontMetrics)</t>
  </si>
  <si>
    <t>getLineHeight(Paint)</t>
  </si>
  <si>
    <t>&lt;br&gt;method &lt;code&gt;getLineHeight(Paint paint)&lt;/code&gt;&lt;br&gt;in &lt;code&gt;com.github.mikephil.charting.utils.Utils&lt;/code&gt;&lt;br&gt;changed the list parameters&lt;br&gt;to &lt;code&gt;getLineHeight(Paint paint, Paint.FontMetrics fontMetrics)&lt;/code&gt;&lt;br&gt;in &lt;code&gt;com.github.mikephil.charting.utils.Utils&lt;/code&gt;&lt;br&gt;</t>
  </si>
  <si>
    <t>&lt;br&gt;method &lt;code&gt;getLineHeight(Paint paint, Paint.FontMetrics fontMetrics)&lt;/code&gt;&lt;br&gt;in &lt;code&gt;com.github.mikephil.charting.utils.Utils&lt;/code&gt;&lt;br&gt;extracted from &lt;code&gt;getLineHeight(Paint paint)&lt;/code&gt;&lt;br&gt;in &lt;code&gt;com.github.mikephil.charting.utils.Utils&lt;/code&gt;&lt;br&gt;</t>
  </si>
  <si>
    <t>getFormattedValue(V, K)</t>
  </si>
  <si>
    <t>getFormattedString(V, K)</t>
  </si>
  <si>
    <t>&lt;br&gt;push down method &lt;code&gt;getFormattedString(V value, K key)&lt;/code&gt;&lt;br&gt;from &lt;code&gt;com.github.mikephil.charting.formatter.FormattedStringCache&lt;/code&gt;&lt;br&gt;to &lt;code&gt;com.github.mikephil.charting.formatter.FormattedStringCache.Generic&lt;/code&gt;&lt;br&gt;</t>
  </si>
  <si>
    <t>setLastHighlighted(Highlight[])</t>
  </si>
  <si>
    <t>&lt;br&gt;method &lt;code&gt;setLastHighlighted(Highlight[] highs)&lt;/code&gt;&lt;br&gt;in &lt;code&gt;com.github.mikephil.charting.charts.Chart&lt;/code&gt;&lt;br&gt;extracted from &lt;code&gt;highlightValues(Highlight[] highs)&lt;/code&gt;&lt;br&gt;in &lt;code&gt;com.github.mikephil.charting.charts.Chart&lt;/code&gt;&lt;br&gt;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</si>
  <si>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&lt;code&gt;drawValues(Canvas c)&lt;/code&gt;&lt;br&gt;in &lt;code&gt;com.github.mikephil.charting.renderer.ScatterChartRenderer&lt;/code&gt;&lt;br&gt;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</si>
  <si>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&lt;code&gt;drawValues(Canvas c)&lt;/code&gt;&lt;br&gt;in &lt;code&gt;com.github.mikephil.charting.renderer.LineChartRenderer&lt;/code&gt;&lt;br&gt;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</si>
  <si>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&lt;code&gt;drawLinear(Canvas c, ILineDataSet dataSet)&lt;/code&gt;&lt;br&gt;in &lt;code&gt;com.github.mikephil.charting.renderer.LineChartRenderer&lt;/code&gt;&lt;br&gt;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</si>
  <si>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&lt;code&gt;drawCubicBezier(ILineDataSet dataSet)&lt;/code&gt;&lt;br&gt;in &lt;code&gt;com.github.mikephil.charting.renderer.LineChartRenderer&lt;/code&gt;&lt;br&gt;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</si>
  <si>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&lt;code&gt;drawHorizontalBezier(ILineDataSet dataSet)&lt;/code&gt;&lt;br&gt;in &lt;code&gt;com.github.mikephil.charting.renderer.LineChartRenderer&lt;/code&gt;&lt;br&gt;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</si>
  <si>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&lt;code&gt;drawValues(Canvas c)&lt;/code&gt;&lt;br&gt;in &lt;code&gt;com.github.mikephil.charting.renderer.CandleStickChartRenderer&lt;/code&gt;&lt;br&gt;</t>
  </si>
  <si>
    <t>&lt;br&gt;method &lt;code&gt;getXBounds(BarLineScatterCandleBubbleDataProvider chart, IBarLineScatterCandleBubbleDataSet dataSet)&lt;/code&gt;&lt;br&gt;from &lt;code&gt;com.github.mikephil.charting.renderer.BarLineScatterCandleBubbleRenderer&lt;/code&gt;&lt;br&gt;inlined to &lt;code&gt;drawValues(Canvas c)&lt;/code&gt;&lt;br&gt;in &lt;code&gt;com.github.mikephil.charting.renderer.BubbleChartRenderer&lt;/code&gt;&lt;br&gt;</t>
  </si>
  <si>
    <t>com.github.mikephil.charting.utils.MPPointD</t>
  </si>
  <si>
    <t>recycleInstances(List&lt;MPPointD&gt;)</t>
  </si>
  <si>
    <t>recycleInstances(List&lt;PointD&gt;)</t>
  </si>
  <si>
    <t>&lt;br&gt;method &lt;code&gt;recycleInstances(List&lt;PointD&gt; instances)&lt;/code&gt;&lt;br&gt;in &lt;code&gt;com.github.mikephil.charting.utils.PointD&lt;/code&gt;&lt;br&gt;changed the list parameters&lt;br&gt;to &lt;code&gt;recycleInstances(List&lt;MPPointD&gt; instances)&lt;/code&gt;&lt;br&gt;in &lt;code&gt;com.github.mikephil.charting.utils.MPPointD&lt;/code&gt;&lt;br&gt;</t>
  </si>
  <si>
    <t>recycleInstance(MPPointD)</t>
  </si>
  <si>
    <t>recycleInstance(PointD)</t>
  </si>
  <si>
    <t>&lt;br&gt;method &lt;code&gt;recycleInstance(PointD instance)&lt;/code&gt;&lt;br&gt;in &lt;code&gt;com.github.mikephil.charting.utils.PointD&lt;/code&gt;&lt;br&gt;changed the list parameters&lt;br&gt;to &lt;code&gt;recycleInstance(MPPointD instance)&lt;/code&gt;&lt;br&gt;in &lt;code&gt;com.github.mikephil.charting.utils.MPPointD&lt;/code&gt;&lt;br&gt;</t>
  </si>
  <si>
    <t>getInstance(double x, double y)</t>
  </si>
  <si>
    <t>&lt;br&gt;method &lt;code&gt;getInstance(double x, double y)&lt;/code&gt;&lt;br&gt;changed the return type&lt;br&gt;in &lt;code&gt;com.github.mikephil.charting.utils.MPPointD&lt;/code&gt;&lt;br&gt;</t>
  </si>
  <si>
    <t>getValuesByTouchPoint(float, float, MPPointD)</t>
  </si>
  <si>
    <t>&lt;br&gt;method &lt;code&gt;getValuesByTouchPoint(float x, float y, PointD outputPoint)&lt;/code&gt;&lt;br&gt;in &lt;code&gt;com.github.mikephil.charting.utils.Transformer&lt;/code&gt;&lt;br&gt;changed the list parameters&lt;br&gt;to &lt;code&gt;getValuesByTouchPoint(float x, float y, MPPointD outputPoint)&lt;/code&gt;&lt;br&gt;in &lt;code&gt;com.github.mikephil.charting.utils.Transformer&lt;/code&gt;&lt;br&gt;</t>
  </si>
  <si>
    <t>getValuesByTouchPoint(float, float, AxisDependency, MPPointD)</t>
  </si>
  <si>
    <t>&lt;br&gt;method &lt;code&gt;getValuesByTouchPoint(float x, float y, AxisDependency axis, PointD outputPoint)&lt;/code&gt;&lt;br&gt;in &lt;code&gt;com.github.mikephil.charting.charts.BarLineChartBase&lt;/code&gt;&lt;br&gt;changed the list parameters&lt;br&gt;to &lt;code&gt;getValuesByTouchPoint(float x, float y, AxisDependency axis, MPPointD outputPoint)&lt;/code&gt;&lt;br&gt;in &lt;code&gt;com.github.mikephil.charting.charts.BarLineChartBase&lt;/code&gt;&lt;br&gt;</t>
  </si>
  <si>
    <t>getAxisRange(AxisDependency axis)</t>
  </si>
  <si>
    <t>getDeltaY(AxisDependency axis)</t>
  </si>
  <si>
    <t>&lt;br&gt;method &lt;code&gt;getAxisRange(AxisDependency axis)&lt;/code&gt;&lt;br&gt;changed visibility from &lt;code&gt;public&lt;/code&gt;to &lt;code&gt;protected&lt;/code&gt;&lt;br&gt;in &lt;code&gt;com.github.mikephil.charting.charts.BarLineChartBase&lt;/code&gt;&lt;br&gt;</t>
  </si>
  <si>
    <t>e2cbafa049fd160267b277bce71a9e5e7b424273</t>
  </si>
  <si>
    <t>shouldDrawValues(IDataSet)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</si>
  <si>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&lt;code&gt;com.github.mikephil.charting.renderer.ScatterChartRenderer&lt;/code&gt;&lt;br&gt;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</si>
  <si>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&lt;code&gt;com.github.mikephil.charting.renderer.RadarChartRenderer&lt;/code&gt;&lt;br&gt;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</si>
  <si>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&lt;code&gt;com.github.mikephil.charting.renderer.LineChartRenderer&lt;/code&gt;&lt;br&gt;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</si>
  <si>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&lt;code&gt;com.github.mikephil.charting.renderer.HorizontalBarChartRenderer&lt;/code&gt;&lt;br&gt;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</si>
  <si>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&lt;code&gt;com.github.mikephil.charting.renderer.CandleStickChartRenderer&lt;/code&gt;&lt;br&gt;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</si>
  <si>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&lt;code&gt;com.github.mikephil.charting.renderer.BubbleChartRenderer&lt;/code&gt;&lt;br&gt;</t>
  </si>
  <si>
    <t>&lt;br&gt;method &lt;code&gt;shouldDrawValues(IDataSet set)&lt;/code&gt;&lt;br&gt;in &lt;code&gt;com.github.mikephil.charting.renderer.BarLineScatterCandleBubbleRenderer&lt;/code&gt;&lt;br&gt;extracted from &lt;code&gt;drawValues(Canvas c)&lt;/code&gt;&lt;br&gt;in &lt;code&gt;com.github.mikephil.charting.renderer.BarChartRenderer&lt;/code&gt;&lt;br&gt;</t>
  </si>
  <si>
    <t>&lt;br&gt;method &lt;code&gt;getShapeRenderer()&lt;/code&gt;&lt;br&gt;changed the return type&lt;br&gt;in &lt;code&gt;com.github.mikephil.charting.interfaces.datasets.IScatterDataSet&lt;/code&gt;&lt;br&gt;</t>
  </si>
  <si>
    <t>setShapeRenderer(IShapeRenderer)</t>
  </si>
  <si>
    <t>setShapeRenderer(ShapeRenderer)</t>
  </si>
  <si>
    <t>&lt;br&gt;method &lt;code&gt;setShapeRenderer(ShapeRenderer shapeRenderer)&lt;/code&gt;&lt;br&gt;in &lt;code&gt;com.github.mikephil.charting.data.ScatterDataSet&lt;/code&gt;&lt;br&gt;changed the list parameters&lt;br&gt;to &lt;code&gt;setShapeRenderer(IShapeRenderer shapeRenderer)&lt;/code&gt;&lt;br&gt;in &lt;code&gt;com.github.mikephil.charting.data.ScatterDataSet&lt;/code&gt;&lt;br&gt;</t>
  </si>
  <si>
    <t>&lt;br&gt;method &lt;code&gt;createRenderers()&lt;/code&gt;&lt;br&gt;changed visibility from &lt;code&gt;protected&lt;/code&gt;to &lt;code&gt;public&lt;/code&gt;&lt;br&gt;in &lt;code&gt;com.github.mikephil.charting.renderer.CombinedChartRenderer&lt;/code&gt;&lt;br&gt;</t>
  </si>
  <si>
    <t>&lt;br&gt;method &lt;code&gt;createRenderers(CombinedChart chart, ChartAnimator animator, ViewPortHandler viewPortHandler)&lt;/code&gt;&lt;br&gt;in &lt;code&gt;com.github.mikephil.charting.renderer.CombinedChartRenderer&lt;/code&gt;&lt;br&gt;changed the list parameters&lt;br&gt;to &lt;code&gt;createRenderers()&lt;/code&gt;&lt;br&gt;in &lt;code&gt;com.github.mikephil.charting.renderer.CombinedChartRenderer&lt;/code&gt;&lt;br&gt;</t>
  </si>
  <si>
    <t>removeEntryByXValue(float xValue)</t>
  </si>
  <si>
    <t>&lt;br&gt;method &lt;code&gt;removeEntryByXValue(float xValue)&lt;/code&gt;&lt;br&gt;added in &lt;code&gt;com.github.mikephil.charting.data.BaseDataSet&lt;/code&gt;&lt;br&gt;</t>
  </si>
  <si>
    <t>&lt;br&gt;method &lt;code&gt;removeEntryByXPos(float xPos)&lt;/code&gt;&lt;br&gt;removed from &lt;code&gt;com.github.mikephil.charting.data.BaseDataSet&lt;/code&gt;&lt;br&gt;</t>
  </si>
  <si>
    <t>&lt;br&gt;method &lt;code&gt;getEntryForXValue(float xValue)&lt;/code&gt;&lt;br&gt;added in &lt;code&gt;com.github.mikephil.charting.data.DataSet&lt;/code&gt;&lt;br&gt;</t>
  </si>
  <si>
    <t>getEntryForXPos(float xPos)</t>
  </si>
  <si>
    <t>&lt;br&gt;method &lt;code&gt;getEntryForXPos(float xPos)&lt;/code&gt;&lt;br&gt;removed from &lt;code&gt;com.github.mikephil.charting.data.DataSet&lt;/code&gt;&lt;br&gt;</t>
  </si>
  <si>
    <t>&lt;br&gt;method &lt;code&gt;removeEntryByXValue(float xValue)&lt;/code&gt;&lt;br&gt;added in &lt;code&gt;com.github.mikephil.charting.interfaces.datasets.IDataSet&lt;/code&gt;&lt;br&gt;</t>
  </si>
  <si>
    <t>&lt;br&gt;method &lt;code&gt;getEntryForXValue(float xValue)&lt;/code&gt;&lt;br&gt;added in &lt;code&gt;com.github.mikephil.charting.interfaces.datasets.IDataSet&lt;/code&gt;&lt;br&gt;</t>
  </si>
  <si>
    <t>&lt;br&gt;method &lt;code&gt;getEntryForXPos(float xPos)&lt;/code&gt;&lt;br&gt;removed from &lt;code&gt;com.github.mikephil.charting.interfaces.datasets.IDataSet&lt;/code&gt;&lt;br&gt;</t>
  </si>
  <si>
    <t>&lt;br&gt;method &lt;code&gt;removeEntryByXPos(float xPos)&lt;/code&gt;&lt;br&gt;removed from &lt;code&gt;com.github.mikephil.charting.interfaces.datasets.IDataSet&lt;/code&gt;&lt;br&gt;</t>
  </si>
  <si>
    <t>getEntriesForXValue(float)</t>
  </si>
  <si>
    <t>&lt;br&gt;method &lt;code&gt;getEntriesForXPos(float xPos)&lt;/code&gt;&lt;br&gt;renamed to &lt;code&gt;getEntriesForXValue(float xValue)&lt;/code&gt;&lt;br&gt;in &lt;code&gt;com.github.mikephil.charting.interfaces.datasets.IDataSet&lt;/code&gt;&lt;br&gt;</t>
  </si>
  <si>
    <t>getEntryForXValue(float, DataSet.Rounding)</t>
  </si>
  <si>
    <t>&lt;br&gt;method &lt;code&gt;getEntryForXPos(float xPos, DataSet.Rounding rounding)&lt;/code&gt;&lt;br&gt;renamed to &lt;code&gt;getEntryForXValue(float xValue, DataSet.Rounding rounding)&lt;/code&gt;&lt;br&gt;in &lt;code&gt;com.github.mikephil.charting.interfaces.datasets.IDataSet&lt;/code&gt;&lt;br&gt;</t>
  </si>
  <si>
    <t>&lt;br&gt;method &lt;code&gt;refreshContent(Entry e, Highlight highlight)&lt;/code&gt;&lt;br&gt;in &lt;code&gt;com.github.mikephil.charting.components.MarkerView&lt;/code&gt;&lt;br&gt;extracted from &lt;code&gt;drawMarkers(Canvas canvas)&lt;/code&gt;&lt;br&gt;in &lt;code&gt;com.github.mikephil.charting.charts.Chart&lt;/code&gt;&lt;br&gt;</t>
  </si>
  <si>
    <t>&lt;br&gt;pull up method &lt;code&gt;refreshContent(Entry e, Highlight highlight)&lt;/code&gt;&lt;br&gt;from &lt;code&gt;com.github.mikephil.charting.components.MarkerView&lt;/code&gt;&lt;br&gt;to &lt;code&gt;com.github.mikephil.charting.components.IMarker&lt;/code&gt;&lt;br&gt;</t>
  </si>
  <si>
    <t>getMarkerView()</t>
  </si>
  <si>
    <t>&lt;br&gt;method &lt;code&gt;getMarker()&lt;/code&gt;&lt;br&gt;in &lt;code&gt;com.github.mikephil.charting.charts.Chart&lt;/code&gt;&lt;br&gt;extracted from &lt;code&gt;getMarkerView()&lt;/code&gt;&lt;br&gt;in &lt;code&gt;com.github.mikephil.charting.charts.Chart&lt;/code&gt;&lt;br&gt;</t>
  </si>
  <si>
    <t>&lt;br&gt;method &lt;code&gt;isDrawMarkerViewEnabled()&lt;/code&gt;&lt;br&gt;renamed to &lt;code&gt;isDrawMarkersEnabled()&lt;/code&gt;&lt;br&gt;in &lt;code&gt;com.github.mikephil.charting.charts.Chart&lt;/code&gt;&lt;br&gt;</t>
  </si>
  <si>
    <t>&lt;br&gt;method &lt;code&gt;setMarkerView(IMarker v)&lt;/code&gt;&lt;br&gt;deprecated in &lt;code&gt;com.github.mikephil.charting.charts.Chart&lt;/code&gt;&lt;br&gt;</t>
  </si>
  <si>
    <t>setMarkerView(IMarker)</t>
  </si>
  <si>
    <t>setMarkerView(MarkerView)</t>
  </si>
  <si>
    <t>&lt;br&gt;method &lt;code&gt;setMarkerView(MarkerView v)&lt;/code&gt;&lt;br&gt;in &lt;code&gt;com.github.mikephil.charting.charts.Chart&lt;/code&gt;&lt;br&gt;changed the list parameters&lt;br&gt;to &lt;code&gt;setMarkerView(IMarker v)&lt;/code&gt;&lt;br&gt;in &lt;code&gt;com.github.mikephil.charting.charts.Chart&lt;/code&gt;&lt;br&gt;</t>
  </si>
  <si>
    <t>&lt;br&gt;method &lt;code&gt;getMarkerView()&lt;/code&gt;&lt;br&gt;deprecated in &lt;code&gt;com.github.mikephil.charting.charts.Chart&lt;/code&gt;&lt;br&gt;</t>
  </si>
  <si>
    <t>&lt;br&gt;method &lt;code&gt;setDrawMarkerViews(boolean enabled)&lt;/code&gt;&lt;br&gt;deprecated in &lt;code&gt;com.github.mikephil.charting.charts.Chart&lt;/code&gt;&lt;br&gt;</t>
  </si>
  <si>
    <t>com.github.mikephil.charting.renderer.scatter.IShapeRenderer</t>
  </si>
  <si>
    <t>renderShape(Canvas c, IScatterDataSet dataSet, ViewPortHandler viewPortHandler, float posX, float posY, Paint renderPaint)</t>
  </si>
  <si>
    <t>&lt;br&gt;method &lt;code&gt;renderShape(Canvas c, IScatterDataSet dataSet, ViewPortHandler viewPortHandler, float posX, float posY, Paint renderPaint)&lt;/code&gt;&lt;br&gt;added in &lt;code&gt;com.github.mikephil.charting.renderer.scatter.IShapeRenderer&lt;/code&gt;&lt;br&gt;</t>
  </si>
  <si>
    <t>aaec1f5d2cbd8546eb2b5df73b512f75fd21004e</t>
  </si>
  <si>
    <t>renderShape(Canvas c, IScatterDataSet dataSet, ViewPortHandler viewPortHandler, ScatterBuffer buffer, Paint renderPaint, float shapeSize)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</si>
  <si>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&lt;code&gt;com.github.mikephil.charting.renderer.scatter.IShapeRenderer&lt;/code&gt;&lt;br&gt;</t>
  </si>
  <si>
    <t>setValueFormatter(IValueFormatter)</t>
  </si>
  <si>
    <t>&lt;br&gt;method &lt;code&gt;setValueFormatter(ValueFormatter f)&lt;/code&gt;&lt;br&gt;in &lt;code&gt;com.github.mikephil.charting.interfaces.datasets.IDataSet&lt;/code&gt;&lt;br&gt;changed the list parameters&lt;br&gt;to &lt;code&gt;setValueFormatter(IValueFormatter f)&lt;/code&gt;&lt;br&gt;in &lt;code&gt;com.github.mikephil.charting.interfaces.datasets.IDataSet&lt;/code&gt;&lt;br&gt;</t>
  </si>
  <si>
    <t>&lt;br&gt;method &lt;code&gt;drawValue(Canvas c, ValueFormatter formatter, float value, Entry entry, int dataSetIndex, float x, float y, int color)&lt;/code&gt;&lt;br&gt;in &lt;code&gt;com.github.mikephil.charting.renderer.DataRenderer&lt;/code&gt;&lt;br&gt;changed the list parameters&lt;br&gt;to &lt;code&gt;drawValue(Canvas c, IValueFormatter formatter, float value, Entry entry, int dataSetIndex, float x, float y, int color)&lt;/code&gt;&lt;br&gt;in &lt;code&gt;com.github.mikephil.charting.renderer.DataRenderer&lt;/code&gt;&lt;br&gt;</t>
  </si>
  <si>
    <t>&lt;br&gt;method &lt;code&gt;getFillFormatter()&lt;/code&gt;&lt;br&gt;changed the return type&lt;br&gt;in &lt;code&gt;com.github.mikephil.charting.interfaces.datasets.ILineDataSet&lt;/code&gt;&lt;br&gt;</t>
  </si>
  <si>
    <t>&lt;br&gt;method &lt;code&gt;getValueFormatter()&lt;/code&gt;&lt;br&gt;changed the return type&lt;br&gt;in &lt;code&gt;com.github.mikephil.charting.interfaces.datasets.IDataSet&lt;/code&gt;&lt;br&gt;</t>
  </si>
  <si>
    <t>&lt;br&gt;method &lt;code&gt;getDefaultValueFormatter()&lt;/code&gt;&lt;br&gt;changed the return type&lt;br&gt;in &lt;code&gt;com.github.mikephil.charting.interfaces.dataprovider.ChartInterface&lt;/code&gt;&lt;br&gt;</t>
  </si>
  <si>
    <t>setFillFormatter(IFillFormatter)</t>
  </si>
  <si>
    <t>setFillFormatter(FillFormatter)</t>
  </si>
  <si>
    <t>&lt;br&gt;method &lt;code&gt;setFillFormatter(FillFormatter formatter)&lt;/code&gt;&lt;br&gt;in &lt;code&gt;com.github.mikephil.charting.data.LineDataSet&lt;/code&gt;&lt;br&gt;changed the list parameters&lt;br&gt;to &lt;code&gt;setFillFormatter(IFillFormatter formatter)&lt;/code&gt;&lt;br&gt;in &lt;code&gt;com.github.mikephil.charting.data.LineDataSet&lt;/code&gt;&lt;br&gt;</t>
  </si>
  <si>
    <t>&lt;br&gt;method &lt;code&gt;setValueFormatter(ValueFormatter f)&lt;/code&gt;&lt;br&gt;in &lt;code&gt;com.github.mikephil.charting.data.ChartData&lt;/code&gt;&lt;br&gt;changed the list parameters&lt;br&gt;to &lt;code&gt;setValueFormatter(IValueFormatter f)&lt;/code&gt;&lt;br&gt;in &lt;code&gt;com.github.mikephil.charting.data.ChartData&lt;/code&gt;&lt;br&gt;</t>
  </si>
  <si>
    <t>&lt;br&gt;method &lt;code&gt;setValueFormatter(ValueFormatter f)&lt;/code&gt;&lt;br&gt;in &lt;code&gt;com.github.mikephil.charting.data.BaseDataSet&lt;/code&gt;&lt;br&gt;changed the list parameters&lt;br&gt;to &lt;code&gt;setValueFormatter(IValueFormatter f)&lt;/code&gt;&lt;br&gt;in &lt;code&gt;com.github.mikephil.charting.data.BaseDataSet&lt;/code&gt;&lt;br&gt;</t>
  </si>
  <si>
    <t>setValueFormatter(IAxisValueFormatter)</t>
  </si>
  <si>
    <t>&lt;br&gt;method &lt;code&gt;setValueFormatter(AxisValueFormatter f)&lt;/code&gt;&lt;br&gt;in &lt;code&gt;com.github.mikephil.charting.components.AxisBase&lt;/code&gt;&lt;br&gt;changed the list parameters&lt;br&gt;to &lt;code&gt;setValueFormatter(IAxisValueFormatter f)&lt;/code&gt;&lt;br&gt;in &lt;code&gt;com.github.mikephil.charting.components.AxisBase&lt;/code&gt;&lt;br&gt;</t>
  </si>
  <si>
    <t>setAxisMaxValue(float)</t>
  </si>
  <si>
    <t>setAxisMaximum(float)</t>
  </si>
  <si>
    <t>&lt;br&gt;method &lt;code&gt;setAxisMaximum(float max)&lt;/code&gt;&lt;br&gt;in &lt;code&gt;com.github.mikephil.charting.components.AxisBase&lt;/code&gt;&lt;br&gt;extracted from &lt;code&gt;setAxisMaxValue(float max)&lt;/code&gt;&lt;br&gt;in &lt;code&gt;com.github.mikephil.charting.components.AxisBase&lt;/code&gt;&lt;br&gt;</t>
  </si>
  <si>
    <t>setAxisMinValue(float)</t>
  </si>
  <si>
    <t>setAxisMinimum(float)</t>
  </si>
  <si>
    <t>&lt;br&gt;method &lt;code&gt;setAxisMinimum(float min)&lt;/code&gt;&lt;br&gt;in &lt;code&gt;com.github.mikephil.charting.components.AxisBase&lt;/code&gt;&lt;br&gt;extracted from &lt;code&gt;setAxisMinValue(float min)&lt;/code&gt;&lt;br&gt;in &lt;code&gt;com.github.mikephil.charting.components.AxisBase&lt;/code&gt;&lt;br&gt;</t>
  </si>
  <si>
    <t>setAxisMaxValue(float max)</t>
  </si>
  <si>
    <t>&lt;br&gt;method &lt;code&gt;setAxisMaxValue(float max)&lt;/code&gt;&lt;br&gt;deprecated in &lt;code&gt;com.github.mikephil.charting.components.AxisBase&lt;/code&gt;&lt;br&gt;</t>
  </si>
  <si>
    <t>setAxisMinValue(float min)</t>
  </si>
  <si>
    <t>&lt;br&gt;method &lt;code&gt;setAxisMinValue(float min)&lt;/code&gt;&lt;br&gt;deprecated in &lt;code&gt;com.github.mikephil.charting.components.AxisBase&lt;/code&gt;&lt;br&gt;</t>
  </si>
  <si>
    <t>getFormLineWidth()</t>
  </si>
  <si>
    <t>&lt;br&gt;method &lt;code&gt;getFormLineWidth()&lt;/code&gt;&lt;br&gt;added in &lt;code&gt;com.github.mikephil.charting.interfaces.datasets.IDataSet&lt;/code&gt;&lt;br&gt;</t>
  </si>
  <si>
    <t>&lt;br&gt;method &lt;code&gt;getForm()&lt;/code&gt;&lt;br&gt;added in &lt;code&gt;com.github.mikephil.charting.interfaces.datasets.IDataSet&lt;/code&gt;&lt;br&gt;</t>
  </si>
  <si>
    <t>getFormSize()</t>
  </si>
  <si>
    <t>&lt;br&gt;method &lt;code&gt;getFormSize()&lt;/code&gt;&lt;br&gt;added in &lt;code&gt;com.github.mikephil.charting.interfaces.datasets.IDataSet&lt;/code&gt;&lt;br&gt;</t>
  </si>
  <si>
    <t>drawForm(Canvas, float, float, LegendEntry, Legend)</t>
  </si>
  <si>
    <t>drawForm(Canvas, float, float, int, Legend)</t>
  </si>
  <si>
    <t>&lt;br&gt;method &lt;code&gt;drawForm(Canvas c, float x, float y, int index, Legend legend)&lt;/code&gt;&lt;br&gt;in &lt;code&gt;com.github.mikephil.charting.renderer.LegendRenderer&lt;/code&gt;&lt;br&gt;changed the list parameters&lt;br&gt;to &lt;code&gt;drawForm(Canvas c, float x, float y, LegendEntry entry, Legend legend)&lt;/code&gt;&lt;br&gt;in &lt;code&gt;com.github.mikephil.charting.renderer.LegendRenderer&lt;/code&gt;&lt;br&gt;</t>
  </si>
  <si>
    <t>getExtraColors()</t>
  </si>
  <si>
    <t>&lt;br&gt;method &lt;code&gt;getExtraColors()&lt;/code&gt;&lt;br&gt;deprecated in &lt;code&gt;com.github.mikephil.charting.components.Legend&lt;/code&gt;&lt;br&gt;</t>
  </si>
  <si>
    <t>&lt;br&gt;method &lt;code&gt;Legend(List&lt;Integer&gt; colors, List&lt;String&gt; labels)&lt;/code&gt;&lt;br&gt;deprecated in &lt;code&gt;com.github.mikephil.charting.components.Legend&lt;/code&gt;&lt;br&gt;</t>
  </si>
  <si>
    <t>Legend(int[] colors, String[] labels)</t>
  </si>
  <si>
    <t>&lt;br&gt;method &lt;code&gt;Legend(int[] colors, String[] labels)&lt;/code&gt;&lt;br&gt;deprecated in &lt;code&gt;com.github.mikephil.charting.components.Legend&lt;/code&gt;&lt;br&gt;</t>
  </si>
  <si>
    <t>&lt;br&gt;method &lt;code&gt;setExtra(List&lt;Integer&gt; colors, List&lt;String&gt; labels)&lt;/code&gt;&lt;br&gt;deprecated in &lt;code&gt;com.github.mikephil.charting.components.Legend&lt;/code&gt;&lt;br&gt;</t>
  </si>
  <si>
    <t>&lt;br&gt;method &lt;code&gt;getLabels()&lt;/code&gt;&lt;br&gt;deprecated in &lt;code&gt;com.github.mikephil.charting.components.Legend&lt;/code&gt;&lt;br&gt;</t>
  </si>
  <si>
    <t>getExtraLabels()</t>
  </si>
  <si>
    <t>&lt;br&gt;method &lt;code&gt;getExtraLabels()&lt;/code&gt;&lt;br&gt;deprecated in &lt;code&gt;com.github.mikephil.charting.components.Legend&lt;/code&gt;&lt;br&gt;</t>
  </si>
  <si>
    <t>&lt;br&gt;method &lt;code&gt;getColors()&lt;/code&gt;&lt;br&gt;deprecated in &lt;code&gt;com.github.mikephil.charting.components.Legend&lt;/code&gt;&lt;br&gt;</t>
  </si>
  <si>
    <t>getFormLineDashEffect()</t>
  </si>
  <si>
    <t>&lt;br&gt;method &lt;code&gt;getFormLineDashEffect()&lt;/code&gt;&lt;br&gt;added in &lt;code&gt;com.github.mikephil.charting.interfaces.datasets.IDataSet&lt;/code&gt;&lt;br&gt;</t>
  </si>
  <si>
    <t>LegendEntry(String, Legend.LegendForm, float, float, DashPathEffect, int)</t>
  </si>
  <si>
    <t>LegendEntry(String, Legend.LegendForm, float, float, int)</t>
  </si>
  <si>
    <t>&lt;br&gt;method &lt;code&gt;LegendEntry(String label, Legend.LegendForm form, float formSize, float formLineWidth, int formColor)&lt;/code&gt;&lt;br&gt;in &lt;code&gt;com.github.mikephil.charting.components.LegendEntry&lt;/code&gt;&lt;br&gt;changed the list parameters&lt;br&gt;to &lt;code&gt;LegendEntry(String label, Legend.LegendForm form, float formSize, float formLineWidth, DashPathEffect formLineDashEffect, int formColor)&lt;/code&gt;&lt;br&gt;in &lt;code&gt;com.github.mikephil.charting.components.LegendEntry&lt;/code&gt;&lt;br&gt;</t>
  </si>
  <si>
    <t>notifyDataChanged()</t>
  </si>
  <si>
    <t>&lt;br&gt;method &lt;code&gt;init()&lt;/code&gt;&lt;br&gt;from &lt;code&gt;com.github.mikephil.charting.data.ChartData&lt;/code&gt;&lt;br&gt;inlined to &lt;code&gt;notifyDataChanged()&lt;/code&gt;&lt;br&gt;in &lt;code&gt;com.github.mikephil.charting.data.ChartData&lt;/code&gt;&lt;br&gt;</t>
  </si>
  <si>
    <t>62bc0de28ac1125597887eaff6046f21b02d5f3b</t>
  </si>
  <si>
    <t>&lt;br&gt;method &lt;code&gt;calcMinMax(float fromX, float toX)&lt;/code&gt;&lt;br&gt;added in &lt;code&gt;com.github.mikephil.charting.interfaces.datasets.IDataSet&lt;/code&gt;&lt;br&gt;</t>
  </si>
  <si>
    <t>&lt;br&gt;method &lt;code&gt;calcMinMax(float fromX, float toX)&lt;/code&gt;&lt;br&gt;moved from &lt;code&gt;com.github.mikephil.charting.data.BubbleDataSet&lt;/code&gt;&lt;br&gt;to &lt;code&gt;com.github.mikephil.charting.data.DataSet&lt;/code&gt;&lt;br&gt;</t>
  </si>
  <si>
    <t>&lt;br&gt;method &lt;code&gt;calcMinMax()&lt;/code&gt;&lt;br&gt;in &lt;code&gt;com.github.mikephil.charting.data.BubbleDataSet&lt;/code&gt;&lt;br&gt;changed the list parameters&lt;br&gt;to &lt;code&gt;calcMinMax(float fromX, float toX)&lt;/code&gt;&lt;br&gt;in &lt;code&gt;com.github.mikephil.charting.data.DataSet&lt;/code&gt;&lt;br&gt;</t>
  </si>
  <si>
    <t>&lt;br&gt;method &lt;code&gt;calcMinMax(CandleEntry e)&lt;/code&gt;&lt;br&gt;changed visibility from &lt;code&gt;public&lt;/code&gt;to &lt;code&gt;protected&lt;/code&gt;&lt;br&gt;in &lt;code&gt;com.github.mikephil.charting.data.CandleDataSet&lt;/code&gt;&lt;br&gt;</t>
  </si>
  <si>
    <t>calcMinMax(CandleEntry)</t>
  </si>
  <si>
    <t>&lt;br&gt;method &lt;code&gt;calcMinMax()&lt;/code&gt;&lt;br&gt;in &lt;code&gt;com.github.mikephil.charting.data.CandleDataSet&lt;/code&gt;&lt;br&gt;changed the list parameters&lt;br&gt;to &lt;code&gt;calcMinMax(CandleEntry e)&lt;/code&gt;&lt;br&gt;in &lt;code&gt;com.github.mikephil.charting.data.CandleDataSet&lt;/code&gt;&lt;br&gt;</t>
  </si>
  <si>
    <t>&lt;br&gt;method &lt;code&gt;calcMinMax(BarEntry e)&lt;/code&gt;&lt;br&gt;changed visibility from &lt;code&gt;public&lt;/code&gt;to &lt;code&gt;protected&lt;/code&gt;&lt;br&gt;in &lt;code&gt;com.github.mikephil.charting.data.BarDataSet&lt;/code&gt;&lt;br&gt;</t>
  </si>
  <si>
    <t>calcMinMax(BarEntry)</t>
  </si>
  <si>
    <t>&lt;br&gt;method &lt;code&gt;calcMinMax()&lt;/code&gt;&lt;br&gt;in &lt;code&gt;com.github.mikephil.charting.data.BarDataSet&lt;/code&gt;&lt;br&gt;changed the list parameters&lt;br&gt;to &lt;code&gt;calcMinMax(BarEntry e)&lt;/code&gt;&lt;br&gt;in &lt;code&gt;com.github.mikephil.charting.data.BarDataSet&lt;/code&gt;&lt;br&gt;</t>
  </si>
  <si>
    <t>calcMinMaxY(float, float)</t>
  </si>
  <si>
    <t>&lt;br&gt;method &lt;code&gt;calcMinMax(float fromX, float toX)&lt;/code&gt;&lt;br&gt;renamed to &lt;code&gt;calcMinMaxY(float fromX, float toX)&lt;/code&gt;&lt;br&gt;in &lt;code&gt;com.github.mikephil.charting.interfaces.datasets.IDataSet&lt;/code&gt;&lt;br&gt;</t>
  </si>
  <si>
    <t>calcMinMaxY(T)</t>
  </si>
  <si>
    <t>&lt;br&gt;method &lt;code&gt;calcMinMaxY(T e)&lt;/code&gt;&lt;br&gt;in &lt;code&gt;com.github.mikephil.charting.data.DataSet&lt;/code&gt;&lt;br&gt;extracted from &lt;code&gt;calcMinMax(T e)&lt;/code&gt;&lt;br&gt;in &lt;code&gt;com.github.mikephil.charting.data.DataSet&lt;/code&gt;&lt;br&gt;</t>
  </si>
  <si>
    <t>calcMinMaxX(T)</t>
  </si>
  <si>
    <t>&lt;br&gt;method &lt;code&gt;calcMinMaxX(T e)&lt;/code&gt;&lt;br&gt;in &lt;code&gt;com.github.mikephil.charting.data.DataSet&lt;/code&gt;&lt;br&gt;extracted from &lt;code&gt;calcMinMax(T e)&lt;/code&gt;&lt;br&gt;in &lt;code&gt;com.github.mikephil.charting.data.DataSet&lt;/code&gt;&lt;br&gt;</t>
  </si>
  <si>
    <t>onDraw(Canvas)</t>
  </si>
  <si>
    <t>&lt;br&gt;method &lt;code&gt;autoScale()&lt;/code&gt;&lt;br&gt;in &lt;code&gt;com.github.mikephil.charting.charts.BarLineChartBase&lt;/code&gt;&lt;br&gt;extracted from &lt;code&gt;onDraw(Canvas canvas)&lt;/code&gt;&lt;br&gt;in &lt;code&gt;com.github.mikephil.charting.charts.BarLineChartBase&lt;/code&gt;&lt;br&gt;</t>
  </si>
  <si>
    <t>getBelowSum(int)</t>
  </si>
  <si>
    <t>getSumBelow(int)</t>
  </si>
  <si>
    <t>&lt;br&gt;method &lt;code&gt;getSumBelow(int stackIndex)&lt;/code&gt;&lt;br&gt;in &lt;code&gt;com.github.mikephil.charting.data.BarEntry&lt;/code&gt;&lt;br&gt;extracted from &lt;code&gt;getBelowSum(int stackIndex)&lt;/code&gt;&lt;br&gt;in &lt;code&gt;com.github.mikephil.charting.data.BarEntry&lt;/code&gt;&lt;br&gt;</t>
  </si>
  <si>
    <t>getBelowSum(int stackIndex)</t>
  </si>
  <si>
    <t>&lt;br&gt;method &lt;code&gt;getBelowSum(int stackIndex)&lt;/code&gt;&lt;br&gt;deprecated in &lt;code&gt;com.github.mikephil.charting.data.BarEntry&lt;/code&gt;&lt;br&gt;</t>
  </si>
  <si>
    <t>getOffsetForDrawingAtPoint(float, float)</t>
  </si>
  <si>
    <t>getOffsetForDrawingAtPos(float, float)</t>
  </si>
  <si>
    <t>&lt;br&gt;method &lt;code&gt;getOffsetForDrawingAtPos(float posX, float posY)&lt;/code&gt;&lt;br&gt;renamed to &lt;code&gt;getOffsetForDrawingAtPoint(float posX, float posY)&lt;/code&gt;&lt;br&gt;in &lt;code&gt;com.github.mikephil.charting.components.IMarker&lt;/code&gt;&lt;br&gt;</t>
  </si>
  <si>
    <t>a6dd5bb4a127ed72c11b184cf14aa908a8d78e05</t>
  </si>
  <si>
    <t>setPosition(LegendPosition newValue)</t>
  </si>
  <si>
    <t>&lt;br&gt;method &lt;code&gt;setPosition(LegendPosition newValue)&lt;/code&gt;&lt;br&gt;deprecated in &lt;code&gt;com.github.mikephil.charting.components.Legend&lt;/code&gt;&lt;br&gt;</t>
  </si>
  <si>
    <t>21e778cb1fae280f53725ce035227a2504c00316</t>
  </si>
  <si>
    <t>&lt;br&gt;method &lt;code&gt;getPosition()&lt;/code&gt;&lt;br&gt;deprecated in &lt;code&gt;com.github.mikephil.charting.components.Legend&lt;/code&gt;&lt;br&gt;</t>
  </si>
  <si>
    <t>buildHighlights(IDataSet set, int dataSetIndex, float xVal, DataSet.Rounding rounding)</t>
  </si>
  <si>
    <t>&lt;br&gt;method &lt;code&gt;buildHighlights(IDataSet set, int dataSetIndex, float xVal, DataSet.Rounding rounding)&lt;/code&gt;&lt;br&gt;added in &lt;code&gt;com.github.mikephil.charting.highlight.HorizontalBarHighlighter&lt;/code&gt;&lt;br&gt;</t>
  </si>
  <si>
    <t>&lt;br&gt;method &lt;code&gt;buildHighlight(IDataSet set, int dataSetIndex, float xVal, DataSet.Rounding rounding)&lt;/code&gt;&lt;br&gt;removed from &lt;code&gt;com.github.mikephil.charting.highlight.HorizontalBarHighlighter&lt;/code&gt;&lt;br&gt;</t>
  </si>
  <si>
    <t>&lt;br&gt;method &lt;code&gt;buildHighlights(IDataSet set, int dataSetIndex, float xVal, DataSet.Rounding rounding)&lt;/code&gt;&lt;br&gt;added in &lt;code&gt;com.github.mikephil.charting.highlight.ChartHighlighter&lt;/code&gt;&lt;br&gt;</t>
  </si>
  <si>
    <t>&lt;br&gt;method &lt;code&gt;buildHighlight(IDataSet set, int dataSetIndex, float xVal, DataSet.Rounding rounding)&lt;/code&gt;&lt;br&gt;removed from &lt;code&gt;com.github.mikephil.charting.highlight.ChartHighlighter&lt;/code&gt;&lt;br&gt;</t>
  </si>
  <si>
    <t>getEntryIndex(float xValue, float closestToY, DataSet.Rounding rounding)</t>
  </si>
  <si>
    <t>&lt;br&gt;method &lt;code&gt;getEntryIndex(float xValue, float closestToY, DataSet.Rounding rounding)&lt;/code&gt;&lt;br&gt;added in &lt;code&gt;com.github.mikephil.charting.interfaces.datasets.IDataSet&lt;/code&gt;&lt;br&gt;</t>
  </si>
  <si>
    <t>getEntryIndex(float xValue, DataSet.Rounding rounding)</t>
  </si>
  <si>
    <t>&lt;br&gt;method &lt;code&gt;getEntryIndex(float xValue, DataSet.Rounding rounding)&lt;/code&gt;&lt;br&gt;removed from &lt;code&gt;com.github.mikephil.charting.interfaces.datasets.IDataSet&lt;/code&gt;&lt;br&gt;</t>
  </si>
  <si>
    <t>getEntryForXValue(float, float)</t>
  </si>
  <si>
    <t>&lt;br&gt;method &lt;code&gt;getEntryForXValue(float xValue)&lt;/code&gt;&lt;br&gt;in &lt;code&gt;com.github.mikephil.charting.interfaces.datasets.IDataSet&lt;/code&gt;&lt;br&gt;changed the list parameters&lt;br&gt;to &lt;code&gt;getEntryForXValue(float xValue, float closestToY)&lt;/code&gt;&lt;br&gt;in &lt;code&gt;com.github.mikephil.charting.interfaces.datasets.IDataSet&lt;/code&gt;&lt;br&gt;</t>
  </si>
  <si>
    <t>getEntryForXValue(float, float, DataSet.Rounding)</t>
  </si>
  <si>
    <t>&lt;br&gt;method &lt;code&gt;getEntryForXValue(float xValue, DataSet.Rounding rounding)&lt;/code&gt;&lt;br&gt;in &lt;code&gt;com.github.mikephil.charting.interfaces.datasets.IDataSet&lt;/code&gt;&lt;br&gt;changed the list parameters&lt;br&gt;to &lt;code&gt;getEntryForXValue(float xValue, float closestToY, DataSet.Rounding rounding)&lt;/code&gt;&lt;br&gt;in &lt;code&gt;com.github.mikephil.charting.interfaces.datasets.IDataSet&lt;/code&gt;&lt;br&gt;</t>
  </si>
  <si>
    <t>Highlight(float, float, int)</t>
  </si>
  <si>
    <t>&lt;br&gt;method &lt;code&gt;Highlight(float x, int dataSetIndex)&lt;/code&gt;&lt;br&gt;in &lt;code&gt;com.github.mikephil.charting.highlight.Highlight&lt;/code&gt;&lt;br&gt;changed the list parameters&lt;br&gt;to &lt;code&gt;Highlight(float x, float y, int dataSetIndex)&lt;/code&gt;&lt;br&gt;in &lt;code&gt;com.github.mikephil.charting.highlight.Highlight&lt;/code&gt;&lt;br&gt;</t>
  </si>
  <si>
    <t>&lt;br&gt;method &lt;code&gt;getEntryForXValue(float xValue)&lt;/code&gt;&lt;br&gt;in &lt;code&gt;com.github.mikephil.charting.data.DataSet&lt;/code&gt;&lt;br&gt;changed the list parameters&lt;br&gt;to &lt;code&gt;getEntryForXValue(float xValue, float closestToY)&lt;/code&gt;&lt;br&gt;in &lt;code&gt;com.github.mikephil.charting.data.DataSet&lt;/code&gt;&lt;br&gt;</t>
  </si>
  <si>
    <t>getEntryForXValue(float, float, Rounding)</t>
  </si>
  <si>
    <t>getEntryForXValue(float, Rounding)</t>
  </si>
  <si>
    <t>&lt;br&gt;method &lt;code&gt;getEntryForXValue(float xValue, Rounding rounding)&lt;/code&gt;&lt;br&gt;in &lt;code&gt;com.github.mikephil.charting.data.DataSet&lt;/code&gt;&lt;br&gt;changed the list parameters&lt;br&gt;to &lt;code&gt;getEntryForXValue(float xValue, float closestToY, Rounding rounding)&lt;/code&gt;&lt;br&gt;in &lt;code&gt;com.github.mikephil.charting.data.DataSet&lt;/code&gt;&lt;br&gt;</t>
  </si>
  <si>
    <t>highlightValue(float, float, int, boolean)</t>
  </si>
  <si>
    <t>&lt;br&gt;method &lt;code&gt;highlightValue(float x, float y, int dataSetIndex, boolean callListener)&lt;/code&gt;&lt;br&gt;in &lt;code&gt;com.github.mikephil.charting.charts.Chart&lt;/code&gt;&lt;br&gt;extracted from &lt;code&gt;highlightValue(float x, int dataSetIndex, boolean callListener)&lt;/code&gt;&lt;br&gt;in &lt;code&gt;com.github.mikephil.charting.charts.Chart&lt;/code&gt;&lt;br&gt;</t>
  </si>
  <si>
    <t>isAutomaticallyDisableSliceSpacing()</t>
  </si>
  <si>
    <t>&lt;br&gt;method &lt;code&gt;isAutomaticallyDisableSliceSpacing()&lt;/code&gt;&lt;br&gt;added in &lt;code&gt;com.github.mikephil.charting.interfaces.datasets.IPieDataSet&lt;/code&gt;&lt;br&gt;</t>
  </si>
  <si>
    <t>fb8094e9f2fa687a9440f32be2272770ee45b5a6</t>
  </si>
  <si>
    <t>isAutomaticallyDisableSliceSpacingEnabled()</t>
  </si>
  <si>
    <t>&lt;br&gt;method &lt;code&gt;isAutomaticallyDisableSliceSpacing()&lt;/code&gt;&lt;br&gt;renamed to &lt;code&gt;isAutomaticallyDisableSliceSpacingEnabled()&lt;/code&gt;&lt;br&gt;in &lt;code&gt;com.github.mikephil.charting.interfaces.datasets.IPieDataSet&lt;/code&gt;&lt;br&gt;</t>
  </si>
  <si>
    <t>6a5580b101d7d22ec320a994a90c6c07c90d23bf</t>
  </si>
  <si>
    <t>com.github.mikephil.charting.formatter.IAxisValueFormatter</t>
  </si>
  <si>
    <t>getDecimalDigits()</t>
  </si>
  <si>
    <t>&lt;br&gt;method &lt;code&gt;getDecimalDigits()&lt;/code&gt;&lt;br&gt;removed from &lt;code&gt;com.github.mikephil.charting.formatter.IAxisValueFormatter&lt;/code&gt;&lt;br&gt;</t>
  </si>
  <si>
    <t>4cb83a7b915628204131485fee156a873a216cde</t>
  </si>
  <si>
    <t>setIconsOffset(MPPointF offset)</t>
  </si>
  <si>
    <t>&lt;br&gt;method &lt;code&gt;setIconsOffset(MPPointF offset)&lt;/code&gt;&lt;br&gt;added in &lt;code&gt;com.github.mikephil.charting.interfaces.datasets.IDataSet&lt;/code&gt;&lt;br&gt;</t>
  </si>
  <si>
    <t>setDrawIcons(boolean enabled)</t>
  </si>
  <si>
    <t>&lt;br&gt;method &lt;code&gt;setDrawIcons(boolean enabled)&lt;/code&gt;&lt;br&gt;added in &lt;code&gt;com.github.mikephil.charting.interfaces.datasets.IDataSet&lt;/code&gt;&lt;br&gt;</t>
  </si>
  <si>
    <t>getIconsOffset()</t>
  </si>
  <si>
    <t>&lt;br&gt;method &lt;code&gt;getIconsOffset()&lt;/code&gt;&lt;br&gt;added in &lt;code&gt;com.github.mikephil.charting.interfaces.datasets.IDataSet&lt;/code&gt;&lt;br&gt;</t>
  </si>
  <si>
    <t>isDrawIconsEnabled()</t>
  </si>
  <si>
    <t>&lt;br&gt;method &lt;code&gt;isDrawIconsEnabled()&lt;/code&gt;&lt;br&gt;added in &lt;code&gt;com.github.mikephil.charting.interfaces.datasets.IDataSet&lt;/code&gt;&lt;br&gt;</t>
  </si>
  <si>
    <t>BarEntry(float, float[], Object)</t>
  </si>
  <si>
    <t>BarEntry(float, float[], String)</t>
  </si>
  <si>
    <t>&lt;br&gt;method &lt;code&gt;BarEntry(float x, float[] vals, String label)&lt;/code&gt;&lt;br&gt;in &lt;code&gt;com.github.mikephil.charting.data.BarEntry&lt;/code&gt;&lt;br&gt;changed the list parameters&lt;br&gt;to &lt;code&gt;BarEntry(float x, float[] vals, Object data)&lt;/code&gt;&lt;br&gt;in &lt;code&gt;com.github.mikephil.charting.data.BarEntry&lt;/code&gt;&lt;br&gt;</t>
  </si>
  <si>
    <t>isUsingSliceColorAsValueLineColor()</t>
  </si>
  <si>
    <t>&lt;br&gt;method &lt;code&gt;isUsingSliceColorAsValueLineColor()&lt;/code&gt;&lt;br&gt;added in &lt;code&gt;com.github.mikephil.charting.interfaces.datasets.IPieDataSet&lt;/code&gt;&lt;br&gt;</t>
  </si>
  <si>
    <t>1e6e58d2c026be332d6756b04d85b33cd3d36c2b</t>
  </si>
  <si>
    <t>&lt;br&gt;method &lt;code&gt;spin(int durationmillis, float fromangle, float toangle, Easing.EasingOption easing)&lt;/code&gt;&lt;br&gt;in &lt;code&gt;com.github.mikephil.charting.charts.PieRadarChartBase&lt;/code&gt;&lt;br&gt;changed the list parameters&lt;br&gt;to &lt;code&gt;spin(int durationmillis, float fromangle, float toangle, EasingFunction easing)&lt;/code&gt;&lt;br&gt;in &lt;code&gt;com.github.mikephil.charting.charts.PieRadarChartBase&lt;/code&gt;&lt;br&gt;</t>
  </si>
  <si>
    <t>getEasingFunctionFromOption(EasingOption easing)</t>
  </si>
  <si>
    <t>&lt;br&gt;method &lt;code&gt;getEasingFunctionFromOption(EasingOption easing)&lt;/code&gt;&lt;br&gt;deprecated in &lt;code&gt;com.github.mikephil.charting.animation.Easing&lt;/code&gt;&lt;br&gt;</t>
  </si>
  <si>
    <t>&lt;br&gt;method &lt;code&gt;getGradientColors()&lt;/code&gt;&lt;br&gt;added in &lt;code&gt;com.github.mikephil.charting.interfaces.datasets.IDataSet&lt;/code&gt;&lt;br&gt;</t>
  </si>
  <si>
    <t>e4ba3cdc20555b5f7cd793e614ee13406a7605ec</t>
  </si>
  <si>
    <t>getGradientColor()</t>
  </si>
  <si>
    <t>&lt;br&gt;method &lt;code&gt;getGradientColor()&lt;/code&gt;&lt;br&gt;added in &lt;code&gt;com.github.mikephil.charting.interfaces.datasets.IDataSet&lt;/code&gt;&lt;br&gt;</t>
  </si>
  <si>
    <t>getGradientColor(int index)</t>
  </si>
  <si>
    <t>&lt;br&gt;method &lt;code&gt;getGradientColor(int index)&lt;/code&gt;&lt;br&gt;added in &lt;code&gt;com.github.mikephil.charting.interfaces.datasets.IDataSet&lt;/code&gt;&lt;br&gt;</t>
  </si>
  <si>
    <t>copy(BarLineScatterCandleBubbleDataSet)</t>
  </si>
  <si>
    <t>&lt;br&gt;method &lt;code&gt;copy(BarLineScatterCandleBubbleDataSet barLineScatterCandleBubbleDataSet)&lt;/code&gt;&lt;br&gt;in &lt;code&gt;com.github.mikephil.charting.data.BarLineScatterCandleBubbleDataSet&lt;/code&gt;&lt;br&gt;extracted from &lt;code&gt;copy()&lt;/code&gt;&lt;br&gt;in &lt;code&gt;com.github.mikephil.charting.data.BarDataSet&lt;/code&gt;&lt;br&gt;</t>
  </si>
  <si>
    <t>&lt;br&gt;method &lt;code&gt;copy(ScatterDataSet scatterDataSet)&lt;/code&gt;&lt;br&gt;changed visibility from &lt;code&gt;public&lt;/code&gt;to &lt;code&gt;protected&lt;/code&gt;&lt;br&gt;in &lt;code&gt;com.github.mikephil.charting.data.ScatterDataSet&lt;/code&gt;&lt;br&gt;</t>
  </si>
  <si>
    <t>copy(ScatterDataSet)</t>
  </si>
  <si>
    <t>&lt;br&gt;method &lt;code&gt;copy()&lt;/code&gt;&lt;br&gt;in &lt;code&gt;com.github.mikephil.charting.data.ScatterDataSet&lt;/code&gt;&lt;br&gt;changed the list parameters&lt;br&gt;to &lt;code&gt;copy(ScatterDataSet scatterDataSet)&lt;/code&gt;&lt;br&gt;in &lt;code&gt;com.github.mikephil.charting.data.ScatterDataSet&lt;/code&gt;&lt;br&gt;</t>
  </si>
  <si>
    <t>&lt;br&gt;method &lt;code&gt;copy(ScatterDataSet scatterDataSet)&lt;/code&gt;&lt;br&gt;in &lt;code&gt;com.github.mikephil.charting.data.ScatterDataSet&lt;/code&gt;&lt;br&gt;extracted from &lt;code&gt;copy()&lt;/code&gt;&lt;br&gt;in &lt;code&gt;com.github.mikephil.charting.data.ScatterDataSet&lt;/code&gt;&lt;br&gt;</t>
  </si>
  <si>
    <t>&lt;br&gt;method &lt;code&gt;copy(LineDataSet lineDataSet)&lt;/code&gt;&lt;br&gt;changed visibility from &lt;code&gt;public&lt;/code&gt;to &lt;code&gt;protected&lt;/code&gt;&lt;br&gt;in &lt;code&gt;com.github.mikephil.charting.data.LineDataSet&lt;/code&gt;&lt;br&gt;</t>
  </si>
  <si>
    <t>copy(LineDataSet)</t>
  </si>
  <si>
    <t>&lt;br&gt;method &lt;code&gt;copy()&lt;/code&gt;&lt;br&gt;in &lt;code&gt;com.github.mikephil.charting.data.LineDataSet&lt;/code&gt;&lt;br&gt;changed the list parameters&lt;br&gt;to &lt;code&gt;copy(LineDataSet lineDataSet)&lt;/code&gt;&lt;br&gt;in &lt;code&gt;com.github.mikephil.charting.data.LineDataSet&lt;/code&gt;&lt;br&gt;</t>
  </si>
  <si>
    <t>&lt;br&gt;method &lt;code&gt;copy(LineDataSet lineDataSet)&lt;/code&gt;&lt;br&gt;in &lt;code&gt;com.github.mikephil.charting.data.LineDataSet&lt;/code&gt;&lt;br&gt;extracted from &lt;code&gt;copy()&lt;/code&gt;&lt;br&gt;in &lt;code&gt;com.github.mikephil.charting.data.LineDataSet&lt;/code&gt;&lt;br&gt;</t>
  </si>
  <si>
    <t>setCircleHoleColor(int)</t>
  </si>
  <si>
    <t>setCircleColorHole(int)</t>
  </si>
  <si>
    <t>&lt;br&gt;method &lt;code&gt;setCircleColorHole(int color)&lt;/code&gt;&lt;br&gt;renamed to &lt;code&gt;setCircleHoleColor(int color)&lt;/code&gt;&lt;br&gt;in &lt;code&gt;com.github.mikephil.charting.data.LineDataSet&lt;/code&gt;&lt;br&gt;</t>
  </si>
  <si>
    <t>&lt;br&gt;method &lt;code&gt;copy(CandleDataSet candleDataSet)&lt;/code&gt;&lt;br&gt;changed visibility from &lt;code&gt;public&lt;/code&gt;to &lt;code&gt;protected&lt;/code&gt;&lt;br&gt;in &lt;code&gt;com.github.mikephil.charting.data.CandleDataSet&lt;/code&gt;&lt;br&gt;</t>
  </si>
  <si>
    <t>copy(CandleDataSet)</t>
  </si>
  <si>
    <t>&lt;br&gt;method &lt;code&gt;copy()&lt;/code&gt;&lt;br&gt;in &lt;code&gt;com.github.mikephil.charting.data.CandleDataSet&lt;/code&gt;&lt;br&gt;changed the list parameters&lt;br&gt;to &lt;code&gt;copy(CandleDataSet candleDataSet)&lt;/code&gt;&lt;br&gt;in &lt;code&gt;com.github.mikephil.charting.data.CandleDataSet&lt;/code&gt;&lt;br&gt;</t>
  </si>
  <si>
    <t>&lt;br&gt;method &lt;code&gt;copy(CandleDataSet candleDataSet)&lt;/code&gt;&lt;br&gt;in &lt;code&gt;com.github.mikephil.charting.data.CandleDataSet&lt;/code&gt;&lt;br&gt;extracted from &lt;code&gt;copy()&lt;/code&gt;&lt;br&gt;in &lt;code&gt;com.github.mikephil.charting.data.CandleDataSet&lt;/code&gt;&lt;br&gt;</t>
  </si>
  <si>
    <t>&lt;br&gt;method &lt;code&gt;copy(BubbleDataSet bubbleDataSet)&lt;/code&gt;&lt;br&gt;changed visibility from &lt;code&gt;public&lt;/code&gt;to &lt;code&gt;protected&lt;/code&gt;&lt;br&gt;in &lt;code&gt;com.github.mikephil.charting.data.BubbleDataSet&lt;/code&gt;&lt;br&gt;</t>
  </si>
  <si>
    <t>copy(BubbleDataSet)</t>
  </si>
  <si>
    <t>&lt;br&gt;method &lt;code&gt;copy()&lt;/code&gt;&lt;br&gt;in &lt;code&gt;com.github.mikephil.charting.data.BubbleDataSet&lt;/code&gt;&lt;br&gt;changed the list parameters&lt;br&gt;to &lt;code&gt;copy(BubbleDataSet bubbleDataSet)&lt;/code&gt;&lt;br&gt;in &lt;code&gt;com.github.mikephil.charting.data.BubbleDataSet&lt;/code&gt;&lt;br&gt;</t>
  </si>
  <si>
    <t>&lt;br&gt;method &lt;code&gt;copy(BubbleDataSet bubbleDataSet)&lt;/code&gt;&lt;br&gt;in &lt;code&gt;com.github.mikephil.charting.data.BubbleDataSet&lt;/code&gt;&lt;br&gt;extracted from &lt;code&gt;copy()&lt;/code&gt;&lt;br&gt;in &lt;code&gt;com.github.mikephil.charting.data.BubbleDataSet&lt;/code&gt;&lt;br&gt;</t>
  </si>
  <si>
    <t>&lt;br&gt;method &lt;code&gt;copy(BarDataSet barDataSet)&lt;/code&gt;&lt;br&gt;changed visibility from &lt;code&gt;public&lt;/code&gt;to &lt;code&gt;protected&lt;/code&gt;&lt;br&gt;in &lt;code&gt;com.github.mikephil.charting.data.BarDataSet&lt;/code&gt;&lt;br&gt;</t>
  </si>
  <si>
    <t>copy(BarDataSet)</t>
  </si>
  <si>
    <t>&lt;br&gt;method &lt;code&gt;copy()&lt;/code&gt;&lt;br&gt;in &lt;code&gt;com.github.mikephil.charting.data.BarDataSet&lt;/code&gt;&lt;br&gt;changed the list parameters&lt;br&gt;to &lt;code&gt;copy(BarDataSet barDataSet)&lt;/code&gt;&lt;br&gt;in &lt;code&gt;com.github.mikephil.charting.data.BarDataSet&lt;/code&gt;&lt;br&gt;</t>
  </si>
  <si>
    <t>&lt;br&gt;method &lt;code&gt;copy(BarDataSet barDataSet)&lt;/code&gt;&lt;br&gt;in &lt;code&gt;com.github.mikephil.charting.data.BarDataSet&lt;/code&gt;&lt;br&gt;extracted from &lt;code&gt;copy()&lt;/code&gt;&lt;br&gt;in &lt;code&gt;com.github.mikephil.charting.data.ScatterDataSet&lt;/code&gt;&lt;br&gt;</t>
  </si>
  <si>
    <t>&lt;br&gt;method &lt;code&gt;copy(BarDataSet barDataSet)&lt;/code&gt;&lt;br&gt;in &lt;code&gt;com.github.mikephil.charting.data.BarDataSet&lt;/code&gt;&lt;br&gt;extracted from &lt;code&gt;copy()&lt;/code&gt;&lt;br&gt;in &lt;code&gt;com.github.mikephil.charting.data.PieDataSet&lt;/code&gt;&lt;br&gt;</t>
  </si>
  <si>
    <t>&lt;br&gt;method &lt;code&gt;copy(BarDataSet barDataSet)&lt;/code&gt;&lt;br&gt;in &lt;code&gt;com.github.mikephil.charting.data.BarDataSet&lt;/code&gt;&lt;br&gt;extracted from &lt;code&gt;copy()&lt;/code&gt;&lt;br&gt;in &lt;code&gt;com.github.mikephil.charting.data.BarDataSet&lt;/code&gt;&lt;br&gt;</t>
  </si>
  <si>
    <t>&lt;br&gt;method &lt;code&gt;isUseAutoScaleMinRestriction()&lt;/code&gt;&lt;br&gt;added in &lt;code&gt;com.github.mikephil.charting.components.YAxis&lt;/code&gt;&lt;br&gt;</t>
  </si>
  <si>
    <t>&lt;br&gt;method &lt;code&gt;isUseAutoScaleMaxRestriction()&lt;/code&gt;&lt;br&gt;added in &lt;code&gt;com.github.mikephil.charting.components.YAxis&lt;/code&gt;&lt;br&gt;</t>
  </si>
  <si>
    <t>&lt;br&gt;method &lt;code&gt;resetAutoScaleMaxRestriction()&lt;/code&gt;&lt;br&gt;removed from &lt;code&gt;com.github.mikephil.charting.components.YAxis&lt;/code&gt;&lt;br&gt;</t>
  </si>
  <si>
    <t>&lt;br&gt;method &lt;code&gt;resetAutoScaleMinRestriction()&lt;/code&gt;&lt;br&gt;removed from &lt;code&gt;com.github.mikephil.charting.components.YAxis&lt;/code&gt;&lt;br&gt;</t>
  </si>
  <si>
    <t>setUseAutoScaleMinRestriction(boolean isEnabled)</t>
  </si>
  <si>
    <t>&lt;br&gt;method &lt;code&gt;setUseAutoScaleMinRestriction(boolean isEnabled)&lt;/code&gt;&lt;br&gt;deprecated in &lt;code&gt;com.github.mikephil.charting.components.YAxis&lt;/code&gt;&lt;br&gt;</t>
  </si>
  <si>
    <t>d67ea481af1e8528c617dfd404d0c7827b0134b2</t>
  </si>
  <si>
    <t>&lt;br&gt;method &lt;code&gt;isUseAutoScaleMaxRestriction()&lt;/code&gt;&lt;br&gt;deprecated in &lt;code&gt;com.github.mikephil.charting.components.YAxis&lt;/code&gt;&lt;br&gt;</t>
  </si>
  <si>
    <t>&lt;br&gt;method &lt;code&gt;isUseAutoScaleMinRestriction()&lt;/code&gt;&lt;br&gt;deprecated in &lt;code&gt;com.github.mikephil.charting.components.YAxis&lt;/code&gt;&lt;br&gt;</t>
  </si>
  <si>
    <t>setUseAutoScaleMaxRestriction(boolean isEnabled)</t>
  </si>
  <si>
    <t>&lt;br&gt;method &lt;code&gt;setUseAutoScaleMaxRestriction(boolean isEnabled)&lt;/code&gt;&lt;br&gt;deprecated in &lt;code&gt;com.github.mikephil.charting.components.YAxis&lt;/code&gt;&lt;br&gt;</t>
  </si>
  <si>
    <t>&lt;br&gt;method &lt;code&gt;setValueFormatter(IValueFormatter f)&lt;/code&gt;&lt;br&gt;in &lt;code&gt;com.github.mikephil.charting.interfaces.datasets.IDataSet&lt;/code&gt;&lt;br&gt;changed the list parameters&lt;br&gt;to &lt;code&gt;setValueFormatter(ValueFormatter f)&lt;/code&gt;&lt;br&gt;in &lt;code&gt;com.github.mikephil.charting.interfaces.datasets.IDataSet&lt;/code&gt;&lt;br&gt;</t>
  </si>
  <si>
    <t>&lt;br&gt;push down method &lt;code&gt;drawValue(Canvas c, IValueFormatter formatter, float value, Entry entry, int dataSetIndex, float x, float y, int color)&lt;/code&gt;&lt;br&gt;from &lt;code&gt;com.github.mikephil.charting.renderer.DataRenderer&lt;/code&gt;&lt;br&gt;to &lt;code&gt;com.github.mikephil.charting.renderer.PieChartRenderer&lt;/code&gt;&lt;br&gt;</t>
  </si>
  <si>
    <t>&lt;br&gt;method &lt;code&gt;drawValue(Canvas c, String valueText, float x, float y, int color)&lt;/code&gt;&lt;br&gt;moved from &lt;code&gt;com.github.mikephil.charting.renderer.DataRenderer&lt;/code&gt;&lt;br&gt;to &lt;code&gt;com.github.mikephil.charting.renderer.BarChartRenderer&lt;/code&gt;&lt;br&gt;</t>
  </si>
  <si>
    <t>&lt;br&gt;method &lt;code&gt;getFormattedValue(float value, AxisBase axis)&lt;/code&gt;&lt;br&gt;deprecated in &lt;code&gt;com.github.mikephil.charting.formatter.ValueFormatter&lt;/code&gt;&lt;br&gt;</t>
  </si>
  <si>
    <t>&lt;br&gt;pull up method &lt;code&gt;getFormattedValue(float value, AxisBase axis)&lt;/code&gt;&lt;br&gt;from &lt;code&gt;com.github.mikephil.charting.formatter.PercentFormatter&lt;/code&gt;&lt;br&gt;to &lt;code&gt;com.github.mikephil.charting.formatter.ValueFormatter&lt;/code&gt;&lt;br&gt;</t>
  </si>
  <si>
    <t>&lt;br&gt;pull up method &lt;code&gt;getFormattedValue(float value, AxisBase axis)&lt;/code&gt;&lt;br&gt;from &lt;code&gt;com.github.mikephil.charting.formatter.LargeValueFormatter&lt;/code&gt;&lt;br&gt;to &lt;code&gt;com.github.mikephil.charting.formatter.ValueFormatter&lt;/code&gt;&lt;br&gt;</t>
  </si>
  <si>
    <t>com.github.mikephil.charting.formatter.StackedValueFormatter</t>
  </si>
  <si>
    <t>getBarStackedLabel(float, BarEntry)</t>
  </si>
  <si>
    <t>&lt;br&gt;method &lt;code&gt;getFormattedValue(float value, Entry entry, int dataSetIndex, ViewPortHandler viewPortHandler)&lt;/code&gt;&lt;br&gt;in &lt;code&gt;com.github.mikephil.charting.formatter.StackedValueFormatter&lt;/code&gt;&lt;br&gt;changed the list parameters&lt;br&gt;to &lt;code&gt;getBarStackedLabel(float value, BarEntry entry)&lt;/code&gt;&lt;br&gt;in &lt;code&gt;com.github.mikephil.charting.formatter.StackedValueFormatter&lt;/code&gt;&lt;br&gt;</t>
  </si>
  <si>
    <t>&lt;br&gt;method &lt;code&gt;getFormattedValue(float value, Entry entry, int dataSetIndex, ViewPortHandler viewPortHandler)&lt;/code&gt;&lt;br&gt;in &lt;code&gt;com.github.mikephil.charting.formatter.PercentFormatter&lt;/code&gt;&lt;br&gt;changed the list parameters&lt;br&gt;to &lt;code&gt;getFormattedValue(float value)&lt;/code&gt;&lt;br&gt;in &lt;code&gt;com.github.mikephil.charting.formatter.PercentFormatter&lt;/code&gt;&lt;br&gt;</t>
  </si>
  <si>
    <t>PercentFormatter(PieChart)</t>
  </si>
  <si>
    <t>PercentFormatter(DecimalFormat)</t>
  </si>
  <si>
    <t>&lt;br&gt;method &lt;code&gt;PercentFormatter(DecimalFormat format)&lt;/code&gt;&lt;br&gt;in &lt;code&gt;com.github.mikephil.charting.formatter.PercentFormatter&lt;/code&gt;&lt;br&gt;changed the list parameters&lt;br&gt;to &lt;code&gt;PercentFormatter(PieChart pieChart)&lt;/code&gt;&lt;br&gt;in &lt;code&gt;com.github.mikephil.charting.formatter.PercentFormatter&lt;/code&gt;&lt;br&gt;</t>
  </si>
  <si>
    <t>&lt;br&gt;method &lt;code&gt;getFormattedValue(float value, Entry entry, int dataSetIndex, ViewPortHandler viewPortHandler)&lt;/code&gt;&lt;br&gt;in &lt;code&gt;com.github.mikephil.charting.formatter.LargeValueFormatter&lt;/code&gt;&lt;br&gt;changed the list parameters&lt;br&gt;to &lt;code&gt;getFormattedValue(float value)&lt;/code&gt;&lt;br&gt;in &lt;code&gt;com.github.mikephil.charting.formatter.LargeValueFormatter&lt;/code&gt;&lt;br&gt;</t>
  </si>
  <si>
    <t>&lt;br&gt;method &lt;code&gt;getFormattedValue(float value, AxisBase axis)&lt;/code&gt;&lt;br&gt;in &lt;code&gt;com.github.mikephil.charting.formatter.IndexAxisValueFormatter&lt;/code&gt;&lt;br&gt;changed the list parameters&lt;br&gt;to &lt;code&gt;getFormattedValue(float value)&lt;/code&gt;&lt;br&gt;in &lt;code&gt;com.github.mikephil.charting.formatter.IndexAxisValueFormatter&lt;/code&gt;&lt;br&gt;</t>
  </si>
  <si>
    <t>&lt;br&gt;method &lt;code&gt;getFormattedValue(float value, Entry entry, int dataSetIndex, ViewPortHandler viewPortHandler)&lt;/code&gt;&lt;br&gt;in &lt;code&gt;com.github.mikephil.charting.formatter.DefaultValueFormatter&lt;/code&gt;&lt;br&gt;changed the list parameters&lt;br&gt;to &lt;code&gt;getFormattedValue(float value)&lt;/code&gt;&lt;br&gt;in &lt;code&gt;com.github.mikephil.charting.formatter.DefaultValueFormatter&lt;/code&gt;&lt;br&gt;</t>
  </si>
  <si>
    <t>&lt;br&gt;method &lt;code&gt;getFormattedValue(float value, AxisBase axis)&lt;/code&gt;&lt;br&gt;in &lt;code&gt;com.github.mikephil.charting.formatter.DefaultAxisValueFormatter&lt;/code&gt;&lt;br&gt;changed the list parameters&lt;br&gt;to &lt;code&gt;getFormattedValue(float value)&lt;/code&gt;&lt;br&gt;in &lt;code&gt;com.github.mikephil.charting.formatter.DefaultAxisValueFormatter&lt;/code&gt;&lt;br&gt;</t>
  </si>
  <si>
    <t>&lt;br&gt;method &lt;code&gt;setValueFormatter(IValueFormatter f)&lt;/code&gt;&lt;br&gt;in &lt;code&gt;com.github.mikephil.charting.data.ChartData&lt;/code&gt;&lt;br&gt;changed the list parameters&lt;br&gt;to &lt;code&gt;setValueFormatter(ValueFormatter f)&lt;/code&gt;&lt;br&gt;in &lt;code&gt;com.github.mikephil.charting.data.ChartData&lt;/code&gt;&lt;br&gt;</t>
  </si>
  <si>
    <t>&lt;br&gt;method &lt;code&gt;setValueFormatter(IValueFormatter f)&lt;/code&gt;&lt;br&gt;in &lt;code&gt;com.github.mikephil.charting.data.BaseDataSet&lt;/code&gt;&lt;br&gt;changed the list parameters&lt;br&gt;to &lt;code&gt;setValueFormatter(ValueFormatter f)&lt;/code&gt;&lt;br&gt;in &lt;code&gt;com.github.mikephil.charting.data.BaseDataSet&lt;/code&gt;&lt;br&gt;</t>
  </si>
  <si>
    <t>&lt;br&gt;method &lt;code&gt;setValueFormatter(IAxisValueFormatter f)&lt;/code&gt;&lt;br&gt;in &lt;code&gt;com.github.mikephil.charting.components.AxisBase&lt;/code&gt;&lt;br&gt;changed the list parameters&lt;br&gt;to &lt;code&gt;setValueFormatter(ValueFormatter f)&lt;/code&gt;&lt;br&gt;in &lt;code&gt;com.github.mikephil.charting.components.AxisBase&lt;/code&gt;&lt;br&gt;</t>
  </si>
  <si>
    <t>&lt;br&gt;method &lt;code&gt;getFormattedValue(float value, AxisBase axis)&lt;/code&gt;&lt;br&gt;deprecated in &lt;code&gt;com.github.mikephil.charting.formatter.IAxisValueFormatter&lt;/code&gt;&lt;br&gt;</t>
  </si>
  <si>
    <t>com.github.mikephil.charting.formatter.IValueFormatter</t>
  </si>
  <si>
    <t>&lt;br&gt;method &lt;code&gt;getFormattedValue(float value, Entry entry, int dataSetIndex, ViewPortHandler viewPortHandler)&lt;/code&gt;&lt;br&gt;deprecated in &lt;code&gt;com.github.mikephil.charting.formatter.IValueFormatter&lt;/code&gt;&lt;br&gt;</t>
  </si>
  <si>
    <t>setHighlightColor(Integer color)</t>
  </si>
  <si>
    <t>&lt;br&gt;method &lt;code&gt;setHighlightColor(Integer color)&lt;/code&gt;&lt;br&gt;added in &lt;code&gt;com.github.mikephil.charting.data.PieDataSet&lt;/code&gt;&lt;br&gt;</t>
  </si>
  <si>
    <t>getHighlightColor()</t>
  </si>
  <si>
    <t>&lt;br&gt;method &lt;code&gt;getHighlightColor()&lt;/code&gt;&lt;br&gt;added in &lt;code&gt;com.github.mikephil.charting.interfaces.datasets.IPieDataSet&lt;/code&gt;&lt;br&gt;</t>
  </si>
  <si>
    <t>highlightValue(float, float, int, int, boolean)</t>
  </si>
  <si>
    <t>&lt;br&gt;method &lt;code&gt;highlightValue(float x, float y, int dataSetIndex, int dataIndex, boolean callListener)&lt;/code&gt;&lt;br&gt;in &lt;code&gt;com.github.mikephil.charting.charts.Chart&lt;/code&gt;&lt;br&gt;extracted from &lt;code&gt;highlightValue(float x, float y, int dataSetIndex, boolean callListener)&lt;/code&gt;&lt;br&gt;in &lt;code&gt;com.github.mikephil.charting.charts.Chart&lt;/code&gt;&lt;br&gt;</t>
  </si>
  <si>
    <t>highlightValue(float, int, int, boolean)</t>
  </si>
  <si>
    <t>&lt;br&gt;method &lt;code&gt;highlightValue(float x, int dataSetIndex, int dataIndex, boolean callListener)&lt;/code&gt;&lt;br&gt;in &lt;code&gt;com.github.mikephil.charting.charts.Chart&lt;/code&gt;&lt;br&gt;extracted from &lt;code&gt;highlightValue(float x, int dataSetIndex)&lt;/code&gt;&lt;br&gt;in &lt;code&gt;com.github.mikephil.charting.charts.Chart&lt;/code&gt;&lt;br&gt;</t>
  </si>
  <si>
    <t>&lt;br&gt;method &lt;code&gt;isUseValueColorForLineEnabled()&lt;/code&gt;&lt;br&gt;added in &lt;code&gt;com.github.mikephil.charting.interfaces.datasets.IPieDataSet&lt;/code&gt;&lt;br&gt;</t>
  </si>
  <si>
    <t>&lt;br&gt;method &lt;code&gt;isUsingSliceColorAsValueLineColor()&lt;/code&gt;&lt;br&gt;removed from &lt;code&gt;com.github.mikephil.charting.interfaces.datasets.IPieDataSet&lt;/code&gt;&lt;br&gt;</t>
  </si>
  <si>
    <t>setUsingSliceColorAsValueLineColor(boolean)</t>
  </si>
  <si>
    <t>setUseValueColorForLine(boolean)</t>
  </si>
  <si>
    <t>&lt;br&gt;method &lt;code&gt;setUseValueColorForLine(boolean enabled)&lt;/code&gt;&lt;br&gt;in &lt;code&gt;com.github.mikephil.charting.data.PieDataSet&lt;/code&gt;&lt;br&gt;extracted from &lt;code&gt;setUsingSliceColorAsValueLineColor(boolean usingSliceColorAsValueLineColor)&lt;/code&gt;&lt;br&gt;in &lt;code&gt;com.github.mikephil.charting.data.PieDataSet&lt;/code&gt;&lt;br&gt;</t>
  </si>
  <si>
    <t>&lt;br&gt;method &lt;code&gt;isUseValueColorForLineEnabled()&lt;/code&gt;&lt;br&gt;in &lt;code&gt;com.github.mikephil.charting.data.PieDataSet&lt;/code&gt;&lt;br&gt;extracted from &lt;code&gt;isUsingSliceColorAsValueLineColor()&lt;/code&gt;&lt;br&gt;in &lt;code&gt;com.github.mikephil.charting.data.PieDataSet&lt;/code&gt;&lt;br&gt;</t>
  </si>
  <si>
    <t>setUsingSliceColorAsValueLineColor(boolean enabled)</t>
  </si>
  <si>
    <t>setUsingSliceColorAsValueLineColor(boolean usingSliceColorAsValueLineColor)</t>
  </si>
  <si>
    <t>&lt;br&gt;method &lt;code&gt;isUsingSliceColorAsValueLineColor()&lt;/code&gt;&lt;br&gt;deprecated in &lt;code&gt;com.github.mikephil.charting.data.PieDataSet&lt;/code&gt;&lt;br&gt;</t>
  </si>
  <si>
    <t>setEntries(List&lt;T&gt;)</t>
  </si>
  <si>
    <t>&lt;br&gt;method &lt;code&gt;setEntries(List&lt;T&gt; entries)&lt;/code&gt;&lt;br&gt;in &lt;code&gt;com.github.mikephil.charting.data.DataSet&lt;/code&gt;&lt;br&gt;extracted from &lt;code&gt;setValues(List&lt;T&gt; values)&lt;/code&gt;&lt;br&gt;in &lt;code&gt;com.github.mikephil.charting.data.DataSet&lt;/code&gt;&lt;br&gt;</t>
  </si>
  <si>
    <t>getValues()</t>
  </si>
  <si>
    <t>&lt;br&gt;method &lt;code&gt;getValues()&lt;/code&gt;&lt;br&gt;deprecated in &lt;code&gt;com.github.mikephil.charting.data.DataSet&lt;/code&gt;&lt;br&gt;</t>
  </si>
  <si>
    <t>&lt;br&gt;method &lt;code&gt;setValues(List&lt;T&gt; values)&lt;/code&gt;&lt;br&gt;deprecated in &lt;code&gt;com.github.mikephil.charting.data.DataSet&lt;/code&gt;&lt;br&gt;</t>
  </si>
  <si>
    <t>&lt;br&gt;method &lt;code&gt;getGradientColors()&lt;/code&gt;&lt;br&gt;removed from &lt;code&gt;com.github.mikephil.charting.interfaces.datasets.IDataSet&lt;/code&gt;&lt;br&gt;</t>
  </si>
  <si>
    <t>&lt;br&gt;method &lt;code&gt;getGradientColor()&lt;/code&gt;&lt;br&gt;removed from &lt;code&gt;com.github.mikephil.charting.interfaces.datasets.IDataSet&lt;/code&gt;&lt;br&gt;</t>
  </si>
  <si>
    <t>&lt;br&gt;method &lt;code&gt;getGradientColor(int index)&lt;/code&gt;&lt;br&gt;removed from &lt;code&gt;com.github.mikephil.charting.interfaces.datasets.IDataSet&lt;/code&gt;&lt;br&gt;</t>
  </si>
  <si>
    <t>getFills()</t>
  </si>
  <si>
    <t>&lt;br&gt;method &lt;code&gt;getFills()&lt;/code&gt;&lt;br&gt;added in &lt;code&gt;com.github.mikephil.charting.interfaces.datasets.IBarDataSet&lt;/code&gt;&lt;br&gt;</t>
  </si>
  <si>
    <t>getFill(int index)</t>
  </si>
  <si>
    <t>&lt;br&gt;method &lt;code&gt;getFill(int index)&lt;/code&gt;&lt;br&gt;added in &lt;code&gt;com.github.mikephil.charting.interfaces.datasets.IBarDataSet&lt;/code&gt;&lt;br&gt;</t>
  </si>
  <si>
    <t>&lt;br&gt;method &lt;code&gt;getGradientColors()&lt;/code&gt;&lt;br&gt;removed from &lt;code&gt;com.github.mikephil.charting.data.BaseDataSet&lt;/code&gt;&lt;br&gt;</t>
  </si>
  <si>
    <t>com.github.mikephil.charting.model.GradientColor</t>
  </si>
  <si>
    <t>setEndColor(int endColor)</t>
  </si>
  <si>
    <t>&lt;br&gt;method &lt;code&gt;setEndColor(int endColor)&lt;/code&gt;&lt;br&gt;deprecated in &lt;code&gt;com.github.mikephil.charting.model.GradientColor&lt;/code&gt;&lt;br&gt;</t>
  </si>
  <si>
    <t>setStartColor(int startColor)</t>
  </si>
  <si>
    <t>&lt;br&gt;method &lt;code&gt;setStartColor(int startColor)&lt;/code&gt;&lt;br&gt;deprecated in &lt;code&gt;com.github.mikephil.charting.model.GradientColor&lt;/code&gt;&lt;br&gt;</t>
  </si>
  <si>
    <t>getStartColor()</t>
  </si>
  <si>
    <t>&lt;br&gt;method &lt;code&gt;getStartColor()&lt;/code&gt;&lt;br&gt;deprecated in &lt;code&gt;com.github.mikephil.charting.model.GradientColor&lt;/code&gt;&lt;br&gt;</t>
  </si>
  <si>
    <t>getEndColor()</t>
  </si>
  <si>
    <t>&lt;br&gt;method &lt;code&gt;drawValue(Canvas c, IValueFormatter formatter, float value, Entry entry, int dataSetIndex, float x, float y, int color)&lt;/code&gt;&lt;br&gt;moved from &lt;code&gt;com.github.mikephil.charting.renderer.ScatterChartRenderer&lt;/code&gt;&lt;br&gt;to &lt;code&gt;com.github.mikephil.charting.renderer.DataRenderer&lt;/code&gt;&lt;br&gt;</t>
  </si>
  <si>
    <t>&lt;br&gt;method &lt;code&gt;drawValue(Canvas c, IValueFormatter formatter, float value, Entry entry, int dataSetIndex, float x, float y, int color)&lt;/code&gt;&lt;br&gt;moved from &lt;code&gt;com.github.mikephil.charting.renderer.RadarChartRenderer&lt;/code&gt;&lt;br&gt;to &lt;code&gt;com.github.mikephil.charting.renderer.DataRenderer&lt;/code&gt;&lt;br&gt;</t>
  </si>
  <si>
    <t>&lt;br&gt;method &lt;code&gt;drawValue(Canvas c, IValueFormatter formatter, float value, Entry entry, int dataSetIndex, float x, float y, int color)&lt;/code&gt;&lt;br&gt;moved from &lt;code&gt;com.github.mikephil.charting.renderer.LineChartRenderer&lt;/code&gt;&lt;br&gt;to &lt;code&gt;com.github.mikephil.charting.renderer.DataRenderer&lt;/code&gt;&lt;br&gt;</t>
  </si>
  <si>
    <t>&lt;br&gt;method &lt;code&gt;drawValue(Canvas c, IValueFormatter formatter, float value, Entry entry, int dataSetIndex, float x, float y, int color)&lt;/code&gt;&lt;br&gt;moved from &lt;code&gt;com.github.mikephil.charting.renderer.CandleStickChartRenderer&lt;/code&gt;&lt;br&gt;to &lt;code&gt;com.github.mikephil.charting.renderer.DataRenderer&lt;/code&gt;&lt;br&gt;</t>
  </si>
  <si>
    <t>&lt;br&gt;method &lt;code&gt;drawValue(Canvas c, IValueFormatter formatter, float value, Entry entry, int dataSetIndex, float x, float y, int color)&lt;/code&gt;&lt;br&gt;moved from &lt;code&gt;com.github.mikephil.charting.renderer.BubbleChartRenderer&lt;/code&gt;&lt;br&gt;to &lt;code&gt;com.github.mikephil.charting.renderer.DataRenderer&lt;/code&gt;&lt;br&gt;</t>
  </si>
  <si>
    <t>&lt;br&gt;method &lt;code&gt;drawValue(Canvas c, IValueFormatter formatter, float value, Entry entry, int dataSetIndex, float x, float y, int color)&lt;/code&gt;&lt;br&gt;moved from &lt;code&gt;com.github.mikephil.charting.renderer.BarChartRenderer&lt;/code&gt;&lt;br&gt;to &lt;code&gt;com.github.mikephil.charting.renderer.DataRenderer&lt;/code&gt;&lt;br&gt;</t>
  </si>
  <si>
    <t>&lt;br&gt;method &lt;code&gt;getBarStackedLabel(float value, BarEntry entry)&lt;/code&gt;&lt;br&gt;in &lt;code&gt;com.github.mikephil.charting.formatter.StackedValueFormatter&lt;/code&gt;&lt;br&gt;changed the list parameters&lt;br&gt;to &lt;code&gt;getFormattedValue(float value, Entry entry, int dataSetIndex, ViewPortHandler viewPortHandler)&lt;/code&gt;&lt;br&gt;in &lt;code&gt;com.github.mikephil.charting.formatter.StackedValueFormatter&lt;/code&gt;&lt;br&gt;</t>
  </si>
  <si>
    <t>&lt;br&gt;method &lt;code&gt;PercentFormatter(PieChart pieChart)&lt;/code&gt;&lt;br&gt;in &lt;code&gt;com.github.mikephil.charting.formatter.PercentFormatter&lt;/code&gt;&lt;br&gt;changed the list parameters&lt;br&gt;to &lt;code&gt;PercentFormatter(DecimalFormat format)&lt;/code&gt;&lt;br&gt;in &lt;code&gt;com.github.mikephil.charting.formatter.PercentFormatter&lt;/code&gt;&lt;br&gt;</t>
  </si>
  <si>
    <t>&lt;br&gt;method &lt;code&gt;getFormattedValue(float value)&lt;/code&gt;&lt;br&gt;in &lt;code&gt;com.github.mikephil.charting.formatter.LargeValueFormatter&lt;/code&gt;&lt;br&gt;changed the list parameters&lt;br&gt;to &lt;code&gt;getFormattedValue(float value, Entry entry, int dataSetIndex, ViewPortHandler viewPortHandler)&lt;/code&gt;&lt;br&gt;in &lt;code&gt;com.github.mikephil.charting.formatter.LargeValueFormatter&lt;/code&gt;&lt;br&gt;</t>
  </si>
  <si>
    <t>&lt;br&gt;method &lt;code&gt;getFormattedValue(float value)&lt;/code&gt;&lt;br&gt;in &lt;code&gt;com.github.mikephil.charting.formatter.IndexAxisValueFormatter&lt;/code&gt;&lt;br&gt;changed the list parameters&lt;br&gt;to &lt;code&gt;getFormattedValue(float value, AxisBase axis)&lt;/code&gt;&lt;br&gt;in &lt;code&gt;com.github.mikephil.charting.formatter.IndexAxisValueFormatter&lt;/code&gt;&lt;br&gt;</t>
  </si>
  <si>
    <t>&lt;br&gt;method &lt;code&gt;getFormattedValue(float value)&lt;/code&gt;&lt;br&gt;in &lt;code&gt;com.github.mikephil.charting.formatter.DefaultValueFormatter&lt;/code&gt;&lt;br&gt;changed the list parameters&lt;br&gt;to &lt;code&gt;getFormattedValue(float value, Entry entry, int dataSetIndex, ViewPortHandler viewPortHandler)&lt;/code&gt;&lt;br&gt;in &lt;code&gt;com.github.mikephil.charting.formatter.DefaultValueFormatter&lt;/code&gt;&lt;br&gt;</t>
  </si>
  <si>
    <t>&lt;br&gt;method &lt;code&gt;getFormattedValue(float value)&lt;/code&gt;&lt;br&gt;in &lt;code&gt;com.github.mikephil.charting.formatter.DefaultAxisValueFormatter&lt;/code&gt;&lt;br&gt;changed the list parameters&lt;br&gt;to &lt;code&gt;getFormattedValue(float value, AxisBase axis)&lt;/code&gt;&lt;br&gt;in &lt;code&gt;com.github.mikephil.charting.formatter.DefaultAxisValueFormatter&lt;/code&gt;&lt;br&gt;</t>
  </si>
  <si>
    <t>&lt;br&gt;extract type &lt;code&gt;com.github.mikephil.charting.ChartData&lt;/code&gt;&lt;br&gt;from &lt;code&gt;com.github.mikephil.charting.Chart&lt;/code&gt;&lt;br&gt;</t>
  </si>
  <si>
    <t>Extract Type</t>
  </si>
  <si>
    <t>&lt;br&gt;extract type &lt;code&gt;com.github.mikephil.charting.DataSet&lt;/code&gt;&lt;br&gt;from &lt;code&gt;com.github.mikephil.charting.ChartData&lt;/code&gt;&lt;br&gt;</t>
  </si>
  <si>
    <t>&lt;br&gt;extract type &lt;code&gt;com.github.mikephil.charting.data.DrawingContext&lt;/code&gt;&lt;br&gt;from &lt;code&gt;com.github.mikephil.charting.data.ChartData&lt;/code&gt;&lt;br&gt;</t>
  </si>
  <si>
    <t>&lt;br&gt;type &lt;code&gt;com.github.mikephil.charting.utils.Legend.LegendShape&lt;/code&gt;&lt;br&gt;renamed to&lt;br&gt;&lt;code&gt;com.github.mikephil.charting.utils.Legend.LegendForm&lt;/code&gt;&lt;br&gt;</t>
  </si>
  <si>
    <t>&lt;br&gt;extract type &lt;code&gt;com.github.mikephil.charting.utils.XLabels&lt;/code&gt;&lt;br&gt;from &lt;code&gt;com.github.mikephil.charting.charts.BarLineChartBase&lt;/code&gt;&lt;br&gt;</t>
  </si>
  <si>
    <t>&lt;br&gt;extract type &lt;code&gt;com.github.mikephil.charting.data.LineDataSet&lt;/code&gt;&lt;br&gt;from &lt;code&gt;com.github.mikephil.charting.charts.LineChart&lt;/code&gt;&lt;br&gt;</t>
  </si>
  <si>
    <t>com.github.mikephil.charting.utils.XLabels, com.github.mikephil.charting.utils.YLabels</t>
  </si>
  <si>
    <t>&lt;br&gt;extract superType &lt;code&gt;com.github.mikephil.charting.utils.LabelBase&lt;/code&gt;&lt;br&gt;from &lt;code&gt;com.github.mikephil.charting.utils.XLabels, com.github.mikephil.charting.utils.YLabels&lt;/code&gt;&lt;br&gt;</t>
  </si>
  <si>
    <t>Extract Supertype</t>
  </si>
  <si>
    <t>com.github.mikephil.charting.data.BarData, com.github.mikephil.charting.data.LineData, com.github.mikephil.charting.data.ScatterData</t>
  </si>
  <si>
    <t>&lt;br&gt;extract superType &lt;code&gt;com.github.mikephil.charting.data.BarLineScatterData&lt;/code&gt;&lt;br&gt;from &lt;code&gt;com.github.mikephil.charting.data.BarData, com.github.mikephil.charting.data.LineData, com.github.mikephil.charting.data.ScatterData&lt;/code&gt;&lt;br&gt;</t>
  </si>
  <si>
    <t>&lt;br&gt;extract subType &lt;code&gt;com.github.mikephil.charting.data.BarEntry&lt;/code&gt;&lt;br&gt;from &lt;code&gt;com.github.mikephil.charting.data.Entry&lt;/code&gt;&lt;br&gt;</t>
  </si>
  <si>
    <t>Extract Subtype</t>
  </si>
  <si>
    <t>com.github.mikephil.charting.data.BarDataSet, com.github.mikephil.charting.data.CandleDataSet, com.github.mikephil.charting.data.LineDataSet, com.github.mikephil.charting.data.ScatterDataSet</t>
  </si>
  <si>
    <t>&lt;br&gt;extract superType &lt;code&gt;com.github.mikephil.charting.data.BarLineScatterCandleDataSet&lt;/code&gt;&lt;br&gt;from &lt;code&gt;com.github.mikephil.charting.data.BarDataSet, com.github.mikephil.charting.data.CandleDataSet, com.github.mikephil.charting.data.LineDataSet, com.github.mikephil.charting.data.ScatterDataSet&lt;/code&gt;&lt;br&gt;</t>
  </si>
  <si>
    <t>&lt;br&gt;extract superType &lt;code&gt;com.github.mikephil.charting.data.LineRadarDataSet&lt;/code&gt;&lt;br&gt;from &lt;code&gt;com.github.mikephil.charting.data.LineDataSet&lt;/code&gt;&lt;br&gt;</t>
  </si>
  <si>
    <t>com.github.mikephil.charting.charts.PieChart, com.github.mikephil.charting.charts.RadarChart</t>
  </si>
  <si>
    <t>&lt;br&gt;extract superType &lt;code&gt;com.github.mikephil.charting.charts.PieRadarChartBase&lt;/code&gt;&lt;br&gt;from &lt;code&gt;com.github.mikephil.charting.charts.PieChart, com.github.mikephil.charting.charts.RadarChart&lt;/code&gt;&lt;br&gt;</t>
  </si>
  <si>
    <t>com.github.mikephil.charting.data.BarData, com.github.mikephil.charting.data.CandleData, com.github.mikephil.charting.data.LineData, com.github.mikephil.charting.data.ScatterData</t>
  </si>
  <si>
    <t>&lt;br&gt;extract superType &lt;code&gt;com.github.mikephil.charting.data.BarLineScatterCandleData&lt;/code&gt;&lt;br&gt;from &lt;code&gt;com.github.mikephil.charting.data.BarData, com.github.mikephil.charting.data.CandleData, com.github.mikephil.charting.data.LineData, com.github.mikephil.charting.data.ScatterData&lt;/code&gt;&lt;br&gt;</t>
  </si>
  <si>
    <t>&lt;br&gt;extract type &lt;code&gt;com.github.mikephil.charting.renderer.Transformer&lt;/code&gt;&lt;br&gt;from &lt;code&gt;com.github.mikephil.charting.charts.Chart&lt;/code&gt;&lt;br&gt;</t>
  </si>
  <si>
    <t>&lt;br&gt;extract type &lt;code&gt;com.github.mikephil.charting.renderer.Transformer&lt;/code&gt;&lt;br&gt;from &lt;code&gt;com.github.mikephil.charting.charts.BarLineChartBase&lt;/code&gt;&lt;br&gt;</t>
  </si>
  <si>
    <t>&lt;br&gt;extract superType &lt;code&gt;com.github.mikephil.charting.interfaces.ChartInterface&lt;/code&gt;&lt;br&gt;from &lt;code&gt;com.github.mikephil.charting.charts.Chart&lt;/code&gt;&lt;br&gt;</t>
  </si>
  <si>
    <t>&lt;br&gt;type &lt;code&gt;com.github.mikephil.charting.renderer.ColumnToBarTransformer&lt;/code&gt;&lt;br&gt;renamed to&lt;br&gt;&lt;code&gt;com.github.mikephil.charting.renderer.HorizontalBarChartTransformer&lt;/code&gt;&lt;br&gt;</t>
  </si>
  <si>
    <t>&lt;br&gt;extract type &lt;code&gt;com.github.mikephil.charting.renderer.ViewPortHandler&lt;/code&gt;&lt;br&gt;from &lt;code&gt;com.github.mikephil.charting.renderer.Transformer&lt;/code&gt;&lt;br&gt;</t>
  </si>
  <si>
    <t>&lt;br&gt;extract type &lt;code&gt;com.github.mikephil.charting.renderer.ViewPortHandler&lt;/code&gt;&lt;br&gt;from &lt;code&gt;com.github.mikephil.charting.charts.Chart&lt;/code&gt;&lt;br&gt;</t>
  </si>
  <si>
    <t>&lt;br&gt;extract type &lt;code&gt;com.github.mikephil.charting.renderer.LineChartRenderer&lt;/code&gt;&lt;br&gt;from &lt;code&gt;com.github.mikephil.charting.charts.LineChart&lt;/code&gt;&lt;br&gt;</t>
  </si>
  <si>
    <t>&lt;br&gt;extract type &lt;code&gt;com.github.mikephil.charting.renderer.DataRenderer&lt;/code&gt;&lt;br&gt;from &lt;code&gt;com.github.mikephil.charting.charts.Chart&lt;/code&gt;&lt;br&gt;</t>
  </si>
  <si>
    <t>&lt;br&gt;extract type &lt;code&gt;com.github.mikephil.charting.animation.ChartAnimator&lt;/code&gt;&lt;br&gt;from &lt;code&gt;com.github.mikephil.charting.charts.Chart&lt;/code&gt;&lt;br&gt;</t>
  </si>
  <si>
    <t>AxisBase</t>
  </si>
  <si>
    <t>LabelBase</t>
  </si>
  <si>
    <t>&lt;br&gt;type &lt;code&gt;com.github.mikephil.charting.utils.YAxis&lt;/code&gt;&lt;br&gt;changed the superType&lt;br&gt;from &lt;code&gt;LabelBase&lt;/code&gt;&lt;br&gt;to &lt;code&gt;AxisBase&lt;/code&gt;&lt;br&gt;</t>
  </si>
  <si>
    <t>Change in Supertype</t>
  </si>
  <si>
    <t>com.github.mikephil.charting.utils.XAxis</t>
  </si>
  <si>
    <t>&lt;br&gt;type &lt;code&gt;com.github.mikephil.charting.utils.XAxis&lt;/code&gt;&lt;br&gt;changed the superType&lt;br&gt;from &lt;code&gt;LabelBase&lt;/code&gt;&lt;br&gt;to &lt;code&gt;AxisBase&lt;/code&gt;&lt;br&gt;</t>
  </si>
  <si>
    <t>&lt;br&gt;extract type &lt;code&gt;com.github.mikephil.charting.renderer.BarChartRenderer&lt;/code&gt;&lt;br&gt;from &lt;code&gt;com.github.mikephil.charting.charts.BarChart&lt;/code&gt;&lt;br&gt;</t>
  </si>
  <si>
    <t>&lt;br&gt;extract type &lt;code&gt;com.github.mikephil.charting.renderer.PieChartRenderer&lt;/code&gt;&lt;br&gt;from &lt;code&gt;com.github.mikephil.charting.charts.PieChart&lt;/code&gt;&lt;br&gt;</t>
  </si>
  <si>
    <t>&lt;br&gt;extract superType &lt;code&gt;com.github.mikephil.charting.interfaces.LineDataProvider&lt;/code&gt;&lt;br&gt;from &lt;code&gt;com.github.mikephil.charting.charts.LineChart&lt;/code&gt;&lt;br&gt;</t>
  </si>
  <si>
    <t>&lt;br&gt;extract superType &lt;code&gt;com.github.mikephil.charting.interfaces.BarDataProvider&lt;/code&gt;&lt;br&gt;from &lt;code&gt;com.github.mikephil.charting.charts.BarChart&lt;/code&gt;&lt;br&gt;</t>
  </si>
  <si>
    <t>&lt;br&gt;extract superType &lt;code&gt;com.github.mikephil.charting.data.Data&lt;/code&gt;&lt;br&gt;from &lt;code&gt;com.github.mikephil.charting.data.ChartData&lt;/code&gt;&lt;br&gt;</t>
  </si>
  <si>
    <t>com.github.mikephil.charting.charts.LineChart.DefaultFillFormatter</t>
  </si>
  <si>
    <t>&lt;br&gt;type &lt;code&gt;com.github.mikephil.charting.charts.BarLineChartBase.DefaultFillFormatter&lt;/code&gt;&lt;br&gt;changed visibility from &lt;code&gt;private&lt;/code&gt;to &lt;code&gt;protected&lt;/code&gt;&lt;br&gt;</t>
  </si>
  <si>
    <t>Gain Visibility in Type</t>
  </si>
  <si>
    <t>&lt;br&gt;type &lt;code&gt;com.github.mikephil.charting.charts.LineChart.DefaultFillFormatter&lt;/code&gt;&lt;br&gt;moved to&lt;br&gt;&lt;code&gt;com.github.mikephil.charting.charts.BarLineChartBase.DefaultFillFormatter&lt;/code&gt;&lt;br&gt;</t>
  </si>
  <si>
    <t>Move Type</t>
  </si>
  <si>
    <t>&lt;br&gt;type &lt;code&gt;com.github.mikephil.charting.components.XAxis.XLabelPosition&lt;/code&gt;&lt;br&gt;was removed&lt;br&gt;</t>
  </si>
  <si>
    <t>&lt;br&gt;type &lt;code&gt;com.github.mikephil.charting.charts.BarLineChartBase.BorderPosition&lt;/code&gt;&lt;br&gt;moved and renamed to&lt;br&gt;&lt;code&gt;com.github.mikephil.charting.components.XAxis.XAxisPosition&lt;/code&gt;&lt;br&gt;</t>
  </si>
  <si>
    <t>Move and Rename Type</t>
  </si>
  <si>
    <t>com.github.mikephil.charting.components.AxisBase, com.github.mikephil.charting.components.Legend</t>
  </si>
  <si>
    <t>&lt;br&gt;extract superType &lt;code&gt;com.github.mikephil.charting.components.ComponentBase&lt;/code&gt;&lt;br&gt;from &lt;code&gt;com.github.mikephil.charting.components.AxisBase, com.github.mikephil.charting.components.Legend&lt;/code&gt;&lt;br&gt;</t>
  </si>
  <si>
    <t>&lt;br&gt;type &lt;code&gt;com.github.mikephil.charting.animation.AnimationEasing.EasingFunction&lt;/code&gt;&lt;br&gt;moved and renamed to&lt;br&gt;&lt;code&gt;com.github.mikephil.charting.animation.EasingFunction&lt;/code&gt;&lt;br&gt;</t>
  </si>
  <si>
    <t>com.github.mikephil.charting.listener.BarLineChartTouchListener, com.github.mikephil.charting.listener.PieRadarChartTouchListener</t>
  </si>
  <si>
    <t>&lt;br&gt;extract superType &lt;code&gt;com.github.mikephil.charting.listener.ChartTouchListener&lt;/code&gt;&lt;br&gt;from &lt;code&gt;com.github.mikephil.charting.listener.BarLineChartTouchListener, com.github.mikephil.charting.listener.PieRadarChartTouchListener&lt;/code&gt;&lt;br&gt;</t>
  </si>
  <si>
    <t>com.github.mikephil.charting.renderer.CandleStickChartRenderer, com.github.mikephil.charting.renderer.LineChartRenderer, com.github.mikephil.charting.renderer.RadarChartRenderer, com.github.mikephil.charting.renderer.ScatterChartRenderer</t>
  </si>
  <si>
    <t>&lt;br&gt;extract superType &lt;code&gt;com.github.mikephil.charting.renderer.LineScatterCandleRadarRenderer&lt;/code&gt;&lt;br&gt;from &lt;code&gt;com.github.mikephil.charting.renderer.CandleStickChartRenderer, com.github.mikephil.charting.renderer.LineChartRenderer, com.github.mikephil.charting.renderer.RadarChartRenderer, com.github.mikephil.charting.renderer.ScatterChartRenderer&lt;/code&gt;&lt;br&gt;</t>
  </si>
  <si>
    <t>com.github.mikephil.charting.data.CandleDataSet, com.github.mikephil.charting.data.LineRadarDataSet, com.github.mikephil.charting.data.ScatterDataSet</t>
  </si>
  <si>
    <t>&lt;br&gt;extract superType &lt;code&gt;com.github.mikephil.charting.data.LineScatterCandleRadarDataSet&lt;/code&gt;&lt;br&gt;from &lt;code&gt;com.github.mikephil.charting.data.CandleDataSet, com.github.mikephil.charting.data.LineRadarDataSet, com.github.mikephil.charting.data.ScatterDataSet&lt;/code&gt;&lt;br&gt;</t>
  </si>
  <si>
    <t>&lt;br&gt;type &lt;code&gt;com.github.mikephil.charting.utils.DefaultFillFormatter&lt;/code&gt;&lt;br&gt;changed visibility from &lt;code&gt;protected&lt;/code&gt;to &lt;code&gt;public&lt;/code&gt;&lt;br&gt;</t>
  </si>
  <si>
    <t>&lt;br&gt;type &lt;code&gt;com.github.mikephil.charting.charts.BarLineChartBase.DefaultFillFormatter&lt;/code&gt;&lt;br&gt;moved to&lt;br&gt;&lt;code&gt;com.github.mikephil.charting.utils.DefaultFillFormatter&lt;/code&gt;&lt;br&gt;</t>
  </si>
  <si>
    <t>&lt;br&gt;type &lt;code&gt;com.github.mikephil.charting.utils.ValueFormatter&lt;/code&gt;&lt;br&gt;moved to&lt;br&gt;&lt;code&gt;com.github.mikephil.charting.formatter.ValueFormatter&lt;/code&gt;&lt;br&gt;</t>
  </si>
  <si>
    <t>&lt;br&gt;type &lt;code&gt;com.github.mikephil.charting.utils.PercentFormatter&lt;/code&gt;&lt;br&gt;moved to&lt;br&gt;&lt;code&gt;com.github.mikephil.charting.formatter.PercentFormatter&lt;/code&gt;&lt;br&gt;</t>
  </si>
  <si>
    <t>&lt;br&gt;type &lt;code&gt;com.github.mikephil.charting.utils.LargeValueFormatter&lt;/code&gt;&lt;br&gt;moved to&lt;br&gt;&lt;code&gt;com.github.mikephil.charting.formatter.LargeValueFormatter&lt;/code&gt;&lt;br&gt;</t>
  </si>
  <si>
    <t>&lt;br&gt;extract superType &lt;code&gt;com.github.mikephil.charting.interfaces.datainterfaces.data.IChartData&lt;/code&gt;&lt;br&gt;from &lt;code&gt;com.github.mikephil.charting.data.ChartData&lt;/code&gt;&lt;br&gt;</t>
  </si>
  <si>
    <t>com.github.mikephil.charting.data.DataSet, com.github.mikephil.charting.data.realm.RealmLineDataSet</t>
  </si>
  <si>
    <t>&lt;br&gt;extract superType &lt;code&gt;com.github.mikephil.charting.data.BaseDataSet&lt;/code&gt;&lt;br&gt;from &lt;code&gt;com.github.mikephil.charting.data.DataSet, com.github.mikephil.charting.data.realm.RealmLineDataSet&lt;/code&gt;&lt;br&gt;</t>
  </si>
  <si>
    <t>&lt;br&gt;extract superType &lt;code&gt;com.github.mikephil.charting.interfaces.datainterfaces.datasets.IBaseDataSet&lt;/code&gt;&lt;br&gt;from &lt;code&gt;com.github.mikephil.charting.interfaces.datainterfaces.datasets.IDataSet&lt;/code&gt;&lt;br&gt;</t>
  </si>
  <si>
    <t>&lt;br&gt;extract superType &lt;code&gt;com.github.mikephil.charting.interfaces.datainterfaces.datasets.IScatterDataSet&lt;/code&gt;&lt;br&gt;from &lt;code&gt;com.github.mikephil.charting.data.ScatterDataSet&lt;/code&gt;&lt;br&gt;</t>
  </si>
  <si>
    <t>&lt;br&gt;extract superType &lt;code&gt;com.github.mikephil.charting.interfaces.datainterfaces.datasets.ICandleDataSet&lt;/code&gt;&lt;br&gt;from &lt;code&gt;com.github.mikephil.charting.data.CandleDataSet&lt;/code&gt;&lt;br&gt;</t>
  </si>
  <si>
    <t>&lt;br&gt;extract superType &lt;code&gt;com.github.mikephil.charting.interfaces.datainterfaces.datasets.IBubbleDataSet&lt;/code&gt;&lt;br&gt;from &lt;code&gt;com.github.mikephil.charting.data.BubbleDataSet&lt;/code&gt;&lt;br&gt;</t>
  </si>
  <si>
    <t>&lt;br&gt;extract superType &lt;code&gt;com.github.mikephil.charting.interfaces.datainterfaces.datasets.IRadarDataSet&lt;/code&gt;&lt;br&gt;from &lt;code&gt;com.github.mikephil.charting.data.RadarDataSet&lt;/code&gt;&lt;br&gt;</t>
  </si>
  <si>
    <t>&lt;br&gt;extract superType &lt;code&gt;com.github.mikephil.charting.interfaces.datainterfaces.datasets.IPieDataSet&lt;/code&gt;&lt;br&gt;from &lt;code&gt;com.github.mikephil.charting.data.PieDataSet&lt;/code&gt;&lt;br&gt;</t>
  </si>
  <si>
    <t>&lt;br&gt;extract superType &lt;code&gt;com.github.mikephil.charting.data.realm.RealmBaseDataSet&lt;/code&gt;&lt;br&gt;from &lt;code&gt;com.github.mikephil.charting.data.realm.RealmLineDataSet&lt;/code&gt;&lt;br&gt;</t>
  </si>
  <si>
    <t>com.github.mikephil.charting.data.realm.RealmBarDataSet, com.github.mikephil.charting.data.realm.RealmBubbleDataSet</t>
  </si>
  <si>
    <t>&lt;br&gt;extract superType &lt;code&gt;com.github.mikephil.charting.data.realm.RealmBarLineScatterCandleBubbleDataSet&lt;/code&gt;&lt;br&gt;from &lt;code&gt;com.github.mikephil.charting.data.realm.RealmBarDataSet, com.github.mikephil.charting.data.realm.RealmBubbleDataSet&lt;/code&gt;&lt;br&gt;</t>
  </si>
  <si>
    <t>&lt;br&gt;extract type &lt;code&gt;com.github.mikephil.charting.data.realm.RealmLineScatterCandleRadarDataSet&lt;/code&gt;&lt;br&gt;from &lt;code&gt;com.github.mikephil.charting.data.realm.RealmRadarDataSet&lt;/code&gt;&lt;br&gt;</t>
  </si>
  <si>
    <t>&lt;br&gt;extract type &lt;code&gt;com.github.mikephil.charting.data.realm.RealmLineScatterCandleRadarDataSet&lt;/code&gt;&lt;br&gt;from &lt;code&gt;com.github.mikephil.charting.data.realm.RealmLineDataSet&lt;/code&gt;&lt;br&gt;</t>
  </si>
  <si>
    <t>com.github.mikephil.charting.data.realm.RealmCandleDataSet, com.github.mikephil.charting.data.realm.RealmScatterDataSet</t>
  </si>
  <si>
    <t>&lt;br&gt;extract superType &lt;code&gt;com.github.mikephil.charting.data.realm.RealmLineScatterCandleRadarDataSet&lt;/code&gt;&lt;br&gt;from &lt;code&gt;com.github.mikephil.charting.data.realm.RealmCandleDataSet, com.github.mikephil.charting.data.realm.RealmScatterDataSet&lt;/code&gt;&lt;br&gt;</t>
  </si>
  <si>
    <t>com.github.mikephil.charting.data.realm.RealmLineDataSet, com.github.mikephil.charting.data.realm.RealmRadarDataSet</t>
  </si>
  <si>
    <t>&lt;br&gt;extract superType &lt;code&gt;com.github.mikephil.charting.data.realm.RealmLineRadarDataSet&lt;/code&gt;&lt;br&gt;from &lt;code&gt;com.github.mikephil.charting.data.realm.RealmLineDataSet, com.github.mikephil.charting.data.realm.RealmRadarDataSet&lt;/code&gt;&lt;br&gt;</t>
  </si>
  <si>
    <t>com.github.mikephil.charting.renderer.LineChartRenderer, com.github.mikephil.charting.renderer.RadarChartRenderer</t>
  </si>
  <si>
    <t>&lt;br&gt;extract superType &lt;code&gt;com.github.mikephil.charting.renderer.LineRadarRenderer&lt;/code&gt;&lt;br&gt;from &lt;code&gt;com.github.mikephil.charting.renderer.LineChartRenderer, com.github.mikephil.charting.renderer.RadarChartRenderer&lt;/code&gt;&lt;br&gt;</t>
  </si>
  <si>
    <t>&lt;br&gt;extract superType &lt;code&gt;com.github.mikephil.charting.jobs.Job&lt;/code&gt;&lt;br&gt;from &lt;code&gt;com.github.mikephil.charting.jobs.MoveViewJob&lt;/code&gt;&lt;br&gt;</t>
  </si>
  <si>
    <t>&lt;br&gt;type &lt;code&gt;com.github.mikephil.charting.jobs.Job&lt;/code&gt;&lt;br&gt;was removed&lt;br&gt;</t>
  </si>
  <si>
    <t>com.github.mikephil.charting.jobs.AnimatedJob, com.github.mikephil.charting.jobs.MoveViewJob</t>
  </si>
  <si>
    <t>&lt;br&gt;extract superType &lt;code&gt;com.github.mikephil.charting.jobs.ViewPortJob&lt;/code&gt;&lt;br&gt;from &lt;code&gt;com.github.mikephil.charting.jobs.AnimatedJob, com.github.mikephil.charting.jobs.MoveViewJob&lt;/code&gt;&lt;br&gt;</t>
  </si>
  <si>
    <t>com.github.mikephil.charting.formatter.DefaultXAxisValueFormatter, com.github.mikephil.charting.formatter.DefaultYAxisValueFormatter</t>
  </si>
  <si>
    <t>&lt;br&gt;extract superType &lt;code&gt;com.github.mikephil.charting.formatter.DefaultAxisValueFormatter&lt;/code&gt;&lt;br&gt;from &lt;code&gt;com.github.mikephil.charting.formatter.DefaultXAxisValueFormatter, com.github.mikephil.charting.formatter.DefaultYAxisValueFormatter&lt;/code&gt;&lt;br&gt;</t>
  </si>
  <si>
    <t>&lt;br&gt;extract superType &lt;code&gt;com.github.mikephil.charting.data.BaseEntry&lt;/code&gt;&lt;br&gt;from &lt;code&gt;com.github.mikephil.charting.data.Entry&lt;/code&gt;&lt;br&gt;</t>
  </si>
  <si>
    <t>&lt;br&gt;extract superType &lt;code&gt;com.github.mikephil.charting.renderer.BarLineScatterCandleBubbleRenderer&lt;/code&gt;&lt;br&gt;from &lt;code&gt;com.github.mikephil.charting.renderer.LineScatterCandleRadarRenderer&lt;/code&gt;&lt;br&gt;</t>
  </si>
  <si>
    <t>&lt;br&gt;type &lt;code&gt;com.github.mikephil.charting.renderer.BarLineScatterCandleBubbleRenderer.XBounds&lt;/code&gt;&lt;br&gt;changed visibility from &lt;code&gt;private&lt;/code&gt;to &lt;code&gt;protected&lt;/code&gt;&lt;br&gt;</t>
  </si>
  <si>
    <t>&lt;br&gt;type &lt;code&gt;com.github.mikephil.charting.renderer.LineChartRenderer.XBounds&lt;/code&gt;&lt;br&gt;moved to&lt;br&gt;&lt;code&gt;com.github.mikephil.charting.renderer.BarLineScatterCandleBubbleRenderer.XBounds&lt;/code&gt;&lt;br&gt;</t>
  </si>
  <si>
    <t>&lt;br&gt;extract superType &lt;code&gt;com.github.mikephil.charting.highlight.Highlighter&lt;/code&gt;&lt;br&gt;from &lt;code&gt;com.github.mikephil.charting.highlight.ChartHighlighter&lt;/code&gt;&lt;br&gt;</t>
  </si>
  <si>
    <t>&lt;br&gt;type &lt;code&gt;com.github.mikephil.charting.charts.ScatterChart.ShapeRendererHandler&lt;/code&gt;&lt;br&gt;moved to&lt;br&gt;&lt;code&gt;com.github.mikephil.charting.utils.ShapeRendererHandler&lt;/code&gt;&lt;br&gt;</t>
  </si>
  <si>
    <t>com.xxmassdeveloper.mpchartexample.custom.MyValueFormatter</t>
  </si>
  <si>
    <t>&lt;br&gt;extract type &lt;code&gt;com.github.mikephil.charting.formatter.FormattedStringCache&lt;/code&gt;&lt;br&gt;from &lt;code&gt;com.xxmassdeveloper.mpchartexample.custom.MyValueFormatter&lt;/code&gt;&lt;br&gt;</t>
  </si>
  <si>
    <t>com.xxmassdeveloper.mpchartexample.custom.MyCustomXAxisValueFormatter</t>
  </si>
  <si>
    <t>&lt;br&gt;extract type &lt;code&gt;com.github.mikephil.charting.formatter.FormattedStringCache&lt;/code&gt;&lt;br&gt;from &lt;code&gt;com.xxmassdeveloper.mpchartexample.custom.MyCustomXAxisValueFormatter&lt;/code&gt;&lt;br&gt;</t>
  </si>
  <si>
    <t>com.xxmassdeveloper.mpchartexample.StackedBarActivityNegative.CustomFormatter</t>
  </si>
  <si>
    <t>&lt;br&gt;extract type &lt;code&gt;com.github.mikephil.charting.formatter.FormattedStringCache&lt;/code&gt;&lt;br&gt;from &lt;code&gt;com.xxmassdeveloper.mpchartexample.StackedBarActivityNegative.CustomFormatter&lt;/code&gt;&lt;br&gt;</t>
  </si>
  <si>
    <t>com.xxmassdeveloper.mpchartexample.BarChartPositiveNegative.ValueFormatter</t>
  </si>
  <si>
    <t>&lt;br&gt;extract type &lt;code&gt;com.github.mikephil.charting.formatter.FormattedStringCache&lt;/code&gt;&lt;br&gt;from &lt;code&gt;com.xxmassdeveloper.mpchartexample.BarChartPositiveNegative.ValueFormatter&lt;/code&gt;&lt;br&gt;</t>
  </si>
  <si>
    <t>&lt;br&gt;extract type &lt;code&gt;com.github.mikephil.charting.formatter.FormattedStringCache&lt;/code&gt;&lt;br&gt;from &lt;code&gt;com.github.mikephil.charting.formatter.PercentFormatter&lt;/code&gt;&lt;br&gt;</t>
  </si>
  <si>
    <t>&lt;br&gt;extract type &lt;code&gt;com.github.mikephil.charting.formatter.FormattedStringCache&lt;/code&gt;&lt;br&gt;from &lt;code&gt;com.github.mikephil.charting.formatter.LargeValueFormatter&lt;/code&gt;&lt;br&gt;</t>
  </si>
  <si>
    <t>&lt;br&gt;extract type &lt;code&gt;com.github.mikephil.charting.formatter.FormattedStringCache&lt;/code&gt;&lt;br&gt;from &lt;code&gt;com.github.mikephil.charting.formatter.DefaultValueFormatter&lt;/code&gt;&lt;br&gt;</t>
  </si>
  <si>
    <t>&lt;br&gt;extract type &lt;code&gt;com.github.mikephil.charting.formatter.FormattedStringCache&lt;/code&gt;&lt;br&gt;from &lt;code&gt;com.github.mikephil.charting.formatter.DefaultAxisValueFormatter&lt;/code&gt;&lt;br&gt;</t>
  </si>
  <si>
    <t>&lt;br&gt;extract subType &lt;code&gt;com.github.mikephil.charting.formatter.FormattedStringCache.Generic&lt;/code&gt;&lt;br&gt;from &lt;code&gt;com.github.mikephil.charting.formatter.FormattedStringCache&lt;/code&gt;&lt;br&gt;</t>
  </si>
  <si>
    <t>&lt;br&gt;extract superType &lt;code&gt;com.github.mikephil.charting.components.IMarker&lt;/code&gt;&lt;br&gt;from &lt;code&gt;com.github.mikephil.charting.components.MarkerView&lt;/code&gt;&lt;br&gt;</t>
  </si>
  <si>
    <t>com.github.mikephil.charting.components.Legend.LegendPosition</t>
  </si>
  <si>
    <t>Deprecated Type</t>
  </si>
  <si>
    <t>&lt;br&gt;type &lt;code&gt;com.github.mikephil.charting.animation.EasingFunction&lt;/code&gt;&lt;br&gt;moved to&lt;br&gt;&lt;code&gt;com.github.mikephil.charting.animation.Easing.EasingFunction&lt;/code&gt;&lt;br&gt;</t>
  </si>
  <si>
    <t>com.xxmassdeveloper.mpchartexample.StackedBarActivityNegative.CustomFormatter, com.xxmassdeveloper.mpchartexample.custom.DayAxisValueFormatter, com.xxmassdeveloper.mpchartexample.custom.MyCustomXAxisValueFormatter, com.xxmassdeveloper.mpchartexample.custom.MyValueFormatter, com.xxmassdeveloper.mpchartexample.custom.YearXAxisFormatter, com.github.mikephil.charting.formatter.DefaultAxisValueFormatter, com.github.mikephil.charting.formatter.DefaultValueFormatter, com.github.mikephil.charting.formatter.IndexAxisValueFormatter, com.github.mikephil.charting.formatter.LargeValueFormatter, com.github.mikephil.charting.formatter.PercentFormatter, com.github.mikephil.charting.formatter.StackedValueFormatter</t>
  </si>
  <si>
    <t>&lt;br&gt;extract superType &lt;code&gt;com.github.mikephil.charting.formatter.ValueFormatter&lt;/code&gt;&lt;br&gt;from &lt;code&gt;com.xxmassdeveloper.mpchartexample.StackedBarActivityNegative.CustomFormatter, com.xxmassdeveloper.mpchartexample.custom.DayAxisValueFormatter, com.xxmassdeveloper.mpchartexample.custom.MyCustomXAxisValueFormatter, com.xxmassdeveloper.mpchartexample.custom.MyValueFormatter, com.xxmassdeveloper.mpchartexample.custom.YearXAxisFormatter, com.github.mikephil.charting.formatter.DefaultAxisValueFormatter, com.github.mikephil.charting.formatter.DefaultValueFormatter, com.github.mikephil.charting.formatter.IndexAxisValueFormatter, com.github.mikephil.charting.formatter.LargeValueFormatter, com.github.mikephil.charting.formatter.PercentFormatter, com.github.mikephil.charting.formatter.StackedValueFormatter&lt;/code&gt;&lt;br&gt;</t>
  </si>
  <si>
    <t>&lt;br&gt;extract type &lt;code&gt;com.github.mikephil.charting.utils.Fill&lt;/code&gt;&lt;br&gt;from &lt;code&gt;com.github.mikephil.charting.data.BaseDataSet&lt;/code&gt;&lt;br&gt;</t>
  </si>
  <si>
    <t>&lt;br&gt;extract superType &lt;code&gt;com.github.mikephil.charting.utils.Fill&lt;/code&gt;&lt;br&gt;from &lt;code&gt;com.github.mikephil.charting.model.GradientColor&lt;/code&gt;&lt;br&gt;</t>
  </si>
  <si>
    <t>bc_valdation</t>
    <phoneticPr fontId="2"/>
  </si>
  <si>
    <t>LOG_TAG</t>
  </si>
  <si>
    <t>field &lt;code&gt;LOG_TAG&lt;code&gt;&lt;br&gt;changed default value&lt;br&gt;in &lt;code&gt;com.github.mikephil.charting.Chart&lt;/code&gt;&lt;br&gt;</t>
  </si>
  <si>
    <t>c4d84682e7f500c91cb1c36fcc1b72a0db84df9d</t>
  </si>
  <si>
    <t>&lt;br&gt;field &lt;code&gt;LOG_TAG&lt;/code&gt;&lt;br&gt;changed default value&lt;br&gt;in &lt;code&gt;com.github.mikephil.charting.Chart&lt;/code&gt;&lt;br&gt;</t>
  </si>
  <si>
    <t>com.github.mikephil.charting.ColorTemplate</t>
  </si>
  <si>
    <t>COLORFUL_COLORS</t>
  </si>
  <si>
    <t>&lt;br&gt;field &lt;code&gt;COLORFUL_COLORS&lt;/code&gt;&lt;br&gt;added in &lt;code&gt;com.github.mikephil.charting.ColorTemplate&lt;/code&gt;&lt;br&gt;</t>
  </si>
  <si>
    <t>df7098dadb495ca92990343f10fb117bed002fec</t>
  </si>
  <si>
    <t>mDrawAdditional</t>
  </si>
  <si>
    <t>&lt;br&gt;field &lt;code&gt;mDrawAdditional&lt;/code&gt;&lt;br&gt;removed from &lt;code&gt;com.github.mikephil.charting.Chart&lt;/code&gt;&lt;br&gt;</t>
  </si>
  <si>
    <t>18520cca28b5a807c1da24c3409cb12279336159</t>
  </si>
  <si>
    <t>mSelectionListener</t>
  </si>
  <si>
    <t>&lt;br&gt;field &lt;code&gt;mSelectionListener&lt;/code&gt;&lt;br&gt;added in &lt;code&gt;com.github.mikephil.charting.Chart&lt;/code&gt;&lt;br&gt;</t>
  </si>
  <si>
    <t>PAINT_CENTER_TEXT</t>
  </si>
  <si>
    <t>&lt;br&gt;field &lt;code&gt;PAINT_CENTER_TEXT&lt;/code&gt;&lt;br&gt;added in &lt;code&gt;com.github.mikephil.charting.Chart&lt;/code&gt;&lt;br&gt;</t>
  </si>
  <si>
    <t>PAINT_HOLE</t>
  </si>
  <si>
    <t>&lt;br&gt;field &lt;code&gt;PAINT_HOLE&lt;/code&gt;&lt;br&gt;added in &lt;code&gt;com.github.mikephil.charting.Chart&lt;/code&gt;&lt;br&gt;</t>
  </si>
  <si>
    <t>PAINT_FILLED</t>
  </si>
  <si>
    <t>&lt;br&gt;field &lt;code&gt;PAINT_FILLED&lt;/code&gt;&lt;br&gt;added in &lt;code&gt;com.github.mikephil.charting.Chart&lt;/code&gt;&lt;br&gt;</t>
  </si>
  <si>
    <t>PAINT_LINE_FILLED</t>
  </si>
  <si>
    <t>&lt;br&gt;field &lt;code&gt;PAINT_LINE_FILLED&lt;/code&gt;&lt;br&gt;removed from &lt;code&gt;com.github.mikephil.charting.Chart&lt;/code&gt;&lt;br&gt;</t>
  </si>
  <si>
    <t>&lt;br&gt;field &lt;code&gt;mHighlightPaint&lt;/code&gt;&lt;br&gt;added in &lt;code&gt;com.github.mikephil.charting.LineChart&lt;/code&gt;&lt;br&gt;</t>
  </si>
  <si>
    <t>mHighlightWidth</t>
  </si>
  <si>
    <t>&lt;br&gt;field &lt;code&gt;mHighlightWidth&lt;/code&gt;&lt;br&gt;added in &lt;code&gt;com.github.mikephil.charting.LineChart&lt;/code&gt;&lt;br&gt;</t>
  </si>
  <si>
    <t>PAINT_HIGHLIGHT_LINE</t>
  </si>
  <si>
    <t>&lt;br&gt;field &lt;code&gt;PAINT_HIGHLIGHT_LINE&lt;/code&gt;&lt;br&gt;added in &lt;code&gt;com.github.mikephil.charting.Chart&lt;/code&gt;&lt;br&gt;</t>
  </si>
  <si>
    <t>&lt;br&gt;field &lt;code&gt;mHighlightEnabled&lt;/code&gt;&lt;br&gt;added in &lt;code&gt;com.github.mikephil.charting.Chart&lt;/code&gt;&lt;br&gt;</t>
  </si>
  <si>
    <t>&lt;br&gt;field &lt;code&gt;mDragEnabled&lt;/code&gt;&lt;br&gt;added in &lt;code&gt;com.github.mikephil.charting.BarLineChartBase&lt;/code&gt;&lt;br&gt;</t>
  </si>
  <si>
    <t>PAINT_HIGHLIGHT_BAR</t>
  </si>
  <si>
    <t>&lt;br&gt;field &lt;code&gt;PAINT_HIGHLIGHT_BAR&lt;/code&gt;&lt;br&gt;added in &lt;code&gt;com.github.mikephil.charting.Chart&lt;/code&gt;&lt;br&gt;</t>
  </si>
  <si>
    <t>field &lt;code&gt;mHighlightWidth&lt;code&gt;&lt;br&gt;changed default value&lt;br&gt;in &lt;code&gt;com.github.mikephil.charting.LineChart&lt;/code&gt;&lt;br&gt;</t>
  </si>
  <si>
    <t>&lt;br&gt;field &lt;code&gt;mHighlightWidth&lt;/code&gt;&lt;br&gt;changed default value&lt;br&gt;in &lt;code&gt;com.github.mikephil.charting.LineChart&lt;/code&gt;&lt;br&gt;</t>
  </si>
  <si>
    <t>JOYFUL_COLORS</t>
  </si>
  <si>
    <t>&lt;br&gt;field &lt;code&gt;JOYFUL_COLORS&lt;/code&gt;&lt;br&gt;added in &lt;code&gt;com.github.mikephil.charting.ColorTemplate&lt;/code&gt;&lt;br&gt;</t>
  </si>
  <si>
    <t>3a47b397f84ae9f2a014300fbe17acc9122a785e</t>
  </si>
  <si>
    <t>GREEN_COLORS</t>
  </si>
  <si>
    <t>&lt;br&gt;field &lt;code&gt;GREEN_COLORS&lt;/code&gt;&lt;br&gt;added in &lt;code&gt;com.github.mikephil.charting.ColorTemplate&lt;/code&gt;&lt;br&gt;</t>
  </si>
  <si>
    <t>&lt;br&gt;field &lt;code&gt;mDrawMarkerView&lt;/code&gt;&lt;br&gt;added in &lt;code&gt;com.github.mikephil.charting.Chart&lt;/code&gt;&lt;br&gt;</t>
  </si>
  <si>
    <t>31433ac12690283080af2b664fe9411be3c13639</t>
  </si>
  <si>
    <t>mMarkerPosY</t>
  </si>
  <si>
    <t>field &lt;code&gt;mMarkerPosY&lt;code&gt;&lt;br&gt;changed default value&lt;br&gt;in &lt;code&gt;com.github.mikephil.charting.Chart&lt;/code&gt;&lt;br&gt;</t>
  </si>
  <si>
    <t>&lt;br&gt;field &lt;code&gt;mMarkerPosY&lt;/code&gt;&lt;br&gt;changed default value&lt;br&gt;in &lt;code&gt;com.github.mikephil.charting.Chart&lt;/code&gt;&lt;br&gt;</t>
  </si>
  <si>
    <t>&lt;br&gt;field &lt;code&gt;mMarkerPosY&lt;/code&gt;&lt;br&gt;changed the return type&lt;br&gt;in &lt;code&gt;com.github.mikephil.charting.Chart&lt;/code&gt;&lt;br&gt;</t>
  </si>
  <si>
    <t>&lt;br&gt;field &lt;code&gt;mMarkerPosY&lt;/code&gt;&lt;br&gt;changed field type&lt;br&gt;in &lt;code&gt;com.github.mikephil.charting.Chart&lt;/code&gt;&lt;br&gt;</t>
  </si>
  <si>
    <t>mMarkerPosX</t>
  </si>
  <si>
    <t>field &lt;code&gt;mMarkerPosX&lt;code&gt;&lt;br&gt;changed default value&lt;br&gt;in &lt;code&gt;com.github.mikephil.charting.Chart&lt;/code&gt;&lt;br&gt;</t>
  </si>
  <si>
    <t>&lt;br&gt;field &lt;code&gt;mMarkerPosX&lt;/code&gt;&lt;br&gt;changed default value&lt;br&gt;in &lt;code&gt;com.github.mikephil.charting.Chart&lt;/code&gt;&lt;br&gt;</t>
  </si>
  <si>
    <t>&lt;br&gt;field &lt;code&gt;mMarkerPosX&lt;/code&gt;&lt;br&gt;changed the return type&lt;br&gt;in &lt;code&gt;com.github.mikephil.charting.Chart&lt;/code&gt;&lt;br&gt;</t>
  </si>
  <si>
    <t>&lt;br&gt;field &lt;code&gt;mMarkerPosX&lt;/code&gt;&lt;br&gt;changed field type&lt;br&gt;in &lt;code&gt;com.github.mikephil.charting.Chart&lt;/code&gt;&lt;br&gt;</t>
  </si>
  <si>
    <t>mYLegendDigitsToUse</t>
  </si>
  <si>
    <t>&lt;br&gt;field &lt;code&gt;mYLegendDigitsToUse&lt;/code&gt;&lt;br&gt;added in &lt;code&gt;com.github.mikephil.charting.BarLineChartBase&lt;/code&gt;&lt;br&gt;</t>
  </si>
  <si>
    <t>mValueDigitsToUse</t>
  </si>
  <si>
    <t>&lt;br&gt;field &lt;code&gt;mValueDigitsToUse&lt;/code&gt;&lt;br&gt;added in &lt;code&gt;com.github.mikephil.charting.Chart&lt;/code&gt;&lt;br&gt;</t>
  </si>
  <si>
    <t>&lt;br&gt; Pull Up Field &lt;code&gt;mValueFormatDigits&lt;/code&gt;&lt;br&gt;from &lt;code&gt;com.github.mikephil.charting.PieChart&lt;/code&gt;&lt;br&gt;to &lt;code&gt;com.github.mikephil.charting.Chart&lt;/code&gt;&lt;br&gt;</t>
  </si>
  <si>
    <t>&lt;br&gt;pull up field &lt;code&gt;mValueFormatDigits&lt;/code&gt;&lt;br&gt;from &lt;code&gt;com.github.mikephil.charting.PieChart&lt;/code&gt;&lt;br&gt;to &lt;code&gt;com.github.mikephil.charting.Chart&lt;/code&gt;&lt;br&gt;</t>
  </si>
  <si>
    <t>&lt;br&gt; Pull Up Field &lt;code&gt;mValueFormatDigits&lt;/code&gt;&lt;br&gt;from &lt;code&gt;com.github.mikephil.charting.BarLineChartBase&lt;/code&gt;&lt;br&gt;to &lt;code&gt;com.github.mikephil.charting.Chart&lt;/code&gt;&lt;br&gt;</t>
  </si>
  <si>
    <t>&lt;br&gt;pull up field &lt;code&gt;mValueFormatDigits&lt;/code&gt;&lt;br&gt;from &lt;code&gt;com.github.mikephil.charting.BarLineChartBase&lt;/code&gt;&lt;br&gt;to &lt;code&gt;com.github.mikephil.charting.Chart&lt;/code&gt;&lt;br&gt;</t>
  </si>
  <si>
    <t>mYLegendFormatDigits</t>
  </si>
  <si>
    <t>field &lt;code&gt;mYLegendFormatDigits&lt;code&gt;&lt;br&gt;changed default value&lt;br&gt;in &lt;code&gt;com.github.mikephil.charting.BarLineChartBase&lt;/code&gt;&lt;br&gt;</t>
  </si>
  <si>
    <t>&lt;br&gt;field &lt;code&gt;mYLegendFormatDigits&lt;/code&gt;&lt;br&gt;changed default value&lt;br&gt;in &lt;code&gt;com.github.mikephil.charting.BarLineChartBase&lt;/code&gt;&lt;br&gt;</t>
  </si>
  <si>
    <t>&lt;br&gt;field &lt;code&gt;mDrawUnitInChart&lt;/code&gt;&lt;br&gt;added in &lt;code&gt;com.github.mikephil.charting.BarLineChartBase&lt;/code&gt;&lt;br&gt;</t>
  </si>
  <si>
    <t>mUnit</t>
  </si>
  <si>
    <t>&lt;br&gt;field &lt;code&gt;mUnit&lt;/code&gt;&lt;br&gt;added in &lt;code&gt;com.github.mikephil.charting.BarLineChartBase&lt;/code&gt;&lt;br&gt;</t>
  </si>
  <si>
    <t>mCenterXLegendText</t>
  </si>
  <si>
    <t>&lt;br&gt;field &lt;code&gt;mCenterXLegendText&lt;/code&gt;&lt;br&gt;added in &lt;code&gt;com.github.mikephil.charting.BarLineChartBase&lt;/code&gt;&lt;br&gt;</t>
  </si>
  <si>
    <t>mDrawUnitInLegend</t>
  </si>
  <si>
    <t>&lt;br&gt;field &lt;code&gt;mDrawUnitInLegend&lt;/code&gt;&lt;br&gt;added in &lt;code&gt;com.github.mikephil.charting.BarLineChartBase&lt;/code&gt;&lt;br&gt;</t>
  </si>
  <si>
    <t>&lt;br&gt;field &lt;code&gt;mYVals&lt;/code&gt;&lt;br&gt;changed the return type&lt;br&gt;in &lt;code&gt;com.github.mikephil.charting.Chart&lt;/code&gt;&lt;br&gt;</t>
  </si>
  <si>
    <t>&lt;br&gt;field &lt;code&gt;mYVals&lt;/code&gt;&lt;br&gt;changed field type&lt;br&gt;in &lt;code&gt;com.github.mikephil.charting.Chart&lt;/code&gt;&lt;br&gt;</t>
  </si>
  <si>
    <t>mLinePaint</t>
  </si>
  <si>
    <t>&lt;br&gt;field &lt;code&gt;mLinePaint&lt;/code&gt;&lt;br&gt;removed from &lt;code&gt;com.github.mikephil.charting.LineChart&lt;/code&gt;&lt;br&gt;</t>
  </si>
  <si>
    <t>&lt;br&gt;field &lt;code&gt;mData&lt;/code&gt;&lt;br&gt;added in &lt;code&gt;com.github.mikephil.charting.Chart&lt;/code&gt;&lt;br&gt;</t>
  </si>
  <si>
    <t>field&lt;code&gt;mYMin&lt;/code&gt;&lt;br&gt;moved from &lt;code&gt;com.github.mikephil.charting.Chart&lt;/code&gt;&lt;br&gt;to &lt;code&gt;com.github.mikephil.charting.ChartData&lt;/code&gt;&lt;br&gt;</t>
  </si>
  <si>
    <t>&lt;br&gt;field &lt;code&gt;mYMin&lt;/code&gt;&lt;br&gt;moved from &lt;code&gt;com.github.mikephil.charting.Chart&lt;/code&gt;&lt;br&gt;to &lt;code&gt;com.github.mikephil.charting.ChartData&lt;/code&gt;&lt;br&gt;</t>
  </si>
  <si>
    <t>field&lt;code&gt;mYMax&lt;/code&gt;&lt;br&gt;moved from &lt;code&gt;com.github.mikephil.charting.Chart&lt;/code&gt;&lt;br&gt;to &lt;code&gt;com.github.mikephil.charting.ChartData&lt;/code&gt;&lt;br&gt;</t>
  </si>
  <si>
    <t>&lt;br&gt;field &lt;code&gt;mYMax&lt;/code&gt;&lt;br&gt;moved from &lt;code&gt;com.github.mikephil.charting.Chart&lt;/code&gt;&lt;br&gt;to &lt;code&gt;com.github.mikephil.charting.ChartData&lt;/code&gt;&lt;br&gt;</t>
  </si>
  <si>
    <t>mCirclePaintOuter</t>
  </si>
  <si>
    <t>&lt;br&gt;field &lt;code&gt;mCirclePaintOuter&lt;/code&gt;&lt;br&gt;removed from &lt;code&gt;com.github.mikephil.charting.LineChart&lt;/code&gt;&lt;br&gt;</t>
  </si>
  <si>
    <t>field &lt;code&gt;mIndicesToHightlight&lt;code&gt;&lt;br&gt;changed default value&lt;br&gt;in &lt;code&gt;com.github.mikephil.charting.Chart&lt;/code&gt;&lt;br&gt;</t>
  </si>
  <si>
    <t>&lt;br&gt;field &lt;code&gt;mIndicesToHightlight&lt;/code&gt;&lt;br&gt;changed default value&lt;br&gt;in &lt;code&gt;com.github.mikephil.charting.Chart&lt;/code&gt;&lt;br&gt;</t>
  </si>
  <si>
    <t>&lt;br&gt;field &lt;code&gt;mIndicesToHightlight&lt;/code&gt;&lt;br&gt;changed the return type&lt;br&gt;in &lt;code&gt;com.github.mikephil.charting.Chart&lt;/code&gt;&lt;br&gt;</t>
  </si>
  <si>
    <t>&lt;br&gt;field &lt;code&gt;mIndicesToHightlight&lt;/code&gt;&lt;br&gt;changed field type&lt;br&gt;in &lt;code&gt;com.github.mikephil.charting.Chart&lt;/code&gt;&lt;br&gt;</t>
  </si>
  <si>
    <t>PAINT_LINE</t>
  </si>
  <si>
    <t>&lt;br&gt;field &lt;code&gt;PAINT_LINE&lt;/code&gt;&lt;br&gt;removed from &lt;code&gt;com.github.mikephil.charting.Chart&lt;/code&gt;&lt;br&gt;</t>
  </si>
  <si>
    <t>PAINT_CIRCLES_OUTER</t>
  </si>
  <si>
    <t>&lt;br&gt;field &lt;code&gt;PAINT_CIRCLES_OUTER&lt;/code&gt;&lt;br&gt;removed from &lt;code&gt;com.github.mikephil.charting.Chart&lt;/code&gt;&lt;br&gt;</t>
  </si>
  <si>
    <t>&lt;br&gt;field &lt;code&gt;PAINT_FILLED&lt;/code&gt;&lt;br&gt;removed from &lt;code&gt;com.github.mikephil.charting.Chart&lt;/code&gt;&lt;br&gt;</t>
  </si>
  <si>
    <t>mDrawColor</t>
  </si>
  <si>
    <t>&lt;br&gt;field &lt;code&gt;mDrawColor&lt;/code&gt;&lt;br&gt;removed from &lt;code&gt;com.github.mikephil.charting.Chart&lt;/code&gt;&lt;br&gt;</t>
  </si>
  <si>
    <t>3eec3af899ea90a0842b65714dbae4de0a84897a</t>
  </si>
  <si>
    <t>mFixedYValues</t>
  </si>
  <si>
    <t>&lt;br&gt;field &lt;code&gt;mFixedYValues&lt;/code&gt;&lt;br&gt;added in &lt;code&gt;com.github.mikephil.charting.charts.BarLineChartBase&lt;/code&gt;&lt;br&gt;</t>
  </si>
  <si>
    <t>&lt;br&gt; field &lt;code&gt;LOG_TAG&lt;/code&gt;&lt;br&gt; changed visibility from &lt;code&gt;protected&lt;/code&gt; to &lt;code&gt;public&lt;/code&gt;&lt;br&gt;in &lt;code&gt;com.github.mikephil.charting.charts.Chart&lt;/code&gt;&lt;br&gt;</t>
  </si>
  <si>
    <t>&lt;br&gt;field &lt;code&gt;LOG_TAG&lt;/code&gt;&lt;br&gt;changed visibility from &lt;code&gt;protected&lt;/code&gt;to &lt;code&gt;public&lt;/code&gt;&lt;br&gt;in &lt;code&gt;com.github.mikephil.charting.charts.Chart&lt;/code&gt;&lt;br&gt;</t>
  </si>
  <si>
    <t>&lt;br&gt;field &lt;code&gt;mScaleY&lt;/code&gt;&lt;br&gt;added in &lt;code&gt;com.github.mikephil.charting.charts.Chart&lt;/code&gt;&lt;br&gt;</t>
  </si>
  <si>
    <t>c47e06db43d221db4a3d33d773c5b517e19b03b6</t>
  </si>
  <si>
    <t>mPinchZoomEnabled</t>
  </si>
  <si>
    <t>&lt;br&gt;field &lt;code&gt;mPinchZoomEnabled&lt;/code&gt;&lt;br&gt;added in &lt;code&gt;com.github.mikephil.charting.charts.BarLineChartBase&lt;/code&gt;&lt;br&gt;</t>
  </si>
  <si>
    <t>4c2b93ae4786673bcb67143b9d037fc3ee93609f</t>
  </si>
  <si>
    <t>mFormatYLegend</t>
  </si>
  <si>
    <t>&lt;br&gt;field &lt;code&gt;mFormatYLegend&lt;/code&gt;&lt;br&gt;removed from &lt;code&gt;com.github.mikephil.charting.charts.BarLineChartBase&lt;/code&gt;&lt;br&gt;</t>
  </si>
  <si>
    <t>POW_10</t>
  </si>
  <si>
    <t>&lt;br&gt;field &lt;code&gt;POW_10&lt;/code&gt;&lt;br&gt;removed from &lt;code&gt;com.github.mikephil.charting.charts.BarLineChartBase&lt;/code&gt;&lt;br&gt;</t>
  </si>
  <si>
    <t>&lt;br&gt;field &lt;code&gt;mYLegendDigitsToUse&lt;/code&gt;&lt;br&gt;removed from &lt;code&gt;com.github.mikephil.charting.charts.BarLineChartBase&lt;/code&gt;&lt;br&gt;</t>
  </si>
  <si>
    <t>mRoundedYLegend</t>
  </si>
  <si>
    <t>&lt;br&gt;field &lt;code&gt;mRoundedYLegend&lt;/code&gt;&lt;br&gt;removed from &lt;code&gt;com.github.mikephil.charting.charts.BarLineChartBase&lt;/code&gt;&lt;br&gt;</t>
  </si>
  <si>
    <t>mYLegend</t>
  </si>
  <si>
    <t>field &lt;code&gt;mYLegend&lt;code&gt;&lt;br&gt;changed default value&lt;br&gt;in &lt;code&gt;com.github.mikephil.charting.charts.BarLineChartBase&lt;/code&gt;&lt;br&gt;</t>
  </si>
  <si>
    <t>&lt;br&gt;field &lt;code&gt;mYLegend&lt;/code&gt;&lt;br&gt;changed default value&lt;br&gt;in &lt;code&gt;com.github.mikephil.charting.charts.BarLineChartBase&lt;/code&gt;&lt;br&gt;</t>
  </si>
  <si>
    <t>&lt;br&gt;field &lt;code&gt;mYLegend&lt;/code&gt;&lt;br&gt;changed the return type&lt;br&gt;in &lt;code&gt;com.github.mikephil.charting.charts.BarLineChartBase&lt;/code&gt;&lt;br&gt;</t>
  </si>
  <si>
    <t>&lt;br&gt;field &lt;code&gt;mYLegend&lt;/code&gt;&lt;br&gt;changed field type&lt;br&gt;in &lt;code&gt;com.github.mikephil.charting.charts.BarLineChartBase&lt;/code&gt;&lt;br&gt;</t>
  </si>
  <si>
    <t>mMaxScaleY</t>
  </si>
  <si>
    <t>&lt;br&gt;field &lt;code&gt;mMaxScaleY&lt;/code&gt;&lt;br&gt;added in &lt;code&gt;com.github.mikephil.charting.charts.BarLineChartBase&lt;/code&gt;&lt;br&gt;</t>
  </si>
  <si>
    <t>&lt;br&gt; Push Down field &lt;code&gt;mScaleY&lt;/code&gt;&lt;br&gt;from &lt;code&gt;com.github.mikephil.charting.charts.Chart&lt;/code&gt;&lt;br&gt;to &lt;code&gt;com.github.mikephil.charting.charts.BarLineChartBase&lt;/code&gt;&lt;br&gt;</t>
  </si>
  <si>
    <t>&lt;br&gt;push down field &lt;code&gt;mScaleY&lt;/code&gt;&lt;br&gt;from &lt;code&gt;com.github.mikephil.charting.charts.Chart&lt;/code&gt;&lt;br&gt;to &lt;code&gt;com.github.mikephil.charting.charts.BarLineChartBase&lt;/code&gt;&lt;br&gt;</t>
  </si>
  <si>
    <t>&lt;br&gt; Push Down field &lt;code&gt;mScaleX&lt;/code&gt;&lt;br&gt;from &lt;code&gt;com.github.mikephil.charting.charts.Chart&lt;/code&gt;&lt;br&gt;to &lt;code&gt;com.github.mikephil.charting.charts.BarLineChartBase&lt;/code&gt;&lt;br&gt;</t>
  </si>
  <si>
    <t>&lt;br&gt;push down field &lt;code&gt;mScaleX&lt;/code&gt;&lt;br&gt;from &lt;code&gt;com.github.mikephil.charting.charts.Chart&lt;/code&gt;&lt;br&gt;to &lt;code&gt;com.github.mikephil.charting.charts.BarLineChartBase&lt;/code&gt;&lt;br&gt;</t>
  </si>
  <si>
    <t>mSeparateTousands</t>
  </si>
  <si>
    <t>&lt;br&gt;field &lt;code&gt;mSeparateTousands&lt;/code&gt;&lt;br&gt;added in &lt;code&gt;com.github.mikephil.charting.charts.Chart&lt;/code&gt;&lt;br&gt;</t>
  </si>
  <si>
    <t>mDrawListener</t>
  </si>
  <si>
    <t>&lt;br&gt;field &lt;code&gt;mDrawListener&lt;/code&gt;&lt;br&gt;added in &lt;code&gt;com.github.mikephil.charting.charts.BarLineChartBase&lt;/code&gt;&lt;br&gt;</t>
  </si>
  <si>
    <t>mAutoFinishDrawing</t>
  </si>
  <si>
    <t>&lt;br&gt;field &lt;code&gt;mAutoFinishDrawing&lt;/code&gt;&lt;br&gt;added in &lt;code&gt;com.github.mikephil.charting.charts.BarLineChartBase&lt;/code&gt;&lt;br&gt;</t>
  </si>
  <si>
    <t>mFilterData</t>
  </si>
  <si>
    <t>&lt;br&gt;field &lt;code&gt;mFilterData&lt;/code&gt;&lt;br&gt;added in &lt;code&gt;com.github.mikephil.charting.charts.BarLineChartBase&lt;/code&gt;&lt;br&gt;</t>
  </si>
  <si>
    <t>mZoomHandler</t>
  </si>
  <si>
    <t>&lt;br&gt;field &lt;code&gt;mZoomHandler&lt;/code&gt;&lt;br&gt;added in &lt;code&gt;com.github.mikephil.charting.charts.BarLineChartBase&lt;/code&gt;&lt;br&gt;</t>
  </si>
  <si>
    <t>mHighLightIndicatorEnabled</t>
  </si>
  <si>
    <t>&lt;br&gt;field &lt;code&gt;mHighLightIndicatorEnabled&lt;/code&gt;&lt;br&gt;added in &lt;code&gt;com.github.mikephil.charting.charts.BarLineChartBase&lt;/code&gt;&lt;br&gt;</t>
  </si>
  <si>
    <t>&lt;br&gt;field &lt;code&gt;mMarkerPosY&lt;/code&gt;&lt;br&gt;removed from &lt;code&gt;com.github.mikephil.charting.charts.Chart&lt;/code&gt;&lt;br&gt;</t>
  </si>
  <si>
    <t>&lt;br&gt;field &lt;code&gt;mMarkerPosX&lt;/code&gt;&lt;br&gt;removed from &lt;code&gt;com.github.mikephil.charting.charts.Chart&lt;/code&gt;&lt;br&gt;</t>
  </si>
  <si>
    <t>&lt;br&gt;field &lt;code&gt;mMarkerView&lt;/code&gt;&lt;br&gt;changed the return type&lt;br&gt;in &lt;code&gt;com.github.mikephil.charting.charts.Chart&lt;/code&gt;&lt;br&gt;</t>
  </si>
  <si>
    <t>&lt;br&gt;field &lt;code&gt;mMarkerView&lt;/code&gt;&lt;br&gt;changed field type&lt;br&gt;in &lt;code&gt;com.github.mikephil.charting.charts.Chart&lt;/code&gt;&lt;br&gt;</t>
  </si>
  <si>
    <t>&lt;br&gt;field &lt;code&gt;mDrawColor&lt;/code&gt;&lt;br&gt;removed from &lt;code&gt;com.github.mikephil.charting.charts.Chart&lt;/code&gt;&lt;br&gt;</t>
  </si>
  <si>
    <t>5a19e397aaaedf65a0e6e5adcbd6ce24b439319a</t>
  </si>
  <si>
    <t>&lt;br&gt;field &lt;code&gt;mZoomHandler&lt;/code&gt;&lt;br&gt;removed from &lt;code&gt;com.github.mikephil.charting.charts.BarLineChartBase&lt;/code&gt;&lt;br&gt;</t>
  </si>
  <si>
    <t>mOriginalData</t>
  </si>
  <si>
    <t>&lt;br&gt;field &lt;code&gt;mOriginalData&lt;/code&gt;&lt;br&gt;added in &lt;code&gt;com.github.mikephil.charting.charts.Chart&lt;/code&gt;&lt;br&gt;</t>
  </si>
  <si>
    <t>PAINT_RENDER</t>
  </si>
  <si>
    <t>&lt;br&gt;field &lt;code&gt;PAINT_RENDER&lt;/code&gt;&lt;br&gt;added in &lt;code&gt;com.github.mikephil.charting.charts.Chart&lt;/code&gt;&lt;br&gt;</t>
  </si>
  <si>
    <t>field &lt;code&gt;mFilterData&lt;code&gt;&lt;br&gt;changed default value&lt;br&gt;in &lt;code&gt;com.github.mikephil.charting.charts.BarLineChartBase&lt;/code&gt;&lt;br&gt;</t>
  </si>
  <si>
    <t>&lt;br&gt;field &lt;code&gt;mFilterData&lt;/code&gt;&lt;br&gt;changed default value&lt;br&gt;in &lt;code&gt;com.github.mikephil.charting.charts.BarLineChartBase&lt;/code&gt;&lt;br&gt;</t>
  </si>
  <si>
    <t>mDrawYLegend</t>
  </si>
  <si>
    <t>&lt;br&gt;field &lt;code&gt;mDrawYLegend&lt;/code&gt;&lt;br&gt;added in &lt;code&gt;com.github.mikephil.charting.charts.BarLineChartBase&lt;/code&gt;&lt;br&gt;</t>
  </si>
  <si>
    <t>mDrawGridBackground</t>
  </si>
  <si>
    <t>&lt;br&gt;field &lt;code&gt;mDrawGridBackground&lt;/code&gt;&lt;br&gt;added in &lt;code&gt;com.github.mikephil.charting.charts.BarLineChartBase&lt;/code&gt;&lt;br&gt;</t>
  </si>
  <si>
    <t>mDrawXLegend</t>
  </si>
  <si>
    <t>&lt;br&gt;field &lt;code&gt;mDrawXLegend&lt;/code&gt;&lt;br&gt;added in &lt;code&gt;com.github.mikephil.charting.charts.BarLineChartBase&lt;/code&gt;&lt;br&gt;</t>
  </si>
  <si>
    <t>mDrawBorder</t>
  </si>
  <si>
    <t>&lt;br&gt;field &lt;code&gt;mDrawBorder&lt;/code&gt;&lt;br&gt;added in &lt;code&gt;com.github.mikephil.charting.charts.BarLineChartBase&lt;/code&gt;&lt;br&gt;</t>
  </si>
  <si>
    <t>mDrawHorizontalGrid</t>
  </si>
  <si>
    <t>&lt;br&gt;field &lt;code&gt;mDrawHorizontalGrid&lt;/code&gt;&lt;br&gt;added in &lt;code&gt;com.github.mikephil.charting.charts.BarLineChartBase&lt;/code&gt;&lt;br&gt;</t>
  </si>
  <si>
    <t>mDrawVerticalGrid</t>
  </si>
  <si>
    <t>&lt;br&gt;field &lt;code&gt;mDrawVerticalGrid&lt;/code&gt;&lt;br&gt;added in &lt;code&gt;com.github.mikephil.charting.charts.BarLineChartBase&lt;/code&gt;&lt;br&gt;</t>
  </si>
  <si>
    <t>mDrawGrid</t>
  </si>
  <si>
    <t>&lt;br&gt;field &lt;code&gt;mDrawGrid&lt;/code&gt;&lt;br&gt;removed from &lt;code&gt;com.github.mikephil.charting.charts.BarLineChartBase&lt;/code&gt;&lt;br&gt;</t>
  </si>
  <si>
    <t>mOffsetRight</t>
  </si>
  <si>
    <t>field &lt;code&gt;mOffsetRight&lt;code&gt;&lt;br&gt;changed default value&lt;br&gt;in &lt;code&gt;com.github.mikephil.charting.charts.Chart&lt;/code&gt;&lt;br&gt;</t>
  </si>
  <si>
    <t>&lt;br&gt;field &lt;code&gt;mOffsetRight&lt;/code&gt;&lt;br&gt;changed default value&lt;br&gt;in &lt;code&gt;com.github.mikephil.charting.charts.Chart&lt;/code&gt;&lt;br&gt;</t>
  </si>
  <si>
    <t>mOffsetLeft</t>
  </si>
  <si>
    <t>field &lt;code&gt;mOffsetLeft&lt;code&gt;&lt;br&gt;changed default value&lt;br&gt;in &lt;code&gt;com.github.mikephil.charting.charts.Chart&lt;/code&gt;&lt;br&gt;</t>
  </si>
  <si>
    <t>&lt;br&gt;field &lt;code&gt;mOffsetLeft&lt;/code&gt;&lt;br&gt;changed default value&lt;br&gt;in &lt;code&gt;com.github.mikephil.charting.charts.Chart&lt;/code&gt;&lt;br&gt;</t>
  </si>
  <si>
    <t>mOffsetBottom</t>
  </si>
  <si>
    <t>field &lt;code&gt;mOffsetBottom&lt;code&gt;&lt;br&gt;changed default value&lt;br&gt;in &lt;code&gt;com.github.mikephil.charting.charts.Chart&lt;/code&gt;&lt;br&gt;</t>
  </si>
  <si>
    <t>&lt;br&gt;field &lt;code&gt;mOffsetBottom&lt;/code&gt;&lt;br&gt;changed default value&lt;br&gt;in &lt;code&gt;com.github.mikephil.charting.charts.Chart&lt;/code&gt;&lt;br&gt;</t>
  </si>
  <si>
    <t>mOffsetTop</t>
  </si>
  <si>
    <t>field &lt;code&gt;mOffsetTop&lt;code&gt;&lt;br&gt;changed default value&lt;br&gt;in &lt;code&gt;com.github.mikephil.charting.charts.Chart&lt;/code&gt;&lt;br&gt;</t>
  </si>
  <si>
    <t>&lt;br&gt;field &lt;code&gt;mOffsetTop&lt;/code&gt;&lt;br&gt;changed default value&lt;br&gt;in &lt;code&gt;com.github.mikephil.charting.charts.Chart&lt;/code&gt;&lt;br&gt;</t>
  </si>
  <si>
    <t>mOffsetsCalculated</t>
  </si>
  <si>
    <t>&lt;br&gt;field &lt;code&gt;mOffsetsCalculated&lt;/code&gt;&lt;br&gt;added in &lt;code&gt;com.github.mikephil.charting.charts.Chart&lt;/code&gt;&lt;br&gt;</t>
  </si>
  <si>
    <t>703f9f760f7e51a89563ab671ff0ba548bf6908f</t>
  </si>
  <si>
    <t>field &lt;code&gt;mMatrixOffset&lt;code&gt;&lt;br&gt;changed default value&lt;br&gt;in &lt;code&gt;com.github.mikephil.charting.charts.Chart&lt;/code&gt;&lt;br&gt;</t>
  </si>
  <si>
    <t>&lt;br&gt;field &lt;code&gt;mMatrixOffset&lt;/code&gt;&lt;br&gt;changed default value&lt;br&gt;in &lt;code&gt;com.github.mikephil.charting.charts.Chart&lt;/code&gt;&lt;br&gt;</t>
  </si>
  <si>
    <t>field &lt;code&gt;mMatrixTouch&lt;/code&gt;&lt;br&gt;received the modifier &lt;code&gt;final&lt;/code&gt;&lt;br&gt;in &lt;code&gt;com.github.mikephil.charting.charts.Chart&lt;/code&gt;&lt;br&gt;</t>
  </si>
  <si>
    <t>Add Final Modifier in Field</t>
  </si>
  <si>
    <t>&lt;br&gt;field &lt;code&gt;mMatrixTouch&lt;/code&gt;&lt;br&gt;received the modifier &lt;code&gt;final&lt;/code&gt;&lt;br&gt;in &lt;code&gt;com.github.mikephil.charting.charts.Chart&lt;/code&gt;&lt;br&gt;</t>
  </si>
  <si>
    <t>field &lt;code&gt;mContentRect&lt;code&gt;&lt;br&gt;changed default value&lt;br&gt;in &lt;code&gt;com.github.mikephil.charting.charts.Chart&lt;/code&gt;&lt;br&gt;</t>
  </si>
  <si>
    <t>&lt;br&gt;field &lt;code&gt;mContentRect&lt;/code&gt;&lt;br&gt;changed default value&lt;br&gt;in &lt;code&gt;com.github.mikephil.charting.charts.Chart&lt;/code&gt;&lt;br&gt;</t>
  </si>
  <si>
    <t>field &lt;code&gt;mMatrixValueToPx&lt;code&gt;&lt;br&gt;changed default value&lt;br&gt;in &lt;code&gt;com.github.mikephil.charting.charts.Chart&lt;/code&gt;&lt;br&gt;</t>
  </si>
  <si>
    <t>&lt;br&gt;field &lt;code&gt;mMatrixValueToPx&lt;/code&gt;&lt;br&gt;changed default value&lt;br&gt;in &lt;code&gt;com.github.mikephil.charting.charts.Chart&lt;/code&gt;&lt;br&gt;</t>
  </si>
  <si>
    <t>VORDIPLOM_COLORS</t>
  </si>
  <si>
    <t>&lt;br&gt;field &lt;code&gt;VORDIPLOM_COLORS&lt;/code&gt;&lt;br&gt;added in &lt;code&gt;com.github.mikephil.charting.utils.ColorTemplate&lt;/code&gt;&lt;br&gt;</t>
  </si>
  <si>
    <t>ff01a15210cb64f9376b0ccbc4505207c254b45f</t>
  </si>
  <si>
    <t>PASTEL_COLORS</t>
  </si>
  <si>
    <t>&lt;br&gt;field &lt;code&gt;PASTEL_COLORS&lt;/code&gt;&lt;br&gt;added in &lt;code&gt;com.github.mikephil.charting.utils.ColorTemplate&lt;/code&gt;&lt;br&gt;</t>
  </si>
  <si>
    <t>mDrawLegend</t>
  </si>
  <si>
    <t>&lt;br&gt; Pull Up Field &lt;code&gt;mDrawLegend&lt;/code&gt;&lt;br&gt;from &lt;code&gt;com.github.mikephil.charting.charts.BarLineChartBase&lt;/code&gt;&lt;br&gt;to &lt;code&gt;com.github.mikephil.charting.charts.Chart&lt;/code&gt;&lt;br&gt;</t>
  </si>
  <si>
    <t>&lt;br&gt;pull up field &lt;code&gt;mDrawLegend&lt;/code&gt;&lt;br&gt;from &lt;code&gt;com.github.mikephil.charting.charts.BarLineChartBase&lt;/code&gt;&lt;br&gt;to &lt;code&gt;com.github.mikephil.charting.charts.Chart&lt;/code&gt;&lt;br&gt;</t>
  </si>
  <si>
    <t>&lt;br&gt; Pull Up Field &lt;code&gt;mLegendFormPaint&lt;/code&gt;&lt;br&gt;from &lt;code&gt;com.github.mikephil.charting.charts.BarLineChartBase&lt;/code&gt;&lt;br&gt;to &lt;code&gt;com.github.mikephil.charting.charts.Chart&lt;/code&gt;&lt;br&gt;</t>
  </si>
  <si>
    <t>&lt;br&gt;pull up field &lt;code&gt;mLegendFormPaint&lt;/code&gt;&lt;br&gt;from &lt;code&gt;com.github.mikephil.charting.charts.BarLineChartBase&lt;/code&gt;&lt;br&gt;to &lt;code&gt;com.github.mikephil.charting.charts.Chart&lt;/code&gt;&lt;br&gt;</t>
  </si>
  <si>
    <t>&lt;br&gt; Pull Up Field &lt;code&gt;mLegendLabelPaint&lt;/code&gt;&lt;br&gt;from &lt;code&gt;com.github.mikephil.charting.charts.BarLineChartBase&lt;/code&gt;&lt;br&gt;to &lt;code&gt;com.github.mikephil.charting.charts.Chart&lt;/code&gt;&lt;br&gt;</t>
  </si>
  <si>
    <t>&lt;br&gt;pull up field &lt;code&gt;mLegendLabelPaint&lt;/code&gt;&lt;br&gt;from &lt;code&gt;com.github.mikephil.charting.charts.BarLineChartBase&lt;/code&gt;&lt;br&gt;to &lt;code&gt;com.github.mikephil.charting.charts.Chart&lt;/code&gt;&lt;br&gt;</t>
  </si>
  <si>
    <t>&lt;br&gt;field &lt;code&gt;mDrawSpline&lt;/code&gt;&lt;br&gt;added in &lt;code&gt;com.github.mikephil.charting.charts.LineChart&lt;/code&gt;&lt;br&gt;</t>
  </si>
  <si>
    <t>3917ec507b2d1d03ebef7ced0aaaf9f536e4ec27</t>
  </si>
  <si>
    <t>&lt;br&gt;field &lt;code&gt;mXLabels&lt;/code&gt;&lt;br&gt;added in &lt;code&gt;com.github.mikephil.charting.charts.BarLineChartBase&lt;/code&gt;&lt;br&gt;</t>
  </si>
  <si>
    <t>mAdjustXAxisLabels</t>
  </si>
  <si>
    <t>field&lt;code&gt;mAdjustXAxisLabels&lt;/code&gt;&lt;br&gt;moved from &lt;code&gt;com.github.mikephil.charting.charts.BarLineChartBase&lt;/code&gt;&lt;br&gt;to &lt;code&gt;com.github.mikephil.charting.utils.XLabels&lt;/code&gt;&lt;br&gt;</t>
  </si>
  <si>
    <t>&lt;br&gt;field &lt;code&gt;mAdjustXAxisLabels&lt;/code&gt;&lt;br&gt;moved from &lt;code&gt;com.github.mikephil.charting.charts.BarLineChartBase&lt;/code&gt;&lt;br&gt;to &lt;code&gt;com.github.mikephil.charting.utils.XLabels&lt;/code&gt;&lt;br&gt;</t>
  </si>
  <si>
    <t>field&lt;code&gt;mCenterXAxisLabels&lt;/code&gt;&lt;br&gt;moved from &lt;code&gt;com.github.mikephil.charting.charts.BarLineChartBase&lt;/code&gt;&lt;br&gt;to &lt;code&gt;com.github.mikephil.charting.utils.XLabels&lt;/code&gt;&lt;br&gt;</t>
  </si>
  <si>
    <t>&lt;br&gt;field &lt;code&gt;mCenterXAxisLabels&lt;/code&gt;&lt;br&gt;moved from &lt;code&gt;com.github.mikephil.charting.charts.BarLineChartBase&lt;/code&gt;&lt;br&gt;to &lt;code&gt;com.github.mikephil.charting.utils.XLabels&lt;/code&gt;&lt;br&gt;</t>
  </si>
  <si>
    <t>field&lt;code&gt;mDrawUnitsInLabels&lt;/code&gt;&lt;br&gt;moved from &lt;code&gt;com.github.mikephil.charting.charts.BarLineChartBase&lt;/code&gt;&lt;br&gt;to &lt;code&gt;com.github.mikephil.charting.utils.YLabels&lt;/code&gt;&lt;br&gt;</t>
  </si>
  <si>
    <t>&lt;br&gt;field &lt;code&gt;mDrawUnitsInLabels&lt;/code&gt;&lt;br&gt;moved from &lt;code&gt;com.github.mikephil.charting.charts.BarLineChartBase&lt;/code&gt;&lt;br&gt;to &lt;code&gt;com.github.mikephil.charting.utils.YLabels&lt;/code&gt;&lt;br&gt;</t>
  </si>
  <si>
    <t>&lt;br&gt;field &lt;code&gt;mOffsetBottom&lt;/code&gt;&lt;br&gt;changed the return type&lt;br&gt;in &lt;code&gt;com.github.mikephil.charting.charts.Chart&lt;/code&gt;&lt;br&gt;</t>
  </si>
  <si>
    <t>&lt;br&gt;field &lt;code&gt;mOffsetBottom&lt;/code&gt;&lt;br&gt;changed field type&lt;br&gt;in &lt;code&gt;com.github.mikephil.charting.charts.Chart&lt;/code&gt;&lt;br&gt;</t>
  </si>
  <si>
    <t>&lt;br&gt;field &lt;code&gt;mOffsetRight&lt;/code&gt;&lt;br&gt;changed the return type&lt;br&gt;in &lt;code&gt;com.github.mikephil.charting.charts.Chart&lt;/code&gt;&lt;br&gt;</t>
  </si>
  <si>
    <t>&lt;br&gt;field &lt;code&gt;mOffsetRight&lt;/code&gt;&lt;br&gt;changed field type&lt;br&gt;in &lt;code&gt;com.github.mikephil.charting.charts.Chart&lt;/code&gt;&lt;br&gt;</t>
  </si>
  <si>
    <t>&lt;br&gt;field &lt;code&gt;mOffsetTop&lt;/code&gt;&lt;br&gt;changed the return type&lt;br&gt;in &lt;code&gt;com.github.mikephil.charting.charts.Chart&lt;/code&gt;&lt;br&gt;</t>
  </si>
  <si>
    <t>&lt;br&gt;field &lt;code&gt;mOffsetTop&lt;/code&gt;&lt;br&gt;changed field type&lt;br&gt;in &lt;code&gt;com.github.mikephil.charting.charts.Chart&lt;/code&gt;&lt;br&gt;</t>
  </si>
  <si>
    <t>&lt;br&gt;field &lt;code&gt;mOffsetLeft&lt;/code&gt;&lt;br&gt;changed the return type&lt;br&gt;in &lt;code&gt;com.github.mikephil.charting.charts.Chart&lt;/code&gt;&lt;br&gt;</t>
  </si>
  <si>
    <t>&lt;br&gt;field &lt;code&gt;mOffsetLeft&lt;/code&gt;&lt;br&gt;changed field type&lt;br&gt;in &lt;code&gt;com.github.mikephil.charting.charts.Chart&lt;/code&gt;&lt;br&gt;</t>
  </si>
  <si>
    <t>field&lt;code&gt;mLineWidth&lt;/code&gt;&lt;br&gt;moved from &lt;code&gt;com.github.mikephil.charting.charts.LineChart&lt;/code&gt;&lt;br&gt;to &lt;code&gt;com.github.mikephil.charting.data.LineDataSet&lt;/code&gt;&lt;br&gt;</t>
  </si>
  <si>
    <t>&lt;br&gt;field &lt;code&gt;mLineWidth&lt;/code&gt;&lt;br&gt;moved from &lt;code&gt;com.github.mikephil.charting.charts.LineChart&lt;/code&gt;&lt;br&gt;to &lt;code&gt;com.github.mikephil.charting.data.LineDataSet&lt;/code&gt;&lt;br&gt;</t>
  </si>
  <si>
    <t>&lt;br&gt; field &lt;code&gt;mXVals&lt;/code&gt;&lt;br&gt; changed visibility from &lt;code&gt;private&lt;/code&gt; to &lt;code&gt;protected&lt;/code&gt;&lt;br&gt;in &lt;code&gt;com.github.mikephil.charting.data.ChartData&lt;/code&gt;&lt;br&gt;</t>
  </si>
  <si>
    <t>&lt;br&gt;field &lt;code&gt;mXVals&lt;/code&gt;&lt;br&gt;changed visibility from &lt;code&gt;private&lt;/code&gt;to &lt;code&gt;protected&lt;/code&gt;&lt;br&gt;in &lt;code&gt;com.github.mikephil.charting.data.ChartData&lt;/code&gt;&lt;br&gt;</t>
  </si>
  <si>
    <t>&lt;br&gt; field &lt;code&gt;mYVals&lt;/code&gt;&lt;br&gt; changed visibility from &lt;code&gt;private&lt;/code&gt; to &lt;code&gt;protected&lt;/code&gt;&lt;br&gt;in &lt;code&gt;com.github.mikephil.charting.data.DataSet&lt;/code&gt;&lt;br&gt;</t>
  </si>
  <si>
    <t>&lt;br&gt;field &lt;code&gt;mYVals&lt;/code&gt;&lt;br&gt;changed visibility from &lt;code&gt;private&lt;/code&gt;to &lt;code&gt;protected&lt;/code&gt;&lt;br&gt;in &lt;code&gt;com.github.mikephil.charting.data.DataSet&lt;/code&gt;&lt;br&gt;</t>
  </si>
  <si>
    <t>mColors</t>
  </si>
  <si>
    <t>&lt;br&gt;field &lt;code&gt;mColors&lt;/code&gt;&lt;br&gt;added in &lt;code&gt;com.github.mikephil.charting.data.DataSet&lt;/code&gt;&lt;br&gt;</t>
  </si>
  <si>
    <t>&lt;br&gt; field &lt;code&gt;mYMin&lt;/code&gt;&lt;br&gt; changed visibility from &lt;code&gt;private&lt;/code&gt; to &lt;code&gt;protected&lt;/code&gt;&lt;br&gt;in &lt;code&gt;com.github.mikephil.charting.data.DataSet&lt;/code&gt;&lt;br&gt;</t>
  </si>
  <si>
    <t>&lt;br&gt;field &lt;code&gt;mYMin&lt;/code&gt;&lt;br&gt;changed visibility from &lt;code&gt;private&lt;/code&gt;to &lt;code&gt;protected&lt;/code&gt;&lt;br&gt;in &lt;code&gt;com.github.mikephil.charting.data.DataSet&lt;/code&gt;&lt;br&gt;</t>
  </si>
  <si>
    <t>&lt;br&gt; field &lt;code&gt;mYMax&lt;/code&gt;&lt;br&gt; changed visibility from &lt;code&gt;private&lt;/code&gt; to &lt;code&gt;protected&lt;/code&gt;&lt;br&gt;in &lt;code&gt;com.github.mikephil.charting.data.DataSet&lt;/code&gt;&lt;br&gt;</t>
  </si>
  <si>
    <t>&lt;br&gt;field &lt;code&gt;mYMax&lt;/code&gt;&lt;br&gt;changed visibility from &lt;code&gt;private&lt;/code&gt;to &lt;code&gt;protected&lt;/code&gt;&lt;br&gt;in &lt;code&gt;com.github.mikephil.charting.data.DataSet&lt;/code&gt;&lt;br&gt;</t>
  </si>
  <si>
    <t>&lt;br&gt;field &lt;code&gt;mCt&lt;/code&gt;&lt;br&gt;removed from &lt;code&gt;com.github.mikephil.charting.charts.Chart&lt;/code&gt;&lt;br&gt;</t>
  </si>
  <si>
    <t>0b302937ea90c6ee312b58de5ac21256c68e8d1a</t>
  </si>
  <si>
    <t>mDataSets</t>
  </si>
  <si>
    <t>&lt;br&gt; field &lt;code&gt;mDataSets&lt;/code&gt;&lt;br&gt; changed visibility from &lt;code&gt;private&lt;/code&gt; to &lt;code&gt;protected&lt;/code&gt;&lt;br&gt;in &lt;code&gt;com.github.mikephil.charting.data.ChartData&lt;/code&gt;&lt;br&gt;</t>
  </si>
  <si>
    <t>&lt;br&gt;field &lt;code&gt;mDataSets&lt;/code&gt;&lt;br&gt;changed visibility from &lt;code&gt;private&lt;/code&gt;to &lt;code&gt;protected&lt;/code&gt;&lt;br&gt;in &lt;code&gt;com.github.mikephil.charting.data.ChartData&lt;/code&gt;&lt;br&gt;</t>
  </si>
  <si>
    <t>mYLabelCount</t>
  </si>
  <si>
    <t>&lt;br&gt;field &lt;code&gt;mYLabelCount&lt;/code&gt;&lt;br&gt;removed from &lt;code&gt;com.github.mikephil.charting.charts.BarLineChartBase&lt;/code&gt;&lt;br&gt;</t>
  </si>
  <si>
    <t>field&lt;code&gt;mDrawFilled&lt;/code&gt;&lt;br&gt;moved from &lt;code&gt;com.github.mikephil.charting.charts.LineChart&lt;/code&gt;&lt;br&gt;to &lt;code&gt;com.github.mikephil.charting.data.LineDataSet&lt;/code&gt;&lt;br&gt;</t>
  </si>
  <si>
    <t>&lt;br&gt;field &lt;code&gt;mDrawFilled&lt;/code&gt;&lt;br&gt;moved from &lt;code&gt;com.github.mikephil.charting.charts.LineChart&lt;/code&gt;&lt;br&gt;to &lt;code&gt;com.github.mikephil.charting.data.LineDataSet&lt;/code&gt;&lt;br&gt;</t>
  </si>
  <si>
    <t>field&lt;code&gt;mDrawCircles&lt;/code&gt;&lt;br&gt;moved from &lt;code&gt;com.github.mikephil.charting.charts.LineChart&lt;/code&gt;&lt;br&gt;to &lt;code&gt;com.github.mikephil.charting.data.LineDataSet&lt;/code&gt;&lt;br&gt;</t>
  </si>
  <si>
    <t>&lt;br&gt;field &lt;code&gt;mDrawCircles&lt;/code&gt;&lt;br&gt;moved from &lt;code&gt;com.github.mikephil.charting.charts.LineChart&lt;/code&gt;&lt;br&gt;to &lt;code&gt;com.github.mikephil.charting.data.LineDataSet&lt;/code&gt;&lt;br&gt;</t>
  </si>
  <si>
    <t>&lt;br&gt; Pull Up Field &lt;code&gt;mUnit&lt;/code&gt;&lt;br&gt;from &lt;code&gt;com.github.mikephil.charting.charts.BarLineChartBase&lt;/code&gt;&lt;br&gt;to &lt;code&gt;com.github.mikephil.charting.charts.Chart&lt;/code&gt;&lt;br&gt;</t>
  </si>
  <si>
    <t>&lt;br&gt;pull up field &lt;code&gt;mUnit&lt;/code&gt;&lt;br&gt;from &lt;code&gt;com.github.mikephil.charting.charts.BarLineChartBase&lt;/code&gt;&lt;br&gt;to &lt;code&gt;com.github.mikephil.charting.charts.Chart&lt;/code&gt;&lt;br&gt;</t>
  </si>
  <si>
    <t>&lt;br&gt;field &lt;code&gt;mLimitLinePaint&lt;/code&gt;&lt;br&gt;added in &lt;code&gt;com.github.mikephil.charting.charts.BarLineChartBase&lt;/code&gt;&lt;br&gt;</t>
  </si>
  <si>
    <t>PAINT_LIMIT_LINE</t>
  </si>
  <si>
    <t>&lt;br&gt;field &lt;code&gt;PAINT_LIMIT_LINE&lt;/code&gt;&lt;br&gt;added in &lt;code&gt;com.github.mikephil.charting.charts.Chart&lt;/code&gt;&lt;br&gt;</t>
  </si>
  <si>
    <t>&lt;br&gt; field &lt;code&gt;mYMin&lt;/code&gt;&lt;br&gt; changed visibility from &lt;code&gt;private&lt;/code&gt; to &lt;code&gt;protected&lt;/code&gt;&lt;br&gt;in &lt;code&gt;com.github.mikephil.charting.data.ChartData&lt;/code&gt;&lt;br&gt;</t>
  </si>
  <si>
    <t>&lt;br&gt;field &lt;code&gt;mYMin&lt;/code&gt;&lt;br&gt;changed visibility from &lt;code&gt;private&lt;/code&gt;to &lt;code&gt;protected&lt;/code&gt;&lt;br&gt;in &lt;code&gt;com.github.mikephil.charting.data.ChartData&lt;/code&gt;&lt;br&gt;</t>
  </si>
  <si>
    <t>&lt;br&gt; field &lt;code&gt;mYMax&lt;/code&gt;&lt;br&gt; changed visibility from &lt;code&gt;private&lt;/code&gt; to &lt;code&gt;protected&lt;/code&gt;&lt;br&gt;in &lt;code&gt;com.github.mikephil.charting.data.ChartData&lt;/code&gt;&lt;br&gt;</t>
  </si>
  <si>
    <t>&lt;br&gt;field &lt;code&gt;mYMax&lt;/code&gt;&lt;br&gt;changed visibility from &lt;code&gt;private&lt;/code&gt;to &lt;code&gt;protected&lt;/code&gt;&lt;br&gt;in &lt;code&gt;com.github.mikephil.charting.data.ChartData&lt;/code&gt;&lt;br&gt;</t>
  </si>
  <si>
    <t>&lt;br&gt;field &lt;code&gt;mPhaseX&lt;/code&gt;&lt;br&gt;added in &lt;code&gt;com.github.mikephil.charting.charts.Chart&lt;/code&gt;&lt;br&gt;</t>
  </si>
  <si>
    <t>21d0a675798a9c84483ccf96173c4847e56b5818</t>
  </si>
  <si>
    <t>&lt;br&gt;field &lt;code&gt;mPhaseY&lt;/code&gt;&lt;br&gt;added in &lt;code&gt;com.github.mikephil.charting.charts.Chart&lt;/code&gt;&lt;br&gt;</t>
  </si>
  <si>
    <t>field &lt;code&gt;mMaxScaleY&lt;code&gt;&lt;br&gt;changed default value&lt;br&gt;in &lt;code&gt;com.github.mikephil.charting.charts.BarLineChartBase&lt;/code&gt;&lt;br&gt;</t>
  </si>
  <si>
    <t>&lt;br&gt;field &lt;code&gt;mMaxScaleY&lt;/code&gt;&lt;br&gt;changed default value&lt;br&gt;in &lt;code&gt;com.github.mikephil.charting.charts.BarLineChartBase&lt;/code&gt;&lt;br&gt;</t>
  </si>
  <si>
    <t>&lt;br&gt;field &lt;code&gt;mYVals&lt;/code&gt;&lt;br&gt;changed the return type&lt;br&gt;in &lt;code&gt;com.github.mikephil.charting.data.DataSet&lt;/code&gt;&lt;br&gt;</t>
  </si>
  <si>
    <t>&lt;br&gt;field &lt;code&gt;mYVals&lt;/code&gt;&lt;br&gt;changed field type&lt;br&gt;in &lt;code&gt;com.github.mikephil.charting.data.DataSet&lt;/code&gt;&lt;br&gt;</t>
  </si>
  <si>
    <t>mFilledPaint</t>
  </si>
  <si>
    <t>&lt;br&gt;field &lt;code&gt;mFilledPaint&lt;/code&gt;&lt;br&gt;removed from &lt;code&gt;com.github.mikephil.charting.charts.LineChart&lt;/code&gt;&lt;br&gt;</t>
  </si>
  <si>
    <t>895d43bbc43c5f2052112c13d14a0a9a05e109d3</t>
  </si>
  <si>
    <t>d38d794dad560fa805905bcc04d502f8b510d235</t>
  </si>
  <si>
    <t>PAINT_RADAR_WEB</t>
  </si>
  <si>
    <t>&lt;br&gt;field &lt;code&gt;PAINT_RADAR_WEB&lt;/code&gt;&lt;br&gt;added in &lt;code&gt;com.github.mikephil.charting.charts.Chart&lt;/code&gt;&lt;br&gt;</t>
  </si>
  <si>
    <t>mFormatValue</t>
  </si>
  <si>
    <t>&lt;br&gt;field &lt;code&gt;mFormatValue&lt;/code&gt;&lt;br&gt;removed from &lt;code&gt;com.github.mikephil.charting.charts.PieChart&lt;/code&gt;&lt;br&gt;</t>
  </si>
  <si>
    <t>&lt;br&gt;field &lt;code&gt;mDrawYLabels&lt;/code&gt;&lt;br&gt;added in &lt;code&gt;com.github.mikephil.charting.charts.RadarChart&lt;/code&gt;&lt;br&gt;</t>
  </si>
  <si>
    <t>&lt;br&gt;field &lt;code&gt;mContentRect&lt;/code&gt;&lt;br&gt;changed the return type&lt;br&gt;in &lt;code&gt;com.github.mikephil.charting.charts.Chart&lt;/code&gt;&lt;br&gt;</t>
  </si>
  <si>
    <t>&lt;br&gt;field &lt;code&gt;mContentRect&lt;/code&gt;&lt;br&gt;changed field type&lt;br&gt;in &lt;code&gt;com.github.mikephil.charting.charts.Chart&lt;/code&gt;&lt;br&gt;</t>
  </si>
  <si>
    <t>&lt;br&gt;field &lt;code&gt;mDrawXLabels&lt;/code&gt;&lt;br&gt;added in &lt;code&gt;com.github.mikephil.charting.charts.RadarChart&lt;/code&gt;&lt;br&gt;</t>
  </si>
  <si>
    <t>PAINT_HIGHLIGHT</t>
  </si>
  <si>
    <t>&lt;br&gt;field &lt;code&gt;PAINT_HIGHLIGHT&lt;/code&gt;&lt;br&gt;added in &lt;code&gt;com.github.mikephil.charting.charts.Chart&lt;/code&gt;&lt;br&gt;</t>
  </si>
  <si>
    <t>&lt;br&gt;field &lt;code&gt;PAINT_HIGHLIGHT_BAR&lt;/code&gt;&lt;br&gt;removed from &lt;code&gt;com.github.mikephil.charting.charts.Chart&lt;/code&gt;&lt;br&gt;</t>
  </si>
  <si>
    <t>&lt;br&gt;field &lt;code&gt;PAINT_HIGHLIGHT_LINE&lt;/code&gt;&lt;br&gt;removed from &lt;code&gt;com.github.mikephil.charting.charts.Chart&lt;/code&gt;&lt;br&gt;</t>
  </si>
  <si>
    <t>&lt;br&gt; Pull Up Field &lt;code&gt;mXLabelPaint&lt;/code&gt;&lt;br&gt;from &lt;code&gt;com.github.mikephil.charting.charts.BarLineChartBase&lt;/code&gt;&lt;br&gt;to &lt;code&gt;com.github.mikephil.charting.charts.Chart&lt;/code&gt;&lt;br&gt;</t>
  </si>
  <si>
    <t>&lt;br&gt;pull up field &lt;code&gt;mXLabelPaint&lt;/code&gt;&lt;br&gt;from &lt;code&gt;com.github.mikephil.charting.charts.BarLineChartBase&lt;/code&gt;&lt;br&gt;to &lt;code&gt;com.github.mikephil.charting.charts.Chart&lt;/code&gt;&lt;br&gt;</t>
  </si>
  <si>
    <t>field &lt;code&gt;PAINT_RADAR_WEB&lt;code&gt;&lt;br&gt;changed default value&lt;br&gt;in &lt;code&gt;com.github.mikephil.charting.charts.Chart&lt;/code&gt;&lt;br&gt;</t>
  </si>
  <si>
    <t>&lt;br&gt;field &lt;code&gt;PAINT_RADAR_WEB&lt;/code&gt;&lt;br&gt;changed default value&lt;br&gt;in &lt;code&gt;com.github.mikephil.charting.charts.Chart&lt;/code&gt;&lt;br&gt;</t>
  </si>
  <si>
    <t>&lt;br&gt;field &lt;code&gt;mDataSets&lt;/code&gt;&lt;br&gt;changed the return type&lt;br&gt;in &lt;code&gt;com.github.mikephil.charting.data.ChartData&lt;/code&gt;&lt;br&gt;</t>
  </si>
  <si>
    <t>&lt;br&gt;field &lt;code&gt;mDataSets&lt;/code&gt;&lt;br&gt;changed field type&lt;br&gt;in &lt;code&gt;com.github.mikephil.charting.data.ChartData&lt;/code&gt;&lt;br&gt;</t>
  </si>
  <si>
    <t>&lt;br&gt;field &lt;code&gt;mOriginalData&lt;/code&gt;&lt;br&gt;changed the return type&lt;br&gt;in &lt;code&gt;com.github.mikephil.charting.charts.Chart&lt;/code&gt;&lt;br&gt;</t>
  </si>
  <si>
    <t>&lt;br&gt;field &lt;code&gt;mOriginalData&lt;/code&gt;&lt;br&gt;changed field type&lt;br&gt;in &lt;code&gt;com.github.mikephil.charting.charts.Chart&lt;/code&gt;&lt;br&gt;</t>
  </si>
  <si>
    <t>&lt;br&gt;field &lt;code&gt;mCurrentData&lt;/code&gt;&lt;br&gt;changed the return type&lt;br&gt;in &lt;code&gt;com.github.mikephil.charting.charts.Chart&lt;/code&gt;&lt;br&gt;</t>
  </si>
  <si>
    <t>&lt;br&gt;field &lt;code&gt;mCurrentData&lt;/code&gt;&lt;br&gt;changed field type&lt;br&gt;in &lt;code&gt;com.github.mikephil.charting.charts.Chart&lt;/code&gt;&lt;br&gt;</t>
  </si>
  <si>
    <t>mDoubleTapToZoomEnabled</t>
  </si>
  <si>
    <t>&lt;br&gt;field &lt;code&gt;mDoubleTapToZoomEnabled&lt;/code&gt;&lt;br&gt;added in &lt;code&gt;com.github.mikephil.charting.charts.BarLineChartBase&lt;/code&gt;&lt;br&gt;</t>
  </si>
  <si>
    <t>7789a5e743e26b51143a2d67303fcbadd2752d9e</t>
  </si>
  <si>
    <t>&lt;br&gt;field &lt;code&gt;mFormatValue&lt;/code&gt;&lt;br&gt;removed from &lt;code&gt;com.github.mikephil.charting.charts.BarLineChartBase&lt;/code&gt;&lt;br&gt;</t>
  </si>
  <si>
    <t>mYLabelFormatDigits</t>
  </si>
  <si>
    <t>&lt;br&gt;field &lt;code&gt;mYLabelFormatDigits&lt;/code&gt;&lt;br&gt;removed from &lt;code&gt;com.github.mikephil.charting.charts.BarLineChartBase&lt;/code&gt;&lt;br&gt;</t>
  </si>
  <si>
    <t>&lt;br&gt;field &lt;code&gt;mSeparateTousands&lt;/code&gt;&lt;br&gt;added in &lt;code&gt;com.github.mikephil.charting.utils.YLabels&lt;/code&gt;&lt;br&gt;</t>
  </si>
  <si>
    <t>mValueFormat</t>
  </si>
  <si>
    <t>&lt;br&gt;field &lt;code&gt;mValueFormat&lt;/code&gt;&lt;br&gt;added in &lt;code&gt;com.github.mikephil.charting.charts.Chart&lt;/code&gt;&lt;br&gt;</t>
  </si>
  <si>
    <t>&lt;br&gt;field &lt;code&gt;mSeparateTousands&lt;/code&gt;&lt;br&gt;removed from &lt;code&gt;com.github.mikephil.charting.charts.Chart&lt;/code&gt;&lt;br&gt;</t>
  </si>
  <si>
    <t>&lt;br&gt;field &lt;code&gt;mValueFormatDigits&lt;/code&gt;&lt;br&gt;removed from &lt;code&gt;com.github.mikephil.charting.charts.Chart&lt;/code&gt;&lt;br&gt;</t>
  </si>
  <si>
    <t>&lt;br&gt;field &lt;code&gt;mValueDigitsToUse&lt;/code&gt;&lt;br&gt;removed from &lt;code&gt;com.github.mikephil.charting.charts.Chart&lt;/code&gt;&lt;br&gt;</t>
  </si>
  <si>
    <t>mShowOnlyMinMax</t>
  </si>
  <si>
    <t>&lt;br&gt;field &lt;code&gt;mShowOnlyMinMax&lt;/code&gt;&lt;br&gt;added in &lt;code&gt;com.github.mikephil.charting.utils.YLabels&lt;/code&gt;&lt;br&gt;</t>
  </si>
  <si>
    <t>4367543d46229176cb19c388ba60e3392e296d54</t>
  </si>
  <si>
    <t>&lt;br&gt;field &lt;code&gt;mAutoFinishDrawing&lt;/code&gt;&lt;br&gt;removed from &lt;code&gt;com.github.mikephil.charting.charts.BarLineChartBase&lt;/code&gt;&lt;br&gt;</t>
  </si>
  <si>
    <t>36094719d345f77bdc0b80d2da306e4864cf70ae</t>
  </si>
  <si>
    <t>&lt;br&gt; field &lt;code&gt;mDrawXLabels&lt;/code&gt;&lt;br&gt; changed visibility from &lt;code&gt;protected&lt;/code&gt; to &lt;code&gt;private&lt;/code&gt;&lt;br&gt;in &lt;code&gt;com.github.mikephil.charting.charts.RadarChart&lt;/code&gt;&lt;br&gt;</t>
  </si>
  <si>
    <t>&lt;br&gt;field &lt;code&gt;mDrawXLabels&lt;/code&gt;&lt;br&gt;changed visibility from &lt;code&gt;protected&lt;/code&gt;to &lt;code&gt;private&lt;/code&gt;&lt;br&gt;in &lt;code&gt;com.github.mikephil.charting.charts.RadarChart&lt;/code&gt;&lt;br&gt;</t>
  </si>
  <si>
    <t>&lt;br&gt; field &lt;code&gt;mDrawYLabels&lt;/code&gt;&lt;br&gt; changed visibility from &lt;code&gt;protected&lt;/code&gt; to &lt;code&gt;private&lt;/code&gt;&lt;br&gt;in &lt;code&gt;com.github.mikephil.charting.charts.RadarChart&lt;/code&gt;&lt;br&gt;</t>
  </si>
  <si>
    <t>&lt;br&gt;field &lt;code&gt;mDrawYLabels&lt;/code&gt;&lt;br&gt;changed visibility from &lt;code&gt;protected&lt;/code&gt;to &lt;code&gt;private&lt;/code&gt;&lt;br&gt;in &lt;code&gt;com.github.mikephil.charting.charts.RadarChart&lt;/code&gt;&lt;br&gt;</t>
  </si>
  <si>
    <t>field &lt;code&gt;VORDIPLOM_COLORS&lt;code&gt;&lt;br&gt;changed default value&lt;br&gt;in &lt;code&gt;com.github.mikephil.charting.utils.ColorTemplate&lt;/code&gt;&lt;br&gt;</t>
  </si>
  <si>
    <t>&lt;br&gt;field &lt;code&gt;VORDIPLOM_COLORS&lt;/code&gt;&lt;br&gt;changed default value&lt;br&gt;in &lt;code&gt;com.github.mikephil.charting.utils.ColorTemplate&lt;/code&gt;&lt;br&gt;</t>
  </si>
  <si>
    <t>FRESH_COLORS</t>
  </si>
  <si>
    <t>&lt;br&gt;field &lt;code&gt;FRESH_COLORS&lt;/code&gt;&lt;br&gt;removed from &lt;code&gt;com.github.mikephil.charting.utils.ColorTemplate&lt;/code&gt;&lt;br&gt;</t>
  </si>
  <si>
    <t>eb41b266b60609b53ecd66f783543ada02c94f08</t>
  </si>
  <si>
    <t>MONO_COLORS</t>
  </si>
  <si>
    <t>&lt;br&gt;field &lt;code&gt;MONO_COLORS&lt;/code&gt;&lt;br&gt;removed from &lt;code&gt;com.github.mikephil.charting.utils.ColorTemplate&lt;/code&gt;&lt;br&gt;</t>
  </si>
  <si>
    <t>&lt;br&gt;field &lt;code&gt;GREEN_COLORS&lt;/code&gt;&lt;br&gt;removed from &lt;code&gt;com.github.mikephil.charting.utils.ColorTemplate&lt;/code&gt;&lt;br&gt;</t>
  </si>
  <si>
    <t>field &lt;code&gt;JOYFUL_COLORS&lt;code&gt;&lt;br&gt;changed default value&lt;br&gt;in &lt;code&gt;com.github.mikephil.charting.utils.ColorTemplate&lt;/code&gt;&lt;br&gt;</t>
  </si>
  <si>
    <t>&lt;br&gt;field &lt;code&gt;JOYFUL_COLORS&lt;/code&gt;&lt;br&gt;changed default value&lt;br&gt;in &lt;code&gt;com.github.mikephil.charting.utils.ColorTemplate&lt;/code&gt;&lt;br&gt;</t>
  </si>
  <si>
    <t>field &lt;code&gt;COLORFUL_COLORS&lt;code&gt;&lt;br&gt;changed default value&lt;br&gt;in &lt;code&gt;com.github.mikephil.charting.utils.ColorTemplate&lt;/code&gt;&lt;br&gt;</t>
  </si>
  <si>
    <t>&lt;br&gt;field &lt;code&gt;COLORFUL_COLORS&lt;/code&gt;&lt;br&gt;changed default value&lt;br&gt;in &lt;code&gt;com.github.mikephil.charting.utils.ColorTemplate&lt;/code&gt;&lt;br&gt;</t>
  </si>
  <si>
    <t>field &lt;code&gt;PASTEL_COLORS&lt;code&gt;&lt;br&gt;changed default value&lt;br&gt;in &lt;code&gt;com.github.mikephil.charting.utils.ColorTemplate&lt;/code&gt;&lt;br&gt;</t>
  </si>
  <si>
    <t>&lt;br&gt;field &lt;code&gt;PASTEL_COLORS&lt;/code&gt;&lt;br&gt;changed default value&lt;br&gt;in &lt;code&gt;com.github.mikephil.charting.utils.ColorTemplate&lt;/code&gt;&lt;br&gt;</t>
  </si>
  <si>
    <t>LIBERTY_COLORS</t>
  </si>
  <si>
    <t>field &lt;code&gt;LIBERTY_COLORS&lt;code&gt;&lt;br&gt;changed default value&lt;br&gt;in &lt;code&gt;com.github.mikephil.charting.utils.ColorTemplate&lt;/code&gt;&lt;br&gt;</t>
  </si>
  <si>
    <t>&lt;br&gt;field &lt;code&gt;LIBERTY_COLORS&lt;/code&gt;&lt;br&gt;changed default value&lt;br&gt;in &lt;code&gt;com.github.mikephil.charting.utils.ColorTemplate&lt;/code&gt;&lt;br&gt;</t>
  </si>
  <si>
    <t>&lt;br&gt;field &lt;code&gt;mValueFormatter&lt;/code&gt;&lt;br&gt;added in &lt;code&gt;com.github.mikephil.charting.charts.Chart&lt;/code&gt;&lt;br&gt;</t>
  </si>
  <si>
    <t>&lt;br&gt;field &lt;code&gt;mValueFormat&lt;/code&gt;&lt;br&gt;removed from &lt;code&gt;com.github.mikephil.charting.charts.Chart&lt;/code&gt;&lt;br&gt;</t>
  </si>
  <si>
    <t>mBackgroundColor</t>
  </si>
  <si>
    <t>&lt;br&gt; field &lt;code&gt;mBackgroundColor&lt;/code&gt;&lt;br&gt; changed visibility from &lt;code&gt;private&lt;/code&gt; to &lt;code&gt;protected&lt;/code&gt;&lt;br&gt;in &lt;code&gt;com.github.mikephil.charting.charts.Chart&lt;/code&gt;&lt;br&gt;</t>
  </si>
  <si>
    <t>&lt;br&gt;field &lt;code&gt;mBackgroundColor&lt;/code&gt;&lt;br&gt;changed visibility from &lt;code&gt;private&lt;/code&gt;to &lt;code&gt;protected&lt;/code&gt;&lt;br&gt;in &lt;code&gt;com.github.mikephil.charting.charts.Chart&lt;/code&gt;&lt;br&gt;</t>
  </si>
  <si>
    <t>mColorDarkRed</t>
  </si>
  <si>
    <t>&lt;br&gt;field &lt;code&gt;mColorDarkRed&lt;/code&gt;&lt;br&gt;removed from &lt;code&gt;com.github.mikephil.charting.charts.Chart&lt;/code&gt;&lt;br&gt;</t>
  </si>
  <si>
    <t>mColorDarkBlue</t>
  </si>
  <si>
    <t>&lt;br&gt;field &lt;code&gt;mColorDarkBlue&lt;/code&gt;&lt;br&gt;removed from &lt;code&gt;com.github.mikephil.charting.charts.Chart&lt;/code&gt;&lt;br&gt;</t>
  </si>
  <si>
    <t>&lt;br&gt;field &lt;code&gt;mBackgroundColor&lt;/code&gt;&lt;br&gt;removed from &lt;code&gt;com.github.mikephil.charting.charts.Chart&lt;/code&gt;&lt;br&gt;</t>
  </si>
  <si>
    <t>&lt;br&gt; field &lt;code&gt;mOffsetsCalculated&lt;/code&gt;&lt;br&gt; changed visibility from &lt;code&gt;protected&lt;/code&gt; to &lt;code&gt;private&lt;/code&gt;&lt;br&gt;in &lt;code&gt;com.github.mikephil.charting.charts.Chart&lt;/code&gt;&lt;br&gt;</t>
  </si>
  <si>
    <t>&lt;br&gt;field &lt;code&gt;mOffsetsCalculated&lt;/code&gt;&lt;br&gt;changed visibility from &lt;code&gt;protected&lt;/code&gt;to &lt;code&gt;private&lt;/code&gt;&lt;br&gt;in &lt;code&gt;com.github.mikephil.charting.charts.Chart&lt;/code&gt;&lt;br&gt;</t>
  </si>
  <si>
    <t>mLogEnabled</t>
  </si>
  <si>
    <t>&lt;br&gt;field &lt;code&gt;mLogEnabled&lt;/code&gt;&lt;br&gt;added in &lt;code&gt;com.github.mikephil.charting.charts.Chart&lt;/code&gt;&lt;br&gt;</t>
  </si>
  <si>
    <t>e829b43460fc33b7e7337be76797672b162fd3d3</t>
  </si>
  <si>
    <t>&lt;br&gt;field &lt;code&gt;mMaxScaleY&lt;/code&gt;&lt;br&gt;removed from &lt;code&gt;com.github.mikephil.charting.charts.BarLineChartBase&lt;/code&gt;&lt;br&gt;</t>
  </si>
  <si>
    <t>mTrans</t>
  </si>
  <si>
    <t>&lt;br&gt;field &lt;code&gt;mTrans&lt;/code&gt;&lt;br&gt;added in &lt;code&gt;com.github.mikephil.charting.charts.Chart&lt;/code&gt;&lt;br&gt;</t>
  </si>
  <si>
    <t>&lt;br&gt;field &lt;code&gt;mOriginalData&lt;/code&gt;&lt;br&gt;removed from &lt;code&gt;com.github.mikephil.charting.charts.Chart&lt;/code&gt;&lt;br&gt;</t>
  </si>
  <si>
    <t>field&lt;code&gt;mMatrixOffset&lt;/code&gt;&lt;br&gt;moved from &lt;code&gt;com.github.mikephil.charting.charts.Chart&lt;/code&gt;&lt;br&gt;to &lt;code&gt;com.github.mikephil.charting.renderer.Transformer&lt;/code&gt;&lt;br&gt;</t>
  </si>
  <si>
    <t>&lt;br&gt;field &lt;code&gt;mMatrixOffset&lt;/code&gt;&lt;br&gt;moved from &lt;code&gt;com.github.mikephil.charting.charts.Chart&lt;/code&gt;&lt;br&gt;to &lt;code&gt;com.github.mikephil.charting.renderer.Transformer&lt;/code&gt;&lt;br&gt;</t>
  </si>
  <si>
    <t>field&lt;code&gt;mMatrixValueToPx&lt;/code&gt;&lt;br&gt;moved from &lt;code&gt;com.github.mikephil.charting.charts.Chart&lt;/code&gt;&lt;br&gt;to &lt;code&gt;com.github.mikephil.charting.renderer.Transformer&lt;/code&gt;&lt;br&gt;</t>
  </si>
  <si>
    <t>&lt;br&gt;field &lt;code&gt;mMatrixValueToPx&lt;/code&gt;&lt;br&gt;moved from &lt;code&gt;com.github.mikephil.charting.charts.Chart&lt;/code&gt;&lt;br&gt;to &lt;code&gt;com.github.mikephil.charting.renderer.Transformer&lt;/code&gt;&lt;br&gt;</t>
  </si>
  <si>
    <t>field&lt;code&gt;mScaleY&lt;/code&gt;&lt;br&gt;moved from &lt;code&gt;com.github.mikephil.charting.charts.BarLineChartBase&lt;/code&gt;&lt;br&gt;to &lt;code&gt;com.github.mikephil.charting.renderer.Transformer&lt;/code&gt;&lt;br&gt;</t>
  </si>
  <si>
    <t>&lt;br&gt;field &lt;code&gt;mScaleY&lt;/code&gt;&lt;br&gt;moved from &lt;code&gt;com.github.mikephil.charting.charts.BarLineChartBase&lt;/code&gt;&lt;br&gt;to &lt;code&gt;com.github.mikephil.charting.renderer.Transformer&lt;/code&gt;&lt;br&gt;</t>
  </si>
  <si>
    <t>&lt;br&gt; field &lt;code&gt;mDrawBarShadow&lt;/code&gt;&lt;br&gt; changed visibility from &lt;code&gt;private&lt;/code&gt; to &lt;code&gt;protected&lt;/code&gt;&lt;br&gt;in &lt;code&gt;com.github.mikephil.charting.charts.BarChart&lt;/code&gt;&lt;br&gt;</t>
  </si>
  <si>
    <t>6f55d8ea43a90b7d8068075715145f612e883d4e</t>
  </si>
  <si>
    <t>&lt;br&gt;field &lt;code&gt;mDrawBarShadow&lt;/code&gt;&lt;br&gt;changed visibility from &lt;code&gt;private&lt;/code&gt;to &lt;code&gt;protected&lt;/code&gt;&lt;br&gt;in &lt;code&gt;com.github.mikephil.charting.charts.BarChart&lt;/code&gt;&lt;br&gt;</t>
  </si>
  <si>
    <t>mBarShadow</t>
  </si>
  <si>
    <t>&lt;br&gt; field &lt;code&gt;mBarShadow&lt;/code&gt;&lt;br&gt; changed visibility from &lt;code&gt;private&lt;/code&gt; to &lt;code&gt;protected&lt;/code&gt;&lt;br&gt;in &lt;code&gt;com.github.mikephil.charting.charts.BarChart&lt;/code&gt;&lt;br&gt;</t>
  </si>
  <si>
    <t>&lt;br&gt;field &lt;code&gt;mBarShadow&lt;/code&gt;&lt;br&gt;changed visibility from &lt;code&gt;private&lt;/code&gt;to &lt;code&gt;protected&lt;/code&gt;&lt;br&gt;in &lt;code&gt;com.github.mikephil.charting.charts.BarChart&lt;/code&gt;&lt;br&gt;</t>
  </si>
  <si>
    <t>mBarRect</t>
  </si>
  <si>
    <t>&lt;br&gt; field &lt;code&gt;mBarRect&lt;/code&gt;&lt;br&gt; changed visibility from &lt;code&gt;private&lt;/code&gt; to &lt;code&gt;protected&lt;/code&gt;&lt;br&gt;in &lt;code&gt;com.github.mikephil.charting.charts.BarChart&lt;/code&gt;&lt;br&gt;</t>
  </si>
  <si>
    <t>&lt;br&gt;field &lt;code&gt;mBarRect&lt;/code&gt;&lt;br&gt;changed visibility from &lt;code&gt;private&lt;/code&gt;to &lt;code&gt;protected&lt;/code&gt;&lt;br&gt;in &lt;code&gt;com.github.mikephil.charting.charts.BarChart&lt;/code&gt;&lt;br&gt;</t>
  </si>
  <si>
    <t>a0243154b2ad93a7f49a51cd826cd5346d3a7917</t>
  </si>
  <si>
    <t>&lt;br&gt; field &lt;code&gt;mMatrixValueToPx&lt;/code&gt;&lt;br&gt; changed visibility from &lt;code&gt;private&lt;/code&gt; to &lt;code&gt;protected&lt;/code&gt;&lt;br&gt;in &lt;code&gt;com.github.mikephil.charting.renderer.Transformer&lt;/code&gt;&lt;br&gt;</t>
  </si>
  <si>
    <t>c5de8516e438d5f7d65d68b7cef26934ffefc4b8</t>
  </si>
  <si>
    <t>&lt;br&gt;field &lt;code&gt;mMatrixValueToPx&lt;/code&gt;&lt;br&gt;changed visibility from &lt;code&gt;private&lt;/code&gt;to &lt;code&gt;protected&lt;/code&gt;&lt;br&gt;in &lt;code&gt;com.github.mikephil.charting.renderer.Transformer&lt;/code&gt;&lt;br&gt;</t>
  </si>
  <si>
    <t>mYAxisLabelModulus</t>
  </si>
  <si>
    <t>&lt;br&gt;field &lt;code&gt;mYAxisLabelModulus&lt;/code&gt;&lt;br&gt;added in &lt;code&gt;com.github.mikephil.charting.utils.XLabels&lt;/code&gt;&lt;br&gt;</t>
  </si>
  <si>
    <t>cd5e3a42b7e05620b3adef95e7a898b36d1a14f9</t>
  </si>
  <si>
    <t>&lt;br&gt; field &lt;code&gt;mMatrixOffset&lt;/code&gt;&lt;br&gt; changed visibility from &lt;code&gt;private&lt;/code&gt; to &lt;code&gt;protected&lt;/code&gt;&lt;br&gt;in &lt;code&gt;com.github.mikephil.charting.renderer.Transformer&lt;/code&gt;&lt;br&gt;</t>
  </si>
  <si>
    <t>4ab4c0ba2e56877866653aa494e2c3ac89ba04fd</t>
  </si>
  <si>
    <t>&lt;br&gt;field &lt;code&gt;mMatrixOffset&lt;/code&gt;&lt;br&gt;changed visibility from &lt;code&gt;private&lt;/code&gt;to &lt;code&gt;protected&lt;/code&gt;&lt;br&gt;in &lt;code&gt;com.github.mikephil.charting.renderer.Transformer&lt;/code&gt;&lt;br&gt;</t>
  </si>
  <si>
    <t>&lt;br&gt; field &lt;code&gt;mMatrixTouch&lt;/code&gt;&lt;br&gt; changed visibility from &lt;code&gt;private&lt;/code&gt; to &lt;code&gt;protected&lt;/code&gt;&lt;br&gt;in &lt;code&gt;com.github.mikephil.charting.renderer.Transformer&lt;/code&gt;&lt;br&gt;</t>
  </si>
  <si>
    <t>&lt;br&gt;field &lt;code&gt;mMatrixTouch&lt;/code&gt;&lt;br&gt;changed visibility from &lt;code&gt;private&lt;/code&gt;to &lt;code&gt;protected&lt;/code&gt;&lt;br&gt;in &lt;code&gt;com.github.mikephil.charting.renderer.Transformer&lt;/code&gt;&lt;br&gt;</t>
  </si>
  <si>
    <t>mDescription</t>
  </si>
  <si>
    <t>field &lt;code&gt;mDescription&lt;code&gt;&lt;br&gt;changed default value&lt;br&gt;in &lt;code&gt;com.github.mikephil.charting.charts.Chart&lt;/code&gt;&lt;br&gt;</t>
  </si>
  <si>
    <t>&lt;br&gt;field &lt;code&gt;mDescription&lt;/code&gt;&lt;br&gt;changed default value&lt;br&gt;in &lt;code&gt;com.github.mikephil.charting.charts.Chart&lt;/code&gt;&lt;br&gt;</t>
  </si>
  <si>
    <t>mAxisLeft</t>
  </si>
  <si>
    <t>&lt;br&gt;field &lt;code&gt;mAxisLeft&lt;/code&gt;&lt;br&gt;added in &lt;code&gt;com.github.mikephil.charting.charts.BarLineChartBase&lt;/code&gt;&lt;br&gt;</t>
  </si>
  <si>
    <t>mRightAxisTransformer</t>
  </si>
  <si>
    <t>&lt;br&gt;field &lt;code&gt;mRightAxisTransformer&lt;/code&gt;&lt;br&gt;added in &lt;code&gt;com.github.mikephil.charting.charts.BarLineChartBase&lt;/code&gt;&lt;br&gt;</t>
  </si>
  <si>
    <t>mAxisRight</t>
  </si>
  <si>
    <t>&lt;br&gt;field &lt;code&gt;mAxisRight&lt;/code&gt;&lt;br&gt;added in &lt;code&gt;com.github.mikephil.charting.charts.BarLineChartBase&lt;/code&gt;&lt;br&gt;</t>
  </si>
  <si>
    <t>mLeftAxisTransformer</t>
  </si>
  <si>
    <t>&lt;br&gt;field &lt;code&gt;mLeftAxisTransformer&lt;/code&gt;&lt;br&gt;added in &lt;code&gt;com.github.mikephil.charting.charts.BarLineChartBase&lt;/code&gt;&lt;br&gt;</t>
  </si>
  <si>
    <t>mAxisRendererRight</t>
  </si>
  <si>
    <t>&lt;br&gt;field &lt;code&gt;mAxisRendererRight&lt;/code&gt;&lt;br&gt;added in &lt;code&gt;com.github.mikephil.charting.charts.BarLineChartBase&lt;/code&gt;&lt;br&gt;</t>
  </si>
  <si>
    <t>mXAxisRenderer</t>
  </si>
  <si>
    <t>&lt;br&gt;field &lt;code&gt;mXAxisRenderer&lt;/code&gt;&lt;br&gt;added in &lt;code&gt;com.github.mikephil.charting.charts.BarLineChartBase&lt;/code&gt;&lt;br&gt;</t>
  </si>
  <si>
    <t>mAxisRendererLeft</t>
  </si>
  <si>
    <t>&lt;br&gt;field &lt;code&gt;mAxisRendererLeft&lt;/code&gt;&lt;br&gt;added in &lt;code&gt;com.github.mikephil.charting.charts.BarLineChartBase&lt;/code&gt;&lt;br&gt;</t>
  </si>
  <si>
    <t>mGridPaint</t>
  </si>
  <si>
    <t>&lt;br&gt;field &lt;code&gt;mGridPaint&lt;/code&gt;&lt;br&gt;removed from &lt;code&gt;com.github.mikephil.charting.charts.BarLineChartBase&lt;/code&gt;&lt;br&gt;</t>
  </si>
  <si>
    <t>mYLabels</t>
  </si>
  <si>
    <t>&lt;br&gt;field &lt;code&gt;mYLabels&lt;/code&gt;&lt;br&gt;removed from &lt;code&gt;com.github.mikephil.charting.charts.BarLineChartBase&lt;/code&gt;&lt;br&gt;</t>
  </si>
  <si>
    <t>mViewPortHandler</t>
  </si>
  <si>
    <t>&lt;br&gt;field &lt;code&gt;mViewPortHandler&lt;/code&gt;&lt;br&gt;added in &lt;code&gt;com.github.mikephil.charting.charts.Chart&lt;/code&gt;&lt;br&gt;</t>
  </si>
  <si>
    <t>mRenderer</t>
  </si>
  <si>
    <t>&lt;br&gt;field &lt;code&gt;mRenderer&lt;/code&gt;&lt;br&gt;added in &lt;code&gt;com.github.mikephil.charting.charts.Chart&lt;/code&gt;&lt;br&gt;</t>
  </si>
  <si>
    <t>mAnimator</t>
  </si>
  <si>
    <t>&lt;br&gt;field &lt;code&gt;mAnimator&lt;/code&gt;&lt;br&gt;added in &lt;code&gt;com.github.mikephil.charting.charts.Chart&lt;/code&gt;&lt;br&gt;</t>
  </si>
  <si>
    <t>&lt;br&gt;field &lt;code&gt;mOffsetRight&lt;/code&gt;&lt;br&gt;removed from &lt;code&gt;com.github.mikephil.charting.charts.Chart&lt;/code&gt;&lt;br&gt;</t>
  </si>
  <si>
    <t>&lt;br&gt;field &lt;code&gt;mOffsetBottom&lt;/code&gt;&lt;br&gt;removed from &lt;code&gt;com.github.mikephil.charting.charts.Chart&lt;/code&gt;&lt;br&gt;</t>
  </si>
  <si>
    <t>&lt;br&gt;field &lt;code&gt;mOffsetLeft&lt;/code&gt;&lt;br&gt;removed from &lt;code&gt;com.github.mikephil.charting.charts.Chart&lt;/code&gt;&lt;br&gt;</t>
  </si>
  <si>
    <t>&lt;br&gt;field &lt;code&gt;mOffsetTop&lt;/code&gt;&lt;br&gt;removed from &lt;code&gt;com.github.mikephil.charting.charts.Chart&lt;/code&gt;&lt;br&gt;</t>
  </si>
  <si>
    <t>&lt;br&gt;field &lt;code&gt;mLimitLinePaint&lt;/code&gt;&lt;br&gt;removed from &lt;code&gt;com.github.mikephil.charting.charts.Chart&lt;/code&gt;&lt;br&gt;</t>
  </si>
  <si>
    <t>&lt;br&gt;field &lt;code&gt;mDrawYValues&lt;/code&gt;&lt;br&gt;removed from &lt;code&gt;com.github.mikephil.charting.charts.Chart&lt;/code&gt;&lt;br&gt;</t>
  </si>
  <si>
    <t>&lt;br&gt;field &lt;code&gt;mTrans&lt;/code&gt;&lt;br&gt;removed from &lt;code&gt;com.github.mikephil.charting.charts.Chart&lt;/code&gt;&lt;br&gt;</t>
  </si>
  <si>
    <t>field&lt;code&gt;mMatrixTouch&lt;/code&gt;&lt;br&gt;moved from &lt;code&gt;com.github.mikephil.charting.renderer.Transformer&lt;/code&gt;&lt;br&gt;to &lt;code&gt;com.github.mikephil.charting.renderer.ViewPortHandler&lt;/code&gt;&lt;br&gt;</t>
  </si>
  <si>
    <t>&lt;br&gt;field &lt;code&gt;mMatrixTouch&lt;/code&gt;&lt;br&gt;moved from &lt;code&gt;com.github.mikephil.charting.renderer.Transformer&lt;/code&gt;&lt;br&gt;to &lt;code&gt;com.github.mikephil.charting.renderer.ViewPortHandler&lt;/code&gt;&lt;br&gt;</t>
  </si>
  <si>
    <t>field&lt;code&gt;mBarRect&lt;/code&gt;&lt;br&gt;moved from &lt;code&gt;com.github.mikephil.charting.charts.BarChart&lt;/code&gt;&lt;br&gt;to &lt;code&gt;com.github.mikephil.charting.renderer.BarChartRenderer&lt;/code&gt;&lt;br&gt;</t>
  </si>
  <si>
    <t>&lt;br&gt;field &lt;code&gt;mBarRect&lt;/code&gt;&lt;br&gt;moved from &lt;code&gt;com.github.mikephil.charting.charts.BarChart&lt;/code&gt;&lt;br&gt;to &lt;code&gt;com.github.mikephil.charting.renderer.BarChartRenderer&lt;/code&gt;&lt;br&gt;</t>
  </si>
  <si>
    <t>field&lt;code&gt;mBarShadow&lt;/code&gt;&lt;br&gt;moved from &lt;code&gt;com.github.mikephil.charting.charts.BarChart&lt;/code&gt;&lt;br&gt;to &lt;code&gt;com.github.mikephil.charting.renderer.BarChartRenderer&lt;/code&gt;&lt;br&gt;</t>
  </si>
  <si>
    <t>&lt;br&gt;field &lt;code&gt;mBarShadow&lt;/code&gt;&lt;br&gt;moved from &lt;code&gt;com.github.mikephil.charting.charts.BarChart&lt;/code&gt;&lt;br&gt;to &lt;code&gt;com.github.mikephil.charting.renderer.BarChartRenderer&lt;/code&gt;&lt;br&gt;</t>
  </si>
  <si>
    <t>&lt;br&gt; field &lt;code&gt;mChart&lt;/code&gt;&lt;br&gt; changed visibility from &lt;code&gt;private&lt;/code&gt; to &lt;code&gt;protected&lt;/code&gt;&lt;br&gt;in &lt;code&gt;com.github.mikephil.charting.renderer.LineChartRenderer&lt;/code&gt;&lt;br&gt;</t>
  </si>
  <si>
    <t>&lt;br&gt;field &lt;code&gt;mChart&lt;/code&gt;&lt;br&gt;changed visibility from &lt;code&gt;private&lt;/code&gt;to &lt;code&gt;protected&lt;/code&gt;&lt;br&gt;in &lt;code&gt;com.github.mikephil.charting.renderer.LineChartRenderer&lt;/code&gt;&lt;br&gt;</t>
  </si>
  <si>
    <t>&lt;br&gt;field &lt;code&gt;mValues&lt;/code&gt;&lt;br&gt;added in &lt;code&gt;com.github.mikephil.charting.utils.XAxis&lt;/code&gt;&lt;br&gt;</t>
  </si>
  <si>
    <t>&lt;br&gt;field &lt;code&gt;mUnit&lt;/code&gt;&lt;br&gt;removed from &lt;code&gt;com.github.mikephil.charting.charts.Chart&lt;/code&gt;&lt;br&gt;</t>
  </si>
  <si>
    <t>&lt;br&gt; field &lt;code&gt;mDrawValues&lt;/code&gt;&lt;br&gt; changed visibility from &lt;code&gt;private&lt;/code&gt; to &lt;code&gt;protected&lt;/code&gt;&lt;br&gt;in &lt;code&gt;com.github.mikephil.charting.data.DataSet&lt;/code&gt;&lt;br&gt;</t>
  </si>
  <si>
    <t>&lt;br&gt;field &lt;code&gt;mDrawValues&lt;/code&gt;&lt;br&gt;changed visibility from &lt;code&gt;private&lt;/code&gt;to &lt;code&gt;protected&lt;/code&gt;&lt;br&gt;in &lt;code&gt;com.github.mikephil.charting.data.DataSet&lt;/code&gt;&lt;br&gt;</t>
  </si>
  <si>
    <t>&lt;br&gt;field &lt;code&gt;mXAxisRenderer&lt;/code&gt;&lt;br&gt;added in &lt;code&gt;com.github.mikephil.charting.charts.RadarChart&lt;/code&gt;&lt;br&gt;</t>
  </si>
  <si>
    <t>mYAxisRenderer</t>
  </si>
  <si>
    <t>&lt;br&gt;field &lt;code&gt;mYAxisRenderer&lt;/code&gt;&lt;br&gt;added in &lt;code&gt;com.github.mikephil.charting.charts.RadarChart&lt;/code&gt;&lt;br&gt;</t>
  </si>
  <si>
    <t>mValuePaint</t>
  </si>
  <si>
    <t>&lt;br&gt;field &lt;code&gt;mValuePaint&lt;/code&gt;&lt;br&gt;removed from &lt;code&gt;com.github.mikephil.charting.charts.Chart&lt;/code&gt;&lt;br&gt;</t>
  </si>
  <si>
    <t>&lt;br&gt;field &lt;code&gt;mYLabelPaint&lt;/code&gt;&lt;br&gt;removed from &lt;code&gt;com.github.mikephil.charting.charts.Chart&lt;/code&gt;&lt;br&gt;</t>
  </si>
  <si>
    <t>&lt;br&gt;field &lt;code&gt;mXLabelPaint&lt;/code&gt;&lt;br&gt;removed from &lt;code&gt;com.github.mikephil.charting.charts.Chart&lt;/code&gt;&lt;br&gt;</t>
  </si>
  <si>
    <t>&lt;br&gt;field &lt;code&gt;mDrawLabels&lt;/code&gt;&lt;br&gt;added in &lt;code&gt;com.github.mikephil.charting.charts.PieRadarChartBase&lt;/code&gt;&lt;br&gt;</t>
  </si>
  <si>
    <t>mRotateEnabled</t>
  </si>
  <si>
    <t>&lt;br&gt; field &lt;code&gt;mRotateEnabled&lt;/code&gt;&lt;br&gt; changed visibility from &lt;code&gt;private&lt;/code&gt; to &lt;code&gt;protected&lt;/code&gt;&lt;br&gt;in &lt;code&gt;com.github.mikephil.charting.charts.PieRadarChartBase&lt;/code&gt;&lt;br&gt;</t>
  </si>
  <si>
    <t>&lt;br&gt;field &lt;code&gt;mRotateEnabled&lt;/code&gt;&lt;br&gt;changed visibility from &lt;code&gt;private&lt;/code&gt;to &lt;code&gt;protected&lt;/code&gt;&lt;br&gt;in &lt;code&gt;com.github.mikephil.charting.charts.PieRadarChartBase&lt;/code&gt;&lt;br&gt;</t>
  </si>
  <si>
    <t>field &lt;code&gt;mAxisRight&lt;code&gt;&lt;br&gt;changed default value&lt;br&gt;in &lt;code&gt;com.github.mikephil.charting.charts.BarLineChartBase&lt;/code&gt;&lt;br&gt;</t>
  </si>
  <si>
    <t>&lt;br&gt;field &lt;code&gt;mAxisRight&lt;/code&gt;&lt;br&gt;changed default value&lt;br&gt;in &lt;code&gt;com.github.mikephil.charting.charts.BarLineChartBase&lt;/code&gt;&lt;br&gt;</t>
  </si>
  <si>
    <t>field &lt;code&gt;mAxisLeft&lt;code&gt;&lt;br&gt;changed default value&lt;br&gt;in &lt;code&gt;com.github.mikephil.charting.charts.BarLineChartBase&lt;/code&gt;&lt;br&gt;</t>
  </si>
  <si>
    <t>&lt;br&gt;field &lt;code&gt;mAxisLeft&lt;/code&gt;&lt;br&gt;changed default value&lt;br&gt;in &lt;code&gt;com.github.mikephil.charting.charts.BarLineChartBase&lt;/code&gt;&lt;br&gt;</t>
  </si>
  <si>
    <t>field &lt;code&gt;mXAxis&lt;code&gt;&lt;br&gt;changed default value&lt;br&gt;in &lt;code&gt;com.github.mikephil.charting.charts.BarLineChartBase&lt;/code&gt;&lt;br&gt;</t>
  </si>
  <si>
    <t>field &lt;code&gt;mViewPortHandler&lt;code&gt;&lt;br&gt;changed default value&lt;br&gt;in &lt;code&gt;com.github.mikephil.charting.charts.Chart&lt;/code&gt;&lt;br&gt;</t>
  </si>
  <si>
    <t>&lt;br&gt;field &lt;code&gt;mViewPortHandler&lt;/code&gt;&lt;br&gt;changed default value&lt;br&gt;in &lt;code&gt;com.github.mikephil.charting.charts.Chart&lt;/code&gt;&lt;br&gt;</t>
  </si>
  <si>
    <t>field &lt;code&gt;mLogEnabled&lt;code&gt;&lt;br&gt;changed default value&lt;br&gt;in &lt;code&gt;com.github.mikephil.charting.charts.Chart&lt;/code&gt;&lt;br&gt;</t>
  </si>
  <si>
    <t>&lt;br&gt;field &lt;code&gt;mLogEnabled&lt;/code&gt;&lt;br&gt;changed default value&lt;br&gt;in &lt;code&gt;com.github.mikephil.charting.charts.Chart&lt;/code&gt;&lt;br&gt;</t>
  </si>
  <si>
    <t>mLeftAxisMin</t>
  </si>
  <si>
    <t>&lt;br&gt;field &lt;code&gt;mLeftAxisMin&lt;/code&gt;&lt;br&gt;added in &lt;code&gt;com.github.mikephil.charting.data.ChartData&lt;/code&gt;&lt;br&gt;</t>
  </si>
  <si>
    <t>mRightAxisMax</t>
  </si>
  <si>
    <t>&lt;br&gt;field &lt;code&gt;mRightAxisMax&lt;/code&gt;&lt;br&gt;added in &lt;code&gt;com.github.mikephil.charting.data.ChartData&lt;/code&gt;&lt;br&gt;</t>
  </si>
  <si>
    <t>mRightAxisMin</t>
  </si>
  <si>
    <t>&lt;br&gt;field &lt;code&gt;mRightAxisMin&lt;/code&gt;&lt;br&gt;added in &lt;code&gt;com.github.mikephil.charting.data.ChartData&lt;/code&gt;&lt;br&gt;</t>
  </si>
  <si>
    <t>mLeftAxisMax</t>
  </si>
  <si>
    <t>&lt;br&gt;field &lt;code&gt;mLeftAxisMax&lt;/code&gt;&lt;br&gt;added in &lt;code&gt;com.github.mikephil.charting.data.ChartData&lt;/code&gt;&lt;br&gt;</t>
  </si>
  <si>
    <t>mDeltaYLeft</t>
  </si>
  <si>
    <t>&lt;br&gt;field &lt;code&gt;mDeltaYLeft&lt;/code&gt;&lt;br&gt;added in &lt;code&gt;com.github.mikephil.charting.charts.BarLineChartBase&lt;/code&gt;&lt;br&gt;</t>
  </si>
  <si>
    <t>mDeltaYRight</t>
  </si>
  <si>
    <t>&lt;br&gt;field &lt;code&gt;mDeltaYRight&lt;/code&gt;&lt;br&gt;added in &lt;code&gt;com.github.mikephil.charting.charts.BarLineChartBase&lt;/code&gt;&lt;br&gt;</t>
  </si>
  <si>
    <t>&lt;br&gt;field &lt;code&gt;mFixedYValues&lt;/code&gt;&lt;br&gt;removed from &lt;code&gt;com.github.mikephil.charting.charts.BarLineChartBase&lt;/code&gt;&lt;br&gt;</t>
  </si>
  <si>
    <t>mYChartMin</t>
  </si>
  <si>
    <t>&lt;br&gt;field &lt;code&gt;mYChartMin&lt;/code&gt;&lt;br&gt;removed from &lt;code&gt;com.github.mikephil.charting.charts.Chart&lt;/code&gt;&lt;br&gt;</t>
  </si>
  <si>
    <t>&lt;br&gt;field &lt;code&gt;yyy&lt;/code&gt;&lt;br&gt;removed from &lt;code&gt;com.github.mikephil.charting.charts.Chart&lt;/code&gt;&lt;br&gt;</t>
  </si>
  <si>
    <t>mDeltaY</t>
  </si>
  <si>
    <t>&lt;br&gt;field &lt;code&gt;mDeltaY&lt;/code&gt;&lt;br&gt;removed from &lt;code&gt;com.github.mikephil.charting.charts.Chart&lt;/code&gt;&lt;br&gt;</t>
  </si>
  <si>
    <t>&lt;br&gt;field &lt;code&gt;xxx&lt;/code&gt;&lt;br&gt;removed from &lt;code&gt;com.github.mikephil.charting.charts.Chart&lt;/code&gt;&lt;br&gt;</t>
  </si>
  <si>
    <t>mYChartMax</t>
  </si>
  <si>
    <t>&lt;br&gt;field &lt;code&gt;mYChartMax&lt;/code&gt;&lt;br&gt;removed from &lt;code&gt;com.github.mikephil.charting.charts.Chart&lt;/code&gt;&lt;br&gt;</t>
  </si>
  <si>
    <t>mAxisMinimum</t>
  </si>
  <si>
    <t>&lt;br&gt;field &lt;code&gt;mAxisMinimum&lt;/code&gt;&lt;br&gt;added in &lt;code&gt;com.github.mikephil.charting.components.YAxis&lt;/code&gt;&lt;br&gt;</t>
  </si>
  <si>
    <t>mAxisMaximum</t>
  </si>
  <si>
    <t>&lt;br&gt;field &lt;code&gt;mAxisMaximum&lt;/code&gt;&lt;br&gt;added in &lt;code&gt;com.github.mikephil.charting.components.YAxis&lt;/code&gt;&lt;br&gt;</t>
  </si>
  <si>
    <t>mCustomAxisMax</t>
  </si>
  <si>
    <t>&lt;br&gt;field &lt;code&gt;mCustomAxisMax&lt;/code&gt;&lt;br&gt;added in &lt;code&gt;com.github.mikephil.charting.components.YAxis&lt;/code&gt;&lt;br&gt;</t>
  </si>
  <si>
    <t>mCustomAxisMin</t>
  </si>
  <si>
    <t>&lt;br&gt;field &lt;code&gt;mCustomAxisMin&lt;/code&gt;&lt;br&gt;added in &lt;code&gt;com.github.mikephil.charting.components.YAxis&lt;/code&gt;&lt;br&gt;</t>
  </si>
  <si>
    <t>mSpacePercentBottom</t>
  </si>
  <si>
    <t>&lt;br&gt;field &lt;code&gt;mSpacePercentBottom&lt;/code&gt;&lt;br&gt;added in &lt;code&gt;com.github.mikephil.charting.components.YAxis&lt;/code&gt;&lt;br&gt;</t>
  </si>
  <si>
    <t>mSpacePercentTop</t>
  </si>
  <si>
    <t>&lt;br&gt;field &lt;code&gt;mSpacePercentTop&lt;/code&gt;&lt;br&gt;added in &lt;code&gt;com.github.mikephil.charting.components.YAxis&lt;/code&gt;&lt;br&gt;</t>
  </si>
  <si>
    <t>&lt;br&gt;field &lt;code&gt;mDeltaYLeft&lt;/code&gt;&lt;br&gt;removed from &lt;code&gt;com.github.mikephil.charting.charts.BarLineChartBase&lt;/code&gt;&lt;br&gt;</t>
  </si>
  <si>
    <t>a621b1aee65ad67b5d471c32fc3d7c5a4ae9b0b9</t>
  </si>
  <si>
    <t>&lt;br&gt;field &lt;code&gt;mDeltaYRight&lt;/code&gt;&lt;br&gt;removed from &lt;code&gt;com.github.mikephil.charting.charts.BarLineChartBase&lt;/code&gt;&lt;br&gt;</t>
  </si>
  <si>
    <t>mAxisRange</t>
  </si>
  <si>
    <t>&lt;br&gt;field &lt;code&gt;mAxisRange&lt;/code&gt;&lt;br&gt;added in &lt;code&gt;com.github.mikephil.charting.components.YAxis&lt;/code&gt;&lt;br&gt;</t>
  </si>
  <si>
    <t>field &lt;code&gt;LOG_TAG&lt;code&gt;&lt;br&gt;changed default value&lt;br&gt;in &lt;code&gt;com.github.mikephil.charting.charts.Chart&lt;/code&gt;&lt;br&gt;</t>
  </si>
  <si>
    <t>&lt;br&gt;field &lt;code&gt;LOG_TAG&lt;/code&gt;&lt;br&gt;changed default value&lt;br&gt;in &lt;code&gt;com.github.mikephil.charting.charts.Chart&lt;/code&gt;&lt;br&gt;</t>
  </si>
  <si>
    <t>&lt;br&gt;field &lt;code&gt;mDrawHorizontalGrid&lt;/code&gt;&lt;br&gt;removed from &lt;code&gt;com.github.mikephil.charting.charts.BarLineChartBase&lt;/code&gt;&lt;br&gt;</t>
  </si>
  <si>
    <t>8029f91f2fc534cd49ff60a87816c716c9c1de9d</t>
  </si>
  <si>
    <t>&lt;br&gt;field &lt;code&gt;mDrawVerticalGrid&lt;/code&gt;&lt;br&gt;removed from &lt;code&gt;com.github.mikephil.charting.charts.BarLineChartBase&lt;/code&gt;&lt;br&gt;</t>
  </si>
  <si>
    <t>&lt;br&gt;field &lt;code&gt;mDrawYAxis&lt;/code&gt;&lt;br&gt;removed from &lt;code&gt;com.github.mikephil.charting.charts.BarLineChartBase&lt;/code&gt;&lt;br&gt;</t>
  </si>
  <si>
    <t>&lt;br&gt; Pull Up Field &lt;code&gt;mEnabled&lt;/code&gt;&lt;br&gt;from &lt;code&gt;com.github.mikephil.charting.components.YAxis&lt;/code&gt;&lt;br&gt;to &lt;code&gt;com.github.mikephil.charting.components.AxisBase&lt;/code&gt;&lt;br&gt;</t>
  </si>
  <si>
    <t>&lt;br&gt;pull up field &lt;code&gt;mEnabled&lt;/code&gt;&lt;br&gt;from &lt;code&gt;com.github.mikephil.charting.components.YAxis&lt;/code&gt;&lt;br&gt;to &lt;code&gt;com.github.mikephil.charting.components.AxisBase&lt;/code&gt;&lt;br&gt;</t>
  </si>
  <si>
    <t>mDrawGridLines</t>
  </si>
  <si>
    <t>&lt;br&gt; field &lt;code&gt;mDrawGridLines&lt;/code&gt;&lt;br&gt; changed visibility from &lt;code&gt;private&lt;/code&gt; to &lt;code&gt;protected&lt;/code&gt;&lt;br&gt;in &lt;code&gt;com.github.mikephil.charting.components.AxisBase&lt;/code&gt;&lt;br&gt;</t>
  </si>
  <si>
    <t>&lt;br&gt;field &lt;code&gt;mDrawGridLines&lt;/code&gt;&lt;br&gt;changed visibility from &lt;code&gt;private&lt;/code&gt;to &lt;code&gt;protected&lt;/code&gt;&lt;br&gt;in &lt;code&gt;com.github.mikephil.charting.components.AxisBase&lt;/code&gt;&lt;br&gt;</t>
  </si>
  <si>
    <t>&lt;br&gt;field &lt;code&gt;mDrawXLabels&lt;/code&gt;&lt;br&gt;removed from &lt;code&gt;com.github.mikephil.charting.charts.BarLineChartBase&lt;/code&gt;&lt;br&gt;</t>
  </si>
  <si>
    <t>6492d59eb1f2772365570891ae10426906f90eb4</t>
  </si>
  <si>
    <t>131ecce79868f15a861a03d12a8e6dc0fe75c4df</t>
  </si>
  <si>
    <t>&lt;br&gt;field &lt;code&gt;mChart&lt;/code&gt;&lt;br&gt;changed the return type&lt;br&gt;in &lt;code&gt;com.github.mikephil.charting.renderer.ScatterChartRenderer&lt;/code&gt;&lt;br&gt;</t>
  </si>
  <si>
    <t>&lt;br&gt;field &lt;code&gt;mChart&lt;/code&gt;&lt;br&gt;changed field type&lt;br&gt;in &lt;code&gt;com.github.mikephil.charting.renderer.ScatterChartRenderer&lt;/code&gt;&lt;br&gt;</t>
  </si>
  <si>
    <t>&lt;br&gt;field &lt;code&gt;mChart&lt;/code&gt;&lt;br&gt;changed the return type&lt;br&gt;in &lt;code&gt;com.github.mikephil.charting.renderer.LineChartRenderer&lt;/code&gt;&lt;br&gt;</t>
  </si>
  <si>
    <t>&lt;br&gt;field &lt;code&gt;mChart&lt;/code&gt;&lt;br&gt;changed field type&lt;br&gt;in &lt;code&gt;com.github.mikephil.charting.renderer.LineChartRenderer&lt;/code&gt;&lt;br&gt;</t>
  </si>
  <si>
    <t>&lt;br&gt;field &lt;code&gt;mChart&lt;/code&gt;&lt;br&gt;changed the return type&lt;br&gt;in &lt;code&gt;com.github.mikephil.charting.renderer.CandleStickChartRenderer&lt;/code&gt;&lt;br&gt;</t>
  </si>
  <si>
    <t>&lt;br&gt;field &lt;code&gt;mChart&lt;/code&gt;&lt;br&gt;changed field type&lt;br&gt;in &lt;code&gt;com.github.mikephil.charting.renderer.CandleStickChartRenderer&lt;/code&gt;&lt;br&gt;</t>
  </si>
  <si>
    <t>&lt;br&gt;field &lt;code&gt;mChart&lt;/code&gt;&lt;br&gt;changed the return type&lt;br&gt;in &lt;code&gt;com.github.mikephil.charting.renderer.BarChartRenderer&lt;/code&gt;&lt;br&gt;</t>
  </si>
  <si>
    <t>&lt;br&gt;field &lt;code&gt;mChart&lt;/code&gt;&lt;br&gt;changed field type&lt;br&gt;in &lt;code&gt;com.github.mikephil.charting.renderer.BarChartRenderer&lt;/code&gt;&lt;br&gt;</t>
  </si>
  <si>
    <t>mXChartMin</t>
  </si>
  <si>
    <t>&lt;br&gt;field &lt;code&gt;mXChartMin&lt;/code&gt;&lt;br&gt;added in &lt;code&gt;com.github.mikephil.charting.charts.Chart&lt;/code&gt;&lt;br&gt;</t>
  </si>
  <si>
    <t>mXChartMax</t>
  </si>
  <si>
    <t>&lt;br&gt;field &lt;code&gt;mXChartMax&lt;/code&gt;&lt;br&gt;added in &lt;code&gt;com.github.mikephil.charting.charts.Chart&lt;/code&gt;&lt;br&gt;</t>
  </si>
  <si>
    <t>&lt;br&gt; Push Down field &lt;code&gt;mDrawXLabels&lt;/code&gt;&lt;br&gt;from &lt;code&gt;com.github.mikephil.charting.charts.PieRadarChartBase&lt;/code&gt;&lt;br&gt;to &lt;code&gt;com.github.mikephil.charting.charts.PieChart&lt;/code&gt;&lt;br&gt;</t>
  </si>
  <si>
    <t>&lt;br&gt;push down field &lt;code&gt;mDrawXLabels&lt;/code&gt;&lt;br&gt;from &lt;code&gt;com.github.mikephil.charting.charts.PieRadarChartBase&lt;/code&gt;&lt;br&gt;to &lt;code&gt;com.github.mikephil.charting.charts.PieChart&lt;/code&gt;&lt;br&gt;</t>
  </si>
  <si>
    <t>dataSet</t>
  </si>
  <si>
    <t>&lt;br&gt;field &lt;code&gt;dataSet&lt;/code&gt;&lt;br&gt;added in &lt;code&gt;com.github.mikephil.charting.utils.SelInfo&lt;/code&gt;&lt;br&gt;</t>
  </si>
  <si>
    <t>&lt;br&gt;field &lt;code&gt;mDrawBorder&lt;/code&gt;&lt;br&gt;removed from &lt;code&gt;com.github.mikephil.charting.charts.BarLineChartBase&lt;/code&gt;&lt;br&gt;</t>
  </si>
  <si>
    <t>&lt;br&gt;field &lt;code&gt;mBorderPaint&lt;/code&gt;&lt;br&gt;removed from &lt;code&gt;com.github.mikephil.charting.charts.BarLineChartBase&lt;/code&gt;&lt;br&gt;</t>
  </si>
  <si>
    <t>mAxisLinePaint</t>
  </si>
  <si>
    <t>&lt;br&gt;field &lt;code&gt;mAxisLinePaint&lt;/code&gt;&lt;br&gt;added in &lt;code&gt;com.github.mikephil.charting.renderer.AxisRenderer&lt;/code&gt;&lt;br&gt;</t>
  </si>
  <si>
    <t>mDrawAxisLine</t>
  </si>
  <si>
    <t>&lt;br&gt;field &lt;code&gt;mDrawAxisLine&lt;/code&gt;&lt;br&gt;added in &lt;code&gt;com.github.mikephil.charting.components.AxisBase&lt;/code&gt;&lt;br&gt;</t>
  </si>
  <si>
    <t>&lt;br&gt; field &lt;code&gt;mChart&lt;/code&gt;&lt;br&gt; changed visibility from &lt;code&gt;private&lt;/code&gt; to &lt;code&gt;protected&lt;/code&gt;&lt;br&gt;in &lt;code&gt;com.github.mikephil.charting.renderer.XAxisRendererBarChart&lt;/code&gt;&lt;br&gt;</t>
  </si>
  <si>
    <t>ccfbf3da4a4b3b02021db290f3e6cd852245c5a7</t>
  </si>
  <si>
    <t>&lt;br&gt;field &lt;code&gt;mChart&lt;/code&gt;&lt;br&gt;changed visibility from &lt;code&gt;private&lt;/code&gt;to &lt;code&gt;protected&lt;/code&gt;&lt;br&gt;in &lt;code&gt;com.github.mikephil.charting.renderer.XAxisRendererBarChart&lt;/code&gt;&lt;br&gt;</t>
  </si>
  <si>
    <t>mGridWidth</t>
  </si>
  <si>
    <t>&lt;br&gt;field &lt;code&gt;mGridWidth&lt;/code&gt;&lt;br&gt;removed from &lt;code&gt;com.github.mikephil.charting.charts.BarLineChartBase&lt;/code&gt;&lt;br&gt;</t>
  </si>
  <si>
    <t>61799c09329b4bc4f2ff85b285c7d8d7aa725d40</t>
  </si>
  <si>
    <t>PAINT_YLABEL</t>
  </si>
  <si>
    <t>&lt;br&gt;field &lt;code&gt;PAINT_YLABEL&lt;/code&gt;&lt;br&gt;removed from &lt;code&gt;com.github.mikephil.charting.charts.Chart&lt;/code&gt;&lt;br&gt;</t>
  </si>
  <si>
    <t>&lt;br&gt;field &lt;code&gt;PAINT_RADAR_WEB&lt;/code&gt;&lt;br&gt;removed from &lt;code&gt;com.github.mikephil.charting.charts.Chart&lt;/code&gt;&lt;br&gt;</t>
  </si>
  <si>
    <t>&lt;br&gt;field &lt;code&gt;PAINT_LIMIT_LINE&lt;/code&gt;&lt;br&gt;removed from &lt;code&gt;com.github.mikephil.charting.charts.Chart&lt;/code&gt;&lt;br&gt;</t>
  </si>
  <si>
    <t>&lt;br&gt;field &lt;code&gt;PAINT_HIGHLIGHT&lt;/code&gt;&lt;br&gt;removed from &lt;code&gt;com.github.mikephil.charting.charts.Chart&lt;/code&gt;&lt;br&gt;</t>
  </si>
  <si>
    <t>&lt;br&gt;field &lt;code&gt;PAINT_BORDER&lt;/code&gt;&lt;br&gt;removed from &lt;code&gt;com.github.mikephil.charting.charts.Chart&lt;/code&gt;&lt;br&gt;</t>
  </si>
  <si>
    <t>PAINT_CIRCLES_INNER</t>
  </si>
  <si>
    <t>&lt;br&gt;field &lt;code&gt;PAINT_CIRCLES_INNER&lt;/code&gt;&lt;br&gt;removed from &lt;code&gt;com.github.mikephil.charting.charts.Chart&lt;/code&gt;&lt;br&gt;</t>
  </si>
  <si>
    <t>PAINT_VALUES</t>
  </si>
  <si>
    <t>&lt;br&gt;field &lt;code&gt;PAINT_VALUES&lt;/code&gt;&lt;br&gt;removed from &lt;code&gt;com.github.mikephil.charting.charts.Chart&lt;/code&gt;&lt;br&gt;</t>
  </si>
  <si>
    <t>PAINT_GRID</t>
  </si>
  <si>
    <t>&lt;br&gt;field &lt;code&gt;PAINT_GRID&lt;/code&gt;&lt;br&gt;removed from &lt;code&gt;com.github.mikephil.charting.charts.Chart&lt;/code&gt;&lt;br&gt;</t>
  </si>
  <si>
    <t>PAINT_XLABEL</t>
  </si>
  <si>
    <t>&lt;br&gt;field &lt;code&gt;PAINT_XLABEL&lt;/code&gt;&lt;br&gt;removed from &lt;code&gt;com.github.mikephil.charting.charts.Chart&lt;/code&gt;&lt;br&gt;</t>
  </si>
  <si>
    <t>mLegendRenderer</t>
  </si>
  <si>
    <t>&lt;br&gt;field &lt;code&gt;mLegendRenderer&lt;/code&gt;&lt;br&gt;added in &lt;code&gt;com.github.mikephil.charting.charts.Chart&lt;/code&gt;&lt;br&gt;</t>
  </si>
  <si>
    <t>&lt;br&gt;field &lt;code&gt;mLegendFormPaint&lt;/code&gt;&lt;br&gt;removed from &lt;code&gt;com.github.mikephil.charting.charts.Chart&lt;/code&gt;&lt;br&gt;</t>
  </si>
  <si>
    <t>&lt;br&gt;field &lt;code&gt;mDrawLegend&lt;/code&gt;&lt;br&gt;removed from &lt;code&gt;com.github.mikephil.charting.charts.Chart&lt;/code&gt;&lt;br&gt;</t>
  </si>
  <si>
    <t>&lt;br&gt;field &lt;code&gt;mLegendLabelPaint&lt;/code&gt;&lt;br&gt;removed from &lt;code&gt;com.github.mikephil.charting.charts.Chart&lt;/code&gt;&lt;br&gt;</t>
  </si>
  <si>
    <t>&lt;br&gt;field &lt;code&gt;mTextWidth&lt;/code&gt;&lt;br&gt;added in &lt;code&gt;com.github.mikephil.charting.components.Legend&lt;/code&gt;&lt;br&gt;</t>
  </si>
  <si>
    <t>&lt;br&gt;field &lt;code&gt;mTextHeight&lt;/code&gt;&lt;br&gt;added in &lt;code&gt;com.github.mikephil.charting.components.Legend&lt;/code&gt;&lt;br&gt;</t>
  </si>
  <si>
    <t>mNeededHeight</t>
  </si>
  <si>
    <t>&lt;br&gt;field &lt;code&gt;mNeededHeight&lt;/code&gt;&lt;br&gt;added in &lt;code&gt;com.github.mikephil.charting.components.Legend&lt;/code&gt;&lt;br&gt;</t>
  </si>
  <si>
    <t>mNeededWidth</t>
  </si>
  <si>
    <t>&lt;br&gt;field &lt;code&gt;mNeededWidth&lt;/code&gt;&lt;br&gt;added in &lt;code&gt;com.github.mikephil.charting.components.Legend&lt;/code&gt;&lt;br&gt;</t>
  </si>
  <si>
    <t>&lt;br&gt;field &lt;code&gt;mYOffset&lt;/code&gt;&lt;br&gt;added in &lt;code&gt;com.github.mikephil.charting.components.AxisBase&lt;/code&gt;&lt;br&gt;</t>
  </si>
  <si>
    <t>&lt;br&gt; Pull Up Field &lt;code&gt;mXOffset&lt;/code&gt;&lt;br&gt;from &lt;code&gt;com.github.mikephil.charting.components.YAxis&lt;/code&gt;&lt;br&gt;to &lt;code&gt;com.github.mikephil.charting.components.AxisBase&lt;/code&gt;&lt;br&gt;</t>
  </si>
  <si>
    <t>&lt;br&gt;pull up field &lt;code&gt;mXOffset&lt;/code&gt;&lt;br&gt;from &lt;code&gt;com.github.mikephil.charting.components.YAxis&lt;/code&gt;&lt;br&gt;to &lt;code&gt;com.github.mikephil.charting.components.AxisBase&lt;/code&gt;&lt;br&gt;</t>
  </si>
  <si>
    <t>&lt;br&gt;field &lt;code&gt;mXOffset&lt;/code&gt;&lt;br&gt;added in &lt;code&gt;com.github.mikephil.charting.components.Legend&lt;/code&gt;&lt;br&gt;</t>
  </si>
  <si>
    <t>865d5f33ec192359764de433c37a942055017ae6</t>
  </si>
  <si>
    <t>&lt;br&gt;field &lt;code&gt;mYOffset&lt;/code&gt;&lt;br&gt;added in &lt;code&gt;com.github.mikephil.charting.components.Legend&lt;/code&gt;&lt;br&gt;</t>
  </si>
  <si>
    <t>field &lt;code&gt;mDrawAxisLine&lt;code&gt;&lt;br&gt;changed default value&lt;br&gt;in &lt;code&gt;com.github.mikephil.charting.components.AxisBase&lt;/code&gt;&lt;br&gt;</t>
  </si>
  <si>
    <t>&lt;br&gt;field &lt;code&gt;mDrawAxisLine&lt;/code&gt;&lt;br&gt;changed default value&lt;br&gt;in &lt;code&gt;com.github.mikephil.charting.components.AxisBase&lt;/code&gt;&lt;br&gt;</t>
  </si>
  <si>
    <t>&lt;br&gt;field &lt;code&gt;mXOffset&lt;/code&gt;&lt;br&gt;removed from &lt;code&gt;com.github.mikephil.charting.components.Legend&lt;/code&gt;&lt;br&gt;</t>
  </si>
  <si>
    <t>&lt;br&gt;field &lt;code&gt;mYOffset&lt;/code&gt;&lt;br&gt;removed from &lt;code&gt;com.github.mikephil.charting.components.Legend&lt;/code&gt;&lt;br&gt;</t>
  </si>
  <si>
    <t>mAxisDependency</t>
  </si>
  <si>
    <t>&lt;br&gt; field &lt;code&gt;mAxisDependency&lt;/code&gt;&lt;br&gt; changed visibility from &lt;code&gt;private&lt;/code&gt; to &lt;code&gt;protected&lt;/code&gt;&lt;br&gt;in &lt;code&gt;com.github.mikephil.charting.data.DataSet&lt;/code&gt;&lt;br&gt;</t>
  </si>
  <si>
    <t>&lt;br&gt;field &lt;code&gt;mAxisDependency&lt;/code&gt;&lt;br&gt;changed visibility from &lt;code&gt;private&lt;/code&gt;to &lt;code&gt;protected&lt;/code&gt;&lt;br&gt;in &lt;code&gt;com.github.mikephil.charting.data.DataSet&lt;/code&gt;&lt;br&gt;</t>
  </si>
  <si>
    <t>657567b3d2bac596f70ac522e10e0e7e5ef94ecb</t>
  </si>
  <si>
    <t>8b932a71abdd28c558ad67847afd6cdea9fc1ce1</t>
  </si>
  <si>
    <t>951c3f1a3f2c9a89c1b6f23dd8041ddafa759b09</t>
  </si>
  <si>
    <t>822e578f9bfda4ec67ff622b85b12efad02f3942</t>
  </si>
  <si>
    <t>mLineBuffers</t>
  </si>
  <si>
    <t>&lt;br&gt;field &lt;code&gt;mLineBuffers&lt;/code&gt;&lt;br&gt;added in &lt;code&gt;com.github.mikephil.charting.renderer.LineChartRenderer&lt;/code&gt;&lt;br&gt;</t>
  </si>
  <si>
    <t>mDrawPaint</t>
  </si>
  <si>
    <t>&lt;br&gt;field &lt;code&gt;mDrawPaint&lt;/code&gt;&lt;br&gt;added in &lt;code&gt;com.github.mikephil.charting.renderer.DataRenderer&lt;/code&gt;&lt;br&gt;</t>
  </si>
  <si>
    <t>mDrawCanvas</t>
  </si>
  <si>
    <t>&lt;br&gt;field &lt;code&gt;mDrawCanvas&lt;/code&gt;&lt;br&gt;removed from &lt;code&gt;com.github.mikephil.charting.charts.Chart&lt;/code&gt;&lt;br&gt;</t>
  </si>
  <si>
    <t>&lt;br&gt;field &lt;code&gt;mMaxX&lt;/code&gt;&lt;br&gt;added in &lt;code&gt;com.github.mikephil.charting.renderer.DataRenderer&lt;/code&gt;&lt;br&gt;</t>
  </si>
  <si>
    <t>4d223ba624049df95024eddb8b74c2bc937b874f</t>
  </si>
  <si>
    <t>&lt;br&gt;field &lt;code&gt;mMinX&lt;/code&gt;&lt;br&gt;added in &lt;code&gt;com.github.mikephil.charting.renderer.DataRenderer&lt;/code&gt;&lt;br&gt;</t>
  </si>
  <si>
    <t>phaseX</t>
  </si>
  <si>
    <t>&lt;br&gt;field &lt;code&gt;phaseX&lt;/code&gt;&lt;br&gt;added in &lt;code&gt;com.github.mikephil.charting.buffer.AbstractBuffer&lt;/code&gt;&lt;br&gt;</t>
  </si>
  <si>
    <t>phaseY</t>
  </si>
  <si>
    <t>&lt;br&gt;field &lt;code&gt;phaseY&lt;/code&gt;&lt;br&gt;added in &lt;code&gt;com.github.mikephil.charting.buffer.AbstractBuffer&lt;/code&gt;&lt;br&gt;</t>
  </si>
  <si>
    <t>mBarBuffers</t>
  </si>
  <si>
    <t>&lt;br&gt;field &lt;code&gt;mBarBuffers&lt;/code&gt;&lt;br&gt;added in &lt;code&gt;com.github.mikephil.charting.renderer.BarChartRenderer&lt;/code&gt;&lt;br&gt;</t>
  </si>
  <si>
    <t>mShadowPaint</t>
  </si>
  <si>
    <t>&lt;br&gt;field &lt;code&gt;mShadowPaint&lt;/code&gt;&lt;br&gt;added in &lt;code&gt;com.github.mikephil.charting.renderer.BarChartRenderer&lt;/code&gt;&lt;br&gt;</t>
  </si>
  <si>
    <t>5e2fb7bf9b007d1ad59e9fdbd79ceb0c42192082</t>
  </si>
  <si>
    <t>&lt;br&gt;field &lt;code&gt;mBarShadow&lt;/code&gt;&lt;br&gt;removed from &lt;code&gt;com.github.mikephil.charting.renderer.BarChartRenderer&lt;/code&gt;&lt;br&gt;</t>
  </si>
  <si>
    <t>mDataSetIndex</t>
  </si>
  <si>
    <t>&lt;br&gt; field &lt;code&gt;mDataSetIndex&lt;/code&gt;&lt;br&gt; changed visibility from &lt;code&gt;private&lt;/code&gt; to &lt;code&gt;protected&lt;/code&gt;&lt;br&gt;in &lt;code&gt;com.github.mikephil.charting.buffer.BarBuffer&lt;/code&gt;&lt;br&gt;</t>
  </si>
  <si>
    <t>&lt;br&gt;field &lt;code&gt;mDataSetIndex&lt;/code&gt;&lt;br&gt;changed visibility from &lt;code&gt;private&lt;/code&gt;to &lt;code&gt;protected&lt;/code&gt;&lt;br&gt;in &lt;code&gt;com.github.mikephil.charting.buffer.BarBuffer&lt;/code&gt;&lt;br&gt;</t>
  </si>
  <si>
    <t>mGroupSpace</t>
  </si>
  <si>
    <t>&lt;br&gt; field &lt;code&gt;mGroupSpace&lt;/code&gt;&lt;br&gt; changed visibility from &lt;code&gt;private&lt;/code&gt; to &lt;code&gt;protected&lt;/code&gt;&lt;br&gt;in &lt;code&gt;com.github.mikephil.charting.buffer.BarBuffer&lt;/code&gt;&lt;br&gt;</t>
  </si>
  <si>
    <t>&lt;br&gt;field &lt;code&gt;mGroupSpace&lt;/code&gt;&lt;br&gt;changed visibility from &lt;code&gt;private&lt;/code&gt;to &lt;code&gt;protected&lt;/code&gt;&lt;br&gt;in &lt;code&gt;com.github.mikephil.charting.buffer.BarBuffer&lt;/code&gt;&lt;br&gt;</t>
  </si>
  <si>
    <t>mDataSetCount</t>
  </si>
  <si>
    <t>&lt;br&gt; field &lt;code&gt;mDataSetCount&lt;/code&gt;&lt;br&gt; changed visibility from &lt;code&gt;private&lt;/code&gt; to &lt;code&gt;protected&lt;/code&gt;&lt;br&gt;in &lt;code&gt;com.github.mikephil.charting.buffer.BarBuffer&lt;/code&gt;&lt;br&gt;</t>
  </si>
  <si>
    <t>&lt;br&gt;field &lt;code&gt;mDataSetCount&lt;/code&gt;&lt;br&gt;changed visibility from &lt;code&gt;private&lt;/code&gt;to &lt;code&gt;protected&lt;/code&gt;&lt;br&gt;in &lt;code&gt;com.github.mikephil.charting.buffer.BarBuffer&lt;/code&gt;&lt;br&gt;</t>
  </si>
  <si>
    <t>mBarSpace</t>
  </si>
  <si>
    <t>&lt;br&gt; field &lt;code&gt;mBarSpace&lt;/code&gt;&lt;br&gt; changed visibility from &lt;code&gt;private&lt;/code&gt; to &lt;code&gt;protected&lt;/code&gt;&lt;br&gt;in &lt;code&gt;com.github.mikephil.charting.buffer.BarBuffer&lt;/code&gt;&lt;br&gt;</t>
  </si>
  <si>
    <t>&lt;br&gt;field &lt;code&gt;mBarSpace&lt;/code&gt;&lt;br&gt;changed visibility from &lt;code&gt;private&lt;/code&gt;to &lt;code&gt;protected&lt;/code&gt;&lt;br&gt;in &lt;code&gt;com.github.mikephil.charting.buffer.BarBuffer&lt;/code&gt;&lt;br&gt;</t>
  </si>
  <si>
    <t>mContainsStacks</t>
  </si>
  <si>
    <t>&lt;br&gt; field &lt;code&gt;mContainsStacks&lt;/code&gt;&lt;br&gt; changed visibility from &lt;code&gt;private&lt;/code&gt; to &lt;code&gt;protected&lt;/code&gt;&lt;br&gt;in &lt;code&gt;com.github.mikephil.charting.buffer.BarBuffer&lt;/code&gt;&lt;br&gt;</t>
  </si>
  <si>
    <t>&lt;br&gt;field &lt;code&gt;mContainsStacks&lt;/code&gt;&lt;br&gt;changed visibility from &lt;code&gt;private&lt;/code&gt;to &lt;code&gt;protected&lt;/code&gt;&lt;br&gt;in &lt;code&gt;com.github.mikephil.charting.buffer.BarBuffer&lt;/code&gt;&lt;br&gt;</t>
  </si>
  <si>
    <t>mCircleBuffers</t>
  </si>
  <si>
    <t>&lt;br&gt;field &lt;code&gt;mCircleBuffers&lt;/code&gt;&lt;br&gt;added in &lt;code&gt;com.github.mikephil.charting.renderer.LineChartRenderer&lt;/code&gt;&lt;br&gt;</t>
  </si>
  <si>
    <t>7735226b90e4c57cd30ab31f460b48104c192d26</t>
  </si>
  <si>
    <t>mScatterBuffers</t>
  </si>
  <si>
    <t>&lt;br&gt;field &lt;code&gt;mScatterBuffers&lt;/code&gt;&lt;br&gt;added in &lt;code&gt;com.github.mikephil.charting.renderer.ScatterChartRenderer&lt;/code&gt;&lt;br&gt;</t>
  </si>
  <si>
    <t>e58b9f7951039a9eac2cf6afad52fd0be103114f</t>
  </si>
  <si>
    <t>&lt;br&gt;field &lt;code&gt;mPathCanvas&lt;/code&gt;&lt;br&gt;added in &lt;code&gt;com.github.mikephil.charting.renderer.LineChartRenderer&lt;/code&gt;&lt;br&gt;</t>
  </si>
  <si>
    <t>4dff747b02a718a5ffd501d9d5762bb42ea63a6e</t>
  </si>
  <si>
    <t>cubicFillPath</t>
  </si>
  <si>
    <t>&lt;br&gt;field &lt;code&gt;cubicFillPath&lt;/code&gt;&lt;br&gt;added in &lt;code&gt;com.github.mikephil.charting.renderer.LineChartRenderer&lt;/code&gt;&lt;br&gt;</t>
  </si>
  <si>
    <t>cubicPath</t>
  </si>
  <si>
    <t>&lt;br&gt;field &lt;code&gt;cubicPath&lt;/code&gt;&lt;br&gt;added in &lt;code&gt;com.github.mikephil.charting.renderer.LineChartRenderer&lt;/code&gt;&lt;br&gt;</t>
  </si>
  <si>
    <t>&lt;br&gt;field &lt;code&gt;mPathBitmap&lt;/code&gt;&lt;br&gt;added in &lt;code&gt;com.github.mikephil.charting.renderer.LineChartRenderer&lt;/code&gt;&lt;br&gt;</t>
  </si>
  <si>
    <t>&lt;br&gt;field &lt;code&gt;mBitmapCanvas&lt;/code&gt;&lt;br&gt;added in &lt;code&gt;com.github.mikephil.charting.renderer.PieChartRenderer&lt;/code&gt;&lt;br&gt;</t>
  </si>
  <si>
    <t>mDrawBorders</t>
  </si>
  <si>
    <t>&lt;br&gt;field &lt;code&gt;mDrawBorders&lt;/code&gt;&lt;br&gt;added in &lt;code&gt;com.github.mikephil.charting.charts.BarLineChartBase&lt;/code&gt;&lt;br&gt;</t>
  </si>
  <si>
    <t>cf10bf9c6dbaac8ac85672f50b5da66fd47194cd</t>
  </si>
  <si>
    <t>mRenderers</t>
  </si>
  <si>
    <t>&lt;br&gt;field &lt;code&gt;mRenderers&lt;/code&gt;&lt;br&gt;added in &lt;code&gt;com.github.mikephil.charting.renderer.CombinedChartRenderer&lt;/code&gt;&lt;br&gt;</t>
  </si>
  <si>
    <t>&lt;br&gt;field &lt;code&gt;mDrawOrder&lt;/code&gt;&lt;br&gt;added in &lt;code&gt;com.github.mikephil.charting.charts.CombinedChart&lt;/code&gt;&lt;br&gt;</t>
  </si>
  <si>
    <t>&lt;br&gt; field &lt;code&gt;mFillFormatter&lt;/code&gt;&lt;br&gt; changed visibility from &lt;code&gt;private&lt;/code&gt; to &lt;code&gt;protected&lt;/code&gt;&lt;br&gt;in &lt;code&gt;com.github.mikephil.charting.charts.CombinedChart&lt;/code&gt;&lt;br&gt;</t>
  </si>
  <si>
    <t>&lt;br&gt;field &lt;code&gt;mFillFormatter&lt;/code&gt;&lt;br&gt;changed visibility from &lt;code&gt;private&lt;/code&gt;to &lt;code&gt;protected&lt;/code&gt;&lt;br&gt;in &lt;code&gt;com.github.mikephil.charting.charts.CombinedChart&lt;/code&gt;&lt;br&gt;</t>
  </si>
  <si>
    <t>&lt;br&gt; field &lt;code&gt;mDrawXLabels&lt;/code&gt;&lt;br&gt; changed visibility from &lt;code&gt;protected&lt;/code&gt; to &lt;code&gt;private&lt;/code&gt;&lt;br&gt;in &lt;code&gt;com.github.mikephil.charting.charts.PieChart&lt;/code&gt;&lt;br&gt;</t>
  </si>
  <si>
    <t>0cb2272f38c0214951892dd094b59a9506e245e5</t>
  </si>
  <si>
    <t>&lt;br&gt;field &lt;code&gt;mDrawXLabels&lt;/code&gt;&lt;br&gt;changed visibility from &lt;code&gt;protected&lt;/code&gt;to &lt;code&gt;private&lt;/code&gt;&lt;br&gt;in &lt;code&gt;com.github.mikephil.charting.charts.PieChart&lt;/code&gt;&lt;br&gt;</t>
  </si>
  <si>
    <t>&lt;br&gt; field &lt;code&gt;mListener&lt;/code&gt;&lt;br&gt; changed visibility from &lt;code&gt;private&lt;/code&gt; to &lt;code&gt;protected&lt;/code&gt;&lt;br&gt;in &lt;code&gt;com.github.mikephil.charting.charts.PieRadarChartBase&lt;/code&gt;&lt;br&gt;</t>
  </si>
  <si>
    <t>&lt;br&gt;field &lt;code&gt;mListener&lt;/code&gt;&lt;br&gt;changed visibility from &lt;code&gt;private&lt;/code&gt;to &lt;code&gt;protected&lt;/code&gt;&lt;br&gt;in &lt;code&gt;com.github.mikephil.charting.charts.PieRadarChartBase&lt;/code&gt;&lt;br&gt;</t>
  </si>
  <si>
    <t>&lt;br&gt;field &lt;code&gt;mRenderers&lt;/code&gt;&lt;br&gt;changed the return type&lt;br&gt;in &lt;code&gt;com.github.mikephil.charting.renderer.CombinedChartRenderer&lt;/code&gt;&lt;br&gt;</t>
  </si>
  <si>
    <t>&lt;br&gt;field &lt;code&gt;mRenderers&lt;/code&gt;&lt;br&gt;changed field type&lt;br&gt;in &lt;code&gt;com.github.mikephil.charting.renderer.CombinedChartRenderer&lt;/code&gt;&lt;br&gt;</t>
  </si>
  <si>
    <t>&lt;br&gt;field &lt;code&gt;mColors&lt;/code&gt;&lt;br&gt;changed the return type&lt;br&gt;in &lt;code&gt;com.github.mikephil.charting.data.DataSet&lt;/code&gt;&lt;br&gt;</t>
  </si>
  <si>
    <t>&lt;br&gt;field &lt;code&gt;mColors&lt;/code&gt;&lt;br&gt;changed field type&lt;br&gt;in &lt;code&gt;com.github.mikephil.charting.data.DataSet&lt;/code&gt;&lt;br&gt;</t>
  </si>
  <si>
    <t>&lt;br&gt;field &lt;code&gt;mXVals&lt;/code&gt;&lt;br&gt;changed the return type&lt;br&gt;in &lt;code&gt;com.github.mikephil.charting.data.ChartData&lt;/code&gt;&lt;br&gt;</t>
  </si>
  <si>
    <t>&lt;br&gt;field &lt;code&gt;mXVals&lt;/code&gt;&lt;br&gt;changed field type&lt;br&gt;in &lt;code&gt;com.github.mikephil.charting.data.ChartData&lt;/code&gt;&lt;br&gt;</t>
  </si>
  <si>
    <t>&lt;br&gt;field &lt;code&gt;mValues&lt;/code&gt;&lt;br&gt;changed the return type&lt;br&gt;in &lt;code&gt;com.github.mikephil.charting.components.XAxis&lt;/code&gt;&lt;br&gt;</t>
  </si>
  <si>
    <t>&lt;br&gt;field &lt;code&gt;mValues&lt;/code&gt;&lt;br&gt;changed field type&lt;br&gt;in &lt;code&gt;com.github.mikephil.charting.components.XAxis&lt;/code&gt;&lt;br&gt;</t>
  </si>
  <si>
    <t>&lt;br&gt; field &lt;code&gt;mDrawBarShadow&lt;/code&gt;&lt;br&gt; changed visibility from &lt;code&gt;protected&lt;/code&gt; to &lt;code&gt;private&lt;/code&gt;&lt;br&gt;in &lt;code&gt;com.github.mikephil.charting.charts.BarChart&lt;/code&gt;&lt;br&gt;</t>
  </si>
  <si>
    <t>&lt;br&gt;field &lt;code&gt;mDrawBarShadow&lt;/code&gt;&lt;br&gt;changed visibility from &lt;code&gt;protected&lt;/code&gt;to &lt;code&gt;private&lt;/code&gt;&lt;br&gt;in &lt;code&gt;com.github.mikephil.charting.charts.BarChart&lt;/code&gt;&lt;br&gt;</t>
  </si>
  <si>
    <t>&lt;br&gt;field &lt;code&gt;mLegend&lt;/code&gt;&lt;br&gt;added in &lt;code&gt;com.github.mikephil.charting.renderer.LegendRenderer&lt;/code&gt;&lt;br&gt;</t>
  </si>
  <si>
    <t>&lt;br&gt;field &lt;code&gt;mRenderPaint&lt;/code&gt;&lt;br&gt;removed from &lt;code&gt;com.github.mikephil.charting.charts.Chart&lt;/code&gt;&lt;br&gt;</t>
  </si>
  <si>
    <t>&lt;br&gt;field &lt;code&gt;PAINT_RENDER&lt;/code&gt;&lt;br&gt;removed from &lt;code&gt;com.github.mikephil.charting.charts.Chart&lt;/code&gt;&lt;br&gt;</t>
  </si>
  <si>
    <t>mInverted</t>
  </si>
  <si>
    <t>&lt;br&gt;field &lt;code&gt;mInverted&lt;/code&gt;&lt;br&gt;added in &lt;code&gt;com.github.mikephil.charting.buffer.BarBuffer&lt;/code&gt;&lt;br&gt;</t>
  </si>
  <si>
    <t>05c8f9cc591f397f715bf8ab7af5f03a841c4dc3</t>
  </si>
  <si>
    <t>&lt;br&gt; field &lt;code&gt;mViewPortHandler&lt;/code&gt;&lt;br&gt; changed visibility from &lt;code&gt;private&lt;/code&gt; to &lt;code&gt;protected&lt;/code&gt;&lt;br&gt;in &lt;code&gt;com.github.mikephil.charting.utils.Transformer&lt;/code&gt;&lt;br&gt;</t>
  </si>
  <si>
    <t>fef49b90cb4efb92b4d7fa3d83d814d6594a3b76</t>
  </si>
  <si>
    <t>&lt;br&gt;field &lt;code&gt;mViewPortHandler&lt;/code&gt;&lt;br&gt;changed visibility from &lt;code&gt;private&lt;/code&gt;to &lt;code&gt;protected&lt;/code&gt;&lt;br&gt;in &lt;code&gt;com.github.mikephil.charting.utils.Transformer&lt;/code&gt;&lt;br&gt;</t>
  </si>
  <si>
    <t>mDrawLimitLineBehindData</t>
  </si>
  <si>
    <t>&lt;br&gt;field &lt;code&gt;mDrawLimitLineBehindData&lt;/code&gt;&lt;br&gt;added in &lt;code&gt;com.github.mikephil.charting.components.YAxis&lt;/code&gt;&lt;br&gt;</t>
  </si>
  <si>
    <t>0809d3d667000ab7727eb1365b3a382df4c61de7</t>
  </si>
  <si>
    <t>mJobs</t>
  </si>
  <si>
    <t>&lt;br&gt;field &lt;code&gt;mJobs&lt;/code&gt;&lt;br&gt;added in &lt;code&gt;com.github.mikephil.charting.charts.Chart&lt;/code&gt;&lt;br&gt;</t>
  </si>
  <si>
    <t>mDecreasingColors</t>
  </si>
  <si>
    <t>&lt;br&gt;field &lt;code&gt;mDecreasingColors&lt;/code&gt;&lt;br&gt;added in &lt;code&gt;com.github.mikephil.charting.data.CandleDataSet&lt;/code&gt;&lt;br&gt;</t>
  </si>
  <si>
    <t>&lt;br&gt;field &lt;code&gt;mPaintStyle&lt;/code&gt;&lt;br&gt;added in &lt;code&gt;com.github.mikephil.charting.data.CandleDataSet&lt;/code&gt;&lt;br&gt;</t>
  </si>
  <si>
    <t>mDecreasingPaintStyle</t>
  </si>
  <si>
    <t>&lt;br&gt;field &lt;code&gt;mDecreasingPaintStyle&lt;/code&gt;&lt;br&gt;added in &lt;code&gt;com.github.mikephil.charting.data.CandleDataSet&lt;/code&gt;&lt;br&gt;</t>
  </si>
  <si>
    <t>&lt;br&gt; field &lt;code&gt;mShadowColor&lt;/code&gt;&lt;br&gt; changed visibility from &lt;code&gt;private&lt;/code&gt; to &lt;code&gt;protected&lt;/code&gt;&lt;br&gt;in &lt;code&gt;com.github.mikephil.charting.data.CandleDataSet&lt;/code&gt;&lt;br&gt;</t>
  </si>
  <si>
    <t>&lt;br&gt;field &lt;code&gt;mShadowColor&lt;/code&gt;&lt;br&gt;changed visibility from &lt;code&gt;private&lt;/code&gt;to &lt;code&gt;protected&lt;/code&gt;&lt;br&gt;in &lt;code&gt;com.github.mikephil.charting.data.CandleDataSet&lt;/code&gt;&lt;br&gt;</t>
  </si>
  <si>
    <t>COLOR_NONE</t>
  </si>
  <si>
    <t>&lt;br&gt;field &lt;code&gt;COLOR_NONE&lt;/code&gt;&lt;br&gt;added in &lt;code&gt;com.github.mikephil.charting.utils.ColorTemplate&lt;/code&gt;&lt;br&gt;</t>
  </si>
  <si>
    <t>mIncreasingColor</t>
  </si>
  <si>
    <t>&lt;br&gt;field &lt;code&gt;mIncreasingColor&lt;/code&gt;&lt;br&gt;added in &lt;code&gt;com.github.mikephil.charting.data.CandleDataSet&lt;/code&gt;&lt;br&gt;</t>
  </si>
  <si>
    <t>mDecreasingColor</t>
  </si>
  <si>
    <t>&lt;br&gt;field &lt;code&gt;mDecreasingColor&lt;/code&gt;&lt;br&gt;added in &lt;code&gt;com.github.mikephil.charting.data.CandleDataSet&lt;/code&gt;&lt;br&gt;</t>
  </si>
  <si>
    <t>&lt;br&gt;field &lt;code&gt;mDecreasingColors&lt;/code&gt;&lt;br&gt;removed from &lt;code&gt;com.github.mikephil.charting.data.CandleDataSet&lt;/code&gt;&lt;br&gt;</t>
  </si>
  <si>
    <t>field &lt;code&gt;mShadowColor&lt;code&gt;&lt;br&gt;changed default value&lt;br&gt;in &lt;code&gt;com.github.mikephil.charting.data.CandleDataSet&lt;/code&gt;&lt;br&gt;</t>
  </si>
  <si>
    <t>&lt;br&gt; Pull Up Field &lt;code&gt;mLimitLinePaint&lt;/code&gt;&lt;br&gt;from &lt;code&gt;com.github.mikephil.charting.renderer.YAxisRenderer&lt;/code&gt;&lt;br&gt;to &lt;code&gt;com.github.mikephil.charting.renderer.AxisRenderer&lt;/code&gt;&lt;br&gt;</t>
  </si>
  <si>
    <t>&lt;br&gt;pull up field &lt;code&gt;mLimitLinePaint&lt;/code&gt;&lt;br&gt;from &lt;code&gt;com.github.mikephil.charting.renderer.YAxisRenderer&lt;/code&gt;&lt;br&gt;to &lt;code&gt;com.github.mikephil.charting.renderer.AxisRenderer&lt;/code&gt;&lt;br&gt;</t>
  </si>
  <si>
    <t>&lt;br&gt; Pull Up Field &lt;code&gt;mDrawLimitLineBehindData&lt;/code&gt;&lt;br&gt;from &lt;code&gt;com.github.mikephil.charting.components.YAxis&lt;/code&gt;&lt;br&gt;to &lt;code&gt;com.github.mikephil.charting.components.AxisBase&lt;/code&gt;&lt;br&gt;</t>
  </si>
  <si>
    <t>&lt;br&gt;pull up field &lt;code&gt;mDrawLimitLineBehindData&lt;/code&gt;&lt;br&gt;from &lt;code&gt;com.github.mikephil.charting.components.YAxis&lt;/code&gt;&lt;br&gt;to &lt;code&gt;com.github.mikephil.charting.components.AxisBase&lt;/code&gt;&lt;br&gt;</t>
  </si>
  <si>
    <t>&lt;br&gt;field &lt;code&gt;EaseOutCirc&lt;/code&gt;&lt;br&gt;removed from &lt;code&gt;com.github.mikephil.charting.animation.AnimationEasing.EasingFunctions&lt;/code&gt;&lt;br&gt;</t>
  </si>
  <si>
    <t>&lt;br&gt;field &lt;code&gt;EaseInSine&lt;/code&gt;&lt;br&gt;removed from &lt;code&gt;com.github.mikephil.charting.animation.AnimationEasing.EasingFunctions&lt;/code&gt;&lt;br&gt;</t>
  </si>
  <si>
    <t>&lt;br&gt;field &lt;code&gt;EaseInOutBounce&lt;/code&gt;&lt;br&gt;removed from &lt;code&gt;com.github.mikephil.charting.animation.AnimationEasing.EasingFunctions&lt;/code&gt;&lt;br&gt;</t>
  </si>
  <si>
    <t>EaseOutQuint</t>
  </si>
  <si>
    <t>&lt;br&gt;field &lt;code&gt;EaseOutQuint&lt;/code&gt;&lt;br&gt;removed from &lt;code&gt;com.github.mikephil.charting.animation.AnimationEasing.EasingFunctions&lt;/code&gt;&lt;br&gt;</t>
  </si>
  <si>
    <t>&lt;br&gt;field &lt;code&gt;EaseInQuart&lt;/code&gt;&lt;br&gt;removed from &lt;code&gt;com.github.mikephil.charting.animation.AnimationEasing.EasingFunctions&lt;/code&gt;&lt;br&gt;</t>
  </si>
  <si>
    <t>EaseInOutQuint</t>
  </si>
  <si>
    <t>&lt;br&gt;field &lt;code&gt;EaseInOutQuint&lt;/code&gt;&lt;br&gt;removed from &lt;code&gt;com.github.mikephil.charting.animation.AnimationEasing.EasingFunctions&lt;/code&gt;&lt;br&gt;</t>
  </si>
  <si>
    <t>&lt;br&gt;field &lt;code&gt;EaseOutBack&lt;/code&gt;&lt;br&gt;removed from &lt;code&gt;com.github.mikephil.charting.animation.AnimationEasing.EasingFunctions&lt;/code&gt;&lt;br&gt;</t>
  </si>
  <si>
    <t>&lt;br&gt;field &lt;code&gt;EaseInOutQuart&lt;/code&gt;&lt;br&gt;removed from &lt;code&gt;com.github.mikephil.charting.animation.AnimationEasing.EasingFunctions&lt;/code&gt;&lt;br&gt;</t>
  </si>
  <si>
    <t>&lt;br&gt;field &lt;code&gt;EaseInExpo&lt;/code&gt;&lt;br&gt;removed from &lt;code&gt;com.github.mikephil.charting.animation.AnimationEasing.EasingFunctions&lt;/code&gt;&lt;br&gt;</t>
  </si>
  <si>
    <t>EaseInQuint</t>
  </si>
  <si>
    <t>&lt;br&gt;field &lt;code&gt;EaseInQuint&lt;/code&gt;&lt;br&gt;removed from &lt;code&gt;com.github.mikephil.charting.animation.AnimationEasing.EasingFunctions&lt;/code&gt;&lt;br&gt;</t>
  </si>
  <si>
    <t>&lt;br&gt;field &lt;code&gt;EaseInBack&lt;/code&gt;&lt;br&gt;removed from &lt;code&gt;com.github.mikephil.charting.animation.AnimationEasing.EasingFunctions&lt;/code&gt;&lt;br&gt;</t>
  </si>
  <si>
    <t>&lt;br&gt;field &lt;code&gt;EaseInOutExpo&lt;/code&gt;&lt;br&gt;removed from &lt;code&gt;com.github.mikephil.charting.animation.AnimationEasing.EasingFunctions&lt;/code&gt;&lt;br&gt;</t>
  </si>
  <si>
    <t>&lt;br&gt;field &lt;code&gt;EaseOutQuart&lt;/code&gt;&lt;br&gt;removed from &lt;code&gt;com.github.mikephil.charting.animation.AnimationEasing.EasingFunctions&lt;/code&gt;&lt;br&gt;</t>
  </si>
  <si>
    <t>&lt;br&gt;field &lt;code&gt;EaseInBounce&lt;/code&gt;&lt;br&gt;removed from &lt;code&gt;com.github.mikephil.charting.animation.AnimationEasing.EasingFunctions&lt;/code&gt;&lt;br&gt;</t>
  </si>
  <si>
    <t>&lt;br&gt;field &lt;code&gt;EaseInCirc&lt;/code&gt;&lt;br&gt;removed from &lt;code&gt;com.github.mikephil.charting.animation.AnimationEasing.EasingFunctions&lt;/code&gt;&lt;br&gt;</t>
  </si>
  <si>
    <t>&lt;br&gt;field &lt;code&gt;EaseOutBounce&lt;/code&gt;&lt;br&gt;removed from &lt;code&gt;com.github.mikephil.charting.animation.AnimationEasing.EasingFunctions&lt;/code&gt;&lt;br&gt;</t>
  </si>
  <si>
    <t>&lt;br&gt;field &lt;code&gt;EaseOutElastic&lt;/code&gt;&lt;br&gt;removed from &lt;code&gt;com.github.mikephil.charting.animation.AnimationEasing.EasingFunctions&lt;/code&gt;&lt;br&gt;</t>
  </si>
  <si>
    <t>&lt;br&gt;field &lt;code&gt;EaseInOutCirc&lt;/code&gt;&lt;br&gt;removed from &lt;code&gt;com.github.mikephil.charting.animation.AnimationEasing.EasingFunctions&lt;/code&gt;&lt;br&gt;</t>
  </si>
  <si>
    <t>&lt;br&gt;field &lt;code&gt;EaseOutExpo&lt;/code&gt;&lt;br&gt;removed from &lt;code&gt;com.github.mikephil.charting.animation.AnimationEasing.EasingFunctions&lt;/code&gt;&lt;br&gt;</t>
  </si>
  <si>
    <t>&lt;br&gt;field &lt;code&gt;EaseOutSine&lt;/code&gt;&lt;br&gt;removed from &lt;code&gt;com.github.mikephil.charting.animation.AnimationEasing.EasingFunctions&lt;/code&gt;&lt;br&gt;</t>
  </si>
  <si>
    <t>&lt;br&gt;field &lt;code&gt;EaseInOutSine&lt;/code&gt;&lt;br&gt;removed from &lt;code&gt;com.github.mikephil.charting.animation.AnimationEasing.EasingFunctions&lt;/code&gt;&lt;br&gt;</t>
  </si>
  <si>
    <t>&lt;br&gt;field &lt;code&gt;EaseInOutElastic&lt;/code&gt;&lt;br&gt;removed from &lt;code&gt;com.github.mikephil.charting.animation.AnimationEasing.EasingFunctions&lt;/code&gt;&lt;br&gt;</t>
  </si>
  <si>
    <t>&lt;br&gt;field &lt;code&gt;EaseInElastic&lt;/code&gt;&lt;br&gt;removed from &lt;code&gt;com.github.mikephil.charting.animation.AnimationEasing.EasingFunctions&lt;/code&gt;&lt;br&gt;</t>
  </si>
  <si>
    <t>&lt;br&gt;field &lt;code&gt;EaseInOutBack&lt;/code&gt;&lt;br&gt;removed from &lt;code&gt;com.github.mikephil.charting.animation.AnimationEasing.EasingFunctions&lt;/code&gt;&lt;br&gt;</t>
  </si>
  <si>
    <t>field &lt;code&gt;EaseInOutCubic&lt;code&gt;&lt;br&gt;changed default value&lt;br&gt;in &lt;code&gt;com.github.mikephil.charting.animation.AnimationEasing.EasingFunctions&lt;/code&gt;&lt;br&gt;</t>
  </si>
  <si>
    <t>&lt;br&gt;field &lt;code&gt;EaseInOutCubic&lt;/code&gt;&lt;br&gt;changed default value&lt;br&gt;in &lt;code&gt;com.github.mikephil.charting.animation.AnimationEasing.EasingFunctions&lt;/code&gt;&lt;br&gt;</t>
  </si>
  <si>
    <t>field &lt;code&gt;EaseOutCubic&lt;code&gt;&lt;br&gt;changed default value&lt;br&gt;in &lt;code&gt;com.github.mikephil.charting.animation.AnimationEasing.EasingFunctions&lt;/code&gt;&lt;br&gt;</t>
  </si>
  <si>
    <t>&lt;br&gt;field &lt;code&gt;EaseOutCubic&lt;/code&gt;&lt;br&gt;changed default value&lt;br&gt;in &lt;code&gt;com.github.mikephil.charting.animation.AnimationEasing.EasingFunctions&lt;/code&gt;&lt;br&gt;</t>
  </si>
  <si>
    <t>field &lt;code&gt;EaseInQuad&lt;code&gt;&lt;br&gt;changed default value&lt;br&gt;in &lt;code&gt;com.github.mikephil.charting.animation.AnimationEasing.EasingFunctions&lt;/code&gt;&lt;br&gt;</t>
  </si>
  <si>
    <t>&lt;br&gt;field &lt;code&gt;EaseInQuad&lt;/code&gt;&lt;br&gt;changed default value&lt;br&gt;in &lt;code&gt;com.github.mikephil.charting.animation.AnimationEasing.EasingFunctions&lt;/code&gt;&lt;br&gt;</t>
  </si>
  <si>
    <t>field &lt;code&gt;Linear&lt;code&gt;&lt;br&gt;changed default value&lt;br&gt;in &lt;code&gt;com.github.mikephil.charting.animation.AnimationEasing.EasingFunctions&lt;/code&gt;&lt;br&gt;</t>
  </si>
  <si>
    <t>&lt;br&gt;field &lt;code&gt;Linear&lt;/code&gt;&lt;br&gt;changed default value&lt;br&gt;in &lt;code&gt;com.github.mikephil.charting.animation.AnimationEasing.EasingFunctions&lt;/code&gt;&lt;br&gt;</t>
  </si>
  <si>
    <t>field &lt;code&gt;EaseInCubic&lt;code&gt;&lt;br&gt;changed default value&lt;br&gt;in &lt;code&gt;com.github.mikephil.charting.animation.AnimationEasing.EasingFunctions&lt;/code&gt;&lt;br&gt;</t>
  </si>
  <si>
    <t>&lt;br&gt;field &lt;code&gt;EaseInCubic&lt;/code&gt;&lt;br&gt;changed default value&lt;br&gt;in &lt;code&gt;com.github.mikephil.charting.animation.AnimationEasing.EasingFunctions&lt;/code&gt;&lt;br&gt;</t>
  </si>
  <si>
    <t>field &lt;code&gt;EaseInOutQuad&lt;code&gt;&lt;br&gt;changed default value&lt;br&gt;in &lt;code&gt;com.github.mikephil.charting.animation.AnimationEasing.EasingFunctions&lt;/code&gt;&lt;br&gt;</t>
  </si>
  <si>
    <t>&lt;br&gt;field &lt;code&gt;EaseInOutQuad&lt;/code&gt;&lt;br&gt;changed default value&lt;br&gt;in &lt;code&gt;com.github.mikephil.charting.animation.AnimationEasing.EasingFunctions&lt;/code&gt;&lt;br&gt;</t>
  </si>
  <si>
    <t>field &lt;code&gt;EaseOutQuad&lt;code&gt;&lt;br&gt;changed default value&lt;br&gt;in &lt;code&gt;com.github.mikephil.charting.animation.AnimationEasing.EasingFunctions&lt;/code&gt;&lt;br&gt;</t>
  </si>
  <si>
    <t>&lt;br&gt;field &lt;code&gt;EaseOutQuad&lt;/code&gt;&lt;br&gt;changed default value&lt;br&gt;in &lt;code&gt;com.github.mikephil.charting.animation.AnimationEasing.EasingFunctions&lt;/code&gt;&lt;br&gt;</t>
  </si>
  <si>
    <t>&lt;br&gt;field &lt;code&gt;EaseOutCirc&lt;/code&gt;&lt;br&gt;added in &lt;code&gt;com.github.mikephil.charting.animation.EasingFunction&lt;/code&gt;&lt;br&gt;</t>
  </si>
  <si>
    <t>c962926b3eb5b062273441816adce6dc8cf15130</t>
  </si>
  <si>
    <t>&lt;br&gt;field &lt;code&gt;EaseInSine&lt;/code&gt;&lt;br&gt;added in &lt;code&gt;com.github.mikephil.charting.animation.EasingFunction&lt;/code&gt;&lt;br&gt;</t>
  </si>
  <si>
    <t>&lt;br&gt;field &lt;code&gt;EaseInOutBounce&lt;/code&gt;&lt;br&gt;added in &lt;code&gt;com.github.mikephil.charting.animation.EasingFunction&lt;/code&gt;&lt;br&gt;</t>
  </si>
  <si>
    <t>&lt;br&gt;field &lt;code&gt;EaseInQuart&lt;/code&gt;&lt;br&gt;added in &lt;code&gt;com.github.mikephil.charting.animation.EasingFunction&lt;/code&gt;&lt;br&gt;</t>
  </si>
  <si>
    <t>&lt;br&gt;field &lt;code&gt;EaseOutBack&lt;/code&gt;&lt;br&gt;added in &lt;code&gt;com.github.mikephil.charting.animation.EasingFunction&lt;/code&gt;&lt;br&gt;</t>
  </si>
  <si>
    <t>&lt;br&gt;field &lt;code&gt;EaseInOutQuart&lt;/code&gt;&lt;br&gt;added in &lt;code&gt;com.github.mikephil.charting.animation.EasingFunction&lt;/code&gt;&lt;br&gt;</t>
  </si>
  <si>
    <t>&lt;br&gt;field &lt;code&gt;EaseInExpo&lt;/code&gt;&lt;br&gt;added in &lt;code&gt;com.github.mikephil.charting.animation.EasingFunction&lt;/code&gt;&lt;br&gt;</t>
  </si>
  <si>
    <t>&lt;br&gt;field &lt;code&gt;EaseInBack&lt;/code&gt;&lt;br&gt;added in &lt;code&gt;com.github.mikephil.charting.animation.EasingFunction&lt;/code&gt;&lt;br&gt;</t>
  </si>
  <si>
    <t>&lt;br&gt;field &lt;code&gt;EaseInOutExpo&lt;/code&gt;&lt;br&gt;added in &lt;code&gt;com.github.mikephil.charting.animation.EasingFunction&lt;/code&gt;&lt;br&gt;</t>
  </si>
  <si>
    <t>&lt;br&gt;field &lt;code&gt;EaseOutQuart&lt;/code&gt;&lt;br&gt;added in &lt;code&gt;com.github.mikephil.charting.animation.EasingFunction&lt;/code&gt;&lt;br&gt;</t>
  </si>
  <si>
    <t>&lt;br&gt;field &lt;code&gt;EaseInBounce&lt;/code&gt;&lt;br&gt;added in &lt;code&gt;com.github.mikephil.charting.animation.EasingFunction&lt;/code&gt;&lt;br&gt;</t>
  </si>
  <si>
    <t>&lt;br&gt;field &lt;code&gt;EaseInCirc&lt;/code&gt;&lt;br&gt;added in &lt;code&gt;com.github.mikephil.charting.animation.EasingFunction&lt;/code&gt;&lt;br&gt;</t>
  </si>
  <si>
    <t>&lt;br&gt;field &lt;code&gt;EaseOutBounce&lt;/code&gt;&lt;br&gt;added in &lt;code&gt;com.github.mikephil.charting.animation.EasingFunction&lt;/code&gt;&lt;br&gt;</t>
  </si>
  <si>
    <t>&lt;br&gt;field &lt;code&gt;EaseOutElastic&lt;/code&gt;&lt;br&gt;added in &lt;code&gt;com.github.mikephil.charting.animation.EasingFunction&lt;/code&gt;&lt;br&gt;</t>
  </si>
  <si>
    <t>&lt;br&gt;field &lt;code&gt;EaseInOutCirc&lt;/code&gt;&lt;br&gt;added in &lt;code&gt;com.github.mikephil.charting.animation.EasingFunction&lt;/code&gt;&lt;br&gt;</t>
  </si>
  <si>
    <t>&lt;br&gt;field &lt;code&gt;EaseOutExpo&lt;/code&gt;&lt;br&gt;added in &lt;code&gt;com.github.mikephil.charting.animation.EasingFunction&lt;/code&gt;&lt;br&gt;</t>
  </si>
  <si>
    <t>&lt;br&gt;field &lt;code&gt;EaseOutSine&lt;/code&gt;&lt;br&gt;added in &lt;code&gt;com.github.mikephil.charting.animation.EasingFunction&lt;/code&gt;&lt;br&gt;</t>
  </si>
  <si>
    <t>&lt;br&gt;field &lt;code&gt;EaseInOutSine&lt;/code&gt;&lt;br&gt;added in &lt;code&gt;com.github.mikephil.charting.animation.EasingFunction&lt;/code&gt;&lt;br&gt;</t>
  </si>
  <si>
    <t>&lt;br&gt;field &lt;code&gt;EaseInOutElastic&lt;/code&gt;&lt;br&gt;added in &lt;code&gt;com.github.mikephil.charting.animation.EasingFunction&lt;/code&gt;&lt;br&gt;</t>
  </si>
  <si>
    <t>&lt;br&gt;field &lt;code&gt;EaseInElastic&lt;/code&gt;&lt;br&gt;added in &lt;code&gt;com.github.mikephil.charting.animation.EasingFunction&lt;/code&gt;&lt;br&gt;</t>
  </si>
  <si>
    <t>&lt;br&gt;field &lt;code&gt;EaseInOutBack&lt;/code&gt;&lt;br&gt;added in &lt;code&gt;com.github.mikephil.charting.animation.EasingFunction&lt;/code&gt;&lt;br&gt;</t>
  </si>
  <si>
    <t>mTransparentCirclePaint</t>
  </si>
  <si>
    <t>&lt;br&gt;field &lt;code&gt;mTransparentCirclePaint&lt;/code&gt;&lt;br&gt;added in &lt;code&gt;com.github.mikephil.charting.renderer.PieChartRenderer&lt;/code&gt;&lt;br&gt;</t>
  </si>
  <si>
    <t>b40964b7358413e6d06d6bf54e340a55c9c5c5b1</t>
  </si>
  <si>
    <t>mHolePaint</t>
  </si>
  <si>
    <t>&lt;br&gt; field &lt;code&gt;mHolePaint&lt;/code&gt;&lt;br&gt; changed visibility from &lt;code&gt;private&lt;/code&gt; to &lt;code&gt;protected&lt;/code&gt;&lt;br&gt;in &lt;code&gt;com.github.mikephil.charting.renderer.PieChartRenderer&lt;/code&gt;&lt;br&gt;</t>
  </si>
  <si>
    <t>&lt;br&gt;field &lt;code&gt;mHolePaint&lt;/code&gt;&lt;br&gt;changed visibility from &lt;code&gt;private&lt;/code&gt;to &lt;code&gt;protected&lt;/code&gt;&lt;br&gt;in &lt;code&gt;com.github.mikephil.charting.renderer.PieChartRenderer&lt;/code&gt;&lt;br&gt;</t>
  </si>
  <si>
    <t>field&lt;code&gt;EaseInOutBounce&lt;/code&gt;&lt;br&gt;moved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</si>
  <si>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&lt;code&gt;EaseInOutBounce&lt;/code&gt;&lt;br&gt;moved from &lt;code&gt;com.github.mikephil.charting.animation.EasingFunction&lt;/code&gt;&lt;br&gt;to &lt;code&gt;com.github.mikephil.charting.animation.Easing.EasingFunctions&lt;/code&gt;&lt;br&gt;</t>
  </si>
  <si>
    <t>field&lt;code&gt;EaseOutBounce&lt;/code&gt;&lt;br&gt;moved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</si>
  <si>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&lt;code&gt;EaseOutBounce&lt;/code&gt;&lt;br&gt;moved from &lt;code&gt;com.github.mikephil.charting.animation.EasingFunction&lt;/code&gt;&lt;br&gt;to &lt;code&gt;com.github.mikephil.charting.animation.Easing.EasingFunctions&lt;/code&gt;&lt;br&gt;</t>
  </si>
  <si>
    <t>field&lt;code&gt;EaseInBounce&lt;/code&gt;&lt;br&gt;moved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</si>
  <si>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&lt;code&gt;EaseInBounce&lt;/code&gt;&lt;br&gt;moved from &lt;code&gt;com.github.mikephil.charting.animation.EasingFunction&lt;/code&gt;&lt;br&gt;to &lt;code&gt;com.github.mikephil.charting.animation.Easing.EasingFunctions&lt;/code&gt;&lt;br&gt;</t>
  </si>
  <si>
    <t>field&lt;code&gt;EaseInOutBack&lt;/code&gt;&lt;br&gt;moved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</si>
  <si>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&lt;code&gt;EaseInOutBack&lt;/code&gt;&lt;br&gt;moved from &lt;code&gt;com.github.mikephil.charting.animation.EasingFunction&lt;/code&gt;&lt;br&gt;to &lt;code&gt;com.github.mikephil.charting.animation.Easing.EasingFunctions&lt;/code&gt;&lt;br&gt;</t>
  </si>
  <si>
    <t>field&lt;code&gt;EaseOutBack&lt;/code&gt;&lt;br&gt;moved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</si>
  <si>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&lt;code&gt;EaseOutBack&lt;/code&gt;&lt;br&gt;moved from &lt;code&gt;com.github.mikephil.charting.animation.EasingFunction&lt;/code&gt;&lt;br&gt;to &lt;code&gt;com.github.mikephil.charting.animation.Easing.EasingFunctions&lt;/code&gt;&lt;br&gt;</t>
  </si>
  <si>
    <t>field&lt;code&gt;EaseInBack&lt;/code&gt;&lt;br&gt;moved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</si>
  <si>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&lt;code&gt;EaseInBack&lt;/code&gt;&lt;br&gt;moved from &lt;code&gt;com.github.mikephil.charting.animation.EasingFunction&lt;/code&gt;&lt;br&gt;to &lt;code&gt;com.github.mikephil.charting.animation.Easing.EasingFunctions&lt;/code&gt;&lt;br&gt;</t>
  </si>
  <si>
    <t>field&lt;code&gt;EaseInOutElastic&lt;/code&gt;&lt;br&gt;moved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</si>
  <si>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&lt;code&gt;EaseInOutElastic&lt;/code&gt;&lt;br&gt;moved from &lt;code&gt;com.github.mikephil.charting.animation.EasingFunction&lt;/code&gt;&lt;br&gt;to &lt;code&gt;com.github.mikephil.charting.animation.Easing.EasingFunctions&lt;/code&gt;&lt;br&gt;</t>
  </si>
  <si>
    <t>field&lt;code&gt;EaseOutElastic&lt;/code&gt;&lt;br&gt;moved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</si>
  <si>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&lt;code&gt;EaseOutElastic&lt;/code&gt;&lt;br&gt;moved from &lt;code&gt;com.github.mikephil.charting.animation.EasingFunction&lt;/code&gt;&lt;br&gt;to &lt;code&gt;com.github.mikephil.charting.animation.Easing.EasingFunctions&lt;/code&gt;&lt;br&gt;</t>
  </si>
  <si>
    <t>field&lt;code&gt;EaseInElastic&lt;/code&gt;&lt;br&gt;moved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</si>
  <si>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&lt;code&gt;EaseInElastic&lt;/code&gt;&lt;br&gt;moved from &lt;code&gt;com.github.mikephil.charting.animation.EasingFunction&lt;/code&gt;&lt;br&gt;to &lt;code&gt;com.github.mikephil.charting.animation.Easing.EasingFunctions&lt;/code&gt;&lt;br&gt;</t>
  </si>
  <si>
    <t>field&lt;code&gt;EaseInOutCirc&lt;/code&gt;&lt;br&gt;moved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</si>
  <si>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&lt;code&gt;EaseInOutCirc&lt;/code&gt;&lt;br&gt;moved from &lt;code&gt;com.github.mikephil.charting.animation.EasingFunction&lt;/code&gt;&lt;br&gt;to &lt;code&gt;com.github.mikephil.charting.animation.Easing.EasingFunctions&lt;/code&gt;&lt;br&gt;</t>
  </si>
  <si>
    <t>field&lt;code&gt;EaseOutCirc&lt;/code&gt;&lt;br&gt;moved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</si>
  <si>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&lt;code&gt;EaseOutCirc&lt;/code&gt;&lt;br&gt;moved from &lt;code&gt;com.github.mikephil.charting.animation.EasingFunction&lt;/code&gt;&lt;br&gt;to &lt;code&gt;com.github.mikephil.charting.animation.Easing.EasingFunctions&lt;/code&gt;&lt;br&gt;</t>
  </si>
  <si>
    <t>field&lt;code&gt;EaseInCirc&lt;/code&gt;&lt;br&gt;moved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</si>
  <si>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&lt;code&gt;EaseInCirc&lt;/code&gt;&lt;br&gt;moved from &lt;code&gt;com.github.mikephil.charting.animation.EasingFunction&lt;/code&gt;&lt;br&gt;to &lt;code&gt;com.github.mikephil.charting.animation.Easing.EasingFunctions&lt;/code&gt;&lt;br&gt;</t>
  </si>
  <si>
    <t>field&lt;code&gt;EaseInOutExpo&lt;/code&gt;&lt;br&gt;moved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</si>
  <si>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&lt;code&gt;EaseInOutExpo&lt;/code&gt;&lt;br&gt;moved from &lt;code&gt;com.github.mikephil.charting.animation.EasingFunction&lt;/code&gt;&lt;br&gt;to &lt;code&gt;com.github.mikephil.charting.animation.Easing.EasingFunctions&lt;/code&gt;&lt;br&gt;</t>
  </si>
  <si>
    <t>field&lt;code&gt;EaseOutExpo&lt;/code&gt;&lt;br&gt;moved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</si>
  <si>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&lt;code&gt;EaseOutExpo&lt;/code&gt;&lt;br&gt;moved from &lt;code&gt;com.github.mikephil.charting.animation.EasingFunction&lt;/code&gt;&lt;br&gt;to &lt;code&gt;com.github.mikephil.charting.animation.Easing.EasingFunctions&lt;/code&gt;&lt;br&gt;</t>
  </si>
  <si>
    <t>field&lt;code&gt;EaseInExpo&lt;/code&gt;&lt;br&gt;moved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</si>
  <si>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&lt;code&gt;EaseInExpo&lt;/code&gt;&lt;br&gt;moved from &lt;code&gt;com.github.mikephil.charting.animation.EasingFunction&lt;/code&gt;&lt;br&gt;to &lt;code&gt;com.github.mikephil.charting.animation.Easing.EasingFunctions&lt;/code&gt;&lt;br&gt;</t>
  </si>
  <si>
    <t>field&lt;code&gt;EaseInOutSine&lt;/code&gt;&lt;br&gt;moved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</si>
  <si>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&lt;code&gt;EaseInOutSine&lt;/code&gt;&lt;br&gt;moved from &lt;code&gt;com.github.mikephil.charting.animation.EasingFunction&lt;/code&gt;&lt;br&gt;to &lt;code&gt;com.github.mikephil.charting.animation.Easing.EasingFunctions&lt;/code&gt;&lt;br&gt;</t>
  </si>
  <si>
    <t>field&lt;code&gt;EaseOutSine&lt;/code&gt;&lt;br&gt;moved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</si>
  <si>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&lt;code&gt;EaseOutSine&lt;/code&gt;&lt;br&gt;moved from &lt;code&gt;com.github.mikephil.charting.animation.EasingFunction&lt;/code&gt;&lt;br&gt;to &lt;code&gt;com.github.mikephil.charting.animation.Easing.EasingFunctions&lt;/code&gt;&lt;br&gt;</t>
  </si>
  <si>
    <t>field&lt;code&gt;EaseInSine&lt;/code&gt;&lt;br&gt;moved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</si>
  <si>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&lt;code&gt;EaseInSine&lt;/code&gt;&lt;br&gt;moved from &lt;code&gt;com.github.mikephil.charting.animation.EasingFunction&lt;/code&gt;&lt;br&gt;to &lt;code&gt;com.github.mikephil.charting.animation.Easing.EasingFunctions&lt;/code&gt;&lt;br&gt;</t>
  </si>
  <si>
    <t>field&lt;code&gt;EaseInOutQuart&lt;/code&gt;&lt;br&gt;moved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</si>
  <si>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&lt;code&gt;EaseInOutQuart&lt;/code&gt;&lt;br&gt;moved from &lt;code&gt;com.github.mikephil.charting.animation.EasingFunction&lt;/code&gt;&lt;br&gt;to &lt;code&gt;com.github.mikephil.charting.animation.Easing.EasingFunctions&lt;/code&gt;&lt;br&gt;</t>
  </si>
  <si>
    <t>field&lt;code&gt;EaseOutQuart&lt;/code&gt;&lt;br&gt;moved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</si>
  <si>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&lt;code&gt;EaseOutQuart&lt;/code&gt;&lt;br&gt;moved from &lt;code&gt;com.github.mikephil.charting.animation.EasingFunction&lt;/code&gt;&lt;br&gt;to &lt;code&gt;com.github.mikephil.charting.animation.Easing.EasingFunctions&lt;/code&gt;&lt;br&gt;</t>
  </si>
  <si>
    <t>field&lt;code&gt;EaseInQuart&lt;/code&gt;&lt;br&gt;moved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</si>
  <si>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&lt;code&gt;EaseInQuart&lt;/code&gt;&lt;br&gt;moved from &lt;code&gt;com.github.mikephil.charting.animation.EasingFunction&lt;/code&gt;&lt;br&gt;to &lt;code&gt;com.github.mikephil.charting.animation.Easing.EasingFunctions&lt;/code&gt;&lt;br&gt;</t>
  </si>
  <si>
    <t>field&lt;code&gt;EaseInOutCubic&lt;/code&gt;&lt;br&gt;moved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</si>
  <si>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&lt;code&gt;EaseInOutCubic&lt;/code&gt;&lt;br&gt;moved from &lt;code&gt;com.github.mikephil.charting.animation.EasingFunction&lt;/code&gt;&lt;br&gt;to &lt;code&gt;com.github.mikephil.charting.animation.Easing.EasingFunctions&lt;/code&gt;&lt;br&gt;</t>
  </si>
  <si>
    <t>field&lt;code&gt;EaseOutCubic&lt;/code&gt;&lt;br&gt;moved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</si>
  <si>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&lt;code&gt;EaseOutCubic&lt;/code&gt;&lt;br&gt;moved from &lt;code&gt;com.github.mikephil.charting.animation.EasingFunction&lt;/code&gt;&lt;br&gt;to &lt;code&gt;com.github.mikephil.charting.animation.Easing.EasingFunctions&lt;/code&gt;&lt;br&gt;</t>
  </si>
  <si>
    <t>field&lt;code&gt;EaseInOutQuad&lt;/code&gt;&lt;br&gt;moved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</si>
  <si>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&lt;code&gt;EaseInOutQuad&lt;/code&gt;&lt;br&gt;moved from &lt;code&gt;com.github.mikephil.charting.animation.EasingFunction&lt;/code&gt;&lt;br&gt;to &lt;code&gt;com.github.mikephil.charting.animation.Easing.EasingFunctions&lt;/code&gt;&lt;br&gt;</t>
  </si>
  <si>
    <t>field&lt;code&gt;EaseOutQuad&lt;/code&gt;&lt;br&gt;moved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</si>
  <si>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&lt;code&gt;EaseOutQuad&lt;/code&gt;&lt;br&gt;moved from &lt;code&gt;com.github.mikephil.charting.animation.EasingFunction&lt;/code&gt;&lt;br&gt;to &lt;code&gt;com.github.mikephil.charting.animation.Easing.EasingFunctions&lt;/code&gt;&lt;br&gt;</t>
  </si>
  <si>
    <t>field&lt;code&gt;EaseInQuad&lt;/code&gt;&lt;br&gt;moved from &lt;code&gt;com.github.mikephil.charting.animation.EasingFunction&lt;/code&gt;&lt;br&gt;to &lt;code&gt;com.github.mikephil.charting.animation.Easing.EasingFunctions&lt;/code&gt;&lt;br&gt;</t>
  </si>
  <si>
    <t>&lt;br&gt;field &lt;code&gt;EaseInQuad&lt;/code&gt;&lt;br&gt;moved from &lt;code&gt;com.github.mikephil.charting.animation.EasingFunction&lt;/code&gt;&lt;br&gt;to &lt;code&gt;com.github.mikephil.charting.animation.Easing.EasingFunctions&lt;/code&gt;&lt;br&gt;</t>
  </si>
  <si>
    <t>field&lt;code&gt;Linear&lt;/code&gt;&lt;br&gt;moved from &lt;code&gt;com.github.mikephil.charting.animation.EasingFunction&lt;/code&gt;&lt;br&gt;to &lt;code&gt;com.github.mikephil.charting.animation.Easing.EasingFunctions&lt;/code&gt;&lt;br&gt;</t>
  </si>
  <si>
    <t>&lt;br&gt;field &lt;code&gt;Linear&lt;/code&gt;&lt;br&gt;moved from &lt;code&gt;com.github.mikephil.charting.animation.EasingFunction&lt;/code&gt;&lt;br&gt;to &lt;code&gt;com.github.mikephil.charting.animation.Easing.EasingFunctions&lt;/code&gt;&lt;br&gt;</t>
  </si>
  <si>
    <t>mHighlightPerDragEnabled</t>
  </si>
  <si>
    <t>&lt;br&gt;field &lt;code&gt;mHighlightPerDragEnabled&lt;/code&gt;&lt;br&gt;added in &lt;code&gt;com.github.mikephil.charting.charts.BarLineChartBase&lt;/code&gt;&lt;br&gt;</t>
  </si>
  <si>
    <t>52d58c7098e4b059fa9a79927926837c5b72ad70</t>
  </si>
  <si>
    <t>axisLabelModulusCustom</t>
  </si>
  <si>
    <t>&lt;br&gt;field &lt;code&gt;axisLabelModulusCustom&lt;/code&gt;&lt;br&gt;added in &lt;code&gt;com.github.mikephil.charting.components.XAxis&lt;/code&gt;&lt;br&gt;</t>
  </si>
  <si>
    <t>1a7413f5506e8dbcb9d138ee4c4a88f4d909c598</t>
  </si>
  <si>
    <t>&lt;br&gt;field &lt;code&gt;mAdjustXAxisLabels&lt;/code&gt;&lt;br&gt;removed from &lt;code&gt;com.github.mikephil.charting.components.XAxis&lt;/code&gt;&lt;br&gt;</t>
  </si>
  <si>
    <t>24a3b1cdefb530046bc93ef497cae0628c7b25d5</t>
  </si>
  <si>
    <t>&lt;br&gt;field &lt;code&gt;axisLabelModulusCustom&lt;/code&gt;&lt;br&gt;removed from &lt;code&gt;com.github.mikephil.charting.components.XAxis&lt;/code&gt;&lt;br&gt;</t>
  </si>
  <si>
    <t>&lt;br&gt; field &lt;code&gt;mRotationAngle&lt;/code&gt;&lt;br&gt; changed visibility from &lt;code&gt;protected&lt;/code&gt; to &lt;code&gt;private&lt;/code&gt;&lt;br&gt;in &lt;code&gt;com.github.mikephil.charting.charts.PieRadarChartBase&lt;/code&gt;&lt;br&gt;</t>
  </si>
  <si>
    <t>&lt;br&gt;field &lt;code&gt;mRotationAngle&lt;/code&gt;&lt;br&gt;changed visibility from &lt;code&gt;protected&lt;/code&gt;to &lt;code&gt;private&lt;/code&gt;&lt;br&gt;in &lt;code&gt;com.github.mikephil.charting.charts.PieRadarChartBase&lt;/code&gt;&lt;br&gt;</t>
  </si>
  <si>
    <t>&lt;br&gt;field &lt;code&gt;mHighlightWidth&lt;/code&gt;&lt;br&gt;removed from &lt;code&gt;com.github.mikephil.charting.charts.LineChart&lt;/code&gt;&lt;br&gt;</t>
  </si>
  <si>
    <t>78ca707f277698876b2b00139caf08085ef2de96</t>
  </si>
  <si>
    <t>COLOR_SKIP</t>
  </si>
  <si>
    <t>&lt;br&gt;field &lt;code&gt;COLOR_SKIP&lt;/code&gt;&lt;br&gt;added in &lt;code&gt;com.github.mikephil.charting.utils.ColorTemplate&lt;/code&gt;&lt;br&gt;</t>
  </si>
  <si>
    <t>&lt;br&gt;field &lt;code&gt;mLastStart&lt;/code&gt;&lt;br&gt;added in &lt;code&gt;com.github.mikephil.charting.data.DataSet&lt;/code&gt;&lt;br&gt;</t>
  </si>
  <si>
    <t>&lt;br&gt;field &lt;code&gt;mLastEnd&lt;/code&gt;&lt;br&gt;added in &lt;code&gt;com.github.mikephil.charting.data.DataSet&lt;/code&gt;&lt;br&gt;</t>
  </si>
  <si>
    <t>&lt;br&gt;field &lt;code&gt;mLastStart&lt;/code&gt;&lt;br&gt;added in &lt;code&gt;com.github.mikephil.charting.data.ChartData&lt;/code&gt;&lt;br&gt;</t>
  </si>
  <si>
    <t>&lt;br&gt;field &lt;code&gt;mLastEnd&lt;/code&gt;&lt;br&gt;added in &lt;code&gt;com.github.mikephil.charting.data.ChartData&lt;/code&gt;&lt;br&gt;</t>
  </si>
  <si>
    <t>mWordWrapEnabled</t>
  </si>
  <si>
    <t>&lt;br&gt;field &lt;code&gt;mWordWrapEnabled&lt;/code&gt;&lt;br&gt;added in &lt;code&gt;com.github.mikephil.charting.components.Legend&lt;/code&gt;&lt;br&gt;</t>
  </si>
  <si>
    <t>bc8b7105d8f5f7260395bcd4023ab5ec77001710</t>
  </si>
  <si>
    <t>&lt;br&gt; field &lt;code&gt;mWordWrapEnabled&lt;/code&gt;&lt;br&gt; changed visibility from &lt;code&gt;public&lt;/code&gt; to &lt;code&gt;private&lt;/code&gt;&lt;br&gt;in &lt;code&gt;com.github.mikephil.charting.components.Legend&lt;/code&gt;&lt;br&gt;</t>
  </si>
  <si>
    <t>3e4ff0be58692142055ad40d5ba32c879cc666ae</t>
  </si>
  <si>
    <t>&lt;br&gt;field &lt;code&gt;mWordWrapEnabled&lt;/code&gt;&lt;br&gt;changed visibility from &lt;code&gt;public&lt;/code&gt;to &lt;code&gt;private&lt;/code&gt;&lt;br&gt;in &lt;code&gt;com.github.mikephil.charting.components.Legend&lt;/code&gt;&lt;br&gt;</t>
  </si>
  <si>
    <t>&lt;br&gt;field &lt;code&gt;mHighLightIndicatorEnabled&lt;/code&gt;&lt;br&gt;removed from &lt;code&gt;com.github.mikephil.charting.charts.BarLineChartBase&lt;/code&gt;&lt;br&gt;</t>
  </si>
  <si>
    <t>&lt;br&gt;field &lt;code&gt;mListener&lt;/code&gt;&lt;br&gt;removed from &lt;code&gt;com.github.mikephil.charting.charts.PieRadarChartBase&lt;/code&gt;&lt;br&gt;</t>
  </si>
  <si>
    <t>mHighlighter</t>
  </si>
  <si>
    <t>&lt;br&gt;field &lt;code&gt;mHighlighter&lt;/code&gt;&lt;br&gt;added in &lt;code&gt;com.github.mikephil.charting.charts.Chart&lt;/code&gt;&lt;br&gt;</t>
  </si>
  <si>
    <t>com.github.mikephil.charting.highlight.Range</t>
  </si>
  <si>
    <t>to</t>
  </si>
  <si>
    <t>&lt;br&gt; field &lt;code&gt;to&lt;/code&gt;&lt;br&gt; changed visibility from &lt;code&gt;default&lt;/code&gt; to &lt;code&gt;public&lt;/code&gt;&lt;br&gt;in &lt;code&gt;com.github.mikephil.charting.highlight.Range&lt;/code&gt;&lt;br&gt;</t>
  </si>
  <si>
    <t>&lt;br&gt;field &lt;code&gt;to&lt;/code&gt;&lt;br&gt;changed visibility from &lt;code&gt;default&lt;/code&gt;to &lt;code&gt;public&lt;/code&gt;&lt;br&gt;in &lt;code&gt;com.github.mikephil.charting.highlight.Range&lt;/code&gt;&lt;br&gt;</t>
  </si>
  <si>
    <t>from</t>
  </si>
  <si>
    <t>&lt;br&gt; field &lt;code&gt;from&lt;/code&gt;&lt;br&gt; changed visibility from &lt;code&gt;default&lt;/code&gt; to &lt;code&gt;public&lt;/code&gt;&lt;br&gt;in &lt;code&gt;com.github.mikephil.charting.highlight.Range&lt;/code&gt;&lt;br&gt;</t>
  </si>
  <si>
    <t>&lt;br&gt;field &lt;code&gt;from&lt;/code&gt;&lt;br&gt;changed visibility from &lt;code&gt;default&lt;/code&gt;to &lt;code&gt;public&lt;/code&gt;&lt;br&gt;in &lt;code&gt;com.github.mikephil.charting.highlight.Range&lt;/code&gt;&lt;br&gt;</t>
  </si>
  <si>
    <t>mForceLabels</t>
  </si>
  <si>
    <t>&lt;br&gt;field &lt;code&gt;mForceLabels&lt;/code&gt;&lt;br&gt;added in &lt;code&gt;com.github.mikephil.charting.components.YAxis&lt;/code&gt;&lt;br&gt;</t>
  </si>
  <si>
    <t>&lt;br&gt;field &lt;code&gt;mDrawBitmap&lt;/code&gt;&lt;br&gt;removed from &lt;code&gt;com.github.mikephil.charting.charts.Chart&lt;/code&gt;&lt;br&gt;</t>
  </si>
  <si>
    <t>a451672c4345a8404f5176a24eefab91dbdad65f</t>
  </si>
  <si>
    <t>mTransparentCircleRadiusPercent</t>
  </si>
  <si>
    <t>&lt;br&gt; field &lt;code&gt;mTransparentCircleRadiusPercent&lt;/code&gt;&lt;br&gt; changed visibility from &lt;code&gt;private&lt;/code&gt; to &lt;code&gt;protected&lt;/code&gt;&lt;br&gt;in &lt;code&gt;com.github.mikephil.charting.charts.PieChart&lt;/code&gt;&lt;br&gt;</t>
  </si>
  <si>
    <t>4aabae1de084a077f0a396b4514590e8974f61ca</t>
  </si>
  <si>
    <t>&lt;br&gt;field &lt;code&gt;mTransparentCircleRadiusPercent&lt;/code&gt;&lt;br&gt;changed visibility from &lt;code&gt;private&lt;/code&gt;to &lt;code&gt;protected&lt;/code&gt;&lt;br&gt;in &lt;code&gt;com.github.mikephil.charting.charts.PieChart&lt;/code&gt;&lt;br&gt;</t>
  </si>
  <si>
    <t>field &lt;code&gt;mIndicesToHightlight&lt;code&gt;&lt;br&gt;changed default value&lt;br&gt;in &lt;code&gt;com.github.mikephil.charting.charts.Chart&lt;/code&gt;&lt;br&gt;</t>
  </si>
  <si>
    <t>&lt;br&gt;field &lt;code&gt;mIndicesToHightlight&lt;/code&gt;&lt;br&gt;changed default value&lt;br&gt;in &lt;code&gt;com.github.mikephil.charting.charts.Chart&lt;/code&gt;&lt;br&gt;</t>
  </si>
  <si>
    <t>mHighlightDashPathEffect</t>
  </si>
  <si>
    <t>&lt;br&gt;field &lt;code&gt;mHighlightDashPathEffect&lt;/code&gt;&lt;br&gt;added in &lt;code&gt;com.github.mikephil.charting.data.LineScatterCandleRadarDataSet&lt;/code&gt;&lt;br&gt;</t>
  </si>
  <si>
    <t>&lt;br&gt;field &lt;code&gt;mXValueFormatter&lt;/code&gt;&lt;br&gt;added in &lt;code&gt;com.github.mikephil.charting.components.XAxis&lt;/code&gt;&lt;br&gt;</t>
  </si>
  <si>
    <t>field &lt;code&gt;mXAxisValueFormatter&lt;code&gt;&lt;br&gt;changed default value&lt;br&gt;in &lt;code&gt;com.github.mikephil.charting.components.XAxis&lt;/code&gt;&lt;br&gt;</t>
  </si>
  <si>
    <t>6ae1eefc40e446973a2734dd182a8051c7c3c43e</t>
  </si>
  <si>
    <t>mMinOffset</t>
  </si>
  <si>
    <t>&lt;br&gt;field &lt;code&gt;mMinOffset&lt;/code&gt;&lt;br&gt;added in &lt;code&gt;com.github.mikephil.charting.charts.BarLineChartBase&lt;/code&gt;&lt;br&gt;</t>
  </si>
  <si>
    <t>c5c19d4f9197ce9348833b0aa70725fb7cc3d467</t>
  </si>
  <si>
    <t>&lt;br&gt;field &lt;code&gt;mMinOffset&lt;/code&gt;&lt;br&gt;added in &lt;code&gt;com.github.mikephil.charting.charts.PieRadarChartBase&lt;/code&gt;&lt;br&gt;</t>
  </si>
  <si>
    <t>mLastGesture</t>
  </si>
  <si>
    <t>&lt;br&gt;field &lt;code&gt;mLastGesture&lt;/code&gt;&lt;br&gt;added in &lt;code&gt;com.github.mikephil.charting.listener.ChartTouchListener&lt;/code&gt;&lt;br&gt;</t>
  </si>
  <si>
    <t>&lt;br&gt;field &lt;code&gt;mMinOffset&lt;/code&gt;&lt;br&gt;removed from &lt;code&gt;com.github.mikephil.charting.charts.PieRadarChartBase&lt;/code&gt;&lt;br&gt;</t>
  </si>
  <si>
    <t>d1d590d48e290d81bfd4ffcc88d8c03ceb1e80c2</t>
  </si>
  <si>
    <t>a7898f191a1ad3a8ae91f8b48cf577892980c061</t>
  </si>
  <si>
    <t>mHighLightPerTapEnabled</t>
  </si>
  <si>
    <t>&lt;br&gt;field &lt;code&gt;mHighLightPerTapEnabled&lt;/code&gt;&lt;br&gt;added in &lt;code&gt;com.github.mikephil.charting.charts.Chart&lt;/code&gt;&lt;br&gt;</t>
  </si>
  <si>
    <t>5cbc6b7245d6ff37972c9468daca2cda4620df51</t>
  </si>
  <si>
    <t>&lt;br&gt;field &lt;code&gt;mDrawUnitInChart&lt;/code&gt;&lt;br&gt;removed from &lt;code&gt;com.github.mikephil.charting.charts.Chart&lt;/code&gt;&lt;br&gt;</t>
  </si>
  <si>
    <t>86e6a2e5217719f17298825efba7e42ebf429546</t>
  </si>
  <si>
    <t>&lt;br&gt; Pull Up Field &lt;code&gt;mDrawValues&lt;/code&gt;&lt;br&gt;from &lt;code&gt;com.github.mikephil.charting.data.DataSet&lt;/code&gt;&lt;br&gt;to &lt;code&gt;com.github.mikephil.charting.data.BaseDataSet&lt;/code&gt;&lt;br&gt;</t>
  </si>
  <si>
    <t>&lt;br&gt;pull up field &lt;code&gt;mDrawValues&lt;/code&gt;&lt;br&gt;from &lt;code&gt;com.github.mikephil.charting.data.DataSet&lt;/code&gt;&lt;br&gt;to &lt;code&gt;com.github.mikephil.charting.data.BaseDataSet&lt;/code&gt;&lt;br&gt;</t>
  </si>
  <si>
    <t>&lt;br&gt; Pull Up Field &lt;code&gt;mHighlightEnabled&lt;/code&gt;&lt;br&gt;from &lt;code&gt;com.github.mikephil.charting.data.DataSet&lt;/code&gt;&lt;br&gt;to &lt;code&gt;com.github.mikephil.charting.data.BaseDataSet&lt;/code&gt;&lt;br&gt;</t>
  </si>
  <si>
    <t>&lt;br&gt;pull up field &lt;code&gt;mHighlightEnabled&lt;/code&gt;&lt;br&gt;from &lt;code&gt;com.github.mikephil.charting.data.DataSet&lt;/code&gt;&lt;br&gt;to &lt;code&gt;com.github.mikephil.charting.data.BaseDataSet&lt;/code&gt;&lt;br&gt;</t>
  </si>
  <si>
    <t>&lt;br&gt;field &lt;code&gt;dataSet&lt;/code&gt;&lt;br&gt;changed the return type&lt;br&gt;in &lt;code&gt;com.github.mikephil.charting.utils.SelectionDetail&lt;/code&gt;&lt;br&gt;</t>
  </si>
  <si>
    <t>&lt;br&gt;field &lt;code&gt;dataSet&lt;/code&gt;&lt;br&gt;changed field type&lt;br&gt;in &lt;code&gt;com.github.mikephil.charting.utils.SelectionDetail&lt;/code&gt;&lt;br&gt;</t>
  </si>
  <si>
    <t>DEG2RAD</t>
  </si>
  <si>
    <t>&lt;br&gt;field &lt;code&gt;DEG2RAD&lt;/code&gt;&lt;br&gt;added in &lt;code&gt;com.github.mikephil.charting.utils.Utils&lt;/code&gt;&lt;br&gt;</t>
  </si>
  <si>
    <t>FDEG2RAD</t>
  </si>
  <si>
    <t>&lt;br&gt;field &lt;code&gt;FDEG2RAD&lt;/code&gt;&lt;br&gt;added in &lt;code&gt;com.github.mikephil.charting.utils.Utils&lt;/code&gt;&lt;br&gt;</t>
  </si>
  <si>
    <t>mLabelRotatedWidth</t>
  </si>
  <si>
    <t>&lt;br&gt;field &lt;code&gt;mLabelRotatedWidth&lt;/code&gt;&lt;br&gt;added in &lt;code&gt;com.github.mikephil.charting.components.XAxis&lt;/code&gt;&lt;br&gt;</t>
  </si>
  <si>
    <t>mLabelRotationAngle</t>
  </si>
  <si>
    <t>&lt;br&gt;field &lt;code&gt;mLabelRotationAngle&lt;/code&gt;&lt;br&gt;added in &lt;code&gt;com.github.mikephil.charting.components.XAxis&lt;/code&gt;&lt;br&gt;</t>
  </si>
  <si>
    <t>mLabelRotatedHeight</t>
  </si>
  <si>
    <t>&lt;br&gt;field &lt;code&gt;mLabelRotatedHeight&lt;/code&gt;&lt;br&gt;added in &lt;code&gt;com.github.mikephil.charting.components.XAxis&lt;/code&gt;&lt;br&gt;</t>
  </si>
  <si>
    <t>&lt;br&gt;field &lt;code&gt;mAxisDependency&lt;/code&gt;&lt;br&gt;removed from &lt;code&gt;com.github.mikephil.charting.data.DataSet&lt;/code&gt;&lt;br&gt;</t>
  </si>
  <si>
    <t>&lt;br&gt;field &lt;code&gt;mAxisDependency&lt;/code&gt;&lt;br&gt;added in &lt;code&gt;com.github.mikephil.charting.data.BaseDataSet&lt;/code&gt;&lt;br&gt;</t>
  </si>
  <si>
    <t>&lt;br&gt; Push Down field &lt;code&gt;mYMin&lt;/code&gt;&lt;br&gt;from &lt;code&gt;com.github.mikephil.charting.data.BaseDataSet&lt;/code&gt;&lt;br&gt;to &lt;code&gt;com.github.mikephil.charting.data.DataSet&lt;/code&gt;&lt;br&gt;</t>
  </si>
  <si>
    <t>&lt;br&gt;push down field &lt;code&gt;mYMin&lt;/code&gt;&lt;br&gt;from &lt;code&gt;com.github.mikephil.charting.data.BaseDataSet&lt;/code&gt;&lt;br&gt;to &lt;code&gt;com.github.mikephil.charting.data.DataSet&lt;/code&gt;&lt;br&gt;</t>
  </si>
  <si>
    <t>&lt;br&gt; Push Down field &lt;code&gt;mYMax&lt;/code&gt;&lt;br&gt;from &lt;code&gt;com.github.mikephil.charting.data.BaseDataSet&lt;/code&gt;&lt;br&gt;to &lt;code&gt;com.github.mikephil.charting.data.DataSet&lt;/code&gt;&lt;br&gt;</t>
  </si>
  <si>
    <t>&lt;br&gt;push down field &lt;code&gt;mYMax&lt;/code&gt;&lt;br&gt;from &lt;code&gt;com.github.mikephil.charting.data.BaseDataSet&lt;/code&gt;&lt;br&gt;to &lt;code&gt;com.github.mikephil.charting.data.DataSet&lt;/code&gt;&lt;br&gt;</t>
  </si>
  <si>
    <t>&lt;br&gt; Pull Up Field &lt;code&gt;mColors&lt;/code&gt;&lt;br&gt;from &lt;code&gt;com.github.mikephil.charting.data.DataSet&lt;/code&gt;&lt;br&gt;to &lt;code&gt;com.github.mikephil.charting.data.BaseDataSet&lt;/code&gt;&lt;br&gt;</t>
  </si>
  <si>
    <t>&lt;br&gt;pull up field &lt;code&gt;mColors&lt;/code&gt;&lt;br&gt;from &lt;code&gt;com.github.mikephil.charting.data.DataSet&lt;/code&gt;&lt;br&gt;to &lt;code&gt;com.github.mikephil.charting.data.BaseDataSet&lt;/code&gt;&lt;br&gt;</t>
  </si>
  <si>
    <t>&lt;br&gt;field &lt;code&gt;mLastStart&lt;/code&gt;&lt;br&gt;removed from &lt;code&gt;com.github.mikephil.charting.data.ChartData&lt;/code&gt;&lt;br&gt;</t>
  </si>
  <si>
    <t>&lt;br&gt;field &lt;code&gt;mLastEnd&lt;/code&gt;&lt;br&gt;removed from &lt;code&gt;com.github.mikephil.charting.data.ChartData&lt;/code&gt;&lt;br&gt;</t>
  </si>
  <si>
    <t>&lt;br&gt;field &lt;code&gt;mLastStart&lt;/code&gt;&lt;br&gt;removed from &lt;code&gt;com.github.mikephil.charting.data.BaseDataSet&lt;/code&gt;&lt;br&gt;</t>
  </si>
  <si>
    <t>&lt;br&gt;field &lt;code&gt;mLastEnd&lt;/code&gt;&lt;br&gt;removed from &lt;code&gt;com.github.mikephil.charting.data.BaseDataSet&lt;/code&gt;&lt;br&gt;</t>
  </si>
  <si>
    <t>field &lt;code&gt;mMinOffset&lt;code&gt;&lt;br&gt;changed default value&lt;br&gt;in &lt;code&gt;com.github.mikephil.charting.charts.BarLineChartBase&lt;/code&gt;&lt;br&gt;</t>
  </si>
  <si>
    <t>b2f4e26e67997786e145b62cb991685b5504af4f</t>
  </si>
  <si>
    <t>&lt;br&gt;field &lt;code&gt;mMinOffset&lt;/code&gt;&lt;br&gt;changed default value&lt;br&gt;in &lt;code&gt;com.github.mikephil.charting.charts.BarLineChartBase&lt;/code&gt;&lt;br&gt;</t>
  </si>
  <si>
    <t>results</t>
  </si>
  <si>
    <t>&lt;br&gt;field &lt;code&gt;results&lt;/code&gt;&lt;br&gt;added in &lt;code&gt;com.github.mikephil.charting.data.realm.RealmBaseDataSet&lt;/code&gt;&lt;br&gt;</t>
  </si>
  <si>
    <t>&lt;br&gt;field &lt;code&gt;mValues&lt;/code&gt;&lt;br&gt;changed the return type&lt;br&gt;in &lt;code&gt;com.github.mikephil.charting.data.realm.RealmBaseDataSet&lt;/code&gt;&lt;br&gt;</t>
  </si>
  <si>
    <t>&lt;br&gt;field &lt;code&gt;mValues&lt;/code&gt;&lt;br&gt;changed field type&lt;br&gt;in &lt;code&gt;com.github.mikephil.charting.data.realm.RealmBaseDataSet&lt;/code&gt;&lt;br&gt;</t>
  </si>
  <si>
    <t>&lt;br&gt;field &lt;code&gt;mXMax&lt;/code&gt;&lt;br&gt;added in &lt;code&gt;com.github.mikephil.charting.data.realm.implementation.RealmBubbleDataSet&lt;/code&gt;&lt;br&gt;</t>
  </si>
  <si>
    <t>c482df559e19b2c92334b4ca8770a1fe76a6f455</t>
  </si>
  <si>
    <t>&lt;br&gt;field &lt;code&gt;mXMin&lt;/code&gt;&lt;br&gt;added in &lt;code&gt;com.github.mikephil.charting.data.realm.implementation.RealmBubbleDataSet&lt;/code&gt;&lt;br&gt;</t>
  </si>
  <si>
    <t>mMaxSize</t>
  </si>
  <si>
    <t>&lt;br&gt;field &lt;code&gt;mMaxSize&lt;/code&gt;&lt;br&gt;added in &lt;code&gt;com.github.mikephil.charting.data.realm.implementation.RealmBubbleDataSet&lt;/code&gt;&lt;br&gt;</t>
  </si>
  <si>
    <t>&lt;br&gt;field &lt;code&gt;mShadowColor&lt;/code&gt;&lt;br&gt;added in &lt;code&gt;com.github.mikephil.charting.data.realm.implementation.RealmCandleDataSet&lt;/code&gt;&lt;br&gt;</t>
  </si>
  <si>
    <t>&lt;br&gt;field &lt;code&gt;mIncreasingColor&lt;/code&gt;&lt;br&gt;added in &lt;code&gt;com.github.mikephil.charting.data.realm.implementation.RealmCandleDataSet&lt;/code&gt;&lt;br&gt;</t>
  </si>
  <si>
    <t>&lt;br&gt;field &lt;code&gt;mDecreasingColor&lt;/code&gt;&lt;br&gt;added in &lt;code&gt;com.github.mikephil.charting.data.realm.implementation.RealmCandleDataSet&lt;/code&gt;&lt;br&gt;</t>
  </si>
  <si>
    <t>&lt;br&gt;field &lt;code&gt;mDecreasingPaintStyle&lt;/code&gt;&lt;br&gt;added in &lt;code&gt;com.github.mikephil.charting.data.realm.implementation.RealmCandleDataSet&lt;/code&gt;&lt;br&gt;</t>
  </si>
  <si>
    <t>&lt;br&gt;field &lt;code&gt;mIncreasingPaintStyle&lt;/code&gt;&lt;br&gt;added in &lt;code&gt;com.github.mikephil.charting.data.realm.implementation.RealmCandleDataSet&lt;/code&gt;&lt;br&gt;</t>
  </si>
  <si>
    <t>&lt;br&gt;field &lt;code&gt;mYMin&lt;/code&gt;&lt;br&gt;added in &lt;code&gt;com.github.mikephil.charting.data.realm.base.RealmBaseDataSet&lt;/code&gt;&lt;br&gt;</t>
  </si>
  <si>
    <t>5e67200a23c07b86c00ff5f44cb607e2d7b3cbca</t>
  </si>
  <si>
    <t>&lt;br&gt;field &lt;code&gt;mYMax&lt;/code&gt;&lt;br&gt;added in &lt;code&gt;com.github.mikephil.charting.data.realm.base.RealmBaseDataSet&lt;/code&gt;&lt;br&gt;</t>
  </si>
  <si>
    <t>mDataNotSet</t>
  </si>
  <si>
    <t>&lt;br&gt;field &lt;code&gt;mDataNotSet&lt;/code&gt;&lt;br&gt;removed from &lt;code&gt;com.github.mikephil.charting.charts.Chart&lt;/code&gt;&lt;br&gt;</t>
  </si>
  <si>
    <t>200fba72a3de30b0f161fe7b9e8d2b7a159ec0d3</t>
  </si>
  <si>
    <t>&lt;br&gt;field &lt;code&gt;mDrawBitmap&lt;/code&gt;&lt;br&gt;changed the return type&lt;br&gt;in &lt;code&gt;com.github.mikephil.charting.renderer.PieChartRenderer&lt;/code&gt;&lt;br&gt;</t>
  </si>
  <si>
    <t>&lt;br&gt;field &lt;code&gt;mDrawBitmap&lt;/code&gt;&lt;br&gt;changed field type&lt;br&gt;in &lt;code&gt;com.github.mikephil.charting.renderer.PieChartRenderer&lt;/code&gt;&lt;br&gt;</t>
  </si>
  <si>
    <t>&lt;br&gt;field &lt;code&gt;mDrawBitmap&lt;/code&gt;&lt;br&gt;changed the return type&lt;br&gt;in &lt;code&gt;com.github.mikephil.charting.renderer.LineChartRenderer&lt;/code&gt;&lt;br&gt;</t>
  </si>
  <si>
    <t>&lt;br&gt;field &lt;code&gt;mDrawBitmap&lt;/code&gt;&lt;br&gt;changed field type&lt;br&gt;in &lt;code&gt;com.github.mikephil.charting.renderer.LineChartRenderer&lt;/code&gt;&lt;br&gt;</t>
  </si>
  <si>
    <t>field &lt;code&gt;mDrawGridBackground&lt;code&gt;&lt;br&gt;changed default value&lt;br&gt;in &lt;code&gt;com.github.mikephil.charting.charts.BarLineChartBase&lt;/code&gt;&lt;br&gt;</t>
  </si>
  <si>
    <t>f64cff34d27cb1c7f403c03196acc6af24b1833b</t>
  </si>
  <si>
    <t>&lt;br&gt;field &lt;code&gt;mDrawGridBackground&lt;/code&gt;&lt;br&gt;changed default value&lt;br&gt;in &lt;code&gt;com.github.mikephil.charting.charts.BarLineChartBase&lt;/code&gt;&lt;br&gt;</t>
  </si>
  <si>
    <t>mFillDrawable</t>
  </si>
  <si>
    <t>&lt;br&gt;field &lt;code&gt;mFillDrawable&lt;/code&gt;&lt;br&gt;added in &lt;code&gt;com.github.mikephil.charting.data.LineDataSet&lt;/code&gt;&lt;br&gt;</t>
  </si>
  <si>
    <t>&lt;br&gt;field &lt;code&gt;mFillDrawable&lt;/code&gt;&lt;br&gt;added in &lt;code&gt;com.github.mikephil.charting.data.realm.implementation.RealmLineDataSet&lt;/code&gt;&lt;br&gt;</t>
  </si>
  <si>
    <t>&lt;br&gt;field &lt;code&gt;mStartAtZero&lt;/code&gt;&lt;br&gt;removed from &lt;code&gt;com.github.mikephil.charting.components.YAxis&lt;/code&gt;&lt;br&gt;</t>
  </si>
  <si>
    <t>field &lt;code&gt;mCustomAxisMin&lt;code&gt;&lt;br&gt;changed default value&lt;br&gt;in &lt;code&gt;com.github.mikephil.charting.components.YAxis&lt;/code&gt;&lt;br&gt;</t>
  </si>
  <si>
    <t>&lt;br&gt;field &lt;code&gt;mCustomAxisMin&lt;/code&gt;&lt;br&gt;changed default value&lt;br&gt;in &lt;code&gt;com.github.mikephil.charting.components.YAxis&lt;/code&gt;&lt;br&gt;</t>
  </si>
  <si>
    <t>&lt;br&gt;field &lt;code&gt;mYAxisLabelModulus&lt;/code&gt;&lt;br&gt;removed from &lt;code&gt;com.github.mikephil.charting.components.XAxis&lt;/code&gt;&lt;br&gt;</t>
  </si>
  <si>
    <t>field &lt;code&gt;mLabelRotationAngle&lt;code&gt;&lt;br&gt;changed default value&lt;br&gt;in &lt;code&gt;com.github.mikephil.charting.components.XAxis&lt;/code&gt;&lt;br&gt;</t>
  </si>
  <si>
    <t>&lt;br&gt;field &lt;code&gt;mLabelRotationAngle&lt;/code&gt;&lt;br&gt;changed default value&lt;br&gt;in &lt;code&gt;com.github.mikephil.charting.components.XAxis&lt;/code&gt;&lt;br&gt;</t>
  </si>
  <si>
    <t>mValueColors</t>
  </si>
  <si>
    <t>&lt;br&gt;field &lt;code&gt;mValueColors&lt;/code&gt;&lt;br&gt;added in &lt;code&gt;com.github.mikephil.charting.data.BaseDataSet&lt;/code&gt;&lt;br&gt;</t>
  </si>
  <si>
    <t>&lt;br&gt;field &lt;code&gt;mValueColor&lt;/code&gt;&lt;br&gt;removed from &lt;code&gt;com.github.mikephil.charting.data.BaseDataSet&lt;/code&gt;&lt;br&gt;</t>
  </si>
  <si>
    <t>mDrawZeroLine</t>
  </si>
  <si>
    <t>&lt;br&gt;field &lt;code&gt;mDrawZeroLine&lt;/code&gt;&lt;br&gt;added in &lt;code&gt;com.github.mikephil.charting.components.YAxis&lt;/code&gt;&lt;br&gt;</t>
  </si>
  <si>
    <t>28775755ef56cb53fbdf1eebf732e596935da9f5</t>
  </si>
  <si>
    <t>mZeroLineColor</t>
  </si>
  <si>
    <t>&lt;br&gt;field &lt;code&gt;mZeroLineColor&lt;/code&gt;&lt;br&gt;added in &lt;code&gt;com.github.mikephil.charting.components.YAxis&lt;/code&gt;&lt;br&gt;</t>
  </si>
  <si>
    <t>08dfebcc08419a83719ced006b3aff93ce4e2794</t>
  </si>
  <si>
    <t>mZeroLineWidth</t>
  </si>
  <si>
    <t>&lt;br&gt;field &lt;code&gt;mZeroLineWidth&lt;/code&gt;&lt;br&gt;added in &lt;code&gt;com.github.mikephil.charting.components.YAxis&lt;/code&gt;&lt;br&gt;</t>
  </si>
  <si>
    <t>mZeroLinePaint</t>
  </si>
  <si>
    <t>&lt;br&gt;field &lt;code&gt;mZeroLinePaint&lt;/code&gt;&lt;br&gt;added in &lt;code&gt;com.github.mikephil.charting.renderer.YAxisRenderer&lt;/code&gt;&lt;br&gt;</t>
  </si>
  <si>
    <t>field &lt;code&gt;mDecreasingPaintStyle&lt;code&gt;&lt;br&gt;changed default value&lt;br&gt;in &lt;code&gt;com.github.mikephil.charting.data.realm.implementation.RealmCandleDataSet&lt;/code&gt;&lt;br&gt;</t>
  </si>
  <si>
    <t>5809f713c5b75bd2c6d356f3baed437f8158835f</t>
  </si>
  <si>
    <t>&lt;br&gt;field &lt;code&gt;mDecreasingPaintStyle&lt;/code&gt;&lt;br&gt;changed default value&lt;br&gt;in &lt;code&gt;com.github.mikephil.charting.data.realm.implementation.RealmCandleDataSet&lt;/code&gt;&lt;br&gt;</t>
  </si>
  <si>
    <t>field &lt;code&gt;mIncreasingPaintStyle&lt;code&gt;&lt;br&gt;changed default value&lt;br&gt;in &lt;code&gt;com.github.mikephil.charting.data.realm.implementation.RealmCandleDataSet&lt;/code&gt;&lt;br&gt;</t>
  </si>
  <si>
    <t>&lt;br&gt;field &lt;code&gt;mIncreasingPaintStyle&lt;/code&gt;&lt;br&gt;changed default value&lt;br&gt;in &lt;code&gt;com.github.mikephil.charting.data.realm.implementation.RealmCandleDataSet&lt;/code&gt;&lt;br&gt;</t>
  </si>
  <si>
    <t>field &lt;code&gt;mDecreasingPaintStyle&lt;code&gt;&lt;br&gt;changed default value&lt;br&gt;in &lt;code&gt;com.github.mikephil.charting.data.CandleDataSet&lt;/code&gt;&lt;br&gt;</t>
  </si>
  <si>
    <t>&lt;br&gt;field &lt;code&gt;mDecreasingPaintStyle&lt;/code&gt;&lt;br&gt;changed default value&lt;br&gt;in &lt;code&gt;com.github.mikephil.charting.data.CandleDataSet&lt;/code&gt;&lt;br&gt;</t>
  </si>
  <si>
    <t>field &lt;code&gt;mIncreasingPaintStyle&lt;code&gt;&lt;br&gt;changed default value&lt;br&gt;in &lt;code&gt;com.github.mikephil.charting.data.CandleDataSet&lt;/code&gt;&lt;br&gt;</t>
  </si>
  <si>
    <t>&lt;br&gt;field &lt;code&gt;mIncreasingPaintStyle&lt;/code&gt;&lt;br&gt;changed default value&lt;br&gt;in &lt;code&gt;com.github.mikephil.charting.data.CandleDataSet&lt;/code&gt;&lt;br&gt;</t>
  </si>
  <si>
    <t>mNeutralColor</t>
  </si>
  <si>
    <t>&lt;br&gt;field &lt;code&gt;mNeutralColor&lt;/code&gt;&lt;br&gt;added in &lt;code&gt;com.github.mikephil.charting.data.realm.implementation.RealmCandleDataSet&lt;/code&gt;&lt;br&gt;</t>
  </si>
  <si>
    <t>&lt;br&gt;field &lt;code&gt;mNeutralColor&lt;/code&gt;&lt;br&gt;added in &lt;code&gt;com.github.mikephil.charting.data.CandleDataSet&lt;/code&gt;&lt;br&gt;</t>
  </si>
  <si>
    <t>mSliceSpacePaint</t>
  </si>
  <si>
    <t>&lt;br&gt;field &lt;code&gt;mSliceSpacePaint&lt;/code&gt;&lt;br&gt;added in &lt;code&gt;com.github.mikephil.charting.renderer.PieChartRenderer&lt;/code&gt;&lt;br&gt;</t>
  </si>
  <si>
    <t>92e60e5eedfdfa93a2851e0a1bb3544d07f12ec8</t>
  </si>
  <si>
    <t>&lt;br&gt;field &lt;code&gt;mFilterData&lt;/code&gt;&lt;br&gt;removed from &lt;code&gt;com.github.mikephil.charting.charts.BarLineChartBase&lt;/code&gt;&lt;br&gt;</t>
  </si>
  <si>
    <t>4f1f5bc3ef3a95c22b126633f8b98219b69ab85b</t>
  </si>
  <si>
    <t>&lt;br&gt;field &lt;code&gt;mSliceSpacePaint&lt;/code&gt;&lt;br&gt;removed from &lt;code&gt;com.github.mikephil.charting.renderer.PieChartRenderer&lt;/code&gt;&lt;br&gt;</t>
  </si>
  <si>
    <t>dcb20889ba3635d3d2697c81d70381e17bba0046</t>
  </si>
  <si>
    <t>xIndex</t>
  </si>
  <si>
    <t>&lt;br&gt;field &lt;code&gt;xIndex&lt;/code&gt;&lt;br&gt;removed from &lt;code&gt;com.github.mikephil.charting.jobs.MoveViewJob&lt;/code&gt;&lt;br&gt;</t>
  </si>
  <si>
    <t>view</t>
  </si>
  <si>
    <t>&lt;br&gt; Pull Up Field &lt;code&gt;view&lt;/code&gt;&lt;br&gt;from &lt;code&gt;com.github.mikephil.charting.jobs.MoveViewJob&lt;/code&gt;&lt;br&gt;to &lt;code&gt;com.github.mikephil.charting.jobs.Job&lt;/code&gt;&lt;br&gt;</t>
  </si>
  <si>
    <t>&lt;br&gt;pull up field &lt;code&gt;view&lt;/code&gt;&lt;br&gt;from &lt;code&gt;com.github.mikephil.charting.jobs.MoveViewJob&lt;/code&gt;&lt;br&gt;to &lt;code&gt;com.github.mikephil.charting.jobs.Job&lt;/code&gt;&lt;br&gt;</t>
  </si>
  <si>
    <t>&lt;br&gt; Pull Up Field &lt;code&gt;mTrans&lt;/code&gt;&lt;br&gt;from &lt;code&gt;com.github.mikephil.charting.jobs.MoveViewJob&lt;/code&gt;&lt;br&gt;to &lt;code&gt;com.github.mikephil.charting.jobs.Job&lt;/code&gt;&lt;br&gt;</t>
  </si>
  <si>
    <t>&lt;br&gt;pull up field &lt;code&gt;mTrans&lt;/code&gt;&lt;br&gt;from &lt;code&gt;com.github.mikephil.charting.jobs.MoveViewJob&lt;/code&gt;&lt;br&gt;to &lt;code&gt;com.github.mikephil.charting.jobs.Job&lt;/code&gt;&lt;br&gt;</t>
  </si>
  <si>
    <t>&lt;br&gt; Pull Up Field &lt;code&gt;mViewPortHandler&lt;/code&gt;&lt;br&gt;from &lt;code&gt;com.github.mikephil.charting.jobs.MoveViewJob&lt;/code&gt;&lt;br&gt;to &lt;code&gt;com.github.mikephil.charting.jobs.Job&lt;/code&gt;&lt;br&gt;</t>
  </si>
  <si>
    <t>&lt;br&gt;pull up field &lt;code&gt;mViewPortHandler&lt;/code&gt;&lt;br&gt;from &lt;code&gt;com.github.mikephil.charting.jobs.MoveViewJob&lt;/code&gt;&lt;br&gt;to &lt;code&gt;com.github.mikephil.charting.jobs.Job&lt;/code&gt;&lt;br&gt;</t>
  </si>
  <si>
    <t>&lt;br&gt;field &lt;code&gt;xValCount&lt;/code&gt;&lt;br&gt;added in &lt;code&gt;com.github.mikephil.charting.jobs.AnimatedZoomJob&lt;/code&gt;&lt;br&gt;</t>
  </si>
  <si>
    <t>yAxis</t>
  </si>
  <si>
    <t>&lt;br&gt;field &lt;code&gt;yAxis&lt;/code&gt;&lt;br&gt;added in &lt;code&gt;com.github.mikephil.charting.jobs.AnimatedZoomJob&lt;/code&gt;&lt;br&gt;</t>
  </si>
  <si>
    <t>matrixBuffer</t>
  </si>
  <si>
    <t>&lt;br&gt;field &lt;code&gt;matrixBuffer&lt;/code&gt;&lt;br&gt;added in &lt;code&gt;com.github.mikephil.charting.utils.ViewPortHandler&lt;/code&gt;&lt;br&gt;</t>
  </si>
  <si>
    <t>5f51623993aea7dbdac82842b7a02b3a0e37d460</t>
  </si>
  <si>
    <t>&lt;br&gt;field &lt;code&gt;mCircleBuffers&lt;/code&gt;&lt;br&gt;removed from &lt;code&gt;com.github.mikephil.charting.renderer.LineChartRenderer&lt;/code&gt;&lt;br&gt;</t>
  </si>
  <si>
    <t>d4500e28ae466169853975a37eca150bbf7ce7b8</t>
  </si>
  <si>
    <t>&lt;br&gt;field &lt;code&gt;mLineBuffers&lt;/code&gt;&lt;br&gt;removed from &lt;code&gt;com.github.mikephil.charting.renderer.LineChartRenderer&lt;/code&gt;&lt;br&gt;</t>
  </si>
  <si>
    <t>mKeepPositionOnRotation</t>
  </si>
  <si>
    <t>&lt;br&gt;field &lt;code&gt;mKeepPositionOnRotation&lt;/code&gt;&lt;br&gt;added in &lt;code&gt;com.github.mikephil.charting.charts.BarLineChartBase&lt;/code&gt;&lt;br&gt;</t>
  </si>
  <si>
    <t>3995941c3cf22e8d0af0df5af4cadfb055d31f05</t>
  </si>
  <si>
    <t>com.github.mikephil.charting.data.realm.implementation.RealmRadarDataSet</t>
  </si>
  <si>
    <t>mDrawHighlightCircleEnabled</t>
  </si>
  <si>
    <t>&lt;br&gt;field &lt;code&gt;mDrawHighlightCircleEnabled&lt;/code&gt;&lt;br&gt;added in &lt;code&gt;com.github.mikephil.charting.data.realm.implementation.RealmRadarDataSet&lt;/code&gt;&lt;br&gt;</t>
  </si>
  <si>
    <t>mHighlightCircleStrokeWidth</t>
  </si>
  <si>
    <t>&lt;br&gt;field &lt;code&gt;mHighlightCircleStrokeWidth&lt;/code&gt;&lt;br&gt;added in &lt;code&gt;com.github.mikephil.charting.data.realm.implementation.RealmRadarDataSet&lt;/code&gt;&lt;br&gt;</t>
  </si>
  <si>
    <t>mHighlightCircleStrokeAlpha</t>
  </si>
  <si>
    <t>&lt;br&gt;field &lt;code&gt;mHighlightCircleStrokeAlpha&lt;/code&gt;&lt;br&gt;added in &lt;code&gt;com.github.mikephil.charting.data.realm.implementation.RealmRadarDataSet&lt;/code&gt;&lt;br&gt;</t>
  </si>
  <si>
    <t>mHighlightCircleFillColor</t>
  </si>
  <si>
    <t>&lt;br&gt;field &lt;code&gt;mHighlightCircleFillColor&lt;/code&gt;&lt;br&gt;added in &lt;code&gt;com.github.mikephil.charting.data.realm.implementation.RealmRadarDataSet&lt;/code&gt;&lt;br&gt;</t>
  </si>
  <si>
    <t>mHighlightCircleOuterRadius</t>
  </si>
  <si>
    <t>&lt;br&gt;field &lt;code&gt;mHighlightCircleOuterRadius&lt;/code&gt;&lt;br&gt;added in &lt;code&gt;com.github.mikephil.charting.data.realm.implementation.RealmRadarDataSet&lt;/code&gt;&lt;br&gt;</t>
  </si>
  <si>
    <t>mHighlightCircleInnerRadius</t>
  </si>
  <si>
    <t>&lt;br&gt;field &lt;code&gt;mHighlightCircleInnerRadius&lt;/code&gt;&lt;br&gt;added in &lt;code&gt;com.github.mikephil.charting.data.realm.implementation.RealmRadarDataSet&lt;/code&gt;&lt;br&gt;</t>
  </si>
  <si>
    <t>mHighlightCircleStrokeColor</t>
  </si>
  <si>
    <t>&lt;br&gt;field &lt;code&gt;mHighlightCircleStrokeColor&lt;/code&gt;&lt;br&gt;added in &lt;code&gt;com.github.mikephil.charting.data.realm.implementation.RealmRadarDataSet&lt;/code&gt;&lt;br&gt;</t>
  </si>
  <si>
    <t>mHighlightCirclePaint</t>
  </si>
  <si>
    <t>&lt;br&gt;field &lt;code&gt;mHighlightCirclePaint&lt;/code&gt;&lt;br&gt;added in &lt;code&gt;com.github.mikephil.charting.renderer.RadarChartRenderer&lt;/code&gt;&lt;br&gt;</t>
  </si>
  <si>
    <t>&lt;br&gt;field &lt;code&gt;mDrawHighlightCircleEnabled&lt;/code&gt;&lt;br&gt;added in &lt;code&gt;com.github.mikephil.charting.data.RadarDataSet&lt;/code&gt;&lt;br&gt;</t>
  </si>
  <si>
    <t>&lt;br&gt;field &lt;code&gt;mHighlightCircleStrokeWidth&lt;/code&gt;&lt;br&gt;added in &lt;code&gt;com.github.mikephil.charting.data.RadarDataSet&lt;/code&gt;&lt;br&gt;</t>
  </si>
  <si>
    <t>&lt;br&gt;field &lt;code&gt;mHighlightCircleStrokeAlpha&lt;/code&gt;&lt;br&gt;added in &lt;code&gt;com.github.mikephil.charting.data.RadarDataSet&lt;/code&gt;&lt;br&gt;</t>
  </si>
  <si>
    <t>&lt;br&gt;field &lt;code&gt;mHighlightCircleFillColor&lt;/code&gt;&lt;br&gt;added in &lt;code&gt;com.github.mikephil.charting.data.RadarDataSet&lt;/code&gt;&lt;br&gt;</t>
  </si>
  <si>
    <t>&lt;br&gt;field &lt;code&gt;mHighlightCircleOuterRadius&lt;/code&gt;&lt;br&gt;added in &lt;code&gt;com.github.mikephil.charting.data.RadarDataSet&lt;/code&gt;&lt;br&gt;</t>
  </si>
  <si>
    <t>&lt;br&gt;field &lt;code&gt;mHighlightCircleInnerRadius&lt;/code&gt;&lt;br&gt;added in &lt;code&gt;com.github.mikephil.charting.data.RadarDataSet&lt;/code&gt;&lt;br&gt;</t>
  </si>
  <si>
    <t>&lt;br&gt;field &lt;code&gt;mHighlightCircleStrokeColor&lt;/code&gt;&lt;br&gt;added in &lt;code&gt;com.github.mikephil.charting.data.RadarDataSet&lt;/code&gt;&lt;br&gt;</t>
  </si>
  <si>
    <t>mGranularity</t>
  </si>
  <si>
    <t>&lt;br&gt;field &lt;code&gt;mGranularity&lt;/code&gt;&lt;br&gt;added in &lt;code&gt;com.github.mikephil.charting.components.YAxis&lt;/code&gt;&lt;br&gt;</t>
  </si>
  <si>
    <t>d430dd61fba373fcf425b9474596657627e13a45</t>
  </si>
  <si>
    <t>mGranularityEnabled</t>
  </si>
  <si>
    <t>&lt;br&gt;field &lt;code&gt;mGranularityEnabled&lt;/code&gt;&lt;br&gt;added in &lt;code&gt;com.github.mikephil.charting.components.YAxis&lt;/code&gt;&lt;br&gt;</t>
  </si>
  <si>
    <t>mMinWidth</t>
  </si>
  <si>
    <t>&lt;br&gt;field &lt;code&gt;mMinWidth&lt;/code&gt;&lt;br&gt;added in &lt;code&gt;com.github.mikephil.charting.components.YAxis&lt;/code&gt;&lt;br&gt;</t>
  </si>
  <si>
    <t>a19ffad0461b15388e2a631198c93c5aad5c7e14</t>
  </si>
  <si>
    <t>mMaxWidth</t>
  </si>
  <si>
    <t>&lt;br&gt;field &lt;code&gt;mMaxWidth&lt;/code&gt;&lt;br&gt;added in &lt;code&gt;com.github.mikephil.charting.components.YAxis&lt;/code&gt;&lt;br&gt;</t>
  </si>
  <si>
    <t>field &lt;code&gt;mDrawZeroLine&lt;code&gt;&lt;br&gt;changed default value&lt;br&gt;in &lt;code&gt;com.github.mikephil.charting.components.YAxis&lt;/code&gt;&lt;br&gt;</t>
  </si>
  <si>
    <t>1eebf84001a9ce438bdceb58a4b4937d028d717c</t>
  </si>
  <si>
    <t>&lt;br&gt;field &lt;code&gt;mDrawZeroLine&lt;/code&gt;&lt;br&gt;changed default value&lt;br&gt;in &lt;code&gt;com.github.mikephil.charting.components.YAxis&lt;/code&gt;&lt;br&gt;</t>
  </si>
  <si>
    <t>field &lt;code&gt;COLOR_NONE&lt;code&gt;&lt;br&gt;changed default value&lt;br&gt;in &lt;code&gt;com.github.mikephil.charting.utils.ColorTemplate&lt;/code&gt;&lt;br&gt;</t>
  </si>
  <si>
    <t>303ea3d764ef3e755fb0b9e09111fe5177ff563b</t>
  </si>
  <si>
    <t>&lt;br&gt;field &lt;code&gt;COLOR_NONE&lt;/code&gt;&lt;br&gt;changed default value&lt;br&gt;in &lt;code&gt;com.github.mikephil.charting.utils.ColorTemplate&lt;/code&gt;&lt;br&gt;</t>
  </si>
  <si>
    <t>field &lt;code&gt;COLOR_SKIP&lt;code&gt;&lt;br&gt;changed default value&lt;br&gt;in &lt;code&gt;com.github.mikephil.charting.utils.ColorTemplate&lt;/code&gt;&lt;br&gt;</t>
  </si>
  <si>
    <t>&lt;br&gt;field &lt;code&gt;COLOR_SKIP&lt;/code&gt;&lt;br&gt;changed default value&lt;br&gt;in &lt;code&gt;com.github.mikephil.charting.utils.ColorTemplate&lt;/code&gt;&lt;br&gt;</t>
  </si>
  <si>
    <t>field &lt;code&gt;mCustomAxisMax&lt;code&gt;&lt;br&gt;changed default value&lt;br&gt;in &lt;code&gt;com.github.mikephil.charting.components.YAxis&lt;/code&gt;&lt;br&gt;</t>
  </si>
  <si>
    <t>&lt;br&gt;field &lt;code&gt;mCustomAxisMax&lt;/code&gt;&lt;br&gt;changed default value&lt;br&gt;in &lt;code&gt;com.github.mikephil.charting.components.YAxis&lt;/code&gt;&lt;br&gt;</t>
  </si>
  <si>
    <t>&lt;br&gt;field &lt;code&gt;mCustomAxisMax&lt;/code&gt;&lt;br&gt;changed the return type&lt;br&gt;in &lt;code&gt;com.github.mikephil.charting.components.YAxis&lt;/code&gt;&lt;br&gt;</t>
  </si>
  <si>
    <t>&lt;br&gt;field &lt;code&gt;mCustomAxisMax&lt;/code&gt;&lt;br&gt;changed field type&lt;br&gt;in &lt;code&gt;com.github.mikephil.charting.components.YAxis&lt;/code&gt;&lt;br&gt;</t>
  </si>
  <si>
    <t>&lt;br&gt;field &lt;code&gt;mCustomAxisMin&lt;/code&gt;&lt;br&gt;changed the return type&lt;br&gt;in &lt;code&gt;com.github.mikephil.charting.components.YAxis&lt;/code&gt;&lt;br&gt;</t>
  </si>
  <si>
    <t>&lt;br&gt;field &lt;code&gt;mCustomAxisMin&lt;/code&gt;&lt;br&gt;changed field type&lt;br&gt;in &lt;code&gt;com.github.mikephil.charting.components.YAxis&lt;/code&gt;&lt;br&gt;</t>
  </si>
  <si>
    <t>&lt;br&gt; Pull Up Field &lt;code&gt;mAxisRange&lt;/code&gt;&lt;br&gt;from &lt;code&gt;com.github.mikephil.charting.components.YAxis&lt;/code&gt;&lt;br&gt;to &lt;code&gt;com.github.mikephil.charting.components.AxisBase&lt;/code&gt;&lt;br&gt;</t>
  </si>
  <si>
    <t>676e148ea1c5db07232f983057f9156c4e4915a3</t>
  </si>
  <si>
    <t>&lt;br&gt;pull up field &lt;code&gt;mAxisRange&lt;/code&gt;&lt;br&gt;from &lt;code&gt;com.github.mikephil.charting.components.YAxis&lt;/code&gt;&lt;br&gt;to &lt;code&gt;com.github.mikephil.charting.components.AxisBase&lt;/code&gt;&lt;br&gt;</t>
  </si>
  <si>
    <t>&lt;br&gt; Pull Up Field &lt;code&gt;mAxisMinimum&lt;/code&gt;&lt;br&gt;from &lt;code&gt;com.github.mikephil.charting.components.YAxis&lt;/code&gt;&lt;br&gt;to &lt;code&gt;com.github.mikephil.charting.components.AxisBase&lt;/code&gt;&lt;br&gt;</t>
  </si>
  <si>
    <t>&lt;br&gt;pull up field &lt;code&gt;mAxisMinimum&lt;/code&gt;&lt;br&gt;from &lt;code&gt;com.github.mikephil.charting.components.YAxis&lt;/code&gt;&lt;br&gt;to &lt;code&gt;com.github.mikephil.charting.components.AxisBase&lt;/code&gt;&lt;br&gt;</t>
  </si>
  <si>
    <t>&lt;br&gt; Pull Up Field &lt;code&gt;mAxisMaximum&lt;/code&gt;&lt;br&gt;from &lt;code&gt;com.github.mikephil.charting.components.YAxis&lt;/code&gt;&lt;br&gt;to &lt;code&gt;com.github.mikephil.charting.components.AxisBase&lt;/code&gt;&lt;br&gt;</t>
  </si>
  <si>
    <t>&lt;br&gt;pull up field &lt;code&gt;mAxisMaximum&lt;/code&gt;&lt;br&gt;from &lt;code&gt;com.github.mikephil.charting.components.YAxis&lt;/code&gt;&lt;br&gt;to &lt;code&gt;com.github.mikephil.charting.components.AxisBase&lt;/code&gt;&lt;br&gt;</t>
  </si>
  <si>
    <t>&lt;br&gt; Pull Up Field &lt;code&gt;mCustomAxisMax&lt;/code&gt;&lt;br&gt;from &lt;code&gt;com.github.mikephil.charting.components.YAxis&lt;/code&gt;&lt;br&gt;to &lt;code&gt;com.github.mikephil.charting.components.AxisBase&lt;/code&gt;&lt;br&gt;</t>
  </si>
  <si>
    <t>&lt;br&gt;pull up field &lt;code&gt;mCustomAxisMax&lt;/code&gt;&lt;br&gt;from &lt;code&gt;com.github.mikephil.charting.components.YAxis&lt;/code&gt;&lt;br&gt;to &lt;code&gt;com.github.mikephil.charting.components.AxisBase&lt;/code&gt;&lt;br&gt;</t>
  </si>
  <si>
    <t>&lt;br&gt; Pull Up Field &lt;code&gt;mCustomAxisMin&lt;/code&gt;&lt;br&gt;from &lt;code&gt;com.github.mikephil.charting.components.YAxis&lt;/code&gt;&lt;br&gt;to &lt;code&gt;com.github.mikephil.charting.components.AxisBase&lt;/code&gt;&lt;br&gt;</t>
  </si>
  <si>
    <t>&lt;br&gt;pull up field &lt;code&gt;mCustomAxisMin&lt;/code&gt;&lt;br&gt;from &lt;code&gt;com.github.mikephil.charting.components.YAxis&lt;/code&gt;&lt;br&gt;to &lt;code&gt;com.github.mikephil.charting.components.AxisBase&lt;/code&gt;&lt;br&gt;</t>
    <phoneticPr fontId="2"/>
  </si>
  <si>
    <t>676e148ea1c5db07232f983057f9156c4e4915a3</t>
    <phoneticPr fontId="2"/>
  </si>
  <si>
    <t>mDeltaX</t>
  </si>
  <si>
    <t>&lt;br&gt;field &lt;code&gt;mDeltaX&lt;/code&gt;&lt;br&gt;removed from &lt;code&gt;com.github.mikephil.charting.charts.Chart&lt;/code&gt;&lt;br&gt;</t>
  </si>
  <si>
    <t>&lt;br&gt;field &lt;code&gt;mXChartMin&lt;/code&gt;&lt;br&gt;removed from &lt;code&gt;com.github.mikephil.charting.charts.Chart&lt;/code&gt;&lt;br&gt;</t>
  </si>
  <si>
    <t>&lt;br&gt;field &lt;code&gt;mXChartMax&lt;/code&gt;&lt;br&gt;removed from &lt;code&gt;com.github.mikephil.charting.charts.Chart&lt;/code&gt;&lt;br&gt;</t>
  </si>
  <si>
    <t>mValueLinePaint</t>
  </si>
  <si>
    <t>&lt;br&gt;field &lt;code&gt;mValueLinePaint&lt;/code&gt;&lt;br&gt;added in &lt;code&gt;com.github.mikephil.charting.renderer.PieChartRenderer&lt;/code&gt;&lt;br&gt;</t>
  </si>
  <si>
    <t>mCustomGranularity</t>
  </si>
  <si>
    <t>&lt;br&gt;field &lt;code&gt;mCustomGranularity&lt;/code&gt;&lt;br&gt;added in &lt;code&gt;com.github.mikephil.charting.components.YAxis&lt;/code&gt;&lt;br&gt;</t>
  </si>
  <si>
    <t>727b860f11cce4c2fc7ef4ae6b836041db640a6e</t>
  </si>
  <si>
    <t>field &lt;code&gt;mGranularityEnabled&lt;code&gt;&lt;br&gt;changed default value&lt;br&gt;in &lt;code&gt;com.github.mikephil.charting.components.YAxis&lt;/code&gt;&lt;br&gt;</t>
  </si>
  <si>
    <t>937ea040625f0d00fb34aacfca33785982084116</t>
  </si>
  <si>
    <t>&lt;br&gt;field &lt;code&gt;mGranularityEnabled&lt;/code&gt;&lt;br&gt;changed default value&lt;br&gt;in &lt;code&gt;com.github.mikephil.charting.components.YAxis&lt;/code&gt;&lt;br&gt;</t>
  </si>
  <si>
    <t>&lt;br&gt;field &lt;code&gt;mCustomGranularity&lt;/code&gt;&lt;br&gt;removed from &lt;code&gt;com.github.mikephil.charting.components.YAxis&lt;/code&gt;&lt;br&gt;</t>
  </si>
  <si>
    <t>995538cf0b58af99c28d5878e0583d7c44e67069</t>
  </si>
  <si>
    <t>field &lt;code&gt;mValues&lt;code&gt;&lt;br&gt;changed default value&lt;br&gt;in &lt;code&gt;com.github.mikephil.charting.components.XAxis&lt;/code&gt;&lt;br&gt;</t>
  </si>
  <si>
    <t>&lt;br&gt;field &lt;code&gt;mValues&lt;/code&gt;&lt;br&gt;changed default value&lt;br&gt;in &lt;code&gt;com.github.mikephil.charting.components.XAxis&lt;/code&gt;&lt;br&gt;</t>
  </si>
  <si>
    <t>&lt;br&gt;field &lt;code&gt;mXMax&lt;/code&gt;&lt;br&gt;added in &lt;code&gt;com.github.mikephil.charting.data.DataSet&lt;/code&gt;&lt;br&gt;</t>
  </si>
  <si>
    <t>&lt;br&gt;field &lt;code&gt;mXMin&lt;/code&gt;&lt;br&gt;added in &lt;code&gt;com.github.mikephil.charting.data.DataSet&lt;/code&gt;&lt;br&gt;</t>
  </si>
  <si>
    <t>&lt;br&gt;field &lt;code&gt;mXMax&lt;/code&gt;&lt;br&gt;added in &lt;code&gt;com.github.mikephil.charting.data.realm.base.RealmBaseDataSet&lt;/code&gt;&lt;br&gt;</t>
  </si>
  <si>
    <t>&lt;br&gt;field &lt;code&gt;mXMin&lt;/code&gt;&lt;br&gt;added in &lt;code&gt;com.github.mikephil.charting.data.realm.base.RealmBaseDataSet&lt;/code&gt;&lt;br&gt;</t>
  </si>
  <si>
    <t>field&lt;code&gt;mXMin&lt;/code&gt;&lt;br&gt;moved from &lt;code&gt;com.github.mikephil.charting.data.realm.implementation.RealmBubbleDataSet&lt;/code&gt;&lt;br&gt;to &lt;code&gt;com.github.mikephil.charting.data.ChartData&lt;/code&gt;&lt;br&gt;</t>
  </si>
  <si>
    <t>&lt;br&gt;field &lt;code&gt;mXMin&lt;/code&gt;&lt;br&gt;moved from &lt;code&gt;com.github.mikephil.charting.data.realm.implementation.RealmBubbleDataSet&lt;/code&gt;&lt;br&gt;to &lt;code&gt;com.github.mikephil.charting.data.ChartData&lt;/code&gt;&lt;br&gt;</t>
  </si>
  <si>
    <t>field&lt;code&gt;mXMin&lt;/code&gt;&lt;br&gt;moved from &lt;code&gt;com.github.mikephil.charting.data.BubbleDataSet&lt;/code&gt;&lt;br&gt;to &lt;code&gt;com.github.mikephil.charting.data.ChartData&lt;/code&gt;&lt;br&gt;</t>
  </si>
  <si>
    <t>&lt;br&gt;field &lt;code&gt;mXMin&lt;/code&gt;&lt;br&gt;moved from &lt;code&gt;com.github.mikephil.charting.data.BubbleDataSet&lt;/code&gt;&lt;br&gt;to &lt;code&gt;com.github.mikephil.charting.data.ChartData&lt;/code&gt;&lt;br&gt;</t>
  </si>
  <si>
    <t>field&lt;code&gt;mXMax&lt;/code&gt;&lt;br&gt;moved from &lt;code&gt;com.github.mikephil.charting.data.realm.implementation.RealmBubbleDataSet&lt;/code&gt;&lt;br&gt;to &lt;code&gt;com.github.mikephil.charting.data.ChartData&lt;/code&gt;&lt;br&gt;</t>
  </si>
  <si>
    <t>&lt;br&gt;field &lt;code&gt;mXMax&lt;/code&gt;&lt;br&gt;moved from &lt;code&gt;com.github.mikephil.charting.data.realm.implementation.RealmBubbleDataSet&lt;/code&gt;&lt;br&gt;to &lt;code&gt;com.github.mikephil.charting.data.ChartData&lt;/code&gt;&lt;br&gt;</t>
  </si>
  <si>
    <t>field&lt;code&gt;mXMax&lt;/code&gt;&lt;br&gt;moved from &lt;code&gt;com.github.mikephil.charting.data.BubbleDataSet&lt;/code&gt;&lt;br&gt;to &lt;code&gt;com.github.mikephil.charting.data.ChartData&lt;/code&gt;&lt;br&gt;</t>
  </si>
  <si>
    <t>&lt;br&gt;field &lt;code&gt;mXMax&lt;/code&gt;&lt;br&gt;moved from &lt;code&gt;com.github.mikephil.charting.data.BubbleDataSet&lt;/code&gt;&lt;br&gt;to &lt;code&gt;com.github.mikephil.charting.data.ChartData&lt;/code&gt;&lt;br&gt;</t>
  </si>
  <si>
    <t>mBarBorderPaint</t>
  </si>
  <si>
    <t>&lt;br&gt;field &lt;code&gt;mBarBorderPaint&lt;/code&gt;&lt;br&gt;added in &lt;code&gt;com.github.mikephil.charting.renderer.BarChartRenderer&lt;/code&gt;&lt;br&gt;</t>
  </si>
  <si>
    <t>MATERIAL_COLORS</t>
  </si>
  <si>
    <t>&lt;br&gt;field &lt;code&gt;MATERIAL_COLORS&lt;/code&gt;&lt;br&gt;added in &lt;code&gt;com.github.mikephil.charting.utils.ColorTemplate&lt;/code&gt;&lt;br&gt;</t>
  </si>
  <si>
    <t>055b5a6c4c850077017c4027de60ed3cd34acd20</t>
  </si>
  <si>
    <t>mNormalizeSize</t>
  </si>
  <si>
    <t>&lt;br&gt;field &lt;code&gt;mNormalizeSize&lt;/code&gt;&lt;br&gt;added in &lt;code&gt;com.github.mikephil.charting.data.realm.implementation.RealmBubbleDataSet&lt;/code&gt;&lt;br&gt;</t>
  </si>
  <si>
    <t>&lt;br&gt;field &lt;code&gt;mNormalizeSize&lt;/code&gt;&lt;br&gt;added in &lt;code&gt;com.github.mikephil.charting.data.BubbleDataSet&lt;/code&gt;&lt;br&gt;</t>
  </si>
  <si>
    <t>&lt;br&gt;field &lt;code&gt;mChart&lt;/code&gt;&lt;br&gt;added in &lt;code&gt;com.github.mikephil.charting.renderer.CombinedChartRenderer&lt;/code&gt;&lt;br&gt;</t>
  </si>
  <si>
    <t>&lt;br&gt;field &lt;code&gt;value&lt;/code&gt;&lt;br&gt;added in &lt;code&gt;com.github.mikephil.charting.utils.SelectionDetail&lt;/code&gt;&lt;br&gt;</t>
  </si>
  <si>
    <t>&lt;br&gt;field &lt;code&gt;y&lt;/code&gt;&lt;br&gt;added in &lt;code&gt;com.github.mikephil.charting.utils.SelectionDetail&lt;/code&gt;&lt;br&gt;</t>
  </si>
  <si>
    <t>dataIndex</t>
  </si>
  <si>
    <t>&lt;br&gt;field &lt;code&gt;dataIndex&lt;/code&gt;&lt;br&gt;added in &lt;code&gt;com.github.mikephil.charting.utils.SelectionDetail&lt;/code&gt;&lt;br&gt;</t>
  </si>
  <si>
    <t>val</t>
  </si>
  <si>
    <t>&lt;br&gt;field &lt;code&gt;val&lt;/code&gt;&lt;br&gt;removed from &lt;code&gt;com.github.mikephil.charting.utils.SelectionDetail&lt;/code&gt;&lt;br&gt;</t>
  </si>
  <si>
    <t>&lt;br&gt;field &lt;code&gt;mHighlightFullBarEnabled&lt;/code&gt;&lt;br&gt;added in &lt;code&gt;com.github.mikephil.charting.charts.BarLineChartBase&lt;/code&gt;&lt;br&gt;</t>
  </si>
  <si>
    <t>6a72ab8c189608536045568fff85d22e2149be04</t>
  </si>
  <si>
    <t>mDecimals</t>
  </si>
  <si>
    <t>&lt;br&gt; Pull Up Field &lt;code&gt;mDecimals&lt;/code&gt;&lt;br&gt;from &lt;code&gt;com.github.mikephil.charting.components.YAxis&lt;/code&gt;&lt;br&gt;to &lt;code&gt;com.github.mikephil.charting.components.AxisBase&lt;/code&gt;&lt;br&gt;</t>
  </si>
  <si>
    <t>&lt;br&gt;pull up field &lt;code&gt;mDecimals&lt;/code&gt;&lt;br&gt;from &lt;code&gt;com.github.mikephil.charting.components.YAxis&lt;/code&gt;&lt;br&gt;to &lt;code&gt;com.github.mikephil.charting.components.AxisBase&lt;/code&gt;&lt;br&gt;</t>
    <phoneticPr fontId="2"/>
  </si>
  <si>
    <t>mEntryCount</t>
  </si>
  <si>
    <t>&lt;br&gt; Pull Up Field &lt;code&gt;mEntryCount&lt;/code&gt;&lt;br&gt;from &lt;code&gt;com.github.mikephil.charting.components.YAxis&lt;/code&gt;&lt;br&gt;to &lt;code&gt;com.github.mikephil.charting.components.AxisBase&lt;/code&gt;&lt;br&gt;</t>
  </si>
  <si>
    <t>&lt;br&gt;pull up field &lt;code&gt;mEntryCount&lt;/code&gt;&lt;br&gt;from &lt;code&gt;com.github.mikephil.charting.components.YAxis&lt;/code&gt;&lt;br&gt;to &lt;code&gt;com.github.mikephil.charting.components.AxisBase&lt;/code&gt;&lt;br&gt;</t>
    <phoneticPr fontId="2"/>
  </si>
  <si>
    <t>&lt;br&gt; Pull Up Field &lt;code&gt;mEntries&lt;/code&gt;&lt;br&gt;from &lt;code&gt;com.github.mikephil.charting.components.YAxis&lt;/code&gt;&lt;br&gt;to &lt;code&gt;com.github.mikephil.charting.components.AxisBase&lt;/code&gt;&lt;br&gt;</t>
  </si>
  <si>
    <t>&lt;br&gt;pull up field &lt;code&gt;mEntries&lt;/code&gt;&lt;br&gt;from &lt;code&gt;com.github.mikephil.charting.components.YAxis&lt;/code&gt;&lt;br&gt;to &lt;code&gt;com.github.mikephil.charting.components.AxisBase&lt;/code&gt;&lt;br&gt;</t>
    <phoneticPr fontId="2"/>
  </si>
  <si>
    <t>d2cc49b525eb69c506e7b46210f548b03828f76d</t>
    <phoneticPr fontId="2"/>
  </si>
  <si>
    <t>&lt;br&gt;field &lt;code&gt;mInterval&lt;/code&gt;&lt;br&gt;added in &lt;code&gt;com.github.mikephil.charting.buffer.BarBuffer&lt;/code&gt;&lt;br&gt;</t>
  </si>
  <si>
    <t>ec6752567b52bd558cdf31b1a051481868a25260</t>
  </si>
  <si>
    <t>&lt;br&gt;field &lt;code&gt;x&lt;/code&gt;&lt;br&gt;added in &lt;code&gt;com.github.mikephil.charting.utils.SelectionDetail&lt;/code&gt;&lt;br&gt;</t>
  </si>
  <si>
    <t>&lt;br&gt;field &lt;code&gt;yValue&lt;/code&gt;&lt;br&gt;added in &lt;code&gt;com.github.mikephil.charting.utils.SelectionDetail&lt;/code&gt;&lt;br&gt;</t>
  </si>
  <si>
    <t>&lt;br&gt;field &lt;code&gt;mBarSpace&lt;/code&gt;&lt;br&gt;removed from &lt;code&gt;com.github.mikephil.charting.buffer.BarBuffer&lt;/code&gt;&lt;br&gt;</t>
  </si>
  <si>
    <t>&lt;br&gt;field &lt;code&gt;mXVals&lt;/code&gt;&lt;br&gt;removed from &lt;code&gt;com.github.mikephil.charting.data.ChartData&lt;/code&gt;&lt;br&gt;</t>
  </si>
  <si>
    <t>&lt;br&gt;field &lt;code&gt;mValues&lt;/code&gt;&lt;br&gt;removed from &lt;code&gt;com.github.mikephil.charting.components.XAxis&lt;/code&gt;&lt;br&gt;</t>
  </si>
  <si>
    <t>&lt;br&gt;field &lt;code&gt;mMinX&lt;/code&gt;&lt;br&gt;removed from &lt;code&gt;com.github.mikephil.charting.renderer.Renderer&lt;/code&gt;&lt;br&gt;</t>
  </si>
  <si>
    <t>92cfe0a482a5c4cd85416db4cdd9725cb3f6326a</t>
  </si>
  <si>
    <t>&lt;br&gt;field &lt;code&gt;mMaxX&lt;/code&gt;&lt;br&gt;removed from &lt;code&gt;com.github.mikephil.charting.renderer.Renderer&lt;/code&gt;&lt;br&gt;</t>
  </si>
  <si>
    <t>&lt;br&gt;field &lt;code&gt;mShowOnlyMinMax&lt;/code&gt;&lt;br&gt;removed from &lt;code&gt;com.github.mikephil.charting.components.YAxis&lt;/code&gt;&lt;br&gt;</t>
  </si>
  <si>
    <t>&lt;br&gt; Pull Up Field &lt;code&gt;mForceLabels&lt;/code&gt;&lt;br&gt;from &lt;code&gt;com.github.mikephil.charting.components.YAxis&lt;/code&gt;&lt;br&gt;to &lt;code&gt;com.github.mikephil.charting.components.AxisBase&lt;/code&gt;&lt;br&gt;</t>
  </si>
  <si>
    <t>&lt;br&gt;pull up field &lt;code&gt;mForceLabels&lt;/code&gt;&lt;br&gt;from &lt;code&gt;com.github.mikephil.charting.components.YAxis&lt;/code&gt;&lt;br&gt;to &lt;code&gt;com.github.mikephil.charting.components.AxisBase&lt;/code&gt;&lt;br&gt;</t>
    <phoneticPr fontId="2"/>
  </si>
  <si>
    <t>&lt;br&gt; Pull Up Field &lt;code&gt;mGranularityEnabled&lt;/code&gt;&lt;br&gt;from &lt;code&gt;com.github.mikephil.charting.components.YAxis&lt;/code&gt;&lt;br&gt;to &lt;code&gt;com.github.mikephil.charting.components.AxisBase&lt;/code&gt;&lt;br&gt;</t>
  </si>
  <si>
    <t>&lt;br&gt;pull up field &lt;code&gt;mGranularityEnabled&lt;/code&gt;&lt;br&gt;from &lt;code&gt;com.github.mikephil.charting.components.YAxis&lt;/code&gt;&lt;br&gt;to &lt;code&gt;com.github.mikephil.charting.components.AxisBase&lt;/code&gt;&lt;br&gt;</t>
    <phoneticPr fontId="2"/>
  </si>
  <si>
    <t>&lt;br&gt; Pull Up Field &lt;code&gt;mGranularity&lt;/code&gt;&lt;br&gt;from &lt;code&gt;com.github.mikephil.charting.components.YAxis&lt;/code&gt;&lt;br&gt;to &lt;code&gt;com.github.mikephil.charting.components.AxisBase&lt;/code&gt;&lt;br&gt;</t>
  </si>
  <si>
    <t>&lt;br&gt;pull up field &lt;code&gt;mGranularity&lt;/code&gt;&lt;br&gt;from &lt;code&gt;com.github.mikephil.charting.components.YAxis&lt;/code&gt;&lt;br&gt;to &lt;code&gt;com.github.mikephil.charting.components.AxisBase&lt;/code&gt;&lt;br&gt;</t>
    <phoneticPr fontId="2"/>
  </si>
  <si>
    <t>&lt;br&gt; field &lt;code&gt;mFormat&lt;/code&gt;&lt;br&gt; changed visibility from &lt;code&gt;private&lt;/code&gt; to &lt;code&gt;protected&lt;/code&gt;&lt;br&gt;in &lt;code&gt;com.github.mikephil.charting.formatter.DefaultValueFormatter&lt;/code&gt;&lt;br&gt;</t>
  </si>
  <si>
    <t>&lt;br&gt;field &lt;code&gt;mFormat&lt;/code&gt;&lt;br&gt;changed visibility from &lt;code&gt;private&lt;/code&gt;to &lt;code&gt;protected&lt;/code&gt;&lt;br&gt;in &lt;code&gt;com.github.mikephil.charting.formatter.DefaultValueFormatter&lt;/code&gt;&lt;br&gt;</t>
  </si>
  <si>
    <t>digits</t>
  </si>
  <si>
    <t>&lt;br&gt;field &lt;code&gt;digits&lt;/code&gt;&lt;br&gt;added in &lt;code&gt;com.github.mikephil.charting.formatter.DefaultAxisValueFormatter&lt;/code&gt;&lt;br&gt;</t>
  </si>
  <si>
    <t>1a642899e052aec3c299e994f89665069f3d5fa9</t>
  </si>
  <si>
    <t>&lt;br&gt;field &lt;code&gt;mXAxisValueFormatter&lt;/code&gt;&lt;br&gt;removed from &lt;code&gt;com.github.mikephil.charting.components.XAxis&lt;/code&gt;&lt;br&gt;</t>
  </si>
  <si>
    <t>&lt;br&gt;field &lt;code&gt;mYAxisValueFormatter&lt;/code&gt;&lt;br&gt;removed from &lt;code&gt;com.github.mikephil.charting.components.YAxis&lt;/code&gt;&lt;br&gt;</t>
  </si>
  <si>
    <t>mAxisValueFormatter</t>
  </si>
  <si>
    <t>&lt;br&gt;field &lt;code&gt;mAxisValueFormatter&lt;/code&gt;&lt;br&gt;added in &lt;code&gt;com.github.mikephil.charting.components.AxisBase&lt;/code&gt;&lt;br&gt;</t>
  </si>
  <si>
    <t>mCenterAxisLabels</t>
  </si>
  <si>
    <t>&lt;br&gt;field &lt;code&gt;mCenterAxisLabels&lt;/code&gt;&lt;br&gt;added in &lt;code&gt;com.github.mikephil.charting.components.AxisBase&lt;/code&gt;&lt;br&gt;</t>
  </si>
  <si>
    <t>mCenteredEntries</t>
  </si>
  <si>
    <t>&lt;br&gt;field &lt;code&gt;mCenteredEntries&lt;/code&gt;&lt;br&gt;added in &lt;code&gt;com.github.mikephil.charting.components.AxisBase&lt;/code&gt;&lt;br&gt;</t>
  </si>
  <si>
    <t>&lt;br&gt;field &lt;code&gt;mAxisLabelModulus&lt;/code&gt;&lt;br&gt;removed from &lt;code&gt;com.github.mikephil.charting.components.XAxis&lt;/code&gt;&lt;br&gt;</t>
  </si>
  <si>
    <t>mAxis</t>
  </si>
  <si>
    <t>&lt;br&gt; field &lt;code&gt;mAxis&lt;/code&gt;&lt;br&gt; changed visibility from &lt;code&gt;private&lt;/code&gt; to &lt;code&gt;protected&lt;/code&gt;&lt;br&gt;in &lt;code&gt;com.github.mikephil.charting.renderer.AxisRenderer&lt;/code&gt;&lt;br&gt;</t>
  </si>
  <si>
    <t>8751f608a4b74df01c31e19dd1e793795c202553</t>
  </si>
  <si>
    <t>&lt;br&gt;field &lt;code&gt;mAxis&lt;/code&gt;&lt;br&gt;changed visibility from &lt;code&gt;private&lt;/code&gt;to &lt;code&gt;protected&lt;/code&gt;&lt;br&gt;in &lt;code&gt;com.github.mikephil.charting.renderer.AxisRenderer&lt;/code&gt;&lt;br&gt;</t>
  </si>
  <si>
    <t>mMaxHighlightDistance</t>
  </si>
  <si>
    <t>&lt;br&gt;field &lt;code&gt;mMaxHighlightDistance&lt;/code&gt;&lt;br&gt;added in &lt;code&gt;com.github.mikephil.charting.charts.Chart&lt;/code&gt;&lt;br&gt;</t>
  </si>
  <si>
    <t>mAutoScaleMinMaxEnabled</t>
  </si>
  <si>
    <t>&lt;br&gt; field &lt;code&gt;mAutoScaleMinMaxEnabled&lt;/code&gt;&lt;br&gt; changed visibility from &lt;code&gt;private&lt;/code&gt; to &lt;code&gt;protected&lt;/code&gt;&lt;br&gt;in &lt;code&gt;com.github.mikephil.charting.charts.BarLineChartBase&lt;/code&gt;&lt;br&gt;</t>
  </si>
  <si>
    <t>40f078a2bfed61cac57c8547baface85b2e9ff39</t>
  </si>
  <si>
    <t>&lt;br&gt;field &lt;code&gt;mAutoScaleMinMaxEnabled&lt;/code&gt;&lt;br&gt;changed visibility from &lt;code&gt;private&lt;/code&gt;to &lt;code&gt;protected&lt;/code&gt;&lt;br&gt;in &lt;code&gt;com.github.mikephil.charting.charts.BarLineChartBase&lt;/code&gt;&lt;br&gt;</t>
  </si>
  <si>
    <t>&lt;br&gt;field &lt;code&gt;mGroupSpace&lt;/code&gt;&lt;br&gt;removed from &lt;code&gt;com.github.mikephil.charting.buffer.BarBuffer&lt;/code&gt;&lt;br&gt;</t>
  </si>
  <si>
    <t>field &lt;code&gt;mLeftAxisMin&lt;code&gt;&lt;br&gt;changed default value&lt;br&gt;in &lt;code&gt;com.github.mikephil.charting.data.ChartData&lt;/code&gt;&lt;br&gt;</t>
  </si>
  <si>
    <t>&lt;br&gt;field &lt;code&gt;mLeftAxisMin&lt;/code&gt;&lt;br&gt;changed default value&lt;br&gt;in &lt;code&gt;com.github.mikephil.charting.data.ChartData&lt;/code&gt;&lt;br&gt;</t>
  </si>
  <si>
    <t>field &lt;code&gt;mRightAxisMax&lt;code&gt;&lt;br&gt;changed default value&lt;br&gt;in &lt;code&gt;com.github.mikephil.charting.data.ChartData&lt;/code&gt;&lt;br&gt;</t>
  </si>
  <si>
    <t>&lt;br&gt;field &lt;code&gt;mRightAxisMax&lt;/code&gt;&lt;br&gt;changed default value&lt;br&gt;in &lt;code&gt;com.github.mikephil.charting.data.ChartData&lt;/code&gt;&lt;br&gt;</t>
  </si>
  <si>
    <t>field &lt;code&gt;mRightAxisMin&lt;code&gt;&lt;br&gt;changed default value&lt;br&gt;in &lt;code&gt;com.github.mikephil.charting.data.ChartData&lt;/code&gt;&lt;br&gt;</t>
  </si>
  <si>
    <t>&lt;br&gt;field &lt;code&gt;mRightAxisMin&lt;/code&gt;&lt;br&gt;changed default value&lt;br&gt;in &lt;code&gt;com.github.mikephil.charting.data.ChartData&lt;/code&gt;&lt;br&gt;</t>
  </si>
  <si>
    <t>field &lt;code&gt;mLeftAxisMax&lt;code&gt;&lt;br&gt;changed default value&lt;br&gt;in &lt;code&gt;com.github.mikephil.charting.data.ChartData&lt;/code&gt;&lt;br&gt;</t>
  </si>
  <si>
    <t>&lt;br&gt;field &lt;code&gt;mLeftAxisMax&lt;/code&gt;&lt;br&gt;changed default value&lt;br&gt;in &lt;code&gt;com.github.mikephil.charting.data.ChartData&lt;/code&gt;&lt;br&gt;</t>
  </si>
  <si>
    <t>field &lt;code&gt;mYMin&lt;code&gt;&lt;br&gt;changed default value&lt;br&gt;in &lt;code&gt;com.github.mikephil.charting.data.DataSet&lt;/code&gt;&lt;br&gt;</t>
  </si>
  <si>
    <t>&lt;br&gt;field &lt;code&gt;mYMin&lt;/code&gt;&lt;br&gt;changed default value&lt;br&gt;in &lt;code&gt;com.github.mikephil.charting.data.DataSet&lt;/code&gt;&lt;br&gt;</t>
  </si>
  <si>
    <t>field &lt;code&gt;mXMax&lt;code&gt;&lt;br&gt;changed default value&lt;br&gt;in &lt;code&gt;com.github.mikephil.charting.data.DataSet&lt;/code&gt;&lt;br&gt;</t>
  </si>
  <si>
    <t>&lt;br&gt;field &lt;code&gt;mXMax&lt;/code&gt;&lt;br&gt;changed default value&lt;br&gt;in &lt;code&gt;com.github.mikephil.charting.data.DataSet&lt;/code&gt;&lt;br&gt;</t>
  </si>
  <si>
    <t>field &lt;code&gt;mXMin&lt;code&gt;&lt;br&gt;changed default value&lt;br&gt;in &lt;code&gt;com.github.mikephil.charting.data.DataSet&lt;/code&gt;&lt;br&gt;</t>
  </si>
  <si>
    <t>&lt;br&gt;field &lt;code&gt;mXMin&lt;/code&gt;&lt;br&gt;changed default value&lt;br&gt;in &lt;code&gt;com.github.mikephil.charting.data.DataSet&lt;/code&gt;&lt;br&gt;</t>
  </si>
  <si>
    <t>field &lt;code&gt;mYMax&lt;code&gt;&lt;br&gt;changed default value&lt;br&gt;in &lt;code&gt;com.github.mikephil.charting.data.DataSet&lt;/code&gt;&lt;br&gt;</t>
  </si>
  <si>
    <t>&lt;br&gt;field &lt;code&gt;mYMax&lt;/code&gt;&lt;br&gt;changed default value&lt;br&gt;in &lt;code&gt;com.github.mikephil.charting.data.DataSet&lt;/code&gt;&lt;br&gt;</t>
  </si>
  <si>
    <t>field &lt;code&gt;mYMin&lt;code&gt;&lt;br&gt;changed default value&lt;br&gt;in &lt;code&gt;com.github.mikephil.charting.data.ChartData&lt;/code&gt;&lt;br&gt;</t>
  </si>
  <si>
    <t>&lt;br&gt;field &lt;code&gt;mYMin&lt;/code&gt;&lt;br&gt;changed default value&lt;br&gt;in &lt;code&gt;com.github.mikephil.charting.data.ChartData&lt;/code&gt;&lt;br&gt;</t>
  </si>
  <si>
    <t>field &lt;code&gt;mXMax&lt;code&gt;&lt;br&gt;changed default value&lt;br&gt;in &lt;code&gt;com.github.mikephil.charting.data.ChartData&lt;/code&gt;&lt;br&gt;</t>
  </si>
  <si>
    <t>field &lt;code&gt;mXMin&lt;code&gt;&lt;br&gt;changed default value&lt;br&gt;in &lt;code&gt;com.github.mikephil.charting.data.ChartData&lt;/code&gt;&lt;br&gt;</t>
  </si>
  <si>
    <t>field &lt;code&gt;mYMax&lt;code&gt;&lt;br&gt;changed default value&lt;br&gt;in &lt;code&gt;com.github.mikephil.charting.data.ChartData&lt;/code&gt;&lt;br&gt;</t>
  </si>
  <si>
    <t>&lt;br&gt;field &lt;code&gt;mYMax&lt;/code&gt;&lt;br&gt;changed default value&lt;br&gt;in &lt;code&gt;com.github.mikephil.charting.data.ChartData&lt;/code&gt;&lt;br&gt;</t>
  </si>
  <si>
    <t>field &lt;code&gt;mYMin&lt;code&gt;&lt;br&gt;changed default value&lt;br&gt;in &lt;code&gt;com.github.mikephil.charting.data.realm.base.RealmBaseDataSet&lt;/code&gt;&lt;br&gt;</t>
  </si>
  <si>
    <t>6cb3034b0ca39f787729823d7511bbe9486e0f11</t>
  </si>
  <si>
    <t>&lt;br&gt;field &lt;code&gt;mYMin&lt;/code&gt;&lt;br&gt;changed default value&lt;br&gt;in &lt;code&gt;com.github.mikephil.charting.data.realm.base.RealmBaseDataSet&lt;/code&gt;&lt;br&gt;</t>
  </si>
  <si>
    <t>field &lt;code&gt;mXMax&lt;code&gt;&lt;br&gt;changed default value&lt;br&gt;in &lt;code&gt;com.github.mikephil.charting.data.realm.base.RealmBaseDataSet&lt;/code&gt;&lt;br&gt;</t>
  </si>
  <si>
    <t>&lt;br&gt;field &lt;code&gt;mXMax&lt;/code&gt;&lt;br&gt;changed default value&lt;br&gt;in &lt;code&gt;com.github.mikephil.charting.data.realm.base.RealmBaseDataSet&lt;/code&gt;&lt;br&gt;</t>
  </si>
  <si>
    <t>field &lt;code&gt;mXMin&lt;code&gt;&lt;br&gt;changed default value&lt;br&gt;in &lt;code&gt;com.github.mikephil.charting.data.realm.base.RealmBaseDataSet&lt;/code&gt;&lt;br&gt;</t>
  </si>
  <si>
    <t>&lt;br&gt;field &lt;code&gt;mXMin&lt;/code&gt;&lt;br&gt;changed default value&lt;br&gt;in &lt;code&gt;com.github.mikephil.charting.data.realm.base.RealmBaseDataSet&lt;/code&gt;&lt;br&gt;</t>
  </si>
  <si>
    <t>field &lt;code&gt;mYMax&lt;code&gt;&lt;br&gt;changed default value&lt;br&gt;in &lt;code&gt;com.github.mikephil.charting.data.realm.base.RealmBaseDataSet&lt;/code&gt;&lt;br&gt;</t>
  </si>
  <si>
    <t>&lt;br&gt;field &lt;code&gt;mYMax&lt;/code&gt;&lt;br&gt;changed default value&lt;br&gt;in &lt;code&gt;com.github.mikephil.charting.data.realm.base.RealmBaseDataSet&lt;/code&gt;&lt;br&gt;</t>
  </si>
  <si>
    <t>mTextBold</t>
  </si>
  <si>
    <t>&lt;br&gt;field &lt;code&gt;mTextBold&lt;/code&gt;&lt;br&gt;added in &lt;code&gt;com.github.mikephil.charting.components.ComponentBase&lt;/code&gt;&lt;br&gt;</t>
  </si>
  <si>
    <t>df91cedee3108d56498d4613ff4d9fe47d4ec858</t>
  </si>
  <si>
    <t>694eb49162d06193067bb07f23456c865cc40a9e</t>
  </si>
  <si>
    <t>field &lt;code&gt;mNeutralColor&lt;code&gt;&lt;br&gt;changed default value&lt;br&gt;in &lt;code&gt;com.github.mikephil.charting.data.CandleDataSet&lt;/code&gt;&lt;br&gt;</t>
  </si>
  <si>
    <t>&lt;br&gt;field &lt;code&gt;mNeutralColor&lt;/code&gt;&lt;br&gt;changed default value&lt;br&gt;in &lt;code&gt;com.github.mikephil.charting.data.CandleDataSet&lt;/code&gt;&lt;br&gt;</t>
  </si>
  <si>
    <t>field &lt;code&gt;mIncreasingColor&lt;code&gt;&lt;br&gt;changed default value&lt;br&gt;in &lt;code&gt;com.github.mikephil.charting.data.CandleDataSet&lt;/code&gt;&lt;br&gt;</t>
  </si>
  <si>
    <t>&lt;br&gt;field &lt;code&gt;mIncreasingColor&lt;/code&gt;&lt;br&gt;changed default value&lt;br&gt;in &lt;code&gt;com.github.mikephil.charting.data.CandleDataSet&lt;/code&gt;&lt;br&gt;</t>
  </si>
  <si>
    <t>field &lt;code&gt;mDecreasingColor&lt;code&gt;&lt;br&gt;changed default value&lt;br&gt;in &lt;code&gt;com.github.mikephil.charting.data.CandleDataSet&lt;/code&gt;&lt;br&gt;</t>
  </si>
  <si>
    <t>&lt;br&gt;field &lt;code&gt;mDecreasingColor&lt;/code&gt;&lt;br&gt;changed default value&lt;br&gt;in &lt;code&gt;com.github.mikephil.charting.data.CandleDataSet&lt;/code&gt;&lt;br&gt;</t>
  </si>
  <si>
    <t>barHighlighter</t>
  </si>
  <si>
    <t>&lt;br&gt;field &lt;code&gt;barHighlighter&lt;/code&gt;&lt;br&gt;added in &lt;code&gt;com.github.mikephil.charting.highlight.CombinedHighlighter&lt;/code&gt;&lt;br&gt;</t>
  </si>
  <si>
    <t>&lt;br&gt;field &lt;code&gt;mHighlighter&lt;/code&gt;&lt;br&gt;changed the return type&lt;br&gt;in &lt;code&gt;com.github.mikephil.charting.charts.Chart&lt;/code&gt;&lt;br&gt;</t>
  </si>
  <si>
    <t>&lt;br&gt;field &lt;code&gt;mHighlighter&lt;/code&gt;&lt;br&gt;changed field type&lt;br&gt;in &lt;code&gt;com.github.mikephil.charting.charts.Chart&lt;/code&gt;&lt;br&gt;</t>
  </si>
  <si>
    <t>&lt;br&gt;field &lt;code&gt;mTextBold&lt;/code&gt;&lt;br&gt;removed from &lt;code&gt;com.github.mikephil.charting.components.ComponentBase&lt;/code&gt;&lt;br&gt;</t>
  </si>
  <si>
    <t>4c4c76b1c7213a2eed9bfa02881ae75b9c92ae8d</t>
  </si>
  <si>
    <t>mDecimalDigits</t>
  </si>
  <si>
    <t>&lt;br&gt;field &lt;code&gt;mDecimalDigits&lt;/code&gt;&lt;br&gt;added in &lt;code&gt;com.github.mikephil.charting.formatter.DefaultValueFormatter&lt;/code&gt;&lt;br&gt;</t>
  </si>
  <si>
    <t>field &lt;code&gt;mDefaultFormatter&lt;code&gt;&lt;br&gt;changed default value&lt;br&gt;in &lt;code&gt;com.github.mikephil.charting.charts.Chart&lt;/code&gt;&lt;br&gt;</t>
  </si>
  <si>
    <t>&lt;br&gt;field &lt;code&gt;mDefaultFormatter&lt;/code&gt;&lt;br&gt;changed default value&lt;br&gt;in &lt;code&gt;com.github.mikephil.charting.charts.Chart&lt;/code&gt;&lt;br&gt;</t>
  </si>
  <si>
    <t>&lt;br&gt;field &lt;code&gt;mDefaultFormatter&lt;/code&gt;&lt;br&gt;changed the return type&lt;br&gt;in &lt;code&gt;com.github.mikephil.charting.charts.Chart&lt;/code&gt;&lt;br&gt;</t>
  </si>
  <si>
    <t>&lt;br&gt;field &lt;code&gt;mDefaultFormatter&lt;/code&gt;&lt;br&gt;changed field type&lt;br&gt;in &lt;code&gt;com.github.mikephil.charting.charts.Chart&lt;/code&gt;&lt;br&gt;</t>
  </si>
  <si>
    <t>&lt;br&gt;field &lt;code&gt;mHighlightFullBarEnabled&lt;/code&gt;&lt;br&gt;added in &lt;code&gt;com.github.mikephil.charting.charts.CombinedChart&lt;/code&gt;&lt;br&gt;</t>
  </si>
  <si>
    <t>&lt;br&gt; Push Down field &lt;code&gt;mHighlightFullBarEnabled&lt;/code&gt;&lt;br&gt;from &lt;code&gt;com.github.mikephil.charting.charts.BarLineChartBase&lt;/code&gt;&lt;br&gt;to &lt;code&gt;com.github.mikephil.charting.charts.BarChart&lt;/code&gt;&lt;br&gt;</t>
  </si>
  <si>
    <t>&lt;br&gt;push down field &lt;code&gt;mHighlightFullBarEnabled&lt;/code&gt;&lt;br&gt;from &lt;code&gt;com.github.mikephil.charting.charts.BarLineChartBase&lt;/code&gt;&lt;br&gt;to &lt;code&gt;com.github.mikephil.charting.charts.BarChart&lt;/code&gt;&lt;br&gt;</t>
  </si>
  <si>
    <t>f01b90668be552ec5139264cda72c0924a5451e3</t>
  </si>
  <si>
    <t>&lt;br&gt;field &lt;code&gt;mShapeRenderer&lt;/code&gt;&lt;br&gt;added in &lt;code&gt;com.github.mikephil.charting.data.realm.implementation.RealmScatterDataSet&lt;/code&gt;&lt;br&gt;</t>
  </si>
  <si>
    <t>mShapeRendererHandler</t>
  </si>
  <si>
    <t>&lt;br&gt;field &lt;code&gt;mShapeRendererHandler&lt;/code&gt;&lt;br&gt;removed from &lt;code&gt;com.github.mikephil.charting.charts.ScatterChart&lt;/code&gt;&lt;br&gt;</t>
  </si>
  <si>
    <t>width</t>
  </si>
  <si>
    <t>field &lt;code&gt;width&lt;/code&gt;&lt;br&gt;lost the modifier &lt;code&gt;final&lt;/code&gt;&lt;br&gt;in &lt;code&gt;com.github.mikephil.charting.utils.FSize&lt;/code&gt;&lt;br&gt;</t>
  </si>
  <si>
    <t>Remove Final Modifier in Field</t>
  </si>
  <si>
    <t>&lt;br&gt;field &lt;code&gt;width&lt;/code&gt;&lt;br&gt;lost the modifier &lt;code&gt;final&lt;/code&gt;&lt;br&gt;in &lt;code&gt;com.github.mikephil.charting.utils.FSize&lt;/code&gt;&lt;br&gt;</t>
  </si>
  <si>
    <t>height</t>
  </si>
  <si>
    <t>field &lt;code&gt;height&lt;/code&gt;&lt;br&gt;lost the modifier &lt;code&gt;final&lt;/code&gt;&lt;br&gt;in &lt;code&gt;com.github.mikephil.charting.utils.FSize&lt;/code&gt;&lt;br&gt;</t>
  </si>
  <si>
    <t>&lt;br&gt;field &lt;code&gt;height&lt;/code&gt;&lt;br&gt;lost the modifier &lt;code&gt;final&lt;/code&gt;&lt;br&gt;in &lt;code&gt;com.github.mikephil.charting.utils.FSize&lt;/code&gt;&lt;br&gt;</t>
  </si>
  <si>
    <t>posForGetHighestVisibleX</t>
  </si>
  <si>
    <t>&lt;br&gt;field &lt;code&gt;posForGetHighestVisibleX&lt;/code&gt;&lt;br&gt;added in &lt;code&gt;com.github.mikephil.charting.charts.BarLineChartBase&lt;/code&gt;&lt;br&gt;</t>
  </si>
  <si>
    <t>posForGetLowestVisibleX</t>
  </si>
  <si>
    <t>&lt;br&gt;field &lt;code&gt;posForGetLowestVisibleX&lt;/code&gt;&lt;br&gt;added in &lt;code&gt;com.github.mikephil.charting.charts.BarLineChartBase&lt;/code&gt;&lt;br&gt;</t>
  </si>
  <si>
    <t>&lt;br&gt;field &lt;code&gt;posForGetHighestVisibleX&lt;/code&gt;&lt;br&gt;added in &lt;code&gt;com.github.mikephil.charting.charts.HorizontalBarChart&lt;/code&gt;&lt;br&gt;</t>
  </si>
  <si>
    <t>&lt;br&gt;field &lt;code&gt;posForGetLowestVisibleX&lt;/code&gt;&lt;br&gt;added in &lt;code&gt;com.github.mikephil.charting.charts.HorizontalBarChart&lt;/code&gt;&lt;br&gt;</t>
  </si>
  <si>
    <t>mRenderLimitLinesBuffer</t>
  </si>
  <si>
    <t>&lt;br&gt;field &lt;code&gt;mRenderLimitLinesBuffer&lt;/code&gt;&lt;br&gt;added in &lt;code&gt;com.github.mikephil.charting.renderer.YAxisRendererHorizontalBarChart&lt;/code&gt;&lt;br&gt;</t>
  </si>
  <si>
    <t>d946f3e3ff65f337d67ed93318da66e9becdee4d</t>
  </si>
  <si>
    <t>mOnSizeChangedBuffer</t>
  </si>
  <si>
    <t>&lt;br&gt;field &lt;code&gt;mOnSizeChangedBuffer&lt;/code&gt;&lt;br&gt;added in &lt;code&gt;com.github.mikephil.charting.charts.BarLineChartBase&lt;/code&gt;&lt;br&gt;</t>
  </si>
  <si>
    <t>mGetPositionBuffer</t>
  </si>
  <si>
    <t>&lt;br&gt;field &lt;code&gt;mGetPositionBuffer&lt;/code&gt;&lt;br&gt;added in &lt;code&gt;com.github.mikephil.charting.charts.BarLineChartBase&lt;/code&gt;&lt;br&gt;</t>
  </si>
  <si>
    <t>&lt;br&gt;field &lt;code&gt;mGetPositionBuffer&lt;/code&gt;&lt;br&gt;added in &lt;code&gt;com.github.mikephil.charting.charts.HorizontalBarChart&lt;/code&gt;&lt;br&gt;</t>
  </si>
  <si>
    <t>valsBufferForFitScreen</t>
  </si>
  <si>
    <t>&lt;br&gt;field &lt;code&gt;valsBufferForFitScreen&lt;/code&gt;&lt;br&gt;added in &lt;code&gt;com.github.mikephil.charting.utils.ViewPortHandler&lt;/code&gt;&lt;br&gt;</t>
  </si>
  <si>
    <t>valuePointsForGenerateTransformedValuesCandle</t>
  </si>
  <si>
    <t>&lt;br&gt;field &lt;code&gt;valuePointsForGenerateTransformedValuesCandle&lt;/code&gt;&lt;br&gt;added in &lt;code&gt;com.github.mikephil.charting.utils.Transformer&lt;/code&gt;&lt;br&gt;</t>
  </si>
  <si>
    <t>valuePointsForGenerateTransformedValuesScatter</t>
  </si>
  <si>
    <t>&lt;br&gt;field &lt;code&gt;valuePointsForGenerateTransformedValuesScatter&lt;/code&gt;&lt;br&gt;added in &lt;code&gt;com.github.mikephil.charting.utils.Transformer&lt;/code&gt;&lt;br&gt;</t>
  </si>
  <si>
    <t>valuePointsForGenerateTransformedValuesLine</t>
  </si>
  <si>
    <t>&lt;br&gt;field &lt;code&gt;valuePointsForGenerateTransformedValuesLine&lt;/code&gt;&lt;br&gt;added in &lt;code&gt;com.github.mikephil.charting.utils.Transformer&lt;/code&gt;&lt;br&gt;</t>
  </si>
  <si>
    <t>valuePointsForGenerateTransformedValuesBubble</t>
  </si>
  <si>
    <t>&lt;br&gt;field &lt;code&gt;valuePointsForGenerateTransformedValuesBubble&lt;/code&gt;&lt;br&gt;added in &lt;code&gt;com.github.mikephil.charting.utils.Transformer&lt;/code&gt;&lt;br&gt;</t>
  </si>
  <si>
    <t>&lt;br&gt;field &lt;code&gt;mRenderLimitLinesBuffer&lt;/code&gt;&lt;br&gt;added in &lt;code&gt;com.github.mikephil.charting.renderer.XAxisRenderer&lt;/code&gt;&lt;br&gt;</t>
  </si>
  <si>
    <t>mDrawLabelsBuffer</t>
  </si>
  <si>
    <t>&lt;br&gt;field &lt;code&gt;mDrawLabelsBuffer&lt;/code&gt;&lt;br&gt;added in &lt;code&gt;com.github.mikephil.charting.renderer.XAxisRenderer&lt;/code&gt;&lt;br&gt;</t>
  </si>
  <si>
    <t>mRenderGridLinesBuffer</t>
  </si>
  <si>
    <t>&lt;br&gt;field &lt;code&gt;mRenderGridLinesBuffer&lt;/code&gt;&lt;br&gt;added in &lt;code&gt;com.github.mikephil.charting.renderer.XAxisRenderer&lt;/code&gt;&lt;br&gt;</t>
  </si>
  <si>
    <t>&lt;br&gt;field &lt;code&gt;mRenderLimitLinesBuffer&lt;/code&gt;&lt;br&gt;added in &lt;code&gt;com.github.mikephil.charting.renderer.YAxisRenderer&lt;/code&gt;&lt;br&gt;</t>
  </si>
  <si>
    <t>mGetTransformedPositionsBuffer</t>
  </si>
  <si>
    <t>&lt;br&gt;field &lt;code&gt;mGetTransformedPositionsBuffer&lt;/code&gt;&lt;br&gt;added in &lt;code&gt;com.github.mikephil.charting.renderer.YAxisRenderer&lt;/code&gt;&lt;br&gt;</t>
  </si>
  <si>
    <t>&lt;br&gt;field &lt;code&gt;mDrawLabelsBuffer&lt;/code&gt;&lt;br&gt;added in &lt;code&gt;com.github.mikephil.charting.renderer.XAxisRendererHorizontalBarChart&lt;/code&gt;&lt;br&gt;</t>
  </si>
  <si>
    <t>mRenderLimitLinesPathBuffer</t>
  </si>
  <si>
    <t>&lt;br&gt;field &lt;code&gt;mRenderLimitLinesPathBuffer&lt;/code&gt;&lt;br&gt;added in &lt;code&gt;com.github.mikephil.charting.renderer.YAxisRendererHorizontalBarChart&lt;/code&gt;&lt;br&gt;</t>
  </si>
  <si>
    <t>mDrawZeroLinePathBuffer</t>
  </si>
  <si>
    <t>&lt;br&gt;field &lt;code&gt;mDrawZeroLinePathBuffer&lt;/code&gt;&lt;br&gt;added in &lt;code&gt;com.github.mikephil.charting.renderer.YAxisRendererHorizontalBarChart&lt;/code&gt;&lt;br&gt;</t>
  </si>
  <si>
    <t>com.github.mikephil.charting.renderer.scatter.TriangleShapeRenderer</t>
  </si>
  <si>
    <t>mTrianglePathBuffer</t>
  </si>
  <si>
    <t>&lt;br&gt;field &lt;code&gt;mTrianglePathBuffer&lt;/code&gt;&lt;br&gt;added in &lt;code&gt;com.github.mikephil.charting.renderer.scatter.TriangleShapeRenderer&lt;/code&gt;&lt;br&gt;</t>
  </si>
  <si>
    <t>mCenterViewPortMatrixBuffer</t>
  </si>
  <si>
    <t>&lt;br&gt;field &lt;code&gt;mCenterViewPortMatrixBuffer&lt;/code&gt;&lt;br&gt;added in &lt;code&gt;com.github.mikephil.charting.utils.ViewPortHandler&lt;/code&gt;&lt;br&gt;</t>
  </si>
  <si>
    <t>&lt;br&gt;field &lt;code&gt;mPixelsToValueMatrixBuffer&lt;/code&gt;&lt;br&gt;added in &lt;code&gt;com.github.mikephil.charting.utils.Transformer&lt;/code&gt;&lt;br&gt;</t>
  </si>
  <si>
    <t>mGenerateFilledPathBuffer</t>
  </si>
  <si>
    <t>&lt;br&gt;field &lt;code&gt;mGenerateFilledPathBuffer&lt;/code&gt;&lt;br&gt;added in &lt;code&gt;com.github.mikephil.charting.renderer.LineChartRenderer&lt;/code&gt;&lt;br&gt;</t>
  </si>
  <si>
    <t>com.github.mikephil.charting.jobs.ZoomJob</t>
  </si>
  <si>
    <t>mRunMatrixBuffer</t>
  </si>
  <si>
    <t>&lt;br&gt;field &lt;code&gt;mRunMatrixBuffer&lt;/code&gt;&lt;br&gt;added in &lt;code&gt;com.github.mikephil.charting.jobs.ZoomJob&lt;/code&gt;&lt;br&gt;</t>
  </si>
  <si>
    <t>mFitScreenMatrixBuffer</t>
  </si>
  <si>
    <t>&lt;br&gt;field &lt;code&gt;mFitScreenMatrixBuffer&lt;/code&gt;&lt;br&gt;added in &lt;code&gt;com.github.mikephil.charting.charts.BarLineChartBase&lt;/code&gt;&lt;br&gt;</t>
  </si>
  <si>
    <t>mZoomOutMatrixBuffer</t>
  </si>
  <si>
    <t>&lt;br&gt;field &lt;code&gt;mZoomOutMatrixBuffer&lt;/code&gt;&lt;br&gt;added in &lt;code&gt;com.github.mikephil.charting.charts.BarLineChartBase&lt;/code&gt;&lt;br&gt;</t>
  </si>
  <si>
    <t>mZoomMatrixBuffer</t>
  </si>
  <si>
    <t>&lt;br&gt;field &lt;code&gt;mZoomMatrixBuffer&lt;/code&gt;&lt;br&gt;added in &lt;code&gt;com.github.mikephil.charting.charts.BarLineChartBase&lt;/code&gt;&lt;br&gt;</t>
  </si>
  <si>
    <t>mZoomInMatrixBuffer</t>
  </si>
  <si>
    <t>&lt;br&gt;field &lt;code&gt;mZoomInMatrixBuffer&lt;/code&gt;&lt;br&gt;added in &lt;code&gt;com.github.mikephil.charting.charts.BarLineChartBase&lt;/code&gt;&lt;br&gt;</t>
  </si>
  <si>
    <t>mOnAnimationUpdateMatrixBuffer</t>
  </si>
  <si>
    <t>&lt;br&gt;field &lt;code&gt;mOnAnimationUpdateMatrixBuffer&lt;/code&gt;&lt;br&gt;added in &lt;code&gt;com.github.mikephil.charting.jobs.AnimatedZoomJob&lt;/code&gt;&lt;br&gt;</t>
  </si>
  <si>
    <t>mRenderGridLinesPath</t>
  </si>
  <si>
    <t>&lt;br&gt;field &lt;code&gt;mRenderGridLinesPath&lt;/code&gt;&lt;br&gt;added in &lt;code&gt;com.github.mikephil.charting.renderer.XAxisRenderer&lt;/code&gt;&lt;br&gt;</t>
  </si>
  <si>
    <t>mDrawCenterTextPathBuffer</t>
  </si>
  <si>
    <t>&lt;br&gt;field &lt;code&gt;mDrawCenterTextPathBuffer&lt;/code&gt;&lt;br&gt;added in &lt;code&gt;com.github.mikephil.charting.renderer.PieChartRenderer&lt;/code&gt;&lt;br&gt;</t>
  </si>
  <si>
    <t>mRenderLimitLines</t>
  </si>
  <si>
    <t>&lt;br&gt;field &lt;code&gt;mRenderLimitLines&lt;/code&gt;&lt;br&gt;added in &lt;code&gt;com.github.mikephil.charting.renderer.YAxisRenderer&lt;/code&gt;&lt;br&gt;</t>
  </si>
  <si>
    <t>&lt;br&gt;field &lt;code&gt;mRenderGridLinesPath&lt;/code&gt;&lt;br&gt;added in &lt;code&gt;com.github.mikephil.charting.renderer.YAxisRenderer&lt;/code&gt;&lt;br&gt;</t>
  </si>
  <si>
    <t>mDrawZeroLinePath</t>
  </si>
  <si>
    <t>&lt;br&gt;field &lt;code&gt;mDrawZeroLinePath&lt;/code&gt;&lt;br&gt;added in &lt;code&gt;com.github.mikephil.charting.renderer.YAxisRenderer&lt;/code&gt;&lt;br&gt;</t>
  </si>
  <si>
    <t>&lt;br&gt;field &lt;code&gt;mRenderLimitLinesPathBuffer&lt;/code&gt;&lt;br&gt;added in &lt;code&gt;com.github.mikephil.charting.renderer.XAxisRendererHorizontalBarChart&lt;/code&gt;&lt;br&gt;</t>
  </si>
  <si>
    <t>mDrawDataSetSurfacePathBuffer</t>
  </si>
  <si>
    <t>&lt;br&gt;field &lt;code&gt;mDrawDataSetSurfacePathBuffer&lt;/code&gt;&lt;br&gt;added in &lt;code&gt;com.github.mikephil.charting.renderer.RadarChartRenderer&lt;/code&gt;&lt;br&gt;</t>
  </si>
  <si>
    <t>mDrawHighlightCirclePathBuffer</t>
  </si>
  <si>
    <t>&lt;br&gt;field &lt;code&gt;mDrawHighlightCirclePathBuffer&lt;/code&gt;&lt;br&gt;added in &lt;code&gt;com.github.mikephil.charting.renderer.RadarChartRenderer&lt;/code&gt;&lt;br&gt;</t>
  </si>
  <si>
    <t>&lt;br&gt;field &lt;code&gt;mFormattedStringCache&lt;/code&gt;&lt;br&gt;added in &lt;code&gt;com.github.mikephil.charting.formatter.LargeValueFormatter&lt;/code&gt;&lt;br&gt;</t>
  </si>
  <si>
    <t>&lt;br&gt;field &lt;code&gt;mFormattedStringCache&lt;/code&gt;&lt;br&gt;added in &lt;code&gt;com.github.mikephil.charting.formatter.DefaultAxisValueFormatter&lt;/code&gt;&lt;br&gt;</t>
  </si>
  <si>
    <t>&lt;br&gt;field &lt;code&gt;mFormat&lt;/code&gt;&lt;br&gt;removed from &lt;code&gt;com.github.mikephil.charting.formatter.DefaultAxisValueFormatter&lt;/code&gt;&lt;br&gt;</t>
  </si>
  <si>
    <t>mFormattedStringCacheAxis</t>
  </si>
  <si>
    <t>&lt;br&gt;field &lt;code&gt;mFormattedStringCacheAxis&lt;/code&gt;&lt;br&gt;added in &lt;code&gt;com.github.mikephil.charting.formatter.PercentFormatter&lt;/code&gt;&lt;br&gt;</t>
  </si>
  <si>
    <t>&lt;br&gt;field &lt;code&gt;mFormat&lt;/code&gt;&lt;br&gt;removed from &lt;code&gt;com.github.mikephil.charting.formatter.PercentFormatter&lt;/code&gt;&lt;br&gt;</t>
  </si>
  <si>
    <t>&lt;br&gt;field &lt;code&gt;mFormattedStringCache&lt;/code&gt;&lt;br&gt;added in &lt;code&gt;com.github.mikephil.charting.formatter.DefaultValueFormatter&lt;/code&gt;&lt;br&gt;</t>
  </si>
  <si>
    <t>&lt;br&gt;field &lt;code&gt;mFormat&lt;/code&gt;&lt;br&gt;removed from &lt;code&gt;com.github.mikephil.charting.formatter.DefaultValueFormatter&lt;/code&gt;&lt;br&gt;</t>
  </si>
  <si>
    <t>mDrawHighlightedRectF</t>
  </si>
  <si>
    <t>&lt;br&gt;field &lt;code&gt;mDrawHighlightedRectF&lt;/code&gt;&lt;br&gt;added in &lt;code&gt;com.github.mikephil.charting.renderer.PieChartRenderer&lt;/code&gt;&lt;br&gt;</t>
  </si>
  <si>
    <t>range</t>
  </si>
  <si>
    <t>field &lt;code&gt;range&lt;/code&gt;&lt;br&gt;lost the modifier &lt;code&gt;final&lt;/code&gt;&lt;br&gt;in &lt;code&gt;com.github.mikephil.charting.renderer.BarLineScatterCandleBubbleRenderer.XBounds&lt;/code&gt;&lt;br&gt;</t>
  </si>
  <si>
    <t>&lt;br&gt;field &lt;code&gt;range&lt;/code&gt;&lt;br&gt;lost the modifier &lt;code&gt;final&lt;/code&gt;&lt;br&gt;in &lt;code&gt;com.github.mikephil.charting.renderer.BarLineScatterCandleBubbleRenderer.XBounds&lt;/code&gt;&lt;br&gt;</t>
  </si>
  <si>
    <t>min</t>
  </si>
  <si>
    <t>field &lt;code&gt;min&lt;/code&gt;&lt;br&gt;lost the modifier &lt;code&gt;final&lt;/code&gt;&lt;br&gt;in &lt;code&gt;com.github.mikephil.charting.renderer.BarLineScatterCandleBubbleRenderer.XBounds&lt;/code&gt;&lt;br&gt;</t>
  </si>
  <si>
    <t>&lt;br&gt;field &lt;code&gt;min&lt;/code&gt;&lt;br&gt;lost the modifier &lt;code&gt;final&lt;/code&gt;&lt;br&gt;in &lt;code&gt;com.github.mikephil.charting.renderer.BarLineScatterCandleBubbleRenderer.XBounds&lt;/code&gt;&lt;br&gt;</t>
  </si>
  <si>
    <t>max</t>
  </si>
  <si>
    <t>field &lt;code&gt;max&lt;/code&gt;&lt;br&gt;lost the modifier &lt;code&gt;final&lt;/code&gt;&lt;br&gt;in &lt;code&gt;com.github.mikephil.charting.renderer.BarLineScatterCandleBubbleRenderer.XBounds&lt;/code&gt;&lt;br&gt;</t>
  </si>
  <si>
    <t>&lt;br&gt;field &lt;code&gt;max&lt;/code&gt;&lt;br&gt;lost the modifier &lt;code&gt;final&lt;/code&gt;&lt;br&gt;in &lt;code&gt;com.github.mikephil.charting.renderer.BarLineScatterCandleBubbleRenderer.XBounds&lt;/code&gt;&lt;br&gt;</t>
  </si>
  <si>
    <t>&lt;br&gt;field &lt;code&gt;mFormattedStringCache&lt;/code&gt;&lt;br&gt;changed the return type&lt;br&gt;in &lt;code&gt;com.github.mikephil.charting.formatter.DefaultAxisValueFormatter&lt;/code&gt;&lt;br&gt;</t>
  </si>
  <si>
    <t>424ee02ce2088619dc1c792d1f162d33071de15e</t>
  </si>
  <si>
    <t>&lt;br&gt;field &lt;code&gt;mFormattedStringCache&lt;/code&gt;&lt;br&gt;changed field type&lt;br&gt;in &lt;code&gt;com.github.mikephil.charting.formatter.DefaultAxisValueFormatter&lt;/code&gt;&lt;br&gt;</t>
  </si>
  <si>
    <t>&lt;br&gt; field &lt;code&gt;mFormat&lt;/code&gt;&lt;br&gt; changed visibility from &lt;code&gt;private&lt;/code&gt; to &lt;code&gt;protected&lt;/code&gt;&lt;br&gt;in &lt;code&gt;com.github.mikephil.charting.formatter.FormattedStringCache&lt;/code&gt;&lt;br&gt;</t>
  </si>
  <si>
    <t>&lt;br&gt;field &lt;code&gt;mFormat&lt;/code&gt;&lt;br&gt;changed visibility from &lt;code&gt;private&lt;/code&gt;to &lt;code&gt;protected&lt;/code&gt;&lt;br&gt;in &lt;code&gt;com.github.mikephil.charting.formatter.FormattedStringCache&lt;/code&gt;&lt;br&gt;</t>
  </si>
  <si>
    <t>fontMetricsForCalculateDimensions</t>
  </si>
  <si>
    <t>&lt;br&gt;field &lt;code&gt;fontMetricsForCalculateDimensions&lt;/code&gt;&lt;br&gt;added in &lt;code&gt;com.github.mikephil.charting.components.Legend&lt;/code&gt;&lt;br&gt;</t>
  </si>
  <si>
    <t>&lt;br&gt;field &lt;code&gt;fontMetricsForRenderLegent&lt;/code&gt;&lt;br&gt;added in &lt;code&gt;com.github.mikephil.charting.renderer.LegendRenderer&lt;/code&gt;&lt;br&gt;</t>
  </si>
  <si>
    <t>highlightsforDrawHighlighted</t>
  </si>
  <si>
    <t>&lt;br&gt;field &lt;code&gt;highlightsforDrawHighlighted&lt;/code&gt;&lt;br&gt;added in &lt;code&gt;com.github.mikephil.charting.renderer.CombinedChartRenderer&lt;/code&gt;&lt;br&gt;</t>
  </si>
  <si>
    <t>69f17b2a79de4f06321d154b6050e2a6fc3d2d14</t>
  </si>
  <si>
    <t>renderersForCreateRenderers</t>
  </si>
  <si>
    <t>&lt;br&gt;field &lt;code&gt;renderersForCreateRenderers&lt;/code&gt;&lt;br&gt;added in &lt;code&gt;com.github.mikephil.charting.renderer.CombinedChartRenderer&lt;/code&gt;&lt;br&gt;</t>
  </si>
  <si>
    <t>highlightsForGetHighlightsAtXPos</t>
  </si>
  <si>
    <t>&lt;br&gt;field &lt;code&gt;highlightsForGetHighlightsAtXPos&lt;/code&gt;&lt;br&gt;added in &lt;code&gt;com.github.mikephil.charting.highlight.ChartHighlighter&lt;/code&gt;&lt;br&gt;</t>
  </si>
  <si>
    <t>labelsForComputeLegend</t>
  </si>
  <si>
    <t>&lt;br&gt;field &lt;code&gt;labelsForComputeLegend&lt;/code&gt;&lt;br&gt;added in &lt;code&gt;com.github.mikephil.charting.renderer.LegendRenderer&lt;/code&gt;&lt;br&gt;</t>
  </si>
  <si>
    <t>colorsForComputeLegend</t>
  </si>
  <si>
    <t>&lt;br&gt;field &lt;code&gt;colorsForComputeLegend&lt;/code&gt;&lt;br&gt;added in &lt;code&gt;com.github.mikephil.charting.renderer.LegendRenderer&lt;/code&gt;&lt;br&gt;</t>
  </si>
  <si>
    <t>&lt;br&gt;field &lt;code&gt;highlightsForGetHighlightsAtXPos&lt;/code&gt;&lt;br&gt;added in &lt;code&gt;com.github.mikephil.charting.highlight.CombinedHighlighter&lt;/code&gt;&lt;br&gt;</t>
  </si>
  <si>
    <t>candleEntriesForCopy</t>
  </si>
  <si>
    <t>&lt;br&gt;field &lt;code&gt;candleEntriesForCopy&lt;/code&gt;&lt;br&gt;added in &lt;code&gt;com.github.mikephil.charting.data.CandleDataSet&lt;/code&gt;&lt;br&gt;</t>
  </si>
  <si>
    <t>entriesForGetEntriesForXPos</t>
  </si>
  <si>
    <t>&lt;br&gt;field &lt;code&gt;entriesForGetEntriesForXPos&lt;/code&gt;&lt;br&gt;added in &lt;code&gt;com.github.mikephil.charting.data.DataSet&lt;/code&gt;&lt;br&gt;</t>
  </si>
  <si>
    <t>com.github.mikephil.charting.highlight.RadarHighlighter</t>
  </si>
  <si>
    <t>highlightsForGetHighlightsAtIndex</t>
  </si>
  <si>
    <t>&lt;br&gt;field &lt;code&gt;highlightsForGetHighlightsAtIndex&lt;/code&gt;&lt;br&gt;added in &lt;code&gt;com.github.mikephil.charting.highlight.RadarHighlighter&lt;/code&gt;&lt;br&gt;</t>
  </si>
  <si>
    <t>bubbleEntriesForCopy</t>
  </si>
  <si>
    <t>&lt;br&gt;field &lt;code&gt;bubbleEntriesForCopy&lt;/code&gt;&lt;br&gt;added in &lt;code&gt;com.github.mikephil.charting.data.BubbleDataSet&lt;/code&gt;&lt;br&gt;</t>
  </si>
  <si>
    <t>barEntriesForCopy</t>
  </si>
  <si>
    <t>&lt;br&gt;field &lt;code&gt;barEntriesForCopy&lt;/code&gt;&lt;br&gt;added in &lt;code&gt;com.github.mikephil.charting.data.BarDataSet&lt;/code&gt;&lt;br&gt;</t>
  </si>
  <si>
    <t>calculatedLineSizesForCalculateDimensions</t>
  </si>
  <si>
    <t>&lt;br&gt; field &lt;code&gt;calculatedLineSizesForCalculateDimensions&lt;/code&gt;&lt;br&gt; changed visibility from &lt;code&gt;default&lt;/code&gt; to &lt;code&gt;protected&lt;/code&gt;&lt;br&gt;in &lt;code&gt;com.github.mikephil.charting.components.Legend&lt;/code&gt;&lt;br&gt;</t>
  </si>
  <si>
    <t>&lt;br&gt;field &lt;code&gt;calculatedLineSizesForCalculateDimensions&lt;/code&gt;&lt;br&gt;changed visibility from &lt;code&gt;default&lt;/code&gt;to &lt;code&gt;protected&lt;/code&gt;&lt;br&gt;in &lt;code&gt;com.github.mikephil.charting.components.Legend&lt;/code&gt;&lt;br&gt;</t>
  </si>
  <si>
    <t>&lt;br&gt;field &lt;code&gt;mFormattedStringCacheAxis&lt;/code&gt;&lt;br&gt;changed the return type&lt;br&gt;in &lt;code&gt;com.github.mikephil.charting.formatter.PercentFormatter&lt;/code&gt;&lt;br&gt;</t>
  </si>
  <si>
    <t>&lt;br&gt;field &lt;code&gt;mFormattedStringCacheAxis&lt;/code&gt;&lt;br&gt;changed field type&lt;br&gt;in &lt;code&gt;com.github.mikephil.charting.formatter.PercentFormatter&lt;/code&gt;&lt;br&gt;</t>
  </si>
  <si>
    <t>&lt;br&gt;field &lt;code&gt;mFormattedStringCache&lt;/code&gt;&lt;br&gt;changed the return type&lt;br&gt;in &lt;code&gt;com.github.mikephil.charting.formatter.LargeValueFormatter&lt;/code&gt;&lt;br&gt;</t>
  </si>
  <si>
    <t>&lt;br&gt;field &lt;code&gt;mFormattedStringCache&lt;/code&gt;&lt;br&gt;changed field type&lt;br&gt;in &lt;code&gt;com.github.mikephil.charting.formatter.LargeValueFormatter&lt;/code&gt;&lt;br&gt;</t>
  </si>
  <si>
    <t>mHighlightBuffer</t>
  </si>
  <si>
    <t>&lt;br&gt;field &lt;code&gt;mHighlightBuffer&lt;/code&gt;&lt;br&gt;added in &lt;code&gt;com.github.mikephil.charting.renderer.CombinedChartRenderer&lt;/code&gt;&lt;br&gt;</t>
  </si>
  <si>
    <t>&lt;br&gt;field &lt;code&gt;highlightsforDrawHighlighted&lt;/code&gt;&lt;br&gt;removed from &lt;code&gt;com.github.mikephil.charting.renderer.CombinedChartRenderer&lt;/code&gt;&lt;br&gt;</t>
  </si>
  <si>
    <t>&lt;br&gt;field &lt;code&gt;renderersForCreateRenderers&lt;/code&gt;&lt;br&gt;removed from &lt;code&gt;com.github.mikephil.charting.renderer.CombinedChartRenderer&lt;/code&gt;&lt;br&gt;</t>
  </si>
  <si>
    <t>mXBounds</t>
  </si>
  <si>
    <t>&lt;br&gt;field &lt;code&gt;mXBounds&lt;/code&gt;&lt;br&gt;added in &lt;code&gt;com.github.mikephil.charting.renderer.BarLineScatterCandleBubbleRenderer&lt;/code&gt;&lt;br&gt;</t>
  </si>
  <si>
    <t>&lt;br&gt;field &lt;code&gt;mHighlightBuffer&lt;/code&gt;&lt;br&gt;added in &lt;code&gt;com.github.mikephil.charting.highlight.ChartHighlighter&lt;/code&gt;&lt;br&gt;</t>
  </si>
  <si>
    <t>&lt;br&gt;field &lt;code&gt;highlightsForGetHighlightsAtXPos&lt;/code&gt;&lt;br&gt;removed from &lt;code&gt;com.github.mikephil.charting.highlight.ChartHighlighter&lt;/code&gt;&lt;br&gt;</t>
  </si>
  <si>
    <t>&lt;br&gt;field &lt;code&gt;entriesForGetEntriesForXPos&lt;/code&gt;&lt;br&gt;removed from &lt;code&gt;com.github.mikephil.charting.data.DataSet&lt;/code&gt;&lt;br&gt;</t>
  </si>
  <si>
    <t>&lt;br&gt;field &lt;code&gt;posForGetHighestVisibleX&lt;/code&gt;&lt;br&gt;removed from &lt;code&gt;com.github.mikephil.charting.charts.HorizontalBarChart&lt;/code&gt;&lt;br&gt;</t>
  </si>
  <si>
    <t>&lt;br&gt;field &lt;code&gt;posForGetLowestVisibleX&lt;/code&gt;&lt;br&gt;removed from &lt;code&gt;com.github.mikephil.charting.charts.HorizontalBarChart&lt;/code&gt;&lt;br&gt;</t>
  </si>
  <si>
    <t>&lt;br&gt;field &lt;code&gt;highlightsForGetHighlightsAtIndex&lt;/code&gt;&lt;br&gt;removed from &lt;code&gt;com.github.mikephil.charting.highlight.RadarHighlighter&lt;/code&gt;&lt;br&gt;</t>
  </si>
  <si>
    <t>&lt;br&gt;field &lt;code&gt;bubbleEntriesForCopy&lt;/code&gt;&lt;br&gt;removed from &lt;code&gt;com.github.mikephil.charting.data.BubbleDataSet&lt;/code&gt;&lt;br&gt;</t>
  </si>
  <si>
    <t>&lt;br&gt;field &lt;code&gt;mDrawLabelsBuffer&lt;/code&gt;&lt;br&gt;removed from &lt;code&gt;com.github.mikephil.charting.renderer.XAxisRenderer&lt;/code&gt;&lt;br&gt;</t>
  </si>
  <si>
    <t>com.github.mikephil.charting.highlight.PieRadarHighlighter</t>
  </si>
  <si>
    <t>&lt;br&gt;field &lt;code&gt;mHighlightBuffer&lt;/code&gt;&lt;br&gt;added in &lt;code&gt;com.github.mikephil.charting.highlight.PieRadarHighlighter&lt;/code&gt;&lt;br&gt;</t>
  </si>
  <si>
    <t>&lt;br&gt;field &lt;code&gt;highlightsForGetHighlightsAtXPos&lt;/code&gt;&lt;br&gt;removed from &lt;code&gt;com.github.mikephil.charting.highlight.CombinedHighlighter&lt;/code&gt;&lt;br&gt;</t>
  </si>
  <si>
    <t>&lt;br&gt;field &lt;code&gt;candleEntriesForCopy&lt;/code&gt;&lt;br&gt;removed from &lt;code&gt;com.github.mikephil.charting.data.CandleDataSet&lt;/code&gt;&lt;br&gt;</t>
  </si>
  <si>
    <t>&lt;br&gt;field &lt;code&gt;barEntriesForCopy&lt;/code&gt;&lt;br&gt;removed from &lt;code&gt;com.github.mikephil.charting.data.BarDataSet&lt;/code&gt;&lt;br&gt;</t>
  </si>
  <si>
    <t>&lt;br&gt;field &lt;code&gt;mDrawLabelsBuffer&lt;/code&gt;&lt;br&gt;removed from &lt;code&gt;com.github.mikephil.charting.renderer.XAxisRendererHorizontalBarChart&lt;/code&gt;&lt;br&gt;</t>
  </si>
  <si>
    <t>field &lt;code&gt;mRenderers&lt;code&gt;&lt;br&gt;changed default value&lt;br&gt;in &lt;code&gt;com.github.mikephil.charting.renderer.CombinedChartRenderer&lt;/code&gt;&lt;br&gt;</t>
  </si>
  <si>
    <t>&lt;br&gt;field &lt;code&gt;mRenderers&lt;/code&gt;&lt;br&gt;changed default value&lt;br&gt;in &lt;code&gt;com.github.mikephil.charting.renderer.CombinedChartRenderer&lt;/code&gt;&lt;br&gt;</t>
  </si>
  <si>
    <t>field &lt;code&gt;posForGetHighestVisibleX&lt;code&gt;&lt;br&gt;changed default value&lt;br&gt;in &lt;code&gt;com.github.mikephil.charting.charts.BarLineChartBase&lt;/code&gt;&lt;br&gt;</t>
  </si>
  <si>
    <t>&lt;br&gt;field &lt;code&gt;posForGetHighestVisibleX&lt;/code&gt;&lt;br&gt;changed default value&lt;br&gt;in &lt;code&gt;com.github.mikephil.charting.charts.BarLineChartBase&lt;/code&gt;&lt;br&gt;</t>
  </si>
  <si>
    <t>&lt;br&gt;field &lt;code&gt;posForGetHighestVisibleX&lt;/code&gt;&lt;br&gt;changed the return type&lt;br&gt;in &lt;code&gt;com.github.mikephil.charting.charts.BarLineChartBase&lt;/code&gt;&lt;br&gt;</t>
  </si>
  <si>
    <t>&lt;br&gt;field &lt;code&gt;posForGetHighestVisibleX&lt;/code&gt;&lt;br&gt;changed field type&lt;br&gt;in &lt;code&gt;com.github.mikephil.charting.charts.BarLineChartBase&lt;/code&gt;&lt;br&gt;</t>
  </si>
  <si>
    <t>field &lt;code&gt;posForGetLowestVisibleX&lt;code&gt;&lt;br&gt;changed default value&lt;br&gt;in &lt;code&gt;com.github.mikephil.charting.charts.BarLineChartBase&lt;/code&gt;&lt;br&gt;</t>
  </si>
  <si>
    <t>&lt;br&gt;field &lt;code&gt;posForGetLowestVisibleX&lt;/code&gt;&lt;br&gt;changed default value&lt;br&gt;in &lt;code&gt;com.github.mikephil.charting.charts.BarLineChartBase&lt;/code&gt;&lt;br&gt;</t>
  </si>
  <si>
    <t>&lt;br&gt;field &lt;code&gt;posForGetLowestVisibleX&lt;/code&gt;&lt;br&gt;changed the return type&lt;br&gt;in &lt;code&gt;com.github.mikephil.charting.charts.BarLineChartBase&lt;/code&gt;&lt;br&gt;</t>
  </si>
  <si>
    <t>&lt;br&gt;field &lt;code&gt;posForGetLowestVisibleX&lt;/code&gt;&lt;br&gt;changed field type&lt;br&gt;in &lt;code&gt;com.github.mikephil.charting.charts.BarLineChartBase&lt;/code&gt;&lt;br&gt;</t>
  </si>
  <si>
    <t>&lt;br&gt;field &lt;code&gt;fontMetricsForCalculateDimensions&lt;/code&gt;&lt;br&gt;removed from &lt;code&gt;com.github.mikephil.charting.components.Legend&lt;/code&gt;&lt;br&gt;</t>
  </si>
  <si>
    <t>&lt;br&gt;field &lt;code&gt;calculatedLineSizesForCalculateDimensions&lt;/code&gt;&lt;br&gt;removed from &lt;code&gt;com.github.mikephil.charting.components.Legend&lt;/code&gt;&lt;br&gt;</t>
  </si>
  <si>
    <t>&lt;br&gt;field &lt;code&gt;computedLabels&lt;/code&gt;&lt;br&gt;added in &lt;code&gt;com.github.mikephil.charting.renderer.LegendRenderer&lt;/code&gt;&lt;br&gt;</t>
  </si>
  <si>
    <t>computedColors</t>
  </si>
  <si>
    <t>&lt;br&gt;field &lt;code&gt;computedColors&lt;/code&gt;&lt;br&gt;added in &lt;code&gt;com.github.mikephil.charting.renderer.LegendRenderer&lt;/code&gt;&lt;br&gt;</t>
  </si>
  <si>
    <t>&lt;br&gt;field &lt;code&gt;labelsForComputeLegend&lt;/code&gt;&lt;br&gt;removed from &lt;code&gt;com.github.mikephil.charting.renderer.LegendRenderer&lt;/code&gt;&lt;br&gt;</t>
  </si>
  <si>
    <t>&lt;br&gt;field &lt;code&gt;colorsForComputeLegend&lt;/code&gt;&lt;br&gt;removed from &lt;code&gt;com.github.mikephil.charting.renderer.LegendRenderer&lt;/code&gt;&lt;br&gt;</t>
  </si>
  <si>
    <t>FLOAT_EPSILON</t>
  </si>
  <si>
    <t>&lt;br&gt;field &lt;code&gt;FLOAT_EPSILON&lt;/code&gt;&lt;br&gt;added in &lt;code&gt;com.github.mikephil.charting.utils.Utils&lt;/code&gt;&lt;br&gt;</t>
  </si>
  <si>
    <t>b2250e01558080c8af558bdc19a5a2cd1230813a</t>
  </si>
  <si>
    <t>DOUBLE_EPSILON</t>
  </si>
  <si>
    <t>&lt;br&gt;field &lt;code&gt;DOUBLE_EPSILON&lt;/code&gt;&lt;br&gt;added in &lt;code&gt;com.github.mikephil.charting.utils.Utils&lt;/code&gt;&lt;br&gt;</t>
  </si>
  <si>
    <t>shapeRendererList</t>
  </si>
  <si>
    <t>&lt;br&gt;field &lt;code&gt;shapeRendererList&lt;/code&gt;&lt;br&gt;changed the return type&lt;br&gt;in &lt;code&gt;com.github.mikephil.charting.utils.ShapeRendererHandler&lt;/code&gt;&lt;br&gt;</t>
  </si>
  <si>
    <t>&lt;br&gt;field &lt;code&gt;shapeRendererList&lt;/code&gt;&lt;br&gt;changed field type&lt;br&gt;in &lt;code&gt;com.github.mikephil.charting.utils.ShapeRendererHandler&lt;/code&gt;&lt;br&gt;</t>
  </si>
  <si>
    <t>&lt;br&gt;field &lt;code&gt;mShapeRenderer&lt;/code&gt;&lt;br&gt;changed the return type&lt;br&gt;in &lt;code&gt;com.github.mikephil.charting.data.ScatterDataSet&lt;/code&gt;&lt;br&gt;</t>
  </si>
  <si>
    <t>mDrawMarkers</t>
  </si>
  <si>
    <t>&lt;br&gt;field &lt;code&gt;mDrawMarkers&lt;/code&gt;&lt;br&gt;added in &lt;code&gt;com.github.mikephil.charting.charts.Chart&lt;/code&gt;&lt;br&gt;</t>
  </si>
  <si>
    <t>&lt;br&gt;field &lt;code&gt;mDrawMarkerViews&lt;/code&gt;&lt;br&gt;removed from &lt;code&gt;com.github.mikephil.charting.charts.Chart&lt;/code&gt;&lt;br&gt;</t>
  </si>
  <si>
    <t>&lt;br&gt;field &lt;code&gt;mScatterBuffers&lt;/code&gt;&lt;br&gt;removed from &lt;code&gt;com.github.mikephil.charting.renderer.ScatterChartRenderer&lt;/code&gt;&lt;br&gt;</t>
  </si>
  <si>
    <t>339fa16324fa59e092eeaa78bebd5218eeaa036b</t>
  </si>
  <si>
    <t>&lt;br&gt;field &lt;code&gt;mDrawOrder&lt;/code&gt;&lt;br&gt;changed default value&lt;br&gt;in &lt;code&gt;com.github.mikephil.charting.charts.CombinedChart&lt;/code&gt;&lt;br&gt;</t>
  </si>
  <si>
    <t>713f467ba839b9811b631c67db6c8c4bf65e3c71</t>
  </si>
  <si>
    <t>&lt;br&gt;field &lt;code&gt;mFormattedStringCache&lt;/code&gt;&lt;br&gt;removed from &lt;code&gt;com.github.mikephil.charting.formatter.LargeValueFormatter&lt;/code&gt;&lt;br&gt;</t>
  </si>
  <si>
    <t>&lt;br&gt;field &lt;code&gt;mFormat&lt;/code&gt;&lt;br&gt;added in &lt;code&gt;com.github.mikephil.charting.formatter.DefaultAxisValueFormatter&lt;/code&gt;&lt;br&gt;</t>
  </si>
  <si>
    <t>&lt;br&gt;field &lt;code&gt;mFormattedStringCache&lt;/code&gt;&lt;br&gt;removed from &lt;code&gt;com.github.mikephil.charting.formatter.DefaultAxisValueFormatter&lt;/code&gt;&lt;br&gt;</t>
  </si>
  <si>
    <t>&lt;br&gt;field &lt;code&gt;mFormat&lt;/code&gt;&lt;br&gt;added in &lt;code&gt;com.github.mikephil.charting.formatter.PercentFormatter&lt;/code&gt;&lt;br&gt;</t>
  </si>
  <si>
    <t>&lt;br&gt;field &lt;code&gt;mFormattedStringCacheAxis&lt;/code&gt;&lt;br&gt;removed from &lt;code&gt;com.github.mikephil.charting.formatter.PercentFormatter&lt;/code&gt;&lt;br&gt;</t>
  </si>
  <si>
    <t>&lt;br&gt;field &lt;code&gt;mFormat&lt;/code&gt;&lt;br&gt;added in &lt;code&gt;com.github.mikephil.charting.formatter.DefaultValueFormatter&lt;/code&gt;&lt;br&gt;</t>
  </si>
  <si>
    <t>&lt;br&gt;field &lt;code&gt;mValueFormatter&lt;/code&gt;&lt;br&gt;changed the return type&lt;br&gt;in &lt;code&gt;com.github.mikephil.charting.data.BaseDataSet&lt;/code&gt;&lt;br&gt;</t>
  </si>
  <si>
    <t>&lt;br&gt;field &lt;code&gt;mValueFormatter&lt;/code&gt;&lt;br&gt;changed field type&lt;br&gt;in &lt;code&gt;com.github.mikephil.charting.data.BaseDataSet&lt;/code&gt;&lt;br&gt;</t>
  </si>
  <si>
    <t>&lt;br&gt;field &lt;code&gt;mAxisValueFormatter&lt;/code&gt;&lt;br&gt;changed the return type&lt;br&gt;in &lt;code&gt;com.github.mikephil.charting.components.AxisBase&lt;/code&gt;&lt;br&gt;</t>
  </si>
  <si>
    <t>&lt;br&gt;field &lt;code&gt;mAxisValueFormatter&lt;/code&gt;&lt;br&gt;changed field type&lt;br&gt;in &lt;code&gt;com.github.mikephil.charting.components.AxisBase&lt;/code&gt;&lt;br&gt;</t>
  </si>
  <si>
    <t>mLimitLineClippingRect</t>
  </si>
  <si>
    <t>&lt;br&gt;field &lt;code&gt;mLimitLineClippingRect&lt;/code&gt;&lt;br&gt;added in &lt;code&gt;com.github.mikephil.charting.renderer.XAxisRenderer&lt;/code&gt;&lt;br&gt;</t>
  </si>
  <si>
    <t>7747c345523f355e807451601a7fbb4d4d5910b1</t>
  </si>
  <si>
    <t>mGridClippingRect</t>
  </si>
  <si>
    <t>&lt;br&gt;field &lt;code&gt;mGridClippingRect&lt;/code&gt;&lt;br&gt;added in &lt;code&gt;com.github.mikephil.charting.renderer.XAxisRenderer&lt;/code&gt;&lt;br&gt;</t>
  </si>
  <si>
    <t>&lt;br&gt;field &lt;code&gt;mLimitLineClippingRect&lt;/code&gt;&lt;br&gt;added in &lt;code&gt;com.github.mikephil.charting.renderer.YAxisRenderer&lt;/code&gt;&lt;br&gt;</t>
  </si>
  <si>
    <t>&lt;br&gt;field &lt;code&gt;mGridClippingRect&lt;/code&gt;&lt;br&gt;added in &lt;code&gt;com.github.mikephil.charting.renderer.YAxisRenderer&lt;/code&gt;&lt;br&gt;</t>
  </si>
  <si>
    <t>&lt;br&gt;field &lt;code&gt;computedColors&lt;/code&gt;&lt;br&gt;removed from &lt;code&gt;com.github.mikephil.charting.renderer.LegendRenderer&lt;/code&gt;&lt;br&gt;</t>
  </si>
  <si>
    <t>formLineDashEffect</t>
  </si>
  <si>
    <t>&lt;br&gt;field &lt;code&gt;formLineDashEffect&lt;/code&gt;&lt;br&gt;added in &lt;code&gt;com.github.mikephil.charting.components.LegendEntry&lt;/code&gt;&lt;br&gt;</t>
  </si>
  <si>
    <t>mZeroLineClippingRect</t>
  </si>
  <si>
    <t>&lt;br&gt;field &lt;code&gt;mZeroLineClippingRect&lt;/code&gt;&lt;br&gt;added in &lt;code&gt;com.github.mikephil.charting.renderer.YAxisRenderer&lt;/code&gt;&lt;br&gt;</t>
  </si>
  <si>
    <t>a3c1fe6bbf7d48b79b42b3a447f946af850d86f0</t>
  </si>
  <si>
    <t>643f901b157625ebfc5120207e794939e5570872</t>
  </si>
  <si>
    <t>&lt;br&gt;field &lt;code&gt;mDescription&lt;/code&gt;&lt;br&gt;changed the return type&lt;br&gt;in &lt;code&gt;com.github.mikephil.charting.charts.Chart&lt;/code&gt;&lt;br&gt;</t>
  </si>
  <si>
    <t>&lt;br&gt;field &lt;code&gt;mDescription&lt;/code&gt;&lt;br&gt;changed field type&lt;br&gt;in &lt;code&gt;com.github.mikephil.charting.charts.Chart&lt;/code&gt;&lt;br&gt;</t>
  </si>
  <si>
    <t>&lt;br&gt;field &lt;code&gt;mDrawPaint&lt;/code&gt;&lt;br&gt;removed from &lt;code&gt;com.github.mikephil.charting.charts.Chart&lt;/code&gt;&lt;br&gt;</t>
  </si>
  <si>
    <t>e9459fb5923e9318c3061b1d3e8242c84b3f23cf</t>
  </si>
  <si>
    <t>mSpaceMin</t>
  </si>
  <si>
    <t>&lt;br&gt;field &lt;code&gt;mSpaceMin&lt;/code&gt;&lt;br&gt;added in &lt;code&gt;com.github.mikephil.charting.components.AxisBase&lt;/code&gt;&lt;br&gt;</t>
  </si>
  <si>
    <t>b77063d8185f73631b1fda75cc17e1ddd0984678</t>
  </si>
  <si>
    <t>mSpaceMax</t>
  </si>
  <si>
    <t>&lt;br&gt;field &lt;code&gt;mSpaceMax&lt;/code&gt;&lt;br&gt;added in &lt;code&gt;com.github.mikephil.charting.components.AxisBase&lt;/code&gt;&lt;br&gt;</t>
  </si>
  <si>
    <t>mClipValuesToContent</t>
  </si>
  <si>
    <t>&lt;br&gt;field &lt;code&gt;mClipValuesToContent&lt;/code&gt;&lt;br&gt;added in &lt;code&gt;com.github.mikephil.charting.charts.BarLineChartBase&lt;/code&gt;&lt;br&gt;</t>
  </si>
  <si>
    <t>8045d64260ebcd9d49cb6b60c02771a7da18ba73</t>
  </si>
  <si>
    <t>field &lt;code&gt;FLOAT_EPSILON&lt;code&gt;&lt;br&gt;changed default value&lt;br&gt;in &lt;code&gt;com.github.mikephil.charting.utils.Utils&lt;/code&gt;&lt;br&gt;</t>
  </si>
  <si>
    <t>0818d766dbd71a5106df836784c796cc69f7302f</t>
  </si>
  <si>
    <t>&lt;br&gt;field &lt;code&gt;FLOAT_EPSILON&lt;/code&gt;&lt;br&gt;changed default value&lt;br&gt;in &lt;code&gt;com.github.mikephil.charting.utils.Utils&lt;/code&gt;&lt;br&gt;</t>
  </si>
  <si>
    <t>field &lt;code&gt;DOUBLE_EPSILON&lt;code&gt;&lt;br&gt;changed default value&lt;br&gt;in &lt;code&gt;com.github.mikephil.charting.utils.Utils&lt;/code&gt;&lt;br&gt;</t>
  </si>
  <si>
    <t>&lt;br&gt;field &lt;code&gt;DOUBLE_EPSILON&lt;/code&gt;&lt;br&gt;changed default value&lt;br&gt;in &lt;code&gt;com.github.mikephil.charting.utils.Utils&lt;/code&gt;&lt;br&gt;</t>
  </si>
  <si>
    <t>&lt;br&gt;field &lt;code&gt;mZoomOutMatrixBuffer&lt;/code&gt;&lt;br&gt;removed from &lt;code&gt;com.github.mikephil.charting.charts.BarLineChartBase&lt;/code&gt;&lt;br&gt;</t>
  </si>
  <si>
    <t>d5e5ec3a924248a3b1d4b977b3b7658a0f3d0a12</t>
  </si>
  <si>
    <t>&lt;br&gt;field &lt;code&gt;mZoomInMatrixBuffer&lt;/code&gt;&lt;br&gt;removed from &lt;code&gt;com.github.mikephil.charting.charts.BarLineChartBase&lt;/code&gt;&lt;br&gt;</t>
  </si>
  <si>
    <t>field &lt;code&gt;mTextSize&lt;code&gt;&lt;br&gt;changed default value&lt;br&gt;in &lt;code&gt;com.github.mikephil.charting.components.ComponentBase&lt;/code&gt;&lt;br&gt;</t>
  </si>
  <si>
    <t>6966b8117e6b4706e5e068eba96dce21cceafeed</t>
  </si>
  <si>
    <t>&lt;br&gt;field &lt;code&gt;mTextSize&lt;/code&gt;&lt;br&gt;changed default value&lt;br&gt;in &lt;code&gt;com.github.mikephil.charting.components.ComponentBase&lt;/code&gt;&lt;br&gt;</t>
  </si>
  <si>
    <t>mIconsOffset</t>
  </si>
  <si>
    <t>&lt;br&gt;field &lt;code&gt;mIconsOffset&lt;/code&gt;&lt;br&gt;added in &lt;code&gt;com.github.mikephil.charting.data.BaseDataSet&lt;/code&gt;&lt;br&gt;</t>
  </si>
  <si>
    <t>mDrawIcons</t>
  </si>
  <si>
    <t>&lt;br&gt;field &lt;code&gt;mDrawIcons&lt;/code&gt;&lt;br&gt;added in &lt;code&gt;com.github.mikephil.charting.data.BaseDataSet&lt;/code&gt;&lt;br&gt;</t>
  </si>
  <si>
    <t>mDrawGridLinesBehindData</t>
  </si>
  <si>
    <t>&lt;br&gt;field &lt;code&gt;mDrawGridLinesBehindData&lt;/code&gt;&lt;br&gt;added in &lt;code&gt;com.github.mikephil.charting.components.AxisBase&lt;/code&gt;&lt;br&gt;</t>
  </si>
  <si>
    <t>c97b8d531d5584b767d0587805c1c95018cf92d6</t>
  </si>
  <si>
    <t>&lt;br&gt;field &lt;code&gt;gradientColor&lt;/code&gt;&lt;br&gt;added in &lt;code&gt;com.github.mikephil.charting.data.BaseDataSet&lt;/code&gt;&lt;br&gt;</t>
  </si>
  <si>
    <t>&lt;br&gt;field &lt;code&gt;gradientColors&lt;/code&gt;&lt;br&gt;added in &lt;code&gt;com.github.mikephil.charting.data.BaseDataSet&lt;/code&gt;&lt;br&gt;</t>
  </si>
  <si>
    <t>field &lt;code&gt;digits&lt;code&gt;&lt;br&gt;changed default value&lt;br&gt;in &lt;code&gt;com.github.mikephil.charting.formatter.DefaultAxisValueFormatter&lt;/code&gt;&lt;br&gt;</t>
  </si>
  <si>
    <t>&lt;br&gt;field &lt;code&gt;digits&lt;/code&gt;&lt;br&gt;changed default value&lt;br&gt;in &lt;code&gt;com.github.mikephil.charting.formatter.DefaultAxisValueFormatter&lt;/code&gt;&lt;br&gt;</t>
  </si>
  <si>
    <t>&lt;br&gt; field &lt;code&gt;mFormat&lt;/code&gt;&lt;br&gt; changed visibility from &lt;code&gt;protected&lt;/code&gt; to &lt;code&gt;public&lt;/code&gt;&lt;br&gt;in &lt;code&gt;com.github.mikephil.charting.formatter.PercentFormatter&lt;/code&gt;&lt;br&gt;</t>
  </si>
  <si>
    <t>&lt;br&gt;field &lt;code&gt;mFormat&lt;/code&gt;&lt;br&gt;changed visibility from &lt;code&gt;protected&lt;/code&gt;to &lt;code&gt;public&lt;/code&gt;&lt;br&gt;in &lt;code&gt;com.github.mikephil.charting.formatter.PercentFormatter&lt;/code&gt;&lt;br&gt;</t>
  </si>
  <si>
    <t>mClipDataToContent</t>
  </si>
  <si>
    <t>&lt;br&gt;field &lt;code&gt;mClipDataToContent&lt;/code&gt;&lt;br&gt;added in &lt;code&gt;com.github.mikephil.charting.charts.BarLineChartBase&lt;/code&gt;&lt;br&gt;</t>
  </si>
  <si>
    <t>58545bbbfa04b053d10784df9e041c4fc3d08b9d</t>
  </si>
  <si>
    <t>mFills</t>
  </si>
  <si>
    <t>&lt;br&gt;field &lt;code&gt;mFills&lt;/code&gt;&lt;br&gt;added in &lt;code&gt;com.github.mikephil.charting.data.BarDataSet&lt;/code&gt;&lt;br&gt;</t>
  </si>
  <si>
    <t>&lt;br&gt;field &lt;code&gt;mGradientColors&lt;/code&gt;&lt;br&gt;removed from &lt;code&gt;com.github.mikephil.charting.data.BaseDataSet&lt;/code&gt;&lt;br&gt;</t>
  </si>
  <si>
    <t>&lt;br&gt;field &lt;code&gt;mGradientColor&lt;/code&gt;&lt;br&gt;removed from &lt;code&gt;com.github.mikephil.charting.data.BaseDataSet&lt;/code&gt;&lt;br&gt;</t>
  </si>
  <si>
    <t>&lt;br&gt; field &lt;code&gt;mFormat&lt;/code&gt;&lt;br&gt; changed visibility from &lt;code&gt;public&lt;/code&gt; to &lt;code&gt;protected&lt;/code&gt;&lt;br&gt;in &lt;code&gt;com.github.mikephil.charting.formatter.PercentFormatter&lt;/code&gt;&lt;br&gt;</t>
  </si>
  <si>
    <t>&lt;br&gt;field &lt;code&gt;mFormat&lt;/code&gt;&lt;br&gt;changed visibility from &lt;code&gt;public&lt;/code&gt;to &lt;code&gt;protected&lt;/code&gt;&lt;br&gt;in &lt;code&gt;com.github.mikephil.charting.formatter.PercentFormatter&lt;/code&gt;&lt;br&gt;</t>
  </si>
  <si>
    <t>&lt;br&gt;method &lt;code&gt;prepareContentRect()&lt;/code&gt;&lt;br&gt;added in &lt;code&gt;com.github.mikephil.charting.Chart&lt;/code&gt;&lt;br&gt;</t>
  </si>
  <si>
    <t>prepareMatrixAndContent()</t>
  </si>
  <si>
    <t>method &lt;code&gt;prepareMatrixAndContent()&lt;/code&gt;&lt;br&gt;renamed to &lt;code&gt;prepareContentRect()&lt;/code&gt;&lt;br&gt;in &lt;code&gt;com.github.mikephil.charting.PieChart&lt;/code&gt;&lt;br&gt;</t>
  </si>
  <si>
    <t>&lt;br&gt;method &lt;code&gt;prepareMatrixAndContent()&lt;/code&gt;&lt;br&gt;renamed to &lt;code&gt;prepareContentRect()&lt;/code&gt;&lt;br&gt;in &lt;code&gt;com.github.mikephil.charting.PieChart&lt;/code&gt;&lt;br&gt;</t>
  </si>
  <si>
    <t>method &lt;code&gt;prepareMatrixAndContent()&lt;/code&gt;&lt;br&gt;renamed to &lt;code&gt;prepareMatrix()&lt;/code&gt;&lt;br&gt;in &lt;code&gt;com.github.mikephil.charting.Chart&lt;/code&gt;&lt;br&gt;</t>
  </si>
  <si>
    <t>&lt;br&gt;method &lt;code&gt;prepareMatrixAndContent()&lt;/code&gt;&lt;br&gt;renamed to &lt;code&gt;prepareMatrix()&lt;/code&gt;&lt;br&gt;in &lt;code&gt;com.github.mikephil.charting.Chart&lt;/code&gt;&lt;br&gt;</t>
  </si>
  <si>
    <t>isDrawAdditionalEnabled()</t>
  </si>
  <si>
    <t>&lt;br&gt;method &lt;code&gt;isDrawAdditionalEnabled()&lt;/code&gt;&lt;br&gt;removed from &lt;code&gt;com.github.mikephil.charting.Chart&lt;/code&gt;&lt;br&gt;</t>
  </si>
  <si>
    <t>setDrawAdditional(boolean enabled)</t>
  </si>
  <si>
    <t>&lt;br&gt;method &lt;code&gt;setDrawAdditional(boolean enabled)&lt;/code&gt;&lt;br&gt;removed from &lt;code&gt;com.github.mikephil.charting.Chart&lt;/code&gt;&lt;br&gt;</t>
  </si>
  <si>
    <t>getIndexForAngle(float angle, float x, float y)</t>
  </si>
  <si>
    <t>&lt;br&gt;method &lt;code&gt;getIndexForAngle(float angle, float x, float y)&lt;/code&gt;&lt;br&gt;removed from &lt;code&gt;com.github.mikephil.charting.PieChart&lt;/code&gt;&lt;br&gt;</t>
  </si>
  <si>
    <t>e16e0da23aa73abb48aee10134aa73801121592b</t>
  </si>
  <si>
    <t>&lt;br&gt;method &lt;code&gt;highlightValues(int[] indices)&lt;/code&gt;&lt;br&gt;added in &lt;code&gt;com.github.mikephil.charting.BarLineChartBase&lt;/code&gt;&lt;br&gt;</t>
  </si>
  <si>
    <t>setDrawXVals(boolean enabled)</t>
  </si>
  <si>
    <t>&lt;br&gt;method &lt;code&gt;setDrawXVals(boolean enabled)&lt;/code&gt;&lt;br&gt;added in &lt;code&gt;com.github.mikephil.charting.PieChart&lt;/code&gt;&lt;br&gt;</t>
  </si>
  <si>
    <t>setUsePercentValues(boolean enabled)</t>
  </si>
  <si>
    <t>&lt;br&gt;method &lt;code&gt;setUsePercentValues(boolean enabled)&lt;/code&gt;&lt;br&gt;added in &lt;code&gt;com.github.mikephil.charting.PieChart&lt;/code&gt;&lt;br&gt;</t>
  </si>
  <si>
    <t>getCenterText()</t>
  </si>
  <si>
    <t>&lt;br&gt;method &lt;code&gt;getCenterText()&lt;/code&gt;&lt;br&gt;added in &lt;code&gt;com.github.mikephil.charting.PieChart&lt;/code&gt;&lt;br&gt;</t>
  </si>
  <si>
    <t>isDrawXValsEnabled()</t>
  </si>
  <si>
    <t>&lt;br&gt;method &lt;code&gt;isDrawXValsEnabled()&lt;/code&gt;&lt;br&gt;added in &lt;code&gt;com.github.mikephil.charting.PieChart&lt;/code&gt;&lt;br&gt;</t>
  </si>
  <si>
    <t>isUsePercentValuesEnabled()</t>
  </si>
  <si>
    <t>&lt;br&gt;method &lt;code&gt;isUsePercentValuesEnabled()&lt;/code&gt;&lt;br&gt;added in &lt;code&gt;com.github.mikephil.charting.PieChart&lt;/code&gt;&lt;br&gt;</t>
  </si>
  <si>
    <t>setOnChartValueSelectedListener(OnChartValueSelectedListener l)</t>
  </si>
  <si>
    <t>&lt;br&gt;method &lt;code&gt;setOnChartValueSelectedListener(OnChartValueSelectedListener l)&lt;/code&gt;&lt;br&gt;added in &lt;code&gt;com.github.mikephil.charting.Chart&lt;/code&gt;&lt;br&gt;</t>
  </si>
  <si>
    <t>getPercentOfTotal(float val)</t>
  </si>
  <si>
    <t>&lt;br&gt;method &lt;code&gt;getPercentOfTotal(float val)&lt;/code&gt;&lt;br&gt;added in &lt;code&gt;com.github.mikephil.charting.Chart&lt;/code&gt;&lt;br&gt;</t>
  </si>
  <si>
    <t>getXValue(int index)</t>
  </si>
  <si>
    <t>&lt;br&gt;method &lt;code&gt;getXValue(int index)&lt;/code&gt;&lt;br&gt;added in &lt;code&gt;com.github.mikephil.charting.Chart&lt;/code&gt;&lt;br&gt;</t>
  </si>
  <si>
    <t>&lt;br&gt;method &lt;code&gt;getYValue(int index)&lt;/code&gt;&lt;br&gt;added in &lt;code&gt;com.github.mikephil.charting.Chart&lt;/code&gt;&lt;br&gt;</t>
  </si>
  <si>
    <t>&lt;br&gt; method &lt;code&gt;highlightValues(int[] indices)&lt;/code&gt;&lt;br&gt; changed visibility from &lt;code&gt;public&lt;/code&gt; to &lt;code&gt;protected&lt;/code&gt;&lt;br&gt;in &lt;code&gt;com.github.mikephil.charting.Chart&lt;/code&gt;&lt;br&gt;</t>
  </si>
  <si>
    <t>&lt;br&gt;method &lt;code&gt;highlightValues(int[] indices)&lt;/code&gt;&lt;br&gt;changed visibility from &lt;code&gt;public&lt;/code&gt;to &lt;code&gt;protected&lt;/code&gt;&lt;br&gt;in &lt;code&gt;com.github.mikephil.charting.Chart&lt;/code&gt;&lt;br&gt;</t>
  </si>
  <si>
    <t>setPaint(Paint p, int which)</t>
  </si>
  <si>
    <t>&lt;br&gt;method &lt;code&gt;setPaint(Paint p, int which)&lt;/code&gt;&lt;br&gt;added in &lt;code&gt;com.github.mikephil.charting.BarLineChartBase&lt;/code&gt;&lt;br&gt;</t>
  </si>
  <si>
    <t>&lt;br&gt;method &lt;code&gt;setPaint(Paint p, int which)&lt;/code&gt;&lt;br&gt;added in &lt;code&gt;com.github.mikephil.charting.PieChart&lt;/code&gt;&lt;br&gt;</t>
  </si>
  <si>
    <t>getCircleBox()</t>
  </si>
  <si>
    <t>&lt;br&gt;method &lt;code&gt;getCircleBox()&lt;/code&gt;&lt;br&gt;added in &lt;code&gt;com.github.mikephil.charting.PieChart&lt;/code&gt;&lt;br&gt;</t>
  </si>
  <si>
    <t>&lt;br&gt;method &lt;code&gt;getLineWidth()&lt;/code&gt;&lt;br&gt;added in &lt;code&gt;com.github.mikephil.charting.LineChart&lt;/code&gt;&lt;br&gt;</t>
  </si>
  <si>
    <t>getCircleSize(float size)</t>
  </si>
  <si>
    <t>&lt;br&gt;method &lt;code&gt;getCircleSize(float size)&lt;/code&gt;&lt;br&gt;added in &lt;code&gt;com.github.mikephil.charting.LineChart&lt;/code&gt;&lt;br&gt;</t>
  </si>
  <si>
    <t>&lt;br&gt;method &lt;code&gt;setPaint(Paint p, int which)&lt;/code&gt;&lt;br&gt;added in &lt;code&gt;com.github.mikephil.charting.LineChart&lt;/code&gt;&lt;br&gt;</t>
  </si>
  <si>
    <t>com.github.mikephil.charting.BarChart</t>
  </si>
  <si>
    <t>getTopColors()</t>
  </si>
  <si>
    <t>&lt;br&gt;method &lt;code&gt;getTopColors()&lt;/code&gt;&lt;br&gt;added in &lt;code&gt;com.github.mikephil.charting.BarChart&lt;/code&gt;&lt;br&gt;</t>
  </si>
  <si>
    <t>&lt;br&gt;method &lt;code&gt;getBarSpace()&lt;/code&gt;&lt;br&gt;added in &lt;code&gt;com.github.mikephil.charting.BarChart&lt;/code&gt;&lt;br&gt;</t>
  </si>
  <si>
    <t>getDepth()</t>
  </si>
  <si>
    <t>&lt;br&gt;method &lt;code&gt;getDepth()&lt;/code&gt;&lt;br&gt;added in &lt;code&gt;com.github.mikephil.charting.BarChart&lt;/code&gt;&lt;br&gt;</t>
  </si>
  <si>
    <t>getSkew()</t>
  </si>
  <si>
    <t>&lt;br&gt;method &lt;code&gt;getSkew()&lt;/code&gt;&lt;br&gt;added in &lt;code&gt;com.github.mikephil.charting.BarChart&lt;/code&gt;&lt;br&gt;</t>
  </si>
  <si>
    <t>getSideColors()</t>
  </si>
  <si>
    <t>&lt;br&gt;method &lt;code&gt;getSideColors()&lt;/code&gt;&lt;br&gt;added in &lt;code&gt;com.github.mikephil.charting.BarChart&lt;/code&gt;&lt;br&gt;</t>
  </si>
  <si>
    <t>setSkew(float skew)</t>
  </si>
  <si>
    <t>&lt;br&gt;method &lt;code&gt;setSkew(float skew)&lt;/code&gt;&lt;br&gt;added in &lt;code&gt;com.github.mikephil.charting.BarChart&lt;/code&gt;&lt;br&gt;</t>
  </si>
  <si>
    <t>setDepth(float depth)</t>
  </si>
  <si>
    <t>&lt;br&gt;method &lt;code&gt;setDepth(float depth)&lt;/code&gt;&lt;br&gt;added in &lt;code&gt;com.github.mikephil.charting.BarChart&lt;/code&gt;&lt;br&gt;</t>
  </si>
  <si>
    <t>&lt;br&gt;method &lt;code&gt;getMarkerView()&lt;/code&gt;&lt;br&gt;added in &lt;code&gt;com.github.mikephil.charting.Chart&lt;/code&gt;&lt;br&gt;</t>
  </si>
  <si>
    <t>&lt;br&gt; Push Down method &lt;code&gt;drawValues()&lt;/code&gt;&lt;br&gt;from &lt;code&gt;com.github.mikephil.charting.BarLineChartBase&lt;/code&gt;&lt;br&gt;to &lt;code&gt;com.github.mikephil.charting.LineChart&lt;/code&gt;&lt;br&gt;</t>
  </si>
  <si>
    <t>&lt;br&gt;push down method &lt;code&gt;drawValues()&lt;/code&gt;&lt;br&gt;from &lt;code&gt;com.github.mikephil.charting.BarLineChartBase&lt;/code&gt;&lt;br&gt;to &lt;code&gt;com.github.mikephil.charting.LineChart&lt;/code&gt;&lt;br&gt;</t>
  </si>
  <si>
    <t>method &lt;code&gt;isDrawXValsEnabled()&lt;/code&gt;&lt;br&gt;renamed to &lt;code&gt;isDrawXValuesEnabled()&lt;/code&gt;&lt;br&gt;in &lt;code&gt;com.github.mikephil.charting.PieChart&lt;/code&gt;&lt;br&gt;</t>
  </si>
  <si>
    <t>&lt;br&gt;method &lt;code&gt;isDrawXValsEnabled()&lt;/code&gt;&lt;br&gt;renamed to &lt;code&gt;isDrawXValuesEnabled()&lt;/code&gt;&lt;br&gt;in &lt;code&gt;com.github.mikephil.charting.PieChart&lt;/code&gt;&lt;br&gt;</t>
  </si>
  <si>
    <t>setDrawXVals(boolean)</t>
  </si>
  <si>
    <t>method &lt;code&gt;setDrawXVals(boolean)&lt;/code&gt;&lt;br&gt;renamed to &lt;code&gt;setDrawXValues(boolean)&lt;/code&gt;&lt;br&gt;in &lt;code&gt;com.github.mikephil.charting.PieChart&lt;/code&gt;&lt;br&gt;</t>
  </si>
  <si>
    <t>&lt;br&gt;method &lt;code&gt;setDrawXVals(boolean enabled)&lt;/code&gt;&lt;br&gt;renamed to &lt;code&gt;setDrawXValues(boolean enabled)&lt;/code&gt;&lt;br&gt;in &lt;code&gt;com.github.mikephil.charting.PieChart&lt;/code&gt;&lt;br&gt;</t>
  </si>
  <si>
    <t>setDrawYValues(boolean)</t>
  </si>
  <si>
    <t>setDrawValues(boolean)</t>
  </si>
  <si>
    <t>method &lt;code&gt;setDrawValues(boolean)&lt;/code&gt;&lt;br&gt;renamed to &lt;code&gt;setDrawYValues(boolean)&lt;/code&gt;&lt;br&gt;in &lt;code&gt;com.github.mikephil.charting.Chart&lt;/code&gt;&lt;br&gt;</t>
  </si>
  <si>
    <t>&lt;br&gt;method &lt;code&gt;setDrawValues(boolean enabled)&lt;/code&gt;&lt;br&gt;renamed to &lt;code&gt;setDrawYValues(boolean enabled)&lt;/code&gt;&lt;br&gt;in &lt;code&gt;com.github.mikephil.charting.Chart&lt;/code&gt;&lt;br&gt;</t>
  </si>
  <si>
    <t>&lt;br&gt;method &lt;code&gt;getValueByTouchPoint(float x, float y)&lt;/code&gt;&lt;br&gt;added in &lt;code&gt;com.github.mikephil.charting.BarLineChartBase&lt;/code&gt;&lt;br&gt;</t>
  </si>
  <si>
    <t>getIndexByTouchPoint(float x, float y)</t>
  </si>
  <si>
    <t>&lt;br&gt;method &lt;code&gt;getIndexByTouchPoint(float x, float y)&lt;/code&gt;&lt;br&gt;added in &lt;code&gt;com.github.mikephil.charting.BarLineChartBase&lt;/code&gt;&lt;br&gt;</t>
  </si>
  <si>
    <t>&lt;br&gt;method &lt;code&gt;highlightValues(int[] indices)&lt;/code&gt;&lt;br&gt;removed from &lt;code&gt;com.github.mikephil.charting.BarLineChartBase&lt;/code&gt;&lt;br&gt;</t>
  </si>
  <si>
    <t>&lt;br&gt;method &lt;code&gt;drawHighlights()&lt;/code&gt;&lt;br&gt;added in &lt;code&gt;com.github.mikephil.charting.PieChart&lt;/code&gt;&lt;br&gt;</t>
  </si>
  <si>
    <t>&lt;br&gt;method &lt;code&gt;highlightValues(int[] indices)&lt;/code&gt;&lt;br&gt;removed from &lt;code&gt;com.github.mikephil.charting.PieChart&lt;/code&gt;&lt;br&gt;</t>
  </si>
  <si>
    <t>getHighlightRectWidth()</t>
  </si>
  <si>
    <t>&lt;br&gt;method &lt;code&gt;getHighlightRectWidth()&lt;/code&gt;&lt;br&gt;added in &lt;code&gt;com.github.mikephil.charting.LineChart&lt;/code&gt;&lt;br&gt;</t>
  </si>
  <si>
    <t>&lt;br&gt;method &lt;code&gt;drawHighlights()&lt;/code&gt;&lt;br&gt;added in &lt;code&gt;com.github.mikephil.charting.LineChart&lt;/code&gt;&lt;br&gt;</t>
  </si>
  <si>
    <t>setHighlightRectWidth(float width)</t>
  </si>
  <si>
    <t>&lt;br&gt;method &lt;code&gt;setHighlightRectWidth(float width)&lt;/code&gt;&lt;br&gt;added in &lt;code&gt;com.github.mikephil.charting.LineChart&lt;/code&gt;&lt;br&gt;</t>
  </si>
  <si>
    <t>&lt;br&gt;method &lt;code&gt;highlightValues(int[] indices)&lt;/code&gt;&lt;br&gt;removed from &lt;code&gt;com.github.mikephil.charting.LineChart&lt;/code&gt;&lt;br&gt;</t>
  </si>
  <si>
    <t>&lt;br&gt;method &lt;code&gt;drawHighlights()&lt;/code&gt;&lt;br&gt;added in &lt;code&gt;com.github.mikephil.charting.BarChart&lt;/code&gt;&lt;br&gt;</t>
  </si>
  <si>
    <t>&lt;br&gt;method &lt;code&gt;highlightValues(int[] indices)&lt;/code&gt;&lt;br&gt;removed from &lt;code&gt;com.github.mikephil.charting.BarChart&lt;/code&gt;&lt;br&gt;</t>
  </si>
  <si>
    <t>getMarkerPosX()</t>
  </si>
  <si>
    <t>&lt;br&gt;method &lt;code&gt;getMarkerPosX()&lt;/code&gt;&lt;br&gt;added in &lt;code&gt;com.github.mikephil.charting.Chart&lt;/code&gt;&lt;br&gt;</t>
  </si>
  <si>
    <t>&lt;br&gt;method &lt;code&gt;drawHighlights()&lt;/code&gt;&lt;br&gt;added in &lt;code&gt;com.github.mikephil.charting.Chart&lt;/code&gt;&lt;br&gt;</t>
  </si>
  <si>
    <t>getMarkerPosY()</t>
  </si>
  <si>
    <t>&lt;br&gt;method &lt;code&gt;getMarkerPosY()&lt;/code&gt;&lt;br&gt;added in &lt;code&gt;com.github.mikephil.charting.Chart&lt;/code&gt;&lt;br&gt;</t>
  </si>
  <si>
    <t>&lt;br&gt;method &lt;code&gt;isHighlightEnabled()&lt;/code&gt;&lt;br&gt;added in &lt;code&gt;com.github.mikephil.charting.Chart&lt;/code&gt;&lt;br&gt;</t>
  </si>
  <si>
    <t>&lt;br&gt;method &lt;code&gt;setHighlightEnabled(boolean enabled)&lt;/code&gt;&lt;br&gt;added in &lt;code&gt;com.github.mikephil.charting.Chart&lt;/code&gt;&lt;br&gt;</t>
  </si>
  <si>
    <t>valuesToHighlight()</t>
  </si>
  <si>
    <t>&lt;br&gt;method &lt;code&gt;valuesToHighlight()&lt;/code&gt;&lt;br&gt;added in &lt;code&gt;com.github.mikephil.charting.Chart&lt;/code&gt;&lt;br&gt;</t>
  </si>
  <si>
    <t>&lt;br&gt; method &lt;code&gt;highlightValues(int[] indices)&lt;/code&gt;&lt;br&gt; changed visibility from &lt;code&gt;protected&lt;/code&gt; to &lt;code&gt;public&lt;/code&gt;&lt;br&gt;in &lt;code&gt;com.github.mikephil.charting.Chart&lt;/code&gt;&lt;br&gt;</t>
  </si>
  <si>
    <t>&lt;br&gt;method &lt;code&gt;highlightValues(int[] indices)&lt;/code&gt;&lt;br&gt;changed visibility from &lt;code&gt;protected&lt;/code&gt;to &lt;code&gt;public&lt;/code&gt;&lt;br&gt;in &lt;code&gt;com.github.mikephil.charting.Chart&lt;/code&gt;&lt;br&gt;</t>
  </si>
  <si>
    <t>&lt;br&gt;method &lt;code&gt;isDragEnabled()&lt;/code&gt;&lt;br&gt;added in &lt;code&gt;com.github.mikephil.charting.BarLineChartBase&lt;/code&gt;&lt;br&gt;</t>
  </si>
  <si>
    <t>&lt;br&gt;method &lt;code&gt;setDragEnabled(boolean enabled)&lt;/code&gt;&lt;br&gt;added in &lt;code&gt;com.github.mikephil.charting.BarLineChartBase&lt;/code&gt;&lt;br&gt;</t>
  </si>
  <si>
    <t>&lt;br&gt;method &lt;code&gt;init()&lt;/code&gt;&lt;br&gt;added in &lt;code&gt;com.github.mikephil.charting.BarChart&lt;/code&gt;&lt;br&gt;</t>
  </si>
  <si>
    <t>&lt;br&gt;method &lt;code&gt;setPaint(Paint p, int which)&lt;/code&gt;&lt;br&gt;added in &lt;code&gt;com.github.mikephil.charting.BarChart&lt;/code&gt;&lt;br&gt;</t>
  </si>
  <si>
    <t>method &lt;code&gt;getHighlightRectWidth()&lt;/code&gt;&lt;br&gt;renamed to &lt;code&gt;getHighlightLineWidth()&lt;/code&gt;&lt;br&gt;in &lt;code&gt;com.github.mikephil.charting.LineChart&lt;/code&gt;&lt;br&gt;</t>
  </si>
  <si>
    <t>&lt;br&gt;method &lt;code&gt;getHighlightRectWidth()&lt;/code&gt;&lt;br&gt;renamed to &lt;code&gt;getHighlightLineWidth()&lt;/code&gt;&lt;br&gt;in &lt;code&gt;com.github.mikephil.charting.LineChart&lt;/code&gt;&lt;br&gt;</t>
  </si>
  <si>
    <t>setHighlightLineWidth(float)</t>
  </si>
  <si>
    <t>setHighlightRectWidth(float)</t>
  </si>
  <si>
    <t>method &lt;code&gt;setHighlightRectWidth(float)&lt;/code&gt;&lt;br&gt;renamed to &lt;code&gt;setHighlightLineWidth(float)&lt;/code&gt;&lt;br&gt;in &lt;code&gt;com.github.mikephil.charting.LineChart&lt;/code&gt;&lt;br&gt;</t>
  </si>
  <si>
    <t>&lt;br&gt;method &lt;code&gt;setHighlightRectWidth(float width)&lt;/code&gt;&lt;br&gt;renamed to &lt;code&gt;setHighlightLineWidth(float width)&lt;/code&gt;&lt;br&gt;in &lt;code&gt;com.github.mikephil.charting.LineChart&lt;/code&gt;&lt;br&gt;</t>
  </si>
  <si>
    <t>&lt;br&gt;method &lt;code&gt;isDrawHighlightArrowEnabled()&lt;/code&gt;&lt;br&gt;added in &lt;code&gt;com.github.mikephil.charting.BarChart&lt;/code&gt;&lt;br&gt;</t>
  </si>
  <si>
    <t>setDrawHighlightArrow(boolean enabled)</t>
  </si>
  <si>
    <t>&lt;br&gt;method &lt;code&gt;setDrawHighlightArrow(boolean enabled)&lt;/code&gt;&lt;br&gt;added in &lt;code&gt;com.github.mikephil.charting.BarChart&lt;/code&gt;&lt;br&gt;</t>
  </si>
  <si>
    <t>&lt;br&gt;method &lt;code&gt;isDrawMarkerViewEnabled()&lt;/code&gt;&lt;br&gt;added in &lt;code&gt;com.github.mikephil.charting.Chart&lt;/code&gt;&lt;br&gt;</t>
  </si>
  <si>
    <t>&lt;br&gt;method &lt;code&gt;setDrawMarkerView(boolean enabled)&lt;/code&gt;&lt;br&gt;added in &lt;code&gt;com.github.mikephil.charting.Chart&lt;/code&gt;&lt;br&gt;</t>
  </si>
  <si>
    <t>&lt;br&gt;method &lt;code&gt;getMarkerPosY()&lt;/code&gt;&lt;br&gt;changed the return type&lt;br&gt;in &lt;code&gt;com.github.mikephil.charting.Chart&lt;/code&gt;&lt;br&gt;</t>
  </si>
  <si>
    <t>&lt;br&gt;method &lt;code&gt;getMarkerPosX()&lt;/code&gt;&lt;br&gt;changed the return type&lt;br&gt;in &lt;code&gt;com.github.mikephil.charting.Chart&lt;/code&gt;&lt;br&gt;</t>
  </si>
  <si>
    <t>setLegendDigits(int digits)</t>
  </si>
  <si>
    <t>&lt;br&gt;method &lt;code&gt;setLegendDigits(int digits)&lt;/code&gt;&lt;br&gt;added in &lt;code&gt;com.github.mikephil.charting.BarLineChartBase&lt;/code&gt;&lt;br&gt;</t>
  </si>
  <si>
    <t>setXLegendTypeface(Typeface t)</t>
  </si>
  <si>
    <t>&lt;br&gt;method &lt;code&gt;setXLegendTypeface(Typeface t)&lt;/code&gt;&lt;br&gt;added in &lt;code&gt;com.github.mikephil.charting.BarLineChartBase&lt;/code&gt;&lt;br&gt;</t>
  </si>
  <si>
    <t>setYLegendTypeface(Typeface t)</t>
  </si>
  <si>
    <t>&lt;br&gt;method &lt;code&gt;setYLegendTypeface(Typeface t)&lt;/code&gt;&lt;br&gt;added in &lt;code&gt;com.github.mikephil.charting.BarLineChartBase&lt;/code&gt;&lt;br&gt;</t>
  </si>
  <si>
    <t>setLegendTypeface(Typeface t)</t>
  </si>
  <si>
    <t>&lt;br&gt;method &lt;code&gt;setLegendTypeface(Typeface t)&lt;/code&gt;&lt;br&gt;added in &lt;code&gt;com.github.mikephil.charting.BarLineChartBase&lt;/code&gt;&lt;br&gt;</t>
  </si>
  <si>
    <t>getLegendDigits()</t>
  </si>
  <si>
    <t>&lt;br&gt;method &lt;code&gt;getLegendDigits()&lt;/code&gt;&lt;br&gt;added in &lt;code&gt;com.github.mikephil.charting.BarLineChartBase&lt;/code&gt;&lt;br&gt;</t>
  </si>
  <si>
    <t>setCenterTextTypeface(Typeface t)</t>
  </si>
  <si>
    <t>&lt;br&gt;method &lt;code&gt;setCenterTextTypeface(Typeface t)&lt;/code&gt;&lt;br&gt;added in &lt;code&gt;com.github.mikephil.charting.PieChart&lt;/code&gt;&lt;br&gt;</t>
  </si>
  <si>
    <t>setValueTypeface(Typeface t)</t>
  </si>
  <si>
    <t>&lt;br&gt;method &lt;code&gt;setValueTypeface(Typeface t)&lt;/code&gt;&lt;br&gt;added in &lt;code&gt;com.github.mikephil.charting.Chart&lt;/code&gt;&lt;br&gt;</t>
  </si>
  <si>
    <t>setValueDigits(int digits)</t>
  </si>
  <si>
    <t>&lt;br&gt;method &lt;code&gt;setValueDigits(int digits)&lt;/code&gt;&lt;br&gt;added in &lt;code&gt;com.github.mikephil.charting.Chart&lt;/code&gt;&lt;br&gt;</t>
  </si>
  <si>
    <t>getValueDigits()</t>
  </si>
  <si>
    <t>&lt;br&gt;method &lt;code&gt;getValueDigits()&lt;/code&gt;&lt;br&gt;added in &lt;code&gt;com.github.mikephil.charting.Chart&lt;/code&gt;&lt;br&gt;</t>
  </si>
  <si>
    <t>setDescriptionTypeface(Typeface t)</t>
  </si>
  <si>
    <t>&lt;br&gt;method &lt;code&gt;setDescriptionTypeface(Typeface t)&lt;/code&gt;&lt;br&gt;added in &lt;code&gt;com.github.mikephil.charting.Chart&lt;/code&gt;&lt;br&gt;</t>
  </si>
  <si>
    <t>ColorTemplate(int[] colors, Context c)</t>
  </si>
  <si>
    <t>&lt;br&gt;method &lt;code&gt;ColorTemplate(int[] colors, Context c)&lt;/code&gt;&lt;br&gt;added in &lt;code&gt;com.github.mikephil.charting.ColorTemplate&lt;/code&gt;&lt;br&gt;</t>
  </si>
  <si>
    <t>3d6a913672444b77a435e9f57d5e8e1fb212ad06</t>
  </si>
  <si>
    <t>setCenterXLegend(boolean enabled)</t>
  </si>
  <si>
    <t>&lt;br&gt;method &lt;code&gt;setCenterXLegend(boolean enabled)&lt;/code&gt;&lt;br&gt;added in &lt;code&gt;com.github.mikephil.charting.BarLineChartBase&lt;/code&gt;&lt;br&gt;</t>
  </si>
  <si>
    <t>setDrawUnitsInChart(boolean enabled)</t>
  </si>
  <si>
    <t>&lt;br&gt;method &lt;code&gt;setDrawUnitsInChart(boolean enabled)&lt;/code&gt;&lt;br&gt;added in &lt;code&gt;com.github.mikephil.charting.BarLineChartBase&lt;/code&gt;&lt;br&gt;</t>
  </si>
  <si>
    <t>setDrawTopYLegendEntry(boolean enabled)</t>
  </si>
  <si>
    <t>&lt;br&gt;method &lt;code&gt;setDrawTopYLegendEntry(boolean enabled)&lt;/code&gt;&lt;br&gt;added in &lt;code&gt;com.github.mikephil.charting.BarLineChartBase&lt;/code&gt;&lt;br&gt;</t>
  </si>
  <si>
    <t>setUnit(String unit)</t>
  </si>
  <si>
    <t>&lt;br&gt;method &lt;code&gt;setUnit(String unit)&lt;/code&gt;&lt;br&gt;added in &lt;code&gt;com.github.mikephil.charting.BarLineChartBase&lt;/code&gt;&lt;br&gt;</t>
  </si>
  <si>
    <t>setDrawUnitsInLegend(boolean enabled)</t>
  </si>
  <si>
    <t>&lt;br&gt;method &lt;code&gt;setDrawUnitsInLegend(boolean enabled)&lt;/code&gt;&lt;br&gt;added in &lt;code&gt;com.github.mikephil.charting.BarLineChartBase&lt;/code&gt;&lt;br&gt;</t>
  </si>
  <si>
    <t>isXLegendCentered()</t>
  </si>
  <si>
    <t>&lt;br&gt;method &lt;code&gt;isXLegendCentered()&lt;/code&gt;&lt;br&gt;added in &lt;code&gt;com.github.mikephil.charting.BarLineChartBase&lt;/code&gt;&lt;br&gt;</t>
  </si>
  <si>
    <t>setLineColor(int color)</t>
  </si>
  <si>
    <t>&lt;br&gt;method &lt;code&gt;setLineColor(int color)&lt;/code&gt;&lt;br&gt;added in &lt;code&gt;com.github.mikephil.charting.LineChart&lt;/code&gt;&lt;br&gt;</t>
  </si>
  <si>
    <t>&lt;br&gt;method &lt;code&gt;setFillColor(int color)&lt;/code&gt;&lt;br&gt;added in &lt;code&gt;com.github.mikephil.charting.LineChart&lt;/code&gt;&lt;br&gt;</t>
  </si>
  <si>
    <t>setCircleColor(int color)</t>
  </si>
  <si>
    <t>&lt;br&gt;method &lt;code&gt;setCircleColor(int color)&lt;/code&gt;&lt;br&gt;added in &lt;code&gt;com.github.mikephil.charting.LineChart&lt;/code&gt;&lt;br&gt;</t>
  </si>
  <si>
    <t>setValuePaintColor(int color)</t>
  </si>
  <si>
    <t>&lt;br&gt;method &lt;code&gt;setValuePaintColor(int color)&lt;/code&gt;&lt;br&gt;added in &lt;code&gt;com.github.mikephil.charting.Chart&lt;/code&gt;&lt;br&gt;</t>
  </si>
  <si>
    <t>getSeries(int)</t>
  </si>
  <si>
    <t>getYValue(int)</t>
  </si>
  <si>
    <t>method &lt;code&gt;getYValue(int)&lt;/code&gt;&lt;br&gt;renamed to &lt;code&gt;getSeries(int)&lt;/code&gt;&lt;br&gt;in &lt;code&gt;com.github.mikephil.charting.Chart&lt;/code&gt;&lt;br&gt;</t>
  </si>
  <si>
    <t>&lt;br&gt;method &lt;code&gt;getYValue(int index)&lt;/code&gt;&lt;br&gt;renamed to &lt;code&gt;getSeries(int index)&lt;/code&gt;&lt;br&gt;in &lt;code&gt;com.github.mikephil.charting.Chart&lt;/code&gt;&lt;br&gt;</t>
  </si>
  <si>
    <t>getValueByTouchPoint(float, float)</t>
  </si>
  <si>
    <t>method &lt;code&gt;getValueByTouchPoint(float, float)&lt;/code&gt;&lt;br&gt;renamed to &lt;code&gt;getSeriesByTouchPoint(float, float)&lt;/code&gt;&lt;br&gt;in &lt;code&gt;com.github.mikephil.charting.BarLineChartBase&lt;/code&gt;&lt;br&gt;</t>
  </si>
  <si>
    <t>&lt;br&gt;method &lt;code&gt;getValueByTouchPoint(float x, float y)&lt;/code&gt;&lt;br&gt;renamed to &lt;code&gt;getSeriesByTouchPoint(float x, float y)&lt;/code&gt;&lt;br&gt;in &lt;code&gt;com.github.mikephil.charting.BarLineChartBase&lt;/code&gt;&lt;br&gt;</t>
  </si>
  <si>
    <t>&lt;br&gt;method &lt;code&gt;getAverage()&lt;/code&gt;&lt;br&gt;added in &lt;code&gt;com.github.mikephil.charting.Chart&lt;/code&gt;&lt;br&gt;</t>
  </si>
  <si>
    <t>1440a7c234fd840f39de66ec43893c4e2eaec025</t>
  </si>
  <si>
    <t>&lt;br&gt;method &lt;code&gt;getValueCount()&lt;/code&gt;&lt;br&gt;added in &lt;code&gt;com.github.mikephil.charting.Chart&lt;/code&gt;&lt;br&gt;</t>
  </si>
  <si>
    <t>3a3c0ef9befb6984e4226ac9b5919728334bfacf</t>
  </si>
  <si>
    <t>&lt;br&gt;method &lt;code&gt;setLineColor(int color)&lt;/code&gt;&lt;br&gt;removed from &lt;code&gt;com.github.mikephil.charting.LineChart&lt;/code&gt;&lt;br&gt;</t>
  </si>
  <si>
    <t>&lt;br&gt;method &lt;code&gt;makeMultipleSeries(ArrayList&lt;Double[]&gt; yValues)&lt;/code&gt;&lt;br&gt;added in &lt;code&gt;com.github.mikephil.charting.Series&lt;/code&gt;&lt;br&gt;</t>
  </si>
  <si>
    <t>makeSeries(double[] yValues)</t>
  </si>
  <si>
    <t>&lt;br&gt;method &lt;code&gt;makeSeries(double[] yValues)&lt;/code&gt;&lt;br&gt;added in &lt;code&gt;com.github.mikephil.charting.Series&lt;/code&gt;&lt;br&gt;</t>
  </si>
  <si>
    <t>setType(int type)</t>
  </si>
  <si>
    <t>&lt;br&gt;method &lt;code&gt;setType(int type)&lt;/code&gt;&lt;br&gt;added in &lt;code&gt;com.github.mikephil.charting.Series&lt;/code&gt;&lt;br&gt;</t>
  </si>
  <si>
    <t>addSeries(ArrayList&lt;Series&gt; series, double[] yValues, int type)</t>
  </si>
  <si>
    <t>&lt;br&gt;method &lt;code&gt;addSeries(ArrayList&lt;Series&gt; series, double[] yValues, int type)&lt;/code&gt;&lt;br&gt;added in &lt;code&gt;com.github.mikephil.charting.Series&lt;/code&gt;&lt;br&gt;</t>
  </si>
  <si>
    <t>Series(float val)</t>
  </si>
  <si>
    <t>&lt;br&gt;method &lt;code&gt;Series(float val)&lt;/code&gt;&lt;br&gt;removed from &lt;code&gt;com.github.mikephil.charting.Series&lt;/code&gt;&lt;br&gt;</t>
  </si>
  <si>
    <t>&lt;br&gt;method &lt;code&gt;getData()&lt;/code&gt;&lt;br&gt;added in &lt;code&gt;com.github.mikephil.charting.Chart&lt;/code&gt;&lt;br&gt;</t>
  </si>
  <si>
    <t>&lt;br&gt;method &lt;code&gt;makeSeries(double[] yValues)&lt;/code&gt;&lt;br&gt;removed from &lt;code&gt;com.github.mikephil.charting.Series&lt;/code&gt;&lt;br&gt;</t>
  </si>
  <si>
    <t>&lt;br&gt;method &lt;code&gt;addSeries(ArrayList&lt;Series&gt; series, double[] yValues, int type)&lt;/code&gt;&lt;br&gt;removed from &lt;code&gt;com.github.mikephil.charting.Series&lt;/code&gt;&lt;br&gt;</t>
  </si>
  <si>
    <t>getDataSetByIndex(int index)</t>
  </si>
  <si>
    <t>&lt;br&gt;method &lt;code&gt;getDataSetByIndex(int index)&lt;/code&gt;&lt;br&gt;added in &lt;code&gt;com.github.mikephil.charting.Chart&lt;/code&gt;&lt;br&gt;</t>
  </si>
  <si>
    <t>&lt;br&gt;method &lt;code&gt;getSeries(int index, int type)&lt;/code&gt;&lt;br&gt;added in &lt;code&gt;com.github.mikephil.charting.Chart&lt;/code&gt;&lt;br&gt;</t>
  </si>
  <si>
    <t>getAverage(int type)</t>
  </si>
  <si>
    <t>&lt;br&gt;method &lt;code&gt;getAverage(int type)&lt;/code&gt;&lt;br&gt;added in &lt;code&gt;com.github.mikephil.charting.Chart&lt;/code&gt;&lt;br&gt;</t>
  </si>
  <si>
    <t>&lt;br&gt;method &lt;code&gt;getYValue(int index, int type)&lt;/code&gt;&lt;br&gt;added in &lt;code&gt;com.github.mikephil.charting.Chart&lt;/code&gt;&lt;br&gt;</t>
  </si>
  <si>
    <t>&lt;br&gt;method &lt;code&gt;getDataSetByType(int type)&lt;/code&gt;&lt;br&gt;added in &lt;code&gt;com.github.mikephil.charting.Chart&lt;/code&gt;&lt;br&gt;</t>
  </si>
  <si>
    <t>getDataSets()</t>
  </si>
  <si>
    <t>&lt;br&gt;method &lt;code&gt;getDataSets()&lt;/code&gt;&lt;br&gt;added in &lt;code&gt;com.github.mikephil.charting.ChartData&lt;/code&gt;&lt;br&gt;</t>
  </si>
  <si>
    <t>&lt;br&gt;method &lt;code&gt;getYValCount()&lt;/code&gt;&lt;br&gt;added in &lt;code&gt;com.github.mikephil.charting.ChartData&lt;/code&gt;&lt;br&gt;</t>
  </si>
  <si>
    <t>&lt;br&gt;method &lt;code&gt;getDataSetByIndex(int index)&lt;/code&gt;&lt;br&gt;added in &lt;code&gt;com.github.mikephil.charting.ChartData&lt;/code&gt;&lt;br&gt;</t>
  </si>
  <si>
    <t>&lt;br&gt;method &lt;code&gt;getDataSetByType(int type)&lt;/code&gt;&lt;br&gt;added in &lt;code&gt;com.github.mikephil.charting.ChartData&lt;/code&gt;&lt;br&gt;</t>
  </si>
  <si>
    <t>getYVals(int index)</t>
  </si>
  <si>
    <t>&lt;br&gt;method &lt;code&gt;getYVals(int index)&lt;/code&gt;&lt;br&gt;added in &lt;code&gt;com.github.mikephil.charting.ChartData&lt;/code&gt;&lt;br&gt;</t>
  </si>
  <si>
    <t>getTypeSeries()</t>
  </si>
  <si>
    <t>&lt;br&gt;method &lt;code&gt;getTypeSeries()&lt;/code&gt;&lt;br&gt;removed from &lt;code&gt;com.github.mikephil.charting.ChartData&lt;/code&gt;&lt;br&gt;</t>
  </si>
  <si>
    <t>method&lt;code&gt;getYVals()&lt;/code&gt;&lt;br&gt;moved from &lt;code&gt;com.github.mikephil.charting.ChartData&lt;/code&gt;&lt;br&gt;to &lt;code&gt;com.github.mikephil.charting.DataSet&lt;/code&gt;&lt;br&gt;</t>
  </si>
  <si>
    <t>&lt;br&gt;method &lt;code&gt;getYVals()&lt;/code&gt;&lt;br&gt;moved from &lt;code&gt;com.github.mikephil.charting.ChartData&lt;/code&gt;&lt;br&gt;to &lt;code&gt;com.github.mikephil.charting.DataSet&lt;/code&gt;&lt;br&gt;</t>
  </si>
  <si>
    <t>getXValSize()</t>
  </si>
  <si>
    <t>method &lt;code&gt;getXValSize()&lt;/code&gt;&lt;br&gt;renamed to &lt;code&gt;getXValCount()&lt;/code&gt;&lt;br&gt;in &lt;code&gt;com.github.mikephil.charting.ChartData&lt;/code&gt;&lt;br&gt;</t>
  </si>
  <si>
    <t>&lt;br&gt;method &lt;code&gt;getXValSize()&lt;/code&gt;&lt;br&gt;renamed to &lt;code&gt;getXValCount()&lt;/code&gt;&lt;br&gt;in &lt;code&gt;com.github.mikephil.charting.ChartData&lt;/code&gt;&lt;br&gt;</t>
  </si>
  <si>
    <t>&lt;br&gt;method &lt;code&gt;setCircleColor(int color)&lt;/code&gt;&lt;br&gt;removed from &lt;code&gt;com.github.mikephil.charting.LineChart&lt;/code&gt;&lt;br&gt;</t>
  </si>
  <si>
    <t>c73d50dc512243fba7f20b91e1c8164084582173</t>
  </si>
  <si>
    <t>&lt;br&gt;method &lt;code&gt;getSeriesForXIndex(int xIndex)&lt;/code&gt;&lt;br&gt;added in &lt;code&gt;com.github.mikephil.charting.DataSet&lt;/code&gt;&lt;br&gt;</t>
  </si>
  <si>
    <t>&lt;br&gt;method &lt;code&gt;getYValForXIndex(int xIndex)&lt;/code&gt;&lt;br&gt;added in &lt;code&gt;com.github.mikephil.charting.DataSet&lt;/code&gt;&lt;br&gt;</t>
  </si>
  <si>
    <t>isOffCanvasRight(float p)</t>
  </si>
  <si>
    <t>&lt;br&gt;method &lt;code&gt;isOffCanvasRight(float p)&lt;/code&gt;&lt;br&gt;added in &lt;code&gt;com.github.mikephil.charting.BarLineChartBase&lt;/code&gt;&lt;br&gt;</t>
  </si>
  <si>
    <t>isOffCanvasLeft(float p)</t>
  </si>
  <si>
    <t>&lt;br&gt;method &lt;code&gt;isOffCanvasLeft(float p)&lt;/code&gt;&lt;br&gt;added in &lt;code&gt;com.github.mikephil.charting.BarLineChartBase&lt;/code&gt;&lt;br&gt;</t>
  </si>
  <si>
    <t>&lt;br&gt;method &lt;code&gt;getYValsAtIndex(int xIndex)&lt;/code&gt;&lt;br&gt;added in &lt;code&gt;com.github.mikephil.charting.Chart&lt;/code&gt;&lt;br&gt;</t>
  </si>
  <si>
    <t>getYValueByDataSetIndex(int index, int dataSet)</t>
  </si>
  <si>
    <t>&lt;br&gt;method &lt;code&gt;getYValueByDataSetIndex(int index, int dataSet)&lt;/code&gt;&lt;br&gt;added in &lt;code&gt;com.github.mikephil.charting.Chart&lt;/code&gt;&lt;br&gt;</t>
  </si>
  <si>
    <t>&lt;br&gt;method &lt;code&gt;getIndexByTouchPoint(float x, float y)&lt;/code&gt;&lt;br&gt;changed the return type&lt;br&gt;in &lt;code&gt;com.github.mikephil.charting.BarLineChartBase&lt;/code&gt;&lt;br&gt;</t>
  </si>
  <si>
    <t>&lt;br&gt;method &lt;code&gt;getType()&lt;/code&gt;&lt;br&gt;removed from &lt;code&gt;com.github.mikephil.charting.Series&lt;/code&gt;&lt;br&gt;</t>
  </si>
  <si>
    <t>&lt;br&gt;method &lt;code&gt;setType(int type)&lt;/code&gt;&lt;br&gt;removed from &lt;code&gt;com.github.mikephil.charting.Series&lt;/code&gt;&lt;br&gt;</t>
  </si>
  <si>
    <t>&lt;br&gt;method &lt;code&gt;setData(ArrayList&lt;String&gt; xVals, ArrayList&lt;Float&gt; yVals)&lt;/code&gt;&lt;br&gt;added in &lt;code&gt;com.github.mikephil.charting.Chart&lt;/code&gt;&lt;br&gt;</t>
  </si>
  <si>
    <t>getSeriesCount()</t>
  </si>
  <si>
    <t>method &lt;code&gt;getYValCount()&lt;/code&gt;&lt;br&gt;renamed to &lt;code&gt;getSeriesCount()&lt;/code&gt;&lt;br&gt;in &lt;code&gt;com.github.mikephil.charting.DataSet&lt;/code&gt;&lt;br&gt;</t>
  </si>
  <si>
    <t>&lt;br&gt;method &lt;code&gt;getYValCount()&lt;/code&gt;&lt;br&gt;renamed to &lt;code&gt;getSeriesCount()&lt;/code&gt;&lt;br&gt;in &lt;code&gt;com.github.mikephil.charting.DataSet&lt;/code&gt;&lt;br&gt;</t>
  </si>
  <si>
    <t>isOffContentLeft(float)</t>
  </si>
  <si>
    <t>isOffCanvasLeft(float)</t>
  </si>
  <si>
    <t>method &lt;code&gt;isOffCanvasLeft(float)&lt;/code&gt;&lt;br&gt;renamed to &lt;code&gt;isOffContentLeft(float)&lt;/code&gt;&lt;br&gt;in &lt;code&gt;com.github.mikephil.charting.BarLineChartBase&lt;/code&gt;&lt;br&gt;</t>
  </si>
  <si>
    <t>&lt;br&gt;method &lt;code&gt;isOffCanvasLeft(float p)&lt;/code&gt;&lt;br&gt;renamed to &lt;code&gt;isOffContentLeft(float p)&lt;/code&gt;&lt;br&gt;in &lt;code&gt;com.github.mikephil.charting.BarLineChartBase&lt;/code&gt;&lt;br&gt;</t>
  </si>
  <si>
    <t>isOffContentRight(float)</t>
  </si>
  <si>
    <t>isOffCanvasRight(float)</t>
  </si>
  <si>
    <t>method &lt;code&gt;isOffCanvasRight(float)&lt;/code&gt;&lt;br&gt;renamed to &lt;code&gt;isOffContentRight(float)&lt;/code&gt;&lt;br&gt;in &lt;code&gt;com.github.mikephil.charting.BarLineChartBase&lt;/code&gt;&lt;br&gt;</t>
  </si>
  <si>
    <t>&lt;br&gt;method &lt;code&gt;isOffCanvasRight(float p)&lt;/code&gt;&lt;br&gt;renamed to &lt;code&gt;isOffContentRight(float p)&lt;/code&gt;&lt;br&gt;in &lt;code&gt;com.github.mikephil.charting.BarLineChartBase&lt;/code&gt;&lt;br&gt;</t>
  </si>
  <si>
    <t>&lt;br&gt;method &lt;code&gt;getSeriesByDataSetIndex(int xIndex, int dataSetIndex)&lt;/code&gt;&lt;br&gt;added in &lt;code&gt;com.github.mikephil.charting.Chart&lt;/code&gt;&lt;br&gt;</t>
  </si>
  <si>
    <t>&lt;br&gt;method &lt;code&gt;getSeriesAtIndex(int xIndex)&lt;/code&gt;&lt;br&gt;added in &lt;code&gt;com.github.mikephil.charting.Chart&lt;/code&gt;&lt;br&gt;</t>
  </si>
  <si>
    <t>256c028a3e58d2bd3e096140aa6fb1c9aa1319e3</t>
  </si>
  <si>
    <t>&lt;br&gt; method &lt;code&gt;getYValsAtIndex(int xIndex)&lt;/code&gt;&lt;br&gt; changed visibility from &lt;code&gt;public&lt;/code&gt; to &lt;code&gt;protected&lt;/code&gt;&lt;br&gt;in &lt;code&gt;com.github.mikephil.charting.Chart&lt;/code&gt;&lt;br&gt;</t>
  </si>
  <si>
    <t>&lt;br&gt;method &lt;code&gt;getYValsAtIndex(int xIndex)&lt;/code&gt;&lt;br&gt;changed visibility from &lt;code&gt;public&lt;/code&gt;to &lt;code&gt;protected&lt;/code&gt;&lt;br&gt;in &lt;code&gt;com.github.mikephil.charting.Chart&lt;/code&gt;&lt;br&gt;</t>
  </si>
  <si>
    <t>&lt;br&gt;method &lt;code&gt;getYValsAtIndex(int xIndex)&lt;/code&gt;&lt;br&gt;changed the return type&lt;br&gt;in &lt;code&gt;com.github.mikephil.charting.Chart&lt;/code&gt;&lt;br&gt;</t>
  </si>
  <si>
    <t>getDataSetIndexForIndex(int xIndex)</t>
  </si>
  <si>
    <t>&lt;br&gt;method &lt;code&gt;getDataSetIndexForIndex(int xIndex)&lt;/code&gt;&lt;br&gt;added in &lt;code&gt;com.github.mikephil.charting.PieChart&lt;/code&gt;&lt;br&gt;</t>
  </si>
  <si>
    <t>getColorCount()</t>
  </si>
  <si>
    <t>&lt;br&gt;method &lt;code&gt;getColorCount()&lt;/code&gt;&lt;br&gt;added in &lt;code&gt;com.github.mikephil.charting.ColorTemplate&lt;/code&gt;&lt;br&gt;</t>
  </si>
  <si>
    <t>getDataSetColors(int dataSetIndex)</t>
  </si>
  <si>
    <t>&lt;br&gt;method &lt;code&gt;getDataSetColors(int dataSetIndex)&lt;/code&gt;&lt;br&gt;added in &lt;code&gt;com.github.mikephil.charting.ColorTemplate&lt;/code&gt;&lt;br&gt;</t>
  </si>
  <si>
    <t>getDataSetColor(int dataSetIndex, int colorIndex)</t>
  </si>
  <si>
    <t>&lt;br&gt;method &lt;code&gt;getDataSetColor(int dataSetIndex, int colorIndex)&lt;/code&gt;&lt;br&gt;added in &lt;code&gt;com.github.mikephil.charting.ColorTemplate&lt;/code&gt;&lt;br&gt;</t>
  </si>
  <si>
    <t>addDataSetColors(int[] colors, Context c)</t>
  </si>
  <si>
    <t>&lt;br&gt;method &lt;code&gt;addDataSetColors(int[] colors, Context c)&lt;/code&gt;&lt;br&gt;added in &lt;code&gt;com.github.mikephil.charting.ColorTemplate&lt;/code&gt;&lt;br&gt;</t>
  </si>
  <si>
    <t>ColorTemplate()</t>
  </si>
  <si>
    <t>&lt;br&gt;method &lt;code&gt;ColorTemplate()&lt;/code&gt;&lt;br&gt;added in &lt;code&gt;com.github.mikephil.charting.ColorTemplate&lt;/code&gt;&lt;br&gt;</t>
  </si>
  <si>
    <t>addColorsForDataSets(ArrayList&lt;Integer&gt; colors)</t>
  </si>
  <si>
    <t>&lt;br&gt;method &lt;code&gt;addColorsForDataSets(ArrayList&lt;Integer&gt; colors)&lt;/code&gt;&lt;br&gt;added in &lt;code&gt;com.github.mikephil.charting.ColorTemplate&lt;/code&gt;&lt;br&gt;</t>
  </si>
  <si>
    <t>addColorsForDataSets(int[] colors, Context c)</t>
  </si>
  <si>
    <t>&lt;br&gt;method &lt;code&gt;addColorsForDataSets(int[] colors, Context c)&lt;/code&gt;&lt;br&gt;added in &lt;code&gt;com.github.mikephil.charting.ColorTemplate&lt;/code&gt;&lt;br&gt;</t>
  </si>
  <si>
    <t>addDataSetColors(ArrayList&lt;Integer&gt; colors)</t>
  </si>
  <si>
    <t>&lt;br&gt;method &lt;code&gt;addDataSetColors(ArrayList&lt;Integer&gt; colors)&lt;/code&gt;&lt;br&gt;added in &lt;code&gt;com.github.mikephil.charting.ColorTemplate&lt;/code&gt;&lt;br&gt;</t>
  </si>
  <si>
    <t>ColorTemplate(ArrayList&lt;Integer&gt; colors)</t>
  </si>
  <si>
    <t>&lt;br&gt;method &lt;code&gt;ColorTemplate(ArrayList&lt;Integer&gt; colors)&lt;/code&gt;&lt;br&gt;removed from &lt;code&gt;com.github.mikephil.charting.ColorTemplate&lt;/code&gt;&lt;br&gt;</t>
  </si>
  <si>
    <t>&lt;br&gt;method &lt;code&gt;ColorTemplate(int[] colors, Context c)&lt;/code&gt;&lt;br&gt;removed from &lt;code&gt;com.github.mikephil.charting.ColorTemplate&lt;/code&gt;&lt;br&gt;</t>
  </si>
  <si>
    <t>getColorTemplate()</t>
  </si>
  <si>
    <t>&lt;br&gt;method &lt;code&gt;getColorTemplate()&lt;/code&gt;&lt;br&gt;added in &lt;code&gt;com.github.mikephil.charting.Chart&lt;/code&gt;&lt;br&gt;</t>
  </si>
  <si>
    <t>getColors(Context, int[])</t>
  </si>
  <si>
    <t>method &lt;code&gt;getColors(Context, int[])&lt;/code&gt;&lt;br&gt;renamed to &lt;code&gt;createColors(Context, int[])&lt;/code&gt;&lt;br&gt;in &lt;code&gt;com.github.mikephil.charting.ColorTemplate&lt;/code&gt;&lt;br&gt;</t>
  </si>
  <si>
    <t>&lt;br&gt;method &lt;code&gt;getColors(Context c, int[] colors)&lt;/code&gt;&lt;br&gt;renamed to &lt;code&gt;createColors(Context c, int[] colors)&lt;/code&gt;&lt;br&gt;in &lt;code&gt;com.github.mikephil.charting.ColorTemplate&lt;/code&gt;&lt;br&gt;</t>
  </si>
  <si>
    <t>&lt;br&gt;method &lt;code&gt;getColors()&lt;/code&gt;&lt;br&gt;changed the return type&lt;br&gt;in &lt;code&gt;com.github.mikephil.charting.ColorTemplate&lt;/code&gt;&lt;br&gt;</t>
  </si>
  <si>
    <t>prepareDataPaints(ColorTemplate ct)</t>
  </si>
  <si>
    <t>&lt;br&gt;method &lt;code&gt;prepareDataPaints(ColorTemplate ct)&lt;/code&gt;&lt;br&gt;removed from &lt;code&gt;com.github.mikephil.charting.PieChart&lt;/code&gt;&lt;br&gt;</t>
  </si>
  <si>
    <t>aba44b37866a5aab641d5d41afa608065ba9ff30</t>
  </si>
  <si>
    <t>&lt;br&gt;method &lt;code&gt;prepareDataPaints(ColorTemplate ct)&lt;/code&gt;&lt;br&gt;removed from &lt;code&gt;com.github.mikephil.charting.LineChart&lt;/code&gt;&lt;br&gt;</t>
  </si>
  <si>
    <t>calculate3DColors()</t>
  </si>
  <si>
    <t>&lt;br&gt;method &lt;code&gt;calculate3DColors()&lt;/code&gt;&lt;br&gt;added in &lt;code&gt;com.github.mikephil.charting.BarChart&lt;/code&gt;&lt;br&gt;</t>
  </si>
  <si>
    <t>setColorTemplate(ColorTemplate ct)</t>
  </si>
  <si>
    <t>&lt;br&gt;method &lt;code&gt;setColorTemplate(ColorTemplate ct)&lt;/code&gt;&lt;br&gt;added in &lt;code&gt;com.github.mikephil.charting.BarChart&lt;/code&gt;&lt;br&gt;</t>
  </si>
  <si>
    <t>&lt;br&gt;method &lt;code&gt;getTopColors()&lt;/code&gt;&lt;br&gt;removed from &lt;code&gt;com.github.mikephil.charting.BarChart&lt;/code&gt;&lt;br&gt;</t>
  </si>
  <si>
    <t>&lt;br&gt;method &lt;code&gt;prepareDataPaints(ColorTemplate ct)&lt;/code&gt;&lt;br&gt;removed from &lt;code&gt;com.github.mikephil.charting.BarChart&lt;/code&gt;&lt;br&gt;</t>
  </si>
  <si>
    <t>&lt;br&gt;method &lt;code&gt;getSideColors()&lt;/code&gt;&lt;br&gt;removed from &lt;code&gt;com.github.mikephil.charting.BarChart&lt;/code&gt;&lt;br&gt;</t>
  </si>
  <si>
    <t>&lt;br&gt;method &lt;code&gt;prepareDataPaints(ColorTemplate ct)&lt;/code&gt;&lt;br&gt;removed from &lt;code&gt;com.github.mikephil.charting.Chart&lt;/code&gt;&lt;br&gt;</t>
  </si>
  <si>
    <t>getIndexInSeries(int xIndex)</t>
  </si>
  <si>
    <t>&lt;br&gt;method &lt;code&gt;getIndexInSeries(int xIndex)&lt;/code&gt;&lt;br&gt;added in &lt;code&gt;com.github.mikephil.charting.DataSet&lt;/code&gt;&lt;br&gt;</t>
  </si>
  <si>
    <t>8f8f7aee704e5b0192a83a56a090b1bcc787683f</t>
  </si>
  <si>
    <t>getIndexInEntries(int)</t>
  </si>
  <si>
    <t>getIndexInSeries(int)</t>
  </si>
  <si>
    <t>method &lt;code&gt;getIndexInSeries(int)&lt;/code&gt;&lt;br&gt;renamed to &lt;code&gt;getIndexInEntries(int)&lt;/code&gt;&lt;br&gt;in &lt;code&gt;com.github.mikephil.charting.DataSet&lt;/code&gt;&lt;br&gt;</t>
  </si>
  <si>
    <t>&lt;br&gt;method &lt;code&gt;getIndexInSeries(int xIndex)&lt;/code&gt;&lt;br&gt;renamed to &lt;code&gt;getIndexInEntries(int xIndex)&lt;/code&gt;&lt;br&gt;in &lt;code&gt;com.github.mikephil.charting.DataSet&lt;/code&gt;&lt;br&gt;</t>
  </si>
  <si>
    <t>getSeriesForXIndex(int)</t>
  </si>
  <si>
    <t>method &lt;code&gt;getSeriesForXIndex(int)&lt;/code&gt;&lt;br&gt;renamed to &lt;code&gt;getEntryForXIndex(int)&lt;/code&gt;&lt;br&gt;in &lt;code&gt;com.github.mikephil.charting.DataSet&lt;/code&gt;&lt;br&gt;</t>
  </si>
  <si>
    <t>&lt;br&gt;method &lt;code&gt;getSeriesForXIndex(int xIndex)&lt;/code&gt;&lt;br&gt;renamed to &lt;code&gt;getEntryForXIndex(int xIndex)&lt;/code&gt;&lt;br&gt;in &lt;code&gt;com.github.mikephil.charting.DataSet&lt;/code&gt;&lt;br&gt;</t>
  </si>
  <si>
    <t>method &lt;code&gt;getSeriesCount()&lt;/code&gt;&lt;br&gt;renamed to &lt;code&gt;getEntryCount()&lt;/code&gt;&lt;br&gt;in &lt;code&gt;com.github.mikephil.charting.DataSet&lt;/code&gt;&lt;br&gt;</t>
  </si>
  <si>
    <t>&lt;br&gt;method &lt;code&gt;getSeriesCount()&lt;/code&gt;&lt;br&gt;renamed to &lt;code&gt;getEntryCount()&lt;/code&gt;&lt;br&gt;in &lt;code&gt;com.github.mikephil.charting.DataSet&lt;/code&gt;&lt;br&gt;</t>
  </si>
  <si>
    <t>&lt;br&gt;method &lt;code&gt;getYVals()&lt;/code&gt;&lt;br&gt;changed the return type&lt;br&gt;in &lt;code&gt;com.github.mikephil.charting.DataSet&lt;/code&gt;&lt;br&gt;</t>
  </si>
  <si>
    <t>&lt;br&gt;method &lt;code&gt;getYVals(int index)&lt;/code&gt;&lt;br&gt;changed the return type&lt;br&gt;in &lt;code&gt;com.github.mikephil.charting.ChartData&lt;/code&gt;&lt;br&gt;</t>
  </si>
  <si>
    <t>getEntriesAtIndex(int)</t>
  </si>
  <si>
    <t>getSeriesAtIndex(int)</t>
  </si>
  <si>
    <t>method &lt;code&gt;getSeriesAtIndex(int)&lt;/code&gt;&lt;br&gt;renamed to &lt;code&gt;getEntriesAtIndex(int)&lt;/code&gt;&lt;br&gt;in &lt;code&gt;com.github.mikephil.charting.Chart&lt;/code&gt;&lt;br&gt;</t>
  </si>
  <si>
    <t>&lt;br&gt;method &lt;code&gt;getSeriesAtIndex(int xIndex)&lt;/code&gt;&lt;br&gt;renamed to &lt;code&gt;getEntriesAtIndex(int xIndex)&lt;/code&gt;&lt;br&gt;in &lt;code&gt;com.github.mikephil.charting.Chart&lt;/code&gt;&lt;br&gt;</t>
  </si>
  <si>
    <t>getEntryByDataSetIndex(int, int)</t>
  </si>
  <si>
    <t>getSeriesByDataSetIndex(int, int)</t>
  </si>
  <si>
    <t>method &lt;code&gt;getSeriesByDataSetIndex(int, int)&lt;/code&gt;&lt;br&gt;renamed to &lt;code&gt;getEntryByDataSetIndex(int, int)&lt;/code&gt;&lt;br&gt;in &lt;code&gt;com.github.mikephil.charting.Chart&lt;/code&gt;&lt;br&gt;</t>
  </si>
  <si>
    <t>&lt;br&gt;method &lt;code&gt;getSeriesByDataSetIndex(int xIndex, int dataSetIndex)&lt;/code&gt;&lt;br&gt;renamed to &lt;code&gt;getEntryByDataSetIndex(int xIndex, int dataSetIndex)&lt;/code&gt;&lt;br&gt;in &lt;code&gt;com.github.mikephil.charting.Chart&lt;/code&gt;&lt;br&gt;</t>
  </si>
  <si>
    <t>getSeries(int, int)</t>
  </si>
  <si>
    <t>method &lt;code&gt;getSeries(int, int)&lt;/code&gt;&lt;br&gt;renamed to &lt;code&gt;getEntry(int, int)&lt;/code&gt;&lt;br&gt;in &lt;code&gt;com.github.mikephil.charting.Chart&lt;/code&gt;&lt;br&gt;</t>
  </si>
  <si>
    <t>&lt;br&gt;method &lt;code&gt;getSeries(int index, int type)&lt;/code&gt;&lt;br&gt;renamed to &lt;code&gt;getEntry(int index, int type)&lt;/code&gt;&lt;br&gt;in &lt;code&gt;com.github.mikephil.charting.Chart&lt;/code&gt;&lt;br&gt;</t>
  </si>
  <si>
    <t>getEntry(int)</t>
  </si>
  <si>
    <t>method &lt;code&gt;getSeries(int)&lt;/code&gt;&lt;br&gt;renamed to &lt;code&gt;getEntry(int)&lt;/code&gt;&lt;br&gt;in &lt;code&gt;com.github.mikephil.charting.Chart&lt;/code&gt;&lt;br&gt;</t>
  </si>
  <si>
    <t>&lt;br&gt;method &lt;code&gt;getSeries(int index)&lt;/code&gt;&lt;br&gt;renamed to &lt;code&gt;getEntry(int index)&lt;/code&gt;&lt;br&gt;in &lt;code&gt;com.github.mikephil.charting.Chart&lt;/code&gt;&lt;br&gt;</t>
  </si>
  <si>
    <t>&lt;br&gt;method &lt;code&gt;notifyDataSetChanged()&lt;/code&gt;&lt;br&gt;added in &lt;code&gt;com.github.mikephil.charting.DataSet&lt;/code&gt;&lt;br&gt;</t>
  </si>
  <si>
    <t>f21692312d149f6cf70f63577d133c09fdda49d4</t>
  </si>
  <si>
    <t>setDrawingEnabled(boolean mDrawingEnabled)</t>
  </si>
  <si>
    <t>&lt;br&gt;method &lt;code&gt;setDrawingEnabled(boolean mDrawingEnabled)&lt;/code&gt;&lt;br&gt;added in &lt;code&gt;com.github.mikephil.charting.BarLineChartTouchListener&lt;/code&gt;&lt;br&gt;</t>
  </si>
  <si>
    <t>getXIndexByTouchPoint(float x, float y)</t>
  </si>
  <si>
    <t>&lt;br&gt;method &lt;code&gt;getXIndexByTouchPoint(float x, float y)&lt;/code&gt;&lt;br&gt;added in &lt;code&gt;com.github.mikephil.charting.LineChart&lt;/code&gt;&lt;br&gt;</t>
  </si>
  <si>
    <t>setDrawingEnabled(boolean drawingEnabled)</t>
  </si>
  <si>
    <t>&lt;br&gt;method &lt;code&gt;setDrawingEnabled(boolean drawingEnabled)&lt;/code&gt;&lt;br&gt;added in &lt;code&gt;com.github.mikephil.charting.LineChart&lt;/code&gt;&lt;br&gt;</t>
  </si>
  <si>
    <t>com.github.mikephil.charting.Entry</t>
  </si>
  <si>
    <t>toString()</t>
  </si>
  <si>
    <t>&lt;br&gt;method &lt;code&gt;toString()&lt;/code&gt;&lt;br&gt;added in &lt;code&gt;com.github.mikephil.charting.Entry&lt;/code&gt;&lt;br&gt;</t>
  </si>
  <si>
    <t>&lt;br&gt;method &lt;code&gt;finishNewDrawingEntry()&lt;/code&gt;&lt;br&gt;added in &lt;code&gt;com.github.mikephil.charting.ChartData&lt;/code&gt;&lt;br&gt;</t>
  </si>
  <si>
    <t>createNewDrawingDataSet(int type)</t>
  </si>
  <si>
    <t>&lt;br&gt;method &lt;code&gt;createNewDrawingDataSet(int type)&lt;/code&gt;&lt;br&gt;added in &lt;code&gt;com.github.mikephil.charting.ChartData&lt;/code&gt;&lt;br&gt;</t>
  </si>
  <si>
    <t>&lt;br&gt;method &lt;code&gt;addNewDrawingEntry(Entry entry)&lt;/code&gt;&lt;br&gt;added in &lt;code&gt;com.github.mikephil.charting.ChartData&lt;/code&gt;&lt;br&gt;</t>
  </si>
  <si>
    <t>&lt;br&gt;method &lt;code&gt;notifyDataChanged()&lt;/code&gt;&lt;br&gt;added in &lt;code&gt;com.github.mikephil.charting.ChartData&lt;/code&gt;&lt;br&gt;</t>
  </si>
  <si>
    <t>getIndexByTouchPoint(float, float)</t>
  </si>
  <si>
    <t>method &lt;code&gt;getIndexByTouchPoint(float, float)&lt;/code&gt;&lt;br&gt;renamed to &lt;code&gt;getHighlightByTouchPoint(float, float)&lt;/code&gt;&lt;br&gt;in &lt;code&gt;com.github.mikephil.charting.BarLineChartBase&lt;/code&gt;&lt;br&gt;</t>
  </si>
  <si>
    <t>&lt;br&gt;method &lt;code&gt;getIndexByTouchPoint(float x, float y)&lt;/code&gt;&lt;br&gt;renamed to &lt;code&gt;getHighlightByTouchPoint(float x, float y)&lt;/code&gt;&lt;br&gt;in &lt;code&gt;com.github.mikephil.charting.BarLineChartBase&lt;/code&gt;&lt;br&gt;</t>
  </si>
  <si>
    <t>&lt;br&gt; method &lt;code&gt;prepare()&lt;/code&gt;&lt;br&gt; changed visibility from &lt;code&gt;protected&lt;/code&gt; to &lt;code&gt;public&lt;/code&gt;&lt;br&gt;in &lt;code&gt;com.github.mikephil.charting.charts.BarLineChartBase&lt;/code&gt;&lt;br&gt;</t>
  </si>
  <si>
    <t>4c313149137551afe66e30b37f04ee7fd1f84a75</t>
  </si>
  <si>
    <t>&lt;br&gt;method &lt;code&gt;prepare()&lt;/code&gt;&lt;br&gt;changed visibility from &lt;code&gt;protected&lt;/code&gt;to &lt;code&gt;public&lt;/code&gt;&lt;br&gt;in &lt;code&gt;com.github.mikephil.charting.charts.BarLineChartBase&lt;/code&gt;&lt;br&gt;</t>
  </si>
  <si>
    <t>&lt;br&gt; method &lt;code&gt;prepare()&lt;/code&gt;&lt;br&gt; changed visibility from &lt;code&gt;protected&lt;/code&gt; to &lt;code&gt;public&lt;/code&gt;&lt;br&gt;in &lt;code&gt;com.github.mikephil.charting.charts.PieChart&lt;/code&gt;&lt;br&gt;</t>
  </si>
  <si>
    <t>&lt;br&gt;method &lt;code&gt;prepare()&lt;/code&gt;&lt;br&gt;changed visibility from &lt;code&gt;protected&lt;/code&gt;to &lt;code&gt;public&lt;/code&gt;&lt;br&gt;in &lt;code&gt;com.github.mikephil.charting.charts.PieChart&lt;/code&gt;&lt;br&gt;</t>
  </si>
  <si>
    <t>&lt;br&gt; method &lt;code&gt;prepare()&lt;/code&gt;&lt;br&gt; changed visibility from &lt;code&gt;protected&lt;/code&gt; to &lt;code&gt;public&lt;/code&gt;&lt;br&gt;in &lt;code&gt;com.github.mikephil.charting.charts.Chart&lt;/code&gt;&lt;br&gt;</t>
  </si>
  <si>
    <t>&lt;br&gt;method &lt;code&gt;prepare()&lt;/code&gt;&lt;br&gt;changed visibility from &lt;code&gt;protected&lt;/code&gt;to &lt;code&gt;public&lt;/code&gt;&lt;br&gt;in &lt;code&gt;com.github.mikephil.charting.charts.Chart&lt;/code&gt;&lt;br&gt;</t>
  </si>
  <si>
    <t>setDrawColor(int color)</t>
  </si>
  <si>
    <t>&lt;br&gt;method &lt;code&gt;setDrawColor(int color)&lt;/code&gt;&lt;br&gt;removed from &lt;code&gt;com.github.mikephil.charting.Chart&lt;/code&gt;&lt;br&gt;</t>
  </si>
  <si>
    <t>setYStartEnd(float start, float end)</t>
  </si>
  <si>
    <t>&lt;br&gt;method &lt;code&gt;setYStartEnd(float start, float end)&lt;/code&gt;&lt;br&gt;removed from &lt;code&gt;com.github.mikephil.charting.Chart&lt;/code&gt;&lt;br&gt;</t>
  </si>
  <si>
    <t>&lt;br&gt;method &lt;code&gt;resetYRange()&lt;/code&gt;&lt;br&gt;added in &lt;code&gt;com.github.mikephil.charting.charts.BarLineChartBase&lt;/code&gt;&lt;br&gt;</t>
  </si>
  <si>
    <t>&lt;br&gt;method &lt;code&gt;getYValueByTouchPoint(float x, float y)&lt;/code&gt;&lt;br&gt;added in &lt;code&gt;com.github.mikephil.charting.charts.LineChart&lt;/code&gt;&lt;br&gt;</t>
  </si>
  <si>
    <t>&lt;br&gt;method &lt;code&gt;getXIndexByTouchPoint(float x, float y)&lt;/code&gt;&lt;br&gt;removed from &lt;code&gt;com.github.mikephil.charting.charts.LineChart&lt;/code&gt;&lt;br&gt;</t>
  </si>
  <si>
    <t>&lt;br&gt;method &lt;code&gt;cloneDataSet()&lt;/code&gt;&lt;br&gt;added in &lt;code&gt;com.github.mikephil.charting.data.DataSet&lt;/code&gt;&lt;br&gt;</t>
  </si>
  <si>
    <t>isFilterSet()</t>
  </si>
  <si>
    <t>&lt;br&gt;method &lt;code&gt;isFilterSet()&lt;/code&gt;&lt;br&gt;added in &lt;code&gt;com.github.mikephil.charting.charts.LineChart&lt;/code&gt;&lt;br&gt;</t>
  </si>
  <si>
    <t>setFilter(ApproximatorType type, double tolerance)</t>
  </si>
  <si>
    <t>&lt;br&gt;method &lt;code&gt;setFilter(ApproximatorType type, double tolerance)&lt;/code&gt;&lt;br&gt;added in &lt;code&gt;com.github.mikephil.charting.charts.LineChart&lt;/code&gt;&lt;br&gt;</t>
  </si>
  <si>
    <t>&lt;br&gt;method &lt;code&gt;setData(ChartData data)&lt;/code&gt;&lt;br&gt;added in &lt;code&gt;com.github.mikephil.charting.charts.LineChart&lt;/code&gt;&lt;br&gt;</t>
  </si>
  <si>
    <t>Approximator(ApproximatorType type, double tolerance)</t>
  </si>
  <si>
    <t>&lt;br&gt;method &lt;code&gt;Approximator(ApproximatorType type, double tolerance)&lt;/code&gt;&lt;br&gt;added in &lt;code&gt;com.github.mikephil.charting.data.filter.Approximator&lt;/code&gt;&lt;br&gt;</t>
  </si>
  <si>
    <t>Approximator()</t>
  </si>
  <si>
    <t>&lt;br&gt;method &lt;code&gt;Approximator()&lt;/code&gt;&lt;br&gt;added in &lt;code&gt;com.github.mikephil.charting.data.filter.Approximator&lt;/code&gt;&lt;br&gt;</t>
  </si>
  <si>
    <t>&lt;br&gt;method &lt;code&gt;filter(ArrayList&lt;Entry&gt; points)&lt;/code&gt;&lt;br&gt;added in &lt;code&gt;com.github.mikephil.charting.data.filter.Approximator&lt;/code&gt;&lt;br&gt;</t>
  </si>
  <si>
    <t>&lt;br&gt;method &lt;code&gt;cloneEntry()&lt;/code&gt;&lt;br&gt;added in &lt;code&gt;com.github.mikephil.charting.data.Entry&lt;/code&gt;&lt;br&gt;</t>
  </si>
  <si>
    <t>&lt;br&gt;method &lt;code&gt;setFilter(ApproximatorType type, double tolerance)&lt;/code&gt;&lt;br&gt;added in &lt;code&gt;com.github.mikephil.charting.data.ChartData&lt;/code&gt;&lt;br&gt;</t>
  </si>
  <si>
    <t>getOriginalDataSets()</t>
  </si>
  <si>
    <t>&lt;br&gt;method &lt;code&gt;getOriginalDataSets()&lt;/code&gt;&lt;br&gt;added in &lt;code&gt;com.github.mikephil.charting.data.ChartData&lt;/code&gt;&lt;br&gt;</t>
  </si>
  <si>
    <t>isApproximatedData()</t>
  </si>
  <si>
    <t>&lt;br&gt;method &lt;code&gt;isApproximatedData()&lt;/code&gt;&lt;br&gt;added in &lt;code&gt;com.github.mikephil.charting.data.ChartData&lt;/code&gt;&lt;br&gt;</t>
  </si>
  <si>
    <t>resetMatrix(ImageView view)</t>
  </si>
  <si>
    <t>&lt;br&gt;method &lt;code&gt;resetMatrix(ImageView view)&lt;/code&gt;&lt;br&gt;removed from &lt;code&gt;com.github.mikephil.charting.listener.BarLineChartTouchListener&lt;/code&gt;&lt;br&gt;</t>
  </si>
  <si>
    <t>&lt;br&gt;method &lt;code&gt;getMaxScaleY()&lt;/code&gt;&lt;br&gt;added in &lt;code&gt;com.github.mikephil.charting.charts.Chart&lt;/code&gt;&lt;br&gt;</t>
  </si>
  <si>
    <t>&lt;br&gt;method &lt;code&gt;getScaleY()&lt;/code&gt;&lt;br&gt;added in &lt;code&gt;com.github.mikephil.charting.charts.Chart&lt;/code&gt;&lt;br&gt;</t>
  </si>
  <si>
    <t>getMaxScaleX()</t>
  </si>
  <si>
    <t>getMaxScale()</t>
  </si>
  <si>
    <t>method &lt;code&gt;getMaxScale()&lt;/code&gt;&lt;br&gt;renamed to &lt;code&gt;getMaxScaleX()&lt;/code&gt;&lt;br&gt;in &lt;code&gt;com.github.mikephil.charting.charts.Chart&lt;/code&gt;&lt;br&gt;</t>
  </si>
  <si>
    <t>&lt;br&gt;method &lt;code&gt;getMaxScale()&lt;/code&gt;&lt;br&gt;renamed to &lt;code&gt;getMaxScaleX()&lt;/code&gt;&lt;br&gt;in &lt;code&gt;com.github.mikephil.charting.charts.Chart&lt;/code&gt;&lt;br&gt;</t>
  </si>
  <si>
    <t>&lt;br&gt; Pull Up Method &lt;code&gt;isFilterSet()&lt;/code&gt;&lt;br&gt;from &lt;code&gt;com.github.mikephil.charting.charts.LineChart&lt;/code&gt;&lt;br&gt;to &lt;code&gt;com.github.mikephil.charting.charts.BarLineChartBase&lt;/code&gt;&lt;br&gt;</t>
  </si>
  <si>
    <t>af100062ed6ed70be8d63a2ce5782e94308c7dd2</t>
  </si>
  <si>
    <t>&lt;br&gt;pull up method &lt;code&gt;isFilterSet()&lt;/code&gt;&lt;br&gt;from &lt;code&gt;com.github.mikephil.charting.charts.LineChart&lt;/code&gt;&lt;br&gt;to &lt;code&gt;com.github.mikephil.charting.charts.BarLineChartBase&lt;/code&gt;&lt;br&gt;</t>
  </si>
  <si>
    <t>setFilter(ApproximatorType, double)</t>
  </si>
  <si>
    <t>&lt;br&gt; Pull Up Method &lt;code&gt;setFilter(ApproximatorType, double)&lt;/code&gt;&lt;br&gt;from &lt;code&gt;com.github.mikephil.charting.charts.LineChart&lt;/code&gt;&lt;br&gt;to &lt;code&gt;com.github.mikephil.charting.charts.BarLineChartBase&lt;/code&gt;&lt;br&gt;</t>
  </si>
  <si>
    <t>&lt;br&gt;pull up method &lt;code&gt;setFilter(ApproximatorType type, double tolerance)&lt;/code&gt;&lt;br&gt;from &lt;code&gt;com.github.mikephil.charting.charts.LineChart&lt;/code&gt;&lt;br&gt;to &lt;code&gt;com.github.mikephil.charting.charts.BarLineChartBase&lt;/code&gt;&lt;br&gt;</t>
  </si>
  <si>
    <t>isOffContentTop(float p)</t>
  </si>
  <si>
    <t>&lt;br&gt;method &lt;code&gt;isOffContentTop(float p)&lt;/code&gt;&lt;br&gt;added in &lt;code&gt;com.github.mikephil.charting.charts.BarLineChartBase&lt;/code&gt;&lt;br&gt;</t>
  </si>
  <si>
    <t>setPinchZoom(boolean enabled)</t>
  </si>
  <si>
    <t>&lt;br&gt;method &lt;code&gt;setPinchZoom(boolean enabled)&lt;/code&gt;&lt;br&gt;added in &lt;code&gt;com.github.mikephil.charting.charts.BarLineChartBase&lt;/code&gt;&lt;br&gt;</t>
  </si>
  <si>
    <t>isOffContentBottom(float p)</t>
  </si>
  <si>
    <t>&lt;br&gt;method &lt;code&gt;isOffContentBottom(float p)&lt;/code&gt;&lt;br&gt;added in &lt;code&gt;com.github.mikephil.charting.charts.BarLineChartBase&lt;/code&gt;&lt;br&gt;</t>
  </si>
  <si>
    <t>isPinchZoomEnabled()</t>
  </si>
  <si>
    <t>&lt;br&gt;method &lt;code&gt;isPinchZoomEnabled()&lt;/code&gt;&lt;br&gt;added in &lt;code&gt;com.github.mikephil.charting.charts.BarLineChartBase&lt;/code&gt;&lt;br&gt;</t>
  </si>
  <si>
    <t>&lt;br&gt;method &lt;code&gt;setLegendDigits(int digits)&lt;/code&gt;&lt;br&gt;removed from &lt;code&gt;com.github.mikephil.charting.charts.BarLineChartBase&lt;/code&gt;&lt;br&gt;</t>
  </si>
  <si>
    <t>isYLegendRounded()</t>
  </si>
  <si>
    <t>&lt;br&gt;method &lt;code&gt;isYLegendRounded()&lt;/code&gt;&lt;br&gt;removed from &lt;code&gt;com.github.mikephil.charting.charts.BarLineChartBase&lt;/code&gt;&lt;br&gt;</t>
  </si>
  <si>
    <t>setRoundedYLegend(boolean enabled)</t>
  </si>
  <si>
    <t>&lt;br&gt;method &lt;code&gt;setRoundedYLegend(boolean enabled)&lt;/code&gt;&lt;br&gt;removed from &lt;code&gt;com.github.mikephil.charting.charts.BarLineChartBase&lt;/code&gt;&lt;br&gt;</t>
  </si>
  <si>
    <t>&lt;br&gt;method &lt;code&gt;getLegendDigits()&lt;/code&gt;&lt;br&gt;removed from &lt;code&gt;com.github.mikephil.charting.charts.BarLineChartBase&lt;/code&gt;&lt;br&gt;</t>
  </si>
  <si>
    <t>&lt;br&gt;method &lt;code&gt;formatNumber(float number, int digitCount)&lt;/code&gt;&lt;br&gt;added in &lt;code&gt;com.github.mikephil.charting.utils.Utils&lt;/code&gt;&lt;br&gt;</t>
  </si>
  <si>
    <t>roundToNextSignificant(double number)</t>
  </si>
  <si>
    <t>&lt;br&gt;method &lt;code&gt;roundToNextSignificant(double number)&lt;/code&gt;&lt;br&gt;added in &lt;code&gt;com.github.mikephil.charting.utils.Utils&lt;/code&gt;&lt;br&gt;</t>
  </si>
  <si>
    <t>transformPointArrayNoTouch(float[] pts)</t>
  </si>
  <si>
    <t>&lt;br&gt;method &lt;code&gt;transformPointArrayNoTouch(float[] pts)&lt;/code&gt;&lt;br&gt;removed from &lt;code&gt;com.github.mikephil.charting.charts.Chart&lt;/code&gt;&lt;br&gt;</t>
  </si>
  <si>
    <t>prepareYLegend()</t>
  </si>
  <si>
    <t>&lt;br&gt; method &lt;code&gt;prepareYLegend()&lt;/code&gt;&lt;br&gt; changed visibility from &lt;code&gt;protected&lt;/code&gt; to &lt;code&gt;private&lt;/code&gt;&lt;br&gt;in &lt;code&gt;com.github.mikephil.charting.charts.BarLineChartBase&lt;/code&gt;&lt;br&gt;</t>
  </si>
  <si>
    <t>&lt;br&gt;method &lt;code&gt;prepareYLegend()&lt;/code&gt;&lt;br&gt;changed visibility from &lt;code&gt;protected&lt;/code&gt;to &lt;code&gt;private&lt;/code&gt;&lt;br&gt;in &lt;code&gt;com.github.mikephil.charting.charts.BarLineChartBase&lt;/code&gt;&lt;br&gt;</t>
  </si>
  <si>
    <t>&lt;br&gt;method &lt;code&gt;getYValueByTouchPoint(float x, float y)&lt;/code&gt;&lt;br&gt;added in &lt;code&gt;com.github.mikephil.charting.charts.BarLineChartBase&lt;/code&gt;&lt;br&gt;</t>
  </si>
  <si>
    <t>setMaxScaleY(float factor)</t>
  </si>
  <si>
    <t>&lt;br&gt;method &lt;code&gt;setMaxScaleY(float factor)&lt;/code&gt;&lt;br&gt;added in &lt;code&gt;com.github.mikephil.charting.charts.BarLineChartBase&lt;/code&gt;&lt;br&gt;</t>
  </si>
  <si>
    <t>&lt;br&gt;method &lt;code&gt;getTouchMode()&lt;/code&gt;&lt;br&gt;added in &lt;code&gt;com.github.mikephil.charting.listener.BarLineChartTouchListener&lt;/code&gt;&lt;br&gt;</t>
  </si>
  <si>
    <t>&lt;br&gt; Push Down method &lt;code&gt;getMaxScaleX()&lt;/code&gt;&lt;br&gt;from &lt;code&gt;com.github.mikephil.charting.charts.Chart&lt;/code&gt;&lt;br&gt;to &lt;code&gt;com.github.mikephil.charting.charts.BarLineChartBase&lt;/code&gt;&lt;br&gt;</t>
  </si>
  <si>
    <t>&lt;br&gt;push down method &lt;code&gt;getMaxScaleX()&lt;/code&gt;&lt;br&gt;from &lt;code&gt;com.github.mikephil.charting.charts.Chart&lt;/code&gt;&lt;br&gt;to &lt;code&gt;com.github.mikephil.charting.charts.BarLineChartBase&lt;/code&gt;&lt;br&gt;</t>
  </si>
  <si>
    <t>&lt;br&gt; Push Down method &lt;code&gt;getScaleY()&lt;/code&gt;&lt;br&gt;from &lt;code&gt;com.github.mikephil.charting.charts.Chart&lt;/code&gt;&lt;br&gt;to &lt;code&gt;com.github.mikephil.charting.charts.BarLineChartBase&lt;/code&gt;&lt;br&gt;</t>
  </si>
  <si>
    <t>&lt;br&gt;push down method &lt;code&gt;getScaleY()&lt;/code&gt;&lt;br&gt;from &lt;code&gt;com.github.mikephil.charting.charts.Chart&lt;/code&gt;&lt;br&gt;to &lt;code&gt;com.github.mikephil.charting.charts.BarLineChartBase&lt;/code&gt;&lt;br&gt;</t>
  </si>
  <si>
    <t>&lt;br&gt; Push Down method &lt;code&gt;getScaleX()&lt;/code&gt;&lt;br&gt;from &lt;code&gt;com.github.mikephil.charting.charts.Chart&lt;/code&gt;&lt;br&gt;to &lt;code&gt;com.github.mikephil.charting.charts.BarLineChartBase&lt;/code&gt;&lt;br&gt;</t>
  </si>
  <si>
    <t>&lt;br&gt;push down method &lt;code&gt;getScaleX()&lt;/code&gt;&lt;br&gt;from &lt;code&gt;com.github.mikephil.charting.charts.Chart&lt;/code&gt;&lt;br&gt;to &lt;code&gt;com.github.mikephil.charting.charts.BarLineChartBase&lt;/code&gt;&lt;br&gt;</t>
  </si>
  <si>
    <t>&lt;br&gt; Push Down method &lt;code&gt;limitTransAndScale(Matrix)&lt;/code&gt;&lt;br&gt;from &lt;code&gt;com.github.mikephil.charting.charts.Chart&lt;/code&gt;&lt;br&gt;to &lt;code&gt;com.github.mikephil.charting.charts.BarLineChartBase&lt;/code&gt;&lt;br&gt;</t>
  </si>
  <si>
    <t>&lt;br&gt;push down method &lt;code&gt;limitTransAndScale(Matrix matrix)&lt;/code&gt;&lt;br&gt;from &lt;code&gt;com.github.mikephil.charting.charts.Chart&lt;/code&gt;&lt;br&gt;to &lt;code&gt;com.github.mikephil.charting.charts.BarLineChartBase&lt;/code&gt;&lt;br&gt;</t>
  </si>
  <si>
    <t>refreshTouch(Matrix)</t>
  </si>
  <si>
    <t>&lt;br&gt; Push Down method &lt;code&gt;refreshTouch(Matrix)&lt;/code&gt;&lt;br&gt;from &lt;code&gt;com.github.mikephil.charting.charts.Chart&lt;/code&gt;&lt;br&gt;to &lt;code&gt;com.github.mikephil.charting.charts.BarLineChartBase&lt;/code&gt;&lt;br&gt;</t>
  </si>
  <si>
    <t>&lt;br&gt;push down method &lt;code&gt;refreshTouch(Matrix newTouchMatrix)&lt;/code&gt;&lt;br&gt;from &lt;code&gt;com.github.mikephil.charting.charts.Chart&lt;/code&gt;&lt;br&gt;to &lt;code&gt;com.github.mikephil.charting.charts.BarLineChartBase&lt;/code&gt;&lt;br&gt;</t>
  </si>
  <si>
    <t>enableScroll()</t>
  </si>
  <si>
    <t>&lt;br&gt; Push Down method &lt;code&gt;enableScroll()&lt;/code&gt;&lt;br&gt;from &lt;code&gt;com.github.mikephil.charting.charts.Chart&lt;/code&gt;&lt;br&gt;to &lt;code&gt;com.github.mikephil.charting.charts.BarLineChartBase&lt;/code&gt;&lt;br&gt;</t>
  </si>
  <si>
    <t>&lt;br&gt;push down method &lt;code&gt;enableScroll()&lt;/code&gt;&lt;br&gt;from &lt;code&gt;com.github.mikephil.charting.charts.Chart&lt;/code&gt;&lt;br&gt;to &lt;code&gt;com.github.mikephil.charting.charts.BarLineChartBase&lt;/code&gt;&lt;br&gt;</t>
  </si>
  <si>
    <t>disableScroll()</t>
  </si>
  <si>
    <t>&lt;br&gt; Push Down method &lt;code&gt;disableScroll()&lt;/code&gt;&lt;br&gt;from &lt;code&gt;com.github.mikephil.charting.charts.Chart&lt;/code&gt;&lt;br&gt;to &lt;code&gt;com.github.mikephil.charting.charts.BarLineChartBase&lt;/code&gt;&lt;br&gt;</t>
  </si>
  <si>
    <t>&lt;br&gt;push down method &lt;code&gt;disableScroll()&lt;/code&gt;&lt;br&gt;from &lt;code&gt;com.github.mikephil.charting.charts.Chart&lt;/code&gt;&lt;br&gt;to &lt;code&gt;com.github.mikephil.charting.charts.BarLineChartBase&lt;/code&gt;&lt;br&gt;</t>
  </si>
  <si>
    <t>&lt;br&gt;method &lt;code&gt;toString()&lt;/code&gt;&lt;br&gt;added in &lt;code&gt;com.github.mikephil.charting.utils.PointD&lt;/code&gt;&lt;br&gt;</t>
  </si>
  <si>
    <t>&lt;br&gt;method &lt;code&gt;getEntriesForXIndex(int xIndex)&lt;/code&gt;&lt;br&gt;added in &lt;code&gt;com.github.mikephil.charting.data.DataSet&lt;/code&gt;&lt;br&gt;</t>
  </si>
  <si>
    <t>&lt;br&gt;method &lt;code&gt;getPixelsForValues(float x, float y)&lt;/code&gt;&lt;br&gt;added in &lt;code&gt;com.github.mikephil.charting.charts.BarLineChartBase&lt;/code&gt;&lt;br&gt;</t>
  </si>
  <si>
    <t>setSeparateThousands(boolean enabled)</t>
  </si>
  <si>
    <t>&lt;br&gt;method &lt;code&gt;setSeparateThousands(boolean enabled)&lt;/code&gt;&lt;br&gt;added in &lt;code&gt;com.github.mikephil.charting.charts.Chart&lt;/code&gt;&lt;br&gt;</t>
  </si>
  <si>
    <t>method &lt;code&gt;setGraphOffsets(int, int, int, int)&lt;/code&gt;&lt;br&gt;renamed to &lt;code&gt;setOffsets(int, int, int, int)&lt;/code&gt;&lt;br&gt;in &lt;code&gt;com.github.mikephil.charting.charts.Chart&lt;/code&gt;&lt;br&gt;</t>
  </si>
  <si>
    <t>&lt;br&gt;method &lt;code&gt;setGraphOffsets(int left, int right, int top, int bottom)&lt;/code&gt;&lt;br&gt;renamed to &lt;code&gt;setOffsets(int left, int top, int right, int bottom)&lt;/code&gt;&lt;br&gt;in &lt;code&gt;com.github.mikephil.charting.charts.Chart&lt;/code&gt;&lt;br&gt;</t>
  </si>
  <si>
    <t>&lt;br&gt;method &lt;code&gt;toString()&lt;/code&gt;&lt;br&gt;added in &lt;code&gt;com.github.mikephil.charting.data.DataSet&lt;/code&gt;&lt;br&gt;</t>
  </si>
  <si>
    <t>setAutoFinish(boolean enabled)</t>
  </si>
  <si>
    <t>&lt;br&gt;method &lt;code&gt;setAutoFinish(boolean enabled)&lt;/code&gt;&lt;br&gt;added in &lt;code&gt;com.github.mikephil.charting.charts.BarLineChartBase&lt;/code&gt;&lt;br&gt;</t>
  </si>
  <si>
    <t>setOnDrawListener(OnDrawListener drawListener)</t>
  </si>
  <si>
    <t>&lt;br&gt;method &lt;code&gt;setOnDrawListener(OnDrawListener drawListener)&lt;/code&gt;&lt;br&gt;added in &lt;code&gt;com.github.mikephil.charting.charts.BarLineChartBase&lt;/code&gt;&lt;br&gt;</t>
  </si>
  <si>
    <t>getDrawListener()</t>
  </si>
  <si>
    <t>&lt;br&gt;method &lt;code&gt;getDrawListener()&lt;/code&gt;&lt;br&gt;added in &lt;code&gt;com.github.mikephil.charting.charts.BarLineChartBase&lt;/code&gt;&lt;br&gt;</t>
  </si>
  <si>
    <t>isAutoFinishEnabled()</t>
  </si>
  <si>
    <t>&lt;br&gt;method &lt;code&gt;isAutoFinishEnabled()&lt;/code&gt;&lt;br&gt;added in &lt;code&gt;com.github.mikephil.charting.charts.BarLineChartBase&lt;/code&gt;&lt;br&gt;</t>
  </si>
  <si>
    <t>&lt;br&gt;method &lt;code&gt;notifyDataSetChanged()&lt;/code&gt;&lt;br&gt;added in &lt;code&gt;com.github.mikephil.charting.charts.BarLineChartBase&lt;/code&gt;&lt;br&gt;</t>
  </si>
  <si>
    <t>&lt;br&gt;method &lt;code&gt;notifyDataSetChanged()&lt;/code&gt;&lt;br&gt;added in &lt;code&gt;com.github.mikephil.charting.charts.PieChart&lt;/code&gt;&lt;br&gt;</t>
  </si>
  <si>
    <t>onLayout(boolean changed, int left, int top, int right, int bottom)</t>
  </si>
  <si>
    <t>&lt;br&gt;method &lt;code&gt;onLayout(boolean changed, int left, int top, int right, int bottom)&lt;/code&gt;&lt;br&gt;added in &lt;code&gt;com.github.mikephil.charting.charts.Chart&lt;/code&gt;&lt;br&gt;</t>
  </si>
  <si>
    <t>onSizeChanged(int w, int h, int oldw, int oldh)</t>
  </si>
  <si>
    <t>&lt;br&gt;method &lt;code&gt;onSizeChanged(int w, int h, int oldw, int oldh)&lt;/code&gt;&lt;br&gt;added in &lt;code&gt;com.github.mikephil.charting.charts.Chart&lt;/code&gt;&lt;br&gt;</t>
  </si>
  <si>
    <t>&lt;br&gt;method &lt;code&gt;getDeltaX()&lt;/code&gt;&lt;br&gt;added in &lt;code&gt;com.github.mikephil.charting.charts.Chart&lt;/code&gt;&lt;br&gt;</t>
  </si>
  <si>
    <t>initWithDummyData()</t>
  </si>
  <si>
    <t>&lt;br&gt;method &lt;code&gt;initWithDummyData()&lt;/code&gt;&lt;br&gt;added in &lt;code&gt;com.github.mikephil.charting.charts.Chart&lt;/code&gt;&lt;br&gt;</t>
  </si>
  <si>
    <t>onAttachedToWindow()</t>
  </si>
  <si>
    <t>&lt;br&gt;method &lt;code&gt;onAttachedToWindow()&lt;/code&gt;&lt;br&gt;added in &lt;code&gt;com.github.mikephil.charting.charts.Chart&lt;/code&gt;&lt;br&gt;</t>
  </si>
  <si>
    <t>&lt;br&gt;method &lt;code&gt;notifyDataSetChanged()&lt;/code&gt;&lt;br&gt;added in &lt;code&gt;com.github.mikephil.charting.charts.Chart&lt;/code&gt;&lt;br&gt;</t>
  </si>
  <si>
    <t>&lt;br&gt;method &lt;code&gt;ChartData(String[] xVals, ArrayList&lt;DataSet&gt; dataSets)&lt;/code&gt;&lt;br&gt;added in &lt;code&gt;com.github.mikephil.charting.data.ChartData&lt;/code&gt;&lt;br&gt;</t>
  </si>
  <si>
    <t>method&lt;code&gt;finishNewDrawingEntry(ChartData)&lt;/code&gt;&lt;br&gt;moved from &lt;code&gt;com.github.mikephil.charting.data.ChartData&lt;/code&gt;&lt;br&gt;to &lt;code&gt;com.github.mikephil.charting.data.DrawingContext&lt;/code&gt;&lt;br&gt;</t>
  </si>
  <si>
    <t>&lt;br&gt;method &lt;code&gt;finishNewDrawingEntry(ChartData data)&lt;/code&gt;&lt;br&gt;moved from &lt;code&gt;com.github.mikephil.charting.data.ChartData&lt;/code&gt;&lt;br&gt;to &lt;code&gt;com.github.mikephil.charting.data.DrawingContext&lt;/code&gt;&lt;br&gt;</t>
  </si>
  <si>
    <t>method&lt;code&gt;createNewDrawingDataSet(ChartData)&lt;/code&gt;&lt;br&gt;moved from &lt;code&gt;com.github.mikephil.charting.data.ChartData&lt;/code&gt;&lt;br&gt;to &lt;code&gt;com.github.mikephil.charting.data.DrawingContext&lt;/code&gt;&lt;br&gt;</t>
  </si>
  <si>
    <t>&lt;br&gt;method &lt;code&gt;createNewDrawingDataSet(ChartData chartData)&lt;/code&gt;&lt;br&gt;moved from &lt;code&gt;com.github.mikephil.charting.data.ChartData&lt;/code&gt;&lt;br&gt;to &lt;code&gt;com.github.mikephil.charting.data.DrawingContext&lt;/code&gt;&lt;br&gt;</t>
  </si>
  <si>
    <t>setDrawingEnabled(boolean)</t>
  </si>
  <si>
    <t>&lt;br&gt; Pull Up Method &lt;code&gt;setDrawingEnabled(boolean)&lt;/code&gt;&lt;br&gt;from &lt;code&gt;com.github.mikephil.charting.charts.LineChart&lt;/code&gt;&lt;br&gt;to &lt;code&gt;com.github.mikephil.charting.charts.BarLineChartBase&lt;/code&gt;&lt;br&gt;</t>
  </si>
  <si>
    <t>&lt;br&gt;pull up method &lt;code&gt;setDrawingEnabled(boolean drawingEnabled)&lt;/code&gt;&lt;br&gt;from &lt;code&gt;com.github.mikephil.charting.charts.LineChart&lt;/code&gt;&lt;br&gt;to &lt;code&gt;com.github.mikephil.charting.charts.BarLineChartBase&lt;/code&gt;&lt;br&gt;</t>
  </si>
  <si>
    <t>onDoubleTap(MotionEvent e)</t>
  </si>
  <si>
    <t>&lt;br&gt;method &lt;code&gt;onDoubleTap(MotionEvent e)&lt;/code&gt;&lt;br&gt;added in &lt;code&gt;com.github.mikephil.charting.listener.BarLineChartTouchListener&lt;/code&gt;&lt;br&gt;</t>
  </si>
  <si>
    <t>70fc04d80ed4d79d5582f1b2bdfdf78e81540143</t>
  </si>
  <si>
    <t>getOffsetRight()</t>
  </si>
  <si>
    <t>&lt;br&gt;method &lt;code&gt;getOffsetRight()&lt;/code&gt;&lt;br&gt;added in &lt;code&gt;com.github.mikephil.charting.charts.Chart&lt;/code&gt;&lt;br&gt;</t>
  </si>
  <si>
    <t>getOffsetBottom()</t>
  </si>
  <si>
    <t>&lt;br&gt;method &lt;code&gt;getOffsetBottom()&lt;/code&gt;&lt;br&gt;added in &lt;code&gt;com.github.mikephil.charting.charts.Chart&lt;/code&gt;&lt;br&gt;</t>
  </si>
  <si>
    <t>getOffsetTop()</t>
  </si>
  <si>
    <t>&lt;br&gt;method &lt;code&gt;getOffsetTop()&lt;/code&gt;&lt;br&gt;added in &lt;code&gt;com.github.mikephil.charting.charts.Chart&lt;/code&gt;&lt;br&gt;</t>
  </si>
  <si>
    <t>getOffsetLeft()</t>
  </si>
  <si>
    <t>&lt;br&gt;method &lt;code&gt;getOffsetLeft()&lt;/code&gt;&lt;br&gt;changed the return type&lt;br&gt;in &lt;code&gt;com.github.mikephil.charting.charts.Chart&lt;/code&gt;&lt;br&gt;</t>
  </si>
  <si>
    <t>&lt;br&gt;method &lt;code&gt;deleteLastDrawingEntry(ChartData data)&lt;/code&gt;&lt;br&gt;added in &lt;code&gt;com.github.mikephil.charting.data.DrawingContext&lt;/code&gt;&lt;br&gt;</t>
  </si>
  <si>
    <t>939ef5c89c6ab13dd34f4843205f0ffecb2045ea</t>
  </si>
  <si>
    <t>setYRangeFixed(boolean fixed)</t>
  </si>
  <si>
    <t>&lt;br&gt;method &lt;code&gt;setYRangeFixed(boolean fixed)&lt;/code&gt;&lt;br&gt;added in &lt;code&gt;com.github.mikephil.charting.charts.BarLineChartBase&lt;/code&gt;&lt;br&gt;</t>
  </si>
  <si>
    <t>toSimpleString()</t>
  </si>
  <si>
    <t>&lt;br&gt;method &lt;code&gt;toSimpleString()&lt;/code&gt;&lt;br&gt;added in &lt;code&gt;com.github.mikephil.charting.data.DataSet&lt;/code&gt;&lt;br&gt;</t>
  </si>
  <si>
    <t>enableFiltering()</t>
  </si>
  <si>
    <t>&lt;br&gt;method &lt;code&gt;enableFiltering()&lt;/code&gt;&lt;br&gt;added in &lt;code&gt;com.github.mikephil.charting.charts.BarLineChartBase&lt;/code&gt;&lt;br&gt;</t>
  </si>
  <si>
    <t>disableFiltering()</t>
  </si>
  <si>
    <t>&lt;br&gt;method &lt;code&gt;disableFiltering()&lt;/code&gt;&lt;br&gt;added in &lt;code&gt;com.github.mikephil.charting.charts.BarLineChartBase&lt;/code&gt;&lt;br&gt;</t>
  </si>
  <si>
    <t>setScaleMinima(float scaleXmin, float scaleYmin)</t>
  </si>
  <si>
    <t>&lt;br&gt;method &lt;code&gt;setScaleMinima(float scaleXmin, float scaleYmin)&lt;/code&gt;&lt;br&gt;added in &lt;code&gt;com.github.mikephil.charting.charts.BarLineChartBase&lt;/code&gt;&lt;br&gt;</t>
  </si>
  <si>
    <t>getZoomHandler()</t>
  </si>
  <si>
    <t>&lt;br&gt;method &lt;code&gt;getZoomHandler()&lt;/code&gt;&lt;br&gt;added in &lt;code&gt;com.github.mikephil.charting.charts.BarLineChartBase&lt;/code&gt;&lt;br&gt;</t>
  </si>
  <si>
    <t>isFilteringEnabled()</t>
  </si>
  <si>
    <t>&lt;br&gt;method &lt;code&gt;isFilteringEnabled()&lt;/code&gt;&lt;br&gt;added in &lt;code&gt;com.github.mikephil.charting.charts.BarLineChartBase&lt;/code&gt;&lt;br&gt;</t>
  </si>
  <si>
    <t>enableFiltering(Approximator a)</t>
  </si>
  <si>
    <t>&lt;br&gt;method &lt;code&gt;enableFiltering(Approximator a)&lt;/code&gt;&lt;br&gt;added in &lt;code&gt;com.github.mikephil.charting.charts.BarLineChartBase&lt;/code&gt;&lt;br&gt;</t>
  </si>
  <si>
    <t>&lt;br&gt;method &lt;code&gt;isFilterSet()&lt;/code&gt;&lt;br&gt;removed from &lt;code&gt;com.github.mikephil.charting.charts.BarLineChartBase&lt;/code&gt;&lt;br&gt;</t>
  </si>
  <si>
    <t>&lt;br&gt;method &lt;code&gt;setFilter(ApproximatorType type, double tolerance)&lt;/code&gt;&lt;br&gt;removed from &lt;code&gt;com.github.mikephil.charting.charts.BarLineChartBase&lt;/code&gt;&lt;br&gt;</t>
  </si>
  <si>
    <t>&lt;br&gt;method &lt;code&gt;setYRangeFixed(boolean fixed)&lt;/code&gt;&lt;br&gt;removed from &lt;code&gt;com.github.mikephil.charting.charts.BarLineChartBase&lt;/code&gt;&lt;br&gt;</t>
  </si>
  <si>
    <t>setType(ApproximatorType type)</t>
  </si>
  <si>
    <t>&lt;br&gt;method &lt;code&gt;setType(ApproximatorType type)&lt;/code&gt;&lt;br&gt;added in &lt;code&gt;com.github.mikephil.charting.data.filter.Approximator&lt;/code&gt;&lt;br&gt;</t>
  </si>
  <si>
    <t>setTolerance(double tolerance)</t>
  </si>
  <si>
    <t>&lt;br&gt;method &lt;code&gt;setTolerance(double tolerance)&lt;/code&gt;&lt;br&gt;added in &lt;code&gt;com.github.mikephil.charting.data.filter.Approximator&lt;/code&gt;&lt;br&gt;</t>
  </si>
  <si>
    <t>setXIndex(int x)</t>
  </si>
  <si>
    <t>&lt;br&gt;method &lt;code&gt;setXIndex(int x)&lt;/code&gt;&lt;br&gt;added in &lt;code&gt;com.github.mikephil.charting.data.Entry&lt;/code&gt;&lt;br&gt;</t>
  </si>
  <si>
    <t>setVal(float val)</t>
  </si>
  <si>
    <t>&lt;br&gt;method &lt;code&gt;setVal(float val)&lt;/code&gt;&lt;br&gt;added in &lt;code&gt;com.github.mikephil.charting.data.Entry&lt;/code&gt;&lt;br&gt;</t>
  </si>
  <si>
    <t>createColors(int[] colors)</t>
  </si>
  <si>
    <t>&lt;br&gt;method &lt;code&gt;createColors(int[] colors)&lt;/code&gt;&lt;br&gt;added in &lt;code&gt;com.github.mikephil.charting.utils.ColorTemplate&lt;/code&gt;&lt;br&gt;</t>
  </si>
  <si>
    <t>ChartData(ArrayList&lt;String&gt; xVals, DataSet data)</t>
  </si>
  <si>
    <t>&lt;br&gt;method &lt;code&gt;ChartData(ArrayList&lt;String&gt; xVals, DataSet data)&lt;/code&gt;&lt;br&gt;added in &lt;code&gt;com.github.mikephil.charting.data.ChartData&lt;/code&gt;&lt;br&gt;</t>
  </si>
  <si>
    <t>&lt;br&gt;method &lt;code&gt;setFilter(ApproximatorType type, double tolerance)&lt;/code&gt;&lt;br&gt;removed from &lt;code&gt;com.github.mikephil.charting.data.ChartData&lt;/code&gt;&lt;br&gt;</t>
  </si>
  <si>
    <t>&lt;br&gt;method &lt;code&gt;isApproximatedData()&lt;/code&gt;&lt;br&gt;removed from &lt;code&gt;com.github.mikephil.charting.data.ChartData&lt;/code&gt;&lt;br&gt;</t>
  </si>
  <si>
    <t>setHighlightIndicatorEnabled(boolean enabled)</t>
  </si>
  <si>
    <t>&lt;br&gt;method &lt;code&gt;setHighlightIndicatorEnabled(boolean enabled)&lt;/code&gt;&lt;br&gt;added in &lt;code&gt;com.github.mikephil.charting.charts.BarLineChartBase&lt;/code&gt;&lt;br&gt;</t>
  </si>
  <si>
    <t>&lt;br&gt;method &lt;code&gt;setMarkerView(MarkerView v)&lt;/code&gt;&lt;br&gt;added in &lt;code&gt;com.github.mikephil.charting.charts.Chart&lt;/code&gt;&lt;br&gt;</t>
  </si>
  <si>
    <t>&lt;br&gt;method &lt;code&gt;drawMarkers()&lt;/code&gt;&lt;br&gt;added in &lt;code&gt;com.github.mikephil.charting.charts.Chart&lt;/code&gt;&lt;br&gt;</t>
  </si>
  <si>
    <t>&lt;br&gt;method &lt;code&gt;getMarkerPosY()&lt;/code&gt;&lt;br&gt;removed from &lt;code&gt;com.github.mikephil.charting.charts.Chart&lt;/code&gt;&lt;br&gt;</t>
  </si>
  <si>
    <t>setMarkerView(View v)</t>
  </si>
  <si>
    <t>&lt;br&gt;method &lt;code&gt;setMarkerView(View v)&lt;/code&gt;&lt;br&gt;removed from &lt;code&gt;com.github.mikephil.charting.charts.Chart&lt;/code&gt;&lt;br&gt;</t>
  </si>
  <si>
    <t>drawMarkerView()</t>
  </si>
  <si>
    <t>&lt;br&gt;method &lt;code&gt;drawMarkerView()&lt;/code&gt;&lt;br&gt;removed from &lt;code&gt;com.github.mikephil.charting.charts.Chart&lt;/code&gt;&lt;br&gt;</t>
  </si>
  <si>
    <t>&lt;br&gt;method &lt;code&gt;getMarkerPosX()&lt;/code&gt;&lt;br&gt;removed from &lt;code&gt;com.github.mikephil.charting.charts.Chart&lt;/code&gt;&lt;br&gt;</t>
  </si>
  <si>
    <t>&lt;br&gt;method &lt;code&gt;getMarkerView()&lt;/code&gt;&lt;br&gt;changed the return type&lt;br&gt;in &lt;code&gt;com.github.mikephil.charting.charts.Chart&lt;/code&gt;&lt;br&gt;</t>
  </si>
  <si>
    <t>zoom(float scaleX, float scaleY, float x, float y)</t>
  </si>
  <si>
    <t>&lt;br&gt;method &lt;code&gt;zoom(float scaleX, float scaleY, float x, float y)&lt;/code&gt;&lt;br&gt;added in &lt;code&gt;com.github.mikephil.charting.charts.BarLineChartBase&lt;/code&gt;&lt;br&gt;</t>
  </si>
  <si>
    <t>&lt;br&gt;method &lt;code&gt;setData(ChartData data)&lt;/code&gt;&lt;br&gt;removed from &lt;code&gt;com.github.mikephil.charting.charts.LineChart&lt;/code&gt;&lt;br&gt;</t>
  </si>
  <si>
    <t>&lt;br&gt;method &lt;code&gt;setDrawColor(int color)&lt;/code&gt;&lt;br&gt;removed from &lt;code&gt;com.github.mikephil.charting.charts.Chart&lt;/code&gt;&lt;br&gt;</t>
  </si>
  <si>
    <t>&lt;br&gt;method &lt;code&gt;setYStartEnd(float start, float end)&lt;/code&gt;&lt;br&gt;removed from &lt;code&gt;com.github.mikephil.charting.charts.Chart&lt;/code&gt;&lt;br&gt;</t>
  </si>
  <si>
    <t>&lt;br&gt;method &lt;code&gt;equals(Object o)&lt;/code&gt;&lt;br&gt;added in &lt;code&gt;com.github.mikephil.charting.utils.Highlight&lt;/code&gt;&lt;br&gt;</t>
  </si>
  <si>
    <t>883c8b08ea9ebfab446ea59f8a42d803c1b53987</t>
  </si>
  <si>
    <t>setMovingEntry(Entry entry)</t>
  </si>
  <si>
    <t>&lt;br&gt;method &lt;code&gt;setMovingEntry(Entry entry)&lt;/code&gt;&lt;br&gt;added in &lt;code&gt;com.github.mikephil.charting.data.DrawingContext&lt;/code&gt;&lt;br&gt;</t>
  </si>
  <si>
    <t>getMovingEntry()</t>
  </si>
  <si>
    <t>&lt;br&gt;method &lt;code&gt;getMovingEntry()&lt;/code&gt;&lt;br&gt;added in &lt;code&gt;com.github.mikephil.charting.data.DrawingContext&lt;/code&gt;&lt;br&gt;</t>
  </si>
  <si>
    <t>&lt;br&gt;method &lt;code&gt;notifyEntryMoved(ChartData data)&lt;/code&gt;&lt;br&gt;added in &lt;code&gt;com.github.mikephil.charting.data.DrawingContext&lt;/code&gt;&lt;br&gt;</t>
  </si>
  <si>
    <t>com.github.mikephil.charting.interfaces.OnDrawListener</t>
  </si>
  <si>
    <t>&lt;br&gt;method &lt;code&gt;onEntryMoved(Entry entry)&lt;/code&gt;&lt;br&gt;added in &lt;code&gt;com.github.mikephil.charting.interfaces.OnDrawListener&lt;/code&gt;&lt;br&gt;</t>
  </si>
  <si>
    <t>getEntryForHighlight(Highlight highlight)</t>
  </si>
  <si>
    <t>&lt;br&gt;method &lt;code&gt;getEntryForHighlight(Highlight highlight)&lt;/code&gt;&lt;br&gt;added in &lt;code&gt;com.github.mikephil.charting.data.ChartData&lt;/code&gt;&lt;br&gt;</t>
  </si>
  <si>
    <t>refreshContent(int xIndex, float value, int dataSetIndex)</t>
  </si>
  <si>
    <t>&lt;br&gt;method &lt;code&gt;refreshContent(int xIndex, float value, int dataSetIndex)&lt;/code&gt;&lt;br&gt;added in &lt;code&gt;com.github.mikephil.charting.utils.MarkerView&lt;/code&gt;&lt;br&gt;</t>
  </si>
  <si>
    <t>onMeasure(int widthMeasureSpec, int heightMeasureSpec)</t>
  </si>
  <si>
    <t>&lt;br&gt;method &lt;code&gt;onMeasure(int widthMeasureSpec, int heightMeasureSpec)&lt;/code&gt;&lt;br&gt;removed from &lt;code&gt;com.github.mikephil.charting.utils.MarkerView&lt;/code&gt;&lt;br&gt;</t>
  </si>
  <si>
    <t>setupLayoutResource(int)</t>
  </si>
  <si>
    <t>setCustomViewResource(int)</t>
  </si>
  <si>
    <t>method &lt;code&gt;setCustomViewResource(int)&lt;/code&gt;&lt;br&gt;renamed to &lt;code&gt;setupLayoutResource(int)&lt;/code&gt;&lt;br&gt;in &lt;code&gt;com.github.mikephil.charting.utils.MarkerView&lt;/code&gt;&lt;br&gt;</t>
  </si>
  <si>
    <t>&lt;br&gt;method &lt;code&gt;setCustomViewResource(int layoutResource)&lt;/code&gt;&lt;br&gt;renamed to &lt;code&gt;setupLayoutResource(int layoutResource)&lt;/code&gt;&lt;br&gt;in &lt;code&gt;com.github.mikephil.charting.utils.MarkerView&lt;/code&gt;&lt;br&gt;</t>
  </si>
  <si>
    <t>calcAngle(Entry p1, Entry p2)</t>
  </si>
  <si>
    <t>&lt;br&gt;method &lt;code&gt;calcAngle(Entry p1, Entry p2)&lt;/code&gt;&lt;br&gt;added in &lt;code&gt;com.github.mikephil.charting.data.filter.Approximator&lt;/code&gt;&lt;br&gt;</t>
  </si>
  <si>
    <t>38a1ed0c920dc32c5a765c80ff541ac4fa15530d</t>
  </si>
  <si>
    <t>calcPointToLineDistance(Entry, Entry, Entry)</t>
  </si>
  <si>
    <t>method &lt;code&gt;pointToLineDistance(Entry, Entry, Entry)&lt;/code&gt;&lt;br&gt;renamed to &lt;code&gt;calcPointToLineDistance(Entry, Entry, Entry)&lt;/code&gt;&lt;br&gt;in &lt;code&gt;com.github.mikephil.charting.data.filter.Approximator&lt;/code&gt;&lt;br&gt;</t>
  </si>
  <si>
    <t>&lt;br&gt;method &lt;code&gt;pointToLineDistance(Entry startEntry, Entry endEntry, Entry entryPoint)&lt;/code&gt;&lt;br&gt;renamed to &lt;code&gt;calcPointToLineDistance(Entry startEntry, Entry endEntry, Entry entryPoint)&lt;/code&gt;&lt;br&gt;in &lt;code&gt;com.github.mikephil.charting.data.filter.Approximator&lt;/code&gt;&lt;br&gt;</t>
  </si>
  <si>
    <t>&lt;br&gt;method &lt;code&gt;copy()&lt;/code&gt;&lt;br&gt;added in &lt;code&gt;com.github.mikephil.charting.data.DataSet&lt;/code&gt;&lt;br&gt;</t>
  </si>
  <si>
    <t>8d8561d3c240985059a990ee1b46e45c587ea1c3</t>
  </si>
  <si>
    <t>&lt;br&gt;method &lt;code&gt;isDashedLineEnabled()&lt;/code&gt;&lt;br&gt;added in &lt;code&gt;com.github.mikephil.charting.charts.LineChart&lt;/code&gt;&lt;br&gt;</t>
  </si>
  <si>
    <t>enableDashedLine(float lineLength, float spaceLength, float phase)</t>
  </si>
  <si>
    <t>&lt;br&gt;method &lt;code&gt;enableDashedLine(float lineLength, float spaceLength, float phase)&lt;/code&gt;&lt;br&gt;added in &lt;code&gt;com.github.mikephil.charting.charts.LineChart&lt;/code&gt;&lt;br&gt;</t>
  </si>
  <si>
    <t>&lt;br&gt;method &lt;code&gt;disableDashedLine()&lt;/code&gt;&lt;br&gt;added in &lt;code&gt;com.github.mikephil.charting.charts.LineChart&lt;/code&gt;&lt;br&gt;</t>
  </si>
  <si>
    <t>calcAngleBetweenLines(Entry start1, Entry end1, Entry start2, Entry end2)</t>
  </si>
  <si>
    <t>&lt;br&gt;method &lt;code&gt;calcAngleBetweenLines(Entry start1, Entry end1, Entry start2, Entry end2)&lt;/code&gt;&lt;br&gt;added in &lt;code&gt;com.github.mikephil.charting.data.filter.Approximator&lt;/code&gt;&lt;br&gt;</t>
  </si>
  <si>
    <t>setup(ApproximatorType, double)</t>
  </si>
  <si>
    <t>method &lt;code&gt;setTypeAndTolerance(ApproximatorType, double)&lt;/code&gt;&lt;br&gt;renamed to &lt;code&gt;setup(ApproximatorType, double)&lt;/code&gt;&lt;br&gt;in &lt;code&gt;com.github.mikephil.charting.data.filter.Approximator&lt;/code&gt;&lt;br&gt;</t>
  </si>
  <si>
    <t>&lt;br&gt;method &lt;code&gt;setTypeAndTolerance(ApproximatorType type, double tolerance)&lt;/code&gt;&lt;br&gt;renamed to &lt;code&gt;setup(ApproximatorType type, double tolerance)&lt;/code&gt;&lt;br&gt;in &lt;code&gt;com.github.mikephil.charting.data.filter.Approximator&lt;/code&gt;&lt;br&gt;</t>
  </si>
  <si>
    <t>&lt;br&gt;method &lt;code&gt;enableFiltering()&lt;/code&gt;&lt;br&gt;removed from &lt;code&gt;com.github.mikephil.charting.charts.BarLineChartBase&lt;/code&gt;&lt;br&gt;</t>
  </si>
  <si>
    <t>&lt;br&gt;method &lt;code&gt;getZoomHandler()&lt;/code&gt;&lt;br&gt;removed from &lt;code&gt;com.github.mikephil.charting.charts.BarLineChartBase&lt;/code&gt;&lt;br&gt;</t>
  </si>
  <si>
    <t>setRatios(float deltaRatio, float scaleRatio)</t>
  </si>
  <si>
    <t>&lt;br&gt;method &lt;code&gt;setRatios(float deltaRatio, float scaleRatio)&lt;/code&gt;&lt;br&gt;added in &lt;code&gt;com.github.mikephil.charting.data.filter.Approximator&lt;/code&gt;&lt;br&gt;</t>
  </si>
  <si>
    <t>calcAngleWithRatios(Entry p1, Entry p2)</t>
  </si>
  <si>
    <t>&lt;br&gt;method &lt;code&gt;calcAngleWithRatios(Entry p1, Entry p2)&lt;/code&gt;&lt;br&gt;added in &lt;code&gt;com.github.mikephil.charting.data.filter.Approximator&lt;/code&gt;&lt;br&gt;</t>
  </si>
  <si>
    <t>getDataOriginal()</t>
  </si>
  <si>
    <t>&lt;br&gt;method &lt;code&gt;getDataOriginal()&lt;/code&gt;&lt;br&gt;added in &lt;code&gt;com.github.mikephil.charting.charts.Chart&lt;/code&gt;&lt;br&gt;</t>
  </si>
  <si>
    <t>isDrawVerticalGridEnabled()</t>
  </si>
  <si>
    <t>&lt;br&gt;method &lt;code&gt;isDrawVerticalGridEnabled()&lt;/code&gt;&lt;br&gt;added in &lt;code&gt;com.github.mikephil.charting.charts.BarLineChartBase&lt;/code&gt;&lt;br&gt;</t>
  </si>
  <si>
    <t>setDrawBorder(boolean enabled)</t>
  </si>
  <si>
    <t>&lt;br&gt;method &lt;code&gt;setDrawBorder(boolean enabled)&lt;/code&gt;&lt;br&gt;added in &lt;code&gt;com.github.mikephil.charting.charts.BarLineChartBase&lt;/code&gt;&lt;br&gt;</t>
  </si>
  <si>
    <t>drawBorder()</t>
  </si>
  <si>
    <t>&lt;br&gt;method &lt;code&gt;drawBorder()&lt;/code&gt;&lt;br&gt;added in &lt;code&gt;com.github.mikephil.charting.charts.BarLineChartBase&lt;/code&gt;&lt;br&gt;</t>
  </si>
  <si>
    <t>setBorderStyles(BorderStyle[] styles)</t>
  </si>
  <si>
    <t>&lt;br&gt;method &lt;code&gt;setBorderStyles(BorderStyle[] styles)&lt;/code&gt;&lt;br&gt;added in &lt;code&gt;com.github.mikephil.charting.charts.BarLineChartBase&lt;/code&gt;&lt;br&gt;</t>
  </si>
  <si>
    <t>setDrawHorizontalGrid(boolean enabled)</t>
  </si>
  <si>
    <t>&lt;br&gt;method &lt;code&gt;setDrawHorizontalGrid(boolean enabled)&lt;/code&gt;&lt;br&gt;added in &lt;code&gt;com.github.mikephil.charting.charts.BarLineChartBase&lt;/code&gt;&lt;br&gt;</t>
  </si>
  <si>
    <t>isDrawHorizontalGridEnabled()</t>
  </si>
  <si>
    <t>&lt;br&gt;method &lt;code&gt;isDrawHorizontalGridEnabled()&lt;/code&gt;&lt;br&gt;added in &lt;code&gt;com.github.mikephil.charting.charts.BarLineChartBase&lt;/code&gt;&lt;br&gt;</t>
  </si>
  <si>
    <t>setDrawYLegend(boolean enabled)</t>
  </si>
  <si>
    <t>&lt;br&gt;method &lt;code&gt;setDrawYLegend(boolean enabled)&lt;/code&gt;&lt;br&gt;added in &lt;code&gt;com.github.mikephil.charting.charts.BarLineChartBase&lt;/code&gt;&lt;br&gt;</t>
  </si>
  <si>
    <t>setDrawXLegend(boolean enabled)</t>
  </si>
  <si>
    <t>&lt;br&gt;method &lt;code&gt;setDrawXLegend(boolean enabled)&lt;/code&gt;&lt;br&gt;added in &lt;code&gt;com.github.mikephil.charting.charts.BarLineChartBase&lt;/code&gt;&lt;br&gt;</t>
  </si>
  <si>
    <t>setDrawGridBackground(boolean enabled)</t>
  </si>
  <si>
    <t>&lt;br&gt;method &lt;code&gt;setDrawGridBackground(boolean enabled)&lt;/code&gt;&lt;br&gt;added in &lt;code&gt;com.github.mikephil.charting.charts.BarLineChartBase&lt;/code&gt;&lt;br&gt;</t>
  </si>
  <si>
    <t>drawOutline()</t>
  </si>
  <si>
    <t>&lt;br&gt;method &lt;code&gt;drawOutline()&lt;/code&gt;&lt;br&gt;removed from &lt;code&gt;com.github.mikephil.charting.charts.BarLineChartBase&lt;/code&gt;&lt;br&gt;</t>
  </si>
  <si>
    <t>isDrawGridEnabled()</t>
  </si>
  <si>
    <t>&lt;br&gt;method &lt;code&gt;isDrawGridEnabled()&lt;/code&gt;&lt;br&gt;removed from &lt;code&gt;com.github.mikephil.charting.charts.BarLineChartBase&lt;/code&gt;&lt;br&gt;</t>
  </si>
  <si>
    <t>&lt;br&gt;method &lt;code&gt;calculateOffsets()&lt;/code&gt;&lt;br&gt;added in &lt;code&gt;com.github.mikephil.charting.charts.BarLineChartBase&lt;/code&gt;&lt;br&gt;</t>
  </si>
  <si>
    <t>setLegend(Legend l)</t>
  </si>
  <si>
    <t>&lt;br&gt;method &lt;code&gt;setLegend(Legend l)&lt;/code&gt;&lt;br&gt;removed from &lt;code&gt;com.github.mikephil.charting.charts.BarLineChartBase&lt;/code&gt;&lt;br&gt;</t>
  </si>
  <si>
    <t>&lt;br&gt;method &lt;code&gt;calculateOffsets()&lt;/code&gt;&lt;br&gt;added in &lt;code&gt;com.github.mikephil.charting.charts.PieChart&lt;/code&gt;&lt;br&gt;</t>
  </si>
  <si>
    <t>&lt;br&gt;method &lt;code&gt;calculateOffsets()&lt;/code&gt;&lt;br&gt;added in &lt;code&gt;com.github.mikephil.charting.charts.Chart&lt;/code&gt;&lt;br&gt;</t>
  </si>
  <si>
    <t>Legend()</t>
  </si>
  <si>
    <t>&lt;br&gt;method &lt;code&gt;Legend()&lt;/code&gt;&lt;br&gt;added in &lt;code&gt;com.github.mikephil.charting.utils.Legend&lt;/code&gt;&lt;br&gt;</t>
  </si>
  <si>
    <t>setFormToTextSpace(float space)</t>
  </si>
  <si>
    <t>&lt;br&gt;method &lt;code&gt;setFormToTextSpace(float space)&lt;/code&gt;&lt;br&gt;added in &lt;code&gt;com.github.mikephil.charting.utils.Legend&lt;/code&gt;&lt;br&gt;</t>
  </si>
  <si>
    <t>&lt;br&gt;method &lt;code&gt;getEntrySpace()&lt;/code&gt;&lt;br&gt;added in &lt;code&gt;com.github.mikephil.charting.utils.Legend&lt;/code&gt;&lt;br&gt;</t>
  </si>
  <si>
    <t>setEntrySpace(float space)</t>
  </si>
  <si>
    <t>&lt;br&gt;method &lt;code&gt;setEntrySpace(float space)&lt;/code&gt;&lt;br&gt;added in &lt;code&gt;com.github.mikephil.charting.utils.Legend&lt;/code&gt;&lt;br&gt;</t>
  </si>
  <si>
    <t>getFormToTextSpace()</t>
  </si>
  <si>
    <t>&lt;br&gt;method &lt;code&gt;getFormToTextSpace()&lt;/code&gt;&lt;br&gt;added in &lt;code&gt;com.github.mikephil.charting.utils.Legend&lt;/code&gt;&lt;br&gt;</t>
  </si>
  <si>
    <t>calcTextWidth(Paint, String)</t>
  </si>
  <si>
    <t>method&lt;code&gt;calcTextWidth(Paint, String)&lt;/code&gt;&lt;br&gt;moved from &lt;code&gt;com.github.mikephil.charting.charts.Chart&lt;/code&gt;&lt;br&gt;to &lt;code&gt;com.github.mikephil.charting.utils.Utils&lt;/code&gt;&lt;br&gt;</t>
  </si>
  <si>
    <t>&lt;br&gt;method &lt;code&gt;calcTextWidth(Paint paint, String demoText)&lt;/code&gt;&lt;br&gt;moved from &lt;code&gt;com.github.mikephil.charting.charts.Chart&lt;/code&gt;&lt;br&gt;to &lt;code&gt;com.github.mikephil.charting.utils.Utils&lt;/code&gt;&lt;br&gt;</t>
  </si>
  <si>
    <t>&lt;br&gt;method &lt;code&gt;getMaximumEntryLength(Paint p)&lt;/code&gt;&lt;br&gt;added in &lt;code&gt;com.github.mikephil.charting.utils.Legend&lt;/code&gt;&lt;br&gt;</t>
  </si>
  <si>
    <t>&lt;br&gt;method &lt;code&gt;drawLabel(Canvas c, float x, float y, Paint p, int index)&lt;/code&gt;&lt;br&gt;added in &lt;code&gt;com.github.mikephil.charting.utils.Legend&lt;/code&gt;&lt;br&gt;</t>
  </si>
  <si>
    <t>&lt;br&gt;method &lt;code&gt;drawForm(Canvas c, float x, float y, Paint p, int index)&lt;/code&gt;&lt;br&gt;added in &lt;code&gt;com.github.mikephil.charting.utils.Legend&lt;/code&gt;&lt;br&gt;</t>
  </si>
  <si>
    <t>setLegendLabels(String[] labels)</t>
  </si>
  <si>
    <t>&lt;br&gt;method &lt;code&gt;setLegendLabels(String[] labels)&lt;/code&gt;&lt;br&gt;added in &lt;code&gt;com.github.mikephil.charting.utils.Legend&lt;/code&gt;&lt;br&gt;</t>
  </si>
  <si>
    <t>method &lt;code&gt;setShape(LegendShape)&lt;/code&gt;&lt;br&gt;renamed to &lt;code&gt;setForm(LegendForm)&lt;/code&gt;&lt;br&gt;in &lt;code&gt;com.github.mikephil.charting.utils.Legend&lt;/code&gt;&lt;br&gt;</t>
  </si>
  <si>
    <t>&lt;br&gt;method &lt;code&gt;setShape(LegendShape shape)&lt;/code&gt;&lt;br&gt;renamed to &lt;code&gt;setForm(LegendForm shape)&lt;/code&gt;&lt;br&gt;in &lt;code&gt;com.github.mikephil.charting.utils.Legend&lt;/code&gt;&lt;br&gt;</t>
  </si>
  <si>
    <t>method &lt;code&gt;getShape()&lt;/code&gt;&lt;br&gt;renamed to &lt;code&gt;getForm()&lt;/code&gt;&lt;br&gt;in &lt;code&gt;com.github.mikephil.charting.utils.Legend&lt;/code&gt;&lt;br&gt;</t>
  </si>
  <si>
    <t>&lt;br&gt;method &lt;code&gt;getShape()&lt;/code&gt;&lt;br&gt;renamed to &lt;code&gt;getForm()&lt;/code&gt;&lt;br&gt;in &lt;code&gt;com.github.mikephil.charting.utils.Legend&lt;/code&gt;&lt;br&gt;</t>
  </si>
  <si>
    <t>&lt;br&gt;method &lt;code&gt;getType()&lt;/code&gt;&lt;br&gt;removed from &lt;code&gt;com.github.mikephil.charting.data.DataSet&lt;/code&gt;&lt;br&gt;</t>
  </si>
  <si>
    <t>DataSet(ArrayList&lt;Entry&gt; yVals, int type, String label)</t>
  </si>
  <si>
    <t>&lt;br&gt;method &lt;code&gt;DataSet(ArrayList&lt;Entry&gt; yVals, int type, String label)&lt;/code&gt;&lt;br&gt;removed from &lt;code&gt;com.github.mikephil.charting.data.DataSet&lt;/code&gt;&lt;br&gt;</t>
  </si>
  <si>
    <t>hasFixedYValues()</t>
  </si>
  <si>
    <t>&lt;br&gt;method &lt;code&gt;hasFixedYValues()&lt;/code&gt;&lt;br&gt;added in &lt;code&gt;com.github.mikephil.charting.charts.BarLineChartBase&lt;/code&gt;&lt;br&gt;</t>
  </si>
  <si>
    <t>refreshTouchNoInvalidate(Matrix newTouchMatrix)</t>
  </si>
  <si>
    <t>&lt;br&gt;method &lt;code&gt;refreshTouchNoInvalidate(Matrix newTouchMatrix)&lt;/code&gt;&lt;br&gt;added in &lt;code&gt;com.github.mikephil.charting.charts.BarLineChartBase&lt;/code&gt;&lt;br&gt;</t>
  </si>
  <si>
    <t>&lt;br&gt;method &lt;code&gt;centerViewPort(final int xIndex, final float yVal)&lt;/code&gt;&lt;br&gt;added in &lt;code&gt;com.github.mikephil.charting.charts.BarLineChartBase&lt;/code&gt;&lt;br&gt;</t>
  </si>
  <si>
    <t>&lt;br&gt;method &lt;code&gt;centerViewPort(int xIndex, float yVal)&lt;/code&gt;&lt;br&gt;added in &lt;code&gt;com.github.mikephil.charting.charts.BarLineChartBase&lt;/code&gt;&lt;br&gt;</t>
  </si>
  <si>
    <t>&lt;br&gt;method &lt;code&gt;onMeasure(int widthMeasureSpec, int heightMeasureSpec)&lt;/code&gt;&lt;br&gt;added in &lt;code&gt;com.github.mikephil.charting.charts.Chart&lt;/code&gt;&lt;br&gt;</t>
  </si>
  <si>
    <t>apply(Legend l)</t>
  </si>
  <si>
    <t>&lt;br&gt;method &lt;code&gt;apply(Legend l)&lt;/code&gt;&lt;br&gt;added in &lt;code&gt;com.github.mikephil.charting.utils.Legend&lt;/code&gt;&lt;br&gt;</t>
  </si>
  <si>
    <t>prepareLegend()</t>
  </si>
  <si>
    <t>&lt;br&gt; method &lt;code&gt;prepareLegend()&lt;/code&gt;&lt;br&gt; changed visibility from &lt;code&gt;protected&lt;/code&gt; to &lt;code&gt;public&lt;/code&gt;&lt;br&gt;in &lt;code&gt;com.github.mikephil.charting.charts.BarLineChartBase&lt;/code&gt;&lt;br&gt;</t>
  </si>
  <si>
    <t>&lt;br&gt;method &lt;code&gt;prepareLegend()&lt;/code&gt;&lt;br&gt;changed visibility from &lt;code&gt;protected&lt;/code&gt;to &lt;code&gt;public&lt;/code&gt;&lt;br&gt;in &lt;code&gt;com.github.mikephil.charting.charts.BarLineChartBase&lt;/code&gt;&lt;br&gt;</t>
  </si>
  <si>
    <t>getTrans(float x, float y)</t>
  </si>
  <si>
    <t>&lt;br&gt; method &lt;code&gt;getTrans(float x, float y)&lt;/code&gt;&lt;br&gt; changed visibility from &lt;code&gt;private&lt;/code&gt; to &lt;code&gt;public&lt;/code&gt;&lt;br&gt;in &lt;code&gt;com.github.mikephil.charting.listener.BarLineChartTouchListener&lt;/code&gt;&lt;br&gt;</t>
  </si>
  <si>
    <t>&lt;br&gt;method &lt;code&gt;getTrans(float x, float y)&lt;/code&gt;&lt;br&gt;changed visibility from &lt;code&gt;private&lt;/code&gt;to &lt;code&gt;public&lt;/code&gt;&lt;br&gt;in &lt;code&gt;com.github.mikephil.charting.listener.BarLineChartTouchListener&lt;/code&gt;&lt;br&gt;</t>
  </si>
  <si>
    <t>&lt;br&gt;method &lt;code&gt;convertStrings(ArrayList&lt;String&gt; strings)&lt;/code&gt;&lt;br&gt;added in &lt;code&gt;com.github.mikephil.charting.utils.Utils&lt;/code&gt;&lt;br&gt;</t>
  </si>
  <si>
    <t>a6f35d574e8dd6047ce96e6a06a58684446c4255</t>
  </si>
  <si>
    <t>&lt;br&gt;method &lt;code&gt;convertIntegers(ArrayList&lt;Integer&gt; integers)&lt;/code&gt;&lt;br&gt;added in &lt;code&gt;com.github.mikephil.charting.utils.Utils&lt;/code&gt;&lt;br&gt;</t>
  </si>
  <si>
    <t>&lt;br&gt;method &lt;code&gt;Legend(ArrayList&lt;Integer&gt; colors, ArrayList&lt;String&gt; labels)&lt;/code&gt;&lt;br&gt;added in &lt;code&gt;com.github.mikephil.charting.utils.Legend&lt;/code&gt;&lt;br&gt;</t>
  </si>
  <si>
    <t>addDataSetColor(int color, Context c)</t>
  </si>
  <si>
    <t>&lt;br&gt;method &lt;code&gt;addDataSetColor(int color, Context c)&lt;/code&gt;&lt;br&gt;added in &lt;code&gt;com.github.mikephil.charting.utils.ColorTemplate&lt;/code&gt;&lt;br&gt;</t>
  </si>
  <si>
    <t>calcTextHeight(Paint paint, String demoText)</t>
  </si>
  <si>
    <t>&lt;br&gt;method &lt;code&gt;calcTextHeight(Paint paint, String demoText)&lt;/code&gt;&lt;br&gt;added in &lt;code&gt;com.github.mikephil.charting.utils.Utils&lt;/code&gt;&lt;br&gt;</t>
  </si>
  <si>
    <t>5bba11aab41dfaeddf175141ecf2e934a73d59c7</t>
  </si>
  <si>
    <t>setCenterTextSize(float size)</t>
  </si>
  <si>
    <t>&lt;br&gt;method &lt;code&gt;setCenterTextSize(float size)&lt;/code&gt;&lt;br&gt;added in &lt;code&gt;com.github.mikephil.charting.charts.PieChart&lt;/code&gt;&lt;br&gt;</t>
  </si>
  <si>
    <t>generateXVals(int from, int to)</t>
  </si>
  <si>
    <t>&lt;br&gt;method &lt;code&gt;generateXVals(int from, int to)&lt;/code&gt;&lt;br&gt;added in &lt;code&gt;com.github.mikephil.charting.data.ChartData&lt;/code&gt;&lt;br&gt;</t>
  </si>
  <si>
    <t>setHoleRadius(float percent)</t>
  </si>
  <si>
    <t>&lt;br&gt;method &lt;code&gt;setHoleRadius(final float percent)&lt;/code&gt;&lt;br&gt;added in &lt;code&gt;com.github.mikephil.charting.charts.PieChart&lt;/code&gt;&lt;br&gt;</t>
  </si>
  <si>
    <t>&lt;br&gt;method &lt;code&gt;setHoleRadius(float percent)&lt;/code&gt;&lt;br&gt;added in &lt;code&gt;com.github.mikephil.charting.charts.PieChart&lt;/code&gt;&lt;br&gt;</t>
  </si>
  <si>
    <t>getCenterCircleBox()</t>
  </si>
  <si>
    <t>&lt;br&gt;method &lt;code&gt;getCenterCircleBox()&lt;/code&gt;&lt;br&gt;added in &lt;code&gt;com.github.mikephil.charting.charts.PieChart&lt;/code&gt;&lt;br&gt;</t>
  </si>
  <si>
    <t>&lt;br&gt;method &lt;code&gt;getCenterOffsets()&lt;/code&gt;&lt;br&gt;added in &lt;code&gt;com.github.mikephil.charting.charts.Chart&lt;/code&gt;&lt;br&gt;</t>
  </si>
  <si>
    <t>getLegend()</t>
  </si>
  <si>
    <t>&lt;br&gt; Pull Up Method &lt;code&gt;getLegend()&lt;/code&gt;&lt;br&gt;from &lt;code&gt;com.github.mikephil.charting.charts.BarLineChartBase&lt;/code&gt;&lt;br&gt;to &lt;code&gt;com.github.mikephil.charting.charts.Chart&lt;/code&gt;&lt;br&gt;</t>
  </si>
  <si>
    <t>&lt;br&gt;pull up method &lt;code&gt;getLegend()&lt;/code&gt;&lt;br&gt;from &lt;code&gt;com.github.mikephil.charting.charts.BarLineChartBase&lt;/code&gt;&lt;br&gt;to &lt;code&gt;com.github.mikephil.charting.charts.Chart&lt;/code&gt;&lt;br&gt;</t>
  </si>
  <si>
    <t>isDrawLegendEnabled()</t>
  </si>
  <si>
    <t>&lt;br&gt; Pull Up Method &lt;code&gt;isDrawLegendEnabled()&lt;/code&gt;&lt;br&gt;from &lt;code&gt;com.github.mikephil.charting.charts.BarLineChartBase&lt;/code&gt;&lt;br&gt;to &lt;code&gt;com.github.mikephil.charting.charts.Chart&lt;/code&gt;&lt;br&gt;</t>
  </si>
  <si>
    <t>&lt;br&gt;pull up method &lt;code&gt;isDrawLegendEnabled()&lt;/code&gt;&lt;br&gt;from &lt;code&gt;com.github.mikephil.charting.charts.BarLineChartBase&lt;/code&gt;&lt;br&gt;to &lt;code&gt;com.github.mikephil.charting.charts.Chart&lt;/code&gt;&lt;br&gt;</t>
  </si>
  <si>
    <t>setDrawLegend(boolean)</t>
  </si>
  <si>
    <t>&lt;br&gt; Pull Up Method &lt;code&gt;setDrawLegend(boolean)&lt;/code&gt;&lt;br&gt;from &lt;code&gt;com.github.mikephil.charting.charts.BarLineChartBase&lt;/code&gt;&lt;br&gt;to &lt;code&gt;com.github.mikephil.charting.charts.Chart&lt;/code&gt;&lt;br&gt;</t>
  </si>
  <si>
    <t>&lt;br&gt;pull up method &lt;code&gt;setDrawLegend(boolean enabled)&lt;/code&gt;&lt;br&gt;from &lt;code&gt;com.github.mikephil.charting.charts.BarLineChartBase&lt;/code&gt;&lt;br&gt;to &lt;code&gt;com.github.mikephil.charting.charts.Chart&lt;/code&gt;&lt;br&gt;</t>
  </si>
  <si>
    <t>&lt;br&gt; Pull Up Method &lt;code&gt;drawLegend()&lt;/code&gt;&lt;br&gt;from &lt;code&gt;com.github.mikephil.charting.charts.BarLineChartBase&lt;/code&gt;&lt;br&gt;to &lt;code&gt;com.github.mikephil.charting.charts.Chart&lt;/code&gt;&lt;br&gt;</t>
  </si>
  <si>
    <t>&lt;br&gt;pull up method &lt;code&gt;drawLegend()&lt;/code&gt;&lt;br&gt;from &lt;code&gt;com.github.mikephil.charting.charts.BarLineChartBase&lt;/code&gt;&lt;br&gt;to &lt;code&gt;com.github.mikephil.charting.charts.Chart&lt;/code&gt;&lt;br&gt;</t>
  </si>
  <si>
    <t>&lt;br&gt; Pull Up Method &lt;code&gt;prepareLegend()&lt;/code&gt;&lt;br&gt;from &lt;code&gt;com.github.mikephil.charting.charts.BarLineChartBase&lt;/code&gt;&lt;br&gt;to &lt;code&gt;com.github.mikephil.charting.charts.Chart&lt;/code&gt;&lt;br&gt;</t>
  </si>
  <si>
    <t>&lt;br&gt;pull up method &lt;code&gt;prepareLegend()&lt;/code&gt;&lt;br&gt;from &lt;code&gt;com.github.mikephil.charting.charts.BarLineChartBase&lt;/code&gt;&lt;br&gt;to &lt;code&gt;com.github.mikephil.charting.charts.Chart&lt;/code&gt;&lt;br&gt;</t>
  </si>
  <si>
    <t>setTransparentCircleRadius(float percent)</t>
  </si>
  <si>
    <t>&lt;br&gt;method &lt;code&gt;setTransparentCircleRadius(final float percent)&lt;/code&gt;&lt;br&gt;added in &lt;code&gt;com.github.mikephil.charting.charts.PieChart&lt;/code&gt;&lt;br&gt;</t>
  </si>
  <si>
    <t>&lt;br&gt;method &lt;code&gt;setTransparentCircleRadius(float percent)&lt;/code&gt;&lt;br&gt;added in &lt;code&gt;com.github.mikephil.charting.charts.PieChart&lt;/code&gt;&lt;br&gt;</t>
  </si>
  <si>
    <t>getPaint(int which)</t>
  </si>
  <si>
    <t>&lt;br&gt;method &lt;code&gt;getPaint(int which)&lt;/code&gt;&lt;br&gt;added in &lt;code&gt;com.github.mikephil.charting.charts.BarLineChartBase&lt;/code&gt;&lt;br&gt;</t>
  </si>
  <si>
    <t>&lt;br&gt;method &lt;code&gt;getPaint(int which)&lt;/code&gt;&lt;br&gt;added in &lt;code&gt;com.github.mikephil.charting.charts.PieChart&lt;/code&gt;&lt;br&gt;</t>
  </si>
  <si>
    <t>&lt;br&gt;method &lt;code&gt;getPaint(int which)&lt;/code&gt;&lt;br&gt;added in &lt;code&gt;com.github.mikephil.charting.charts.LineChart&lt;/code&gt;&lt;br&gt;</t>
  </si>
  <si>
    <t>&lt;br&gt;method &lt;code&gt;getPaint(int which)&lt;/code&gt;&lt;br&gt;added in &lt;code&gt;com.github.mikephil.charting.charts.Chart&lt;/code&gt;&lt;br&gt;</t>
  </si>
  <si>
    <t>&lt;br&gt;method &lt;code&gt;getPaint(int which)&lt;/code&gt;&lt;br&gt;added in &lt;code&gt;com.github.mikephil.charting.charts.BarChart&lt;/code&gt;&lt;br&gt;</t>
  </si>
  <si>
    <t>getYLabels()</t>
  </si>
  <si>
    <t>&lt;br&gt;method &lt;code&gt;getYLabels()&lt;/code&gt;&lt;br&gt;added in &lt;code&gt;com.github.mikephil.charting.charts.BarLineChartBase&lt;/code&gt;&lt;br&gt;</t>
  </si>
  <si>
    <t>063c4bb04ff8ffc6c6c8f01494aa2bdcf1bbf2b9</t>
  </si>
  <si>
    <t>&lt;br&gt;method &lt;code&gt;getPosition()&lt;/code&gt;&lt;br&gt;added in &lt;code&gt;com.github.mikephil.charting.utils.YLabels&lt;/code&gt;&lt;br&gt;</t>
  </si>
  <si>
    <t>&lt;br&gt;method &lt;code&gt;setPosition(YLabelPosition pos)&lt;/code&gt;&lt;br&gt;added in &lt;code&gt;com.github.mikephil.charting.utils.YLabels&lt;/code&gt;&lt;br&gt;</t>
  </si>
  <si>
    <t>calculateLegendOffsets()</t>
  </si>
  <si>
    <t>&lt;br&gt;method &lt;code&gt;calculateLegendOffsets()&lt;/code&gt;&lt;br&gt;added in &lt;code&gt;com.github.mikephil.charting.charts.BarLineChartBase&lt;/code&gt;&lt;br&gt;</t>
  </si>
  <si>
    <t>getXLabels()</t>
  </si>
  <si>
    <t>&lt;br&gt;method &lt;code&gt;getXLabels()&lt;/code&gt;&lt;br&gt;added in &lt;code&gt;com.github.mikephil.charting.charts.BarLineChartBase&lt;/code&gt;&lt;br&gt;</t>
  </si>
  <si>
    <t>isDrawTopYLabelEntryEnabled()</t>
  </si>
  <si>
    <t>&lt;br&gt;method &lt;code&gt;isDrawTopYLabelEntryEnabled()&lt;/code&gt;&lt;br&gt;added in &lt;code&gt;com.github.mikephil.charting.utils.YLabels&lt;/code&gt;&lt;br&gt;</t>
  </si>
  <si>
    <t>isDrawUnitsInYLabelEnabled()</t>
  </si>
  <si>
    <t>&lt;br&gt;method &lt;code&gt;isDrawUnitsInYLabelEnabled()&lt;/code&gt;&lt;br&gt;added in &lt;code&gt;com.github.mikephil.charting.utils.YLabels&lt;/code&gt;&lt;br&gt;</t>
  </si>
  <si>
    <t>&lt;br&gt;method &lt;code&gt;getOffsetBottom()&lt;/code&gt;&lt;br&gt;added in &lt;code&gt;com.github.mikephil.charting.utils.Legend&lt;/code&gt;&lt;br&gt;</t>
  </si>
  <si>
    <t>&lt;br&gt;method &lt;code&gt;getOffsetLeft()&lt;/code&gt;&lt;br&gt;added in &lt;code&gt;com.github.mikephil.charting.utils.Legend&lt;/code&gt;&lt;br&gt;</t>
  </si>
  <si>
    <t>&lt;br&gt;method &lt;code&gt;getOffsetRight()&lt;/code&gt;&lt;br&gt;added in &lt;code&gt;com.github.mikephil.charting.utils.Legend&lt;/code&gt;&lt;br&gt;</t>
  </si>
  <si>
    <t>&lt;br&gt;method &lt;code&gt;getOffsetTop()&lt;/code&gt;&lt;br&gt;added in &lt;code&gt;com.github.mikephil.charting.utils.Legend&lt;/code&gt;&lt;br&gt;</t>
  </si>
  <si>
    <t>setDrawUnitsInYLabel(boolean)</t>
  </si>
  <si>
    <t>method&lt;code&gt;setDrawUnitsInYLabel(boolean)&lt;/code&gt;&lt;br&gt;moved from &lt;code&gt;com.github.mikephil.charting.charts.BarLineChartBase&lt;/code&gt;&lt;br&gt;to &lt;code&gt;com.github.mikephil.charting.utils.YLabels&lt;/code&gt;&lt;br&gt;</t>
  </si>
  <si>
    <t>&lt;br&gt;method &lt;code&gt;setDrawUnitsInYLabel(boolean enabled)&lt;/code&gt;&lt;br&gt;moved from &lt;code&gt;com.github.mikephil.charting.charts.BarLineChartBase&lt;/code&gt;&lt;br&gt;to &lt;code&gt;com.github.mikephil.charting.utils.YLabels&lt;/code&gt;&lt;br&gt;</t>
  </si>
  <si>
    <t>setDrawTopYLabelEntry(boolean)</t>
  </si>
  <si>
    <t>method&lt;code&gt;setDrawTopYLabelEntry(boolean)&lt;/code&gt;&lt;br&gt;moved from &lt;code&gt;com.github.mikephil.charting.charts.BarLineChartBase&lt;/code&gt;&lt;br&gt;to &lt;code&gt;com.github.mikephil.charting.utils.YLabels&lt;/code&gt;&lt;br&gt;</t>
  </si>
  <si>
    <t>&lt;br&gt;method &lt;code&gt;setDrawTopYLabelEntry(boolean enabled)&lt;/code&gt;&lt;br&gt;moved from &lt;code&gt;com.github.mikephil.charting.charts.BarLineChartBase&lt;/code&gt;&lt;br&gt;to &lt;code&gt;com.github.mikephil.charting.utils.YLabels&lt;/code&gt;&lt;br&gt;</t>
  </si>
  <si>
    <t>isAdjustXLabelsEnabled()</t>
  </si>
  <si>
    <t>method&lt;code&gt;isAdjustXLabelsEnabled()&lt;/code&gt;&lt;br&gt;moved from &lt;code&gt;com.github.mikephil.charting.charts.BarLineChartBase&lt;/code&gt;&lt;br&gt;to &lt;code&gt;com.github.mikephil.charting.utils.XLabels&lt;/code&gt;&lt;br&gt;</t>
  </si>
  <si>
    <t>&lt;br&gt;method &lt;code&gt;isAdjustXLabelsEnabled()&lt;/code&gt;&lt;br&gt;moved from &lt;code&gt;com.github.mikephil.charting.charts.BarLineChartBase&lt;/code&gt;&lt;br&gt;to &lt;code&gt;com.github.mikephil.charting.utils.XLabels&lt;/code&gt;&lt;br&gt;</t>
  </si>
  <si>
    <t>setAdjustXLabels(boolean)</t>
  </si>
  <si>
    <t>method&lt;code&gt;setAdjustXLabels(boolean)&lt;/code&gt;&lt;br&gt;moved from &lt;code&gt;com.github.mikephil.charting.charts.BarLineChartBase&lt;/code&gt;&lt;br&gt;to &lt;code&gt;com.github.mikephil.charting.utils.XLabels&lt;/code&gt;&lt;br&gt;</t>
  </si>
  <si>
    <t>&lt;br&gt;method &lt;code&gt;setAdjustXLabels(boolean enabled)&lt;/code&gt;&lt;br&gt;moved from &lt;code&gt;com.github.mikephil.charting.charts.BarLineChartBase&lt;/code&gt;&lt;br&gt;to &lt;code&gt;com.github.mikephil.charting.utils.XLabels&lt;/code&gt;&lt;br&gt;</t>
  </si>
  <si>
    <t>setCenterXLabelText(boolean)</t>
  </si>
  <si>
    <t>method&lt;code&gt;setCenterXLabelText(boolean)&lt;/code&gt;&lt;br&gt;moved from &lt;code&gt;com.github.mikephil.charting.charts.BarLineChartBase&lt;/code&gt;&lt;br&gt;to &lt;code&gt;com.github.mikephil.charting.utils.XLabels&lt;/code&gt;&lt;br&gt;</t>
  </si>
  <si>
    <t>&lt;br&gt;method &lt;code&gt;setCenterXLabelText(boolean enabled)&lt;/code&gt;&lt;br&gt;moved from &lt;code&gt;com.github.mikephil.charting.charts.BarLineChartBase&lt;/code&gt;&lt;br&gt;to &lt;code&gt;com.github.mikephil.charting.utils.XLabels&lt;/code&gt;&lt;br&gt;</t>
  </si>
  <si>
    <t>&lt;br&gt;method &lt;code&gt;getOffsetTop()&lt;/code&gt;&lt;br&gt;changed the return type&lt;br&gt;in &lt;code&gt;com.github.mikephil.charting.charts.Chart&lt;/code&gt;&lt;br&gt;</t>
  </si>
  <si>
    <t>&lt;br&gt;method &lt;code&gt;getOffsetRight()&lt;/code&gt;&lt;br&gt;changed the return type&lt;br&gt;in &lt;code&gt;com.github.mikephil.charting.charts.Chart&lt;/code&gt;&lt;br&gt;</t>
  </si>
  <si>
    <t>&lt;br&gt;method &lt;code&gt;getOffsetBottom()&lt;/code&gt;&lt;br&gt;changed the return type&lt;br&gt;in &lt;code&gt;com.github.mikephil.charting.charts.Chart&lt;/code&gt;&lt;br&gt;</t>
  </si>
  <si>
    <t>&lt;br&gt; method &lt;code&gt;calculateOffsets()&lt;/code&gt;&lt;br&gt; changed visibility from &lt;code&gt;public&lt;/code&gt; to &lt;code&gt;protected&lt;/code&gt;&lt;br&gt;in &lt;code&gt;com.github.mikephil.charting.charts.BarLineChartBase&lt;/code&gt;&lt;br&gt;</t>
  </si>
  <si>
    <t>&lt;br&gt;method &lt;code&gt;calculateOffsets()&lt;/code&gt;&lt;br&gt;changed visibility from &lt;code&gt;public&lt;/code&gt;to &lt;code&gt;protected&lt;/code&gt;&lt;br&gt;in &lt;code&gt;com.github.mikephil.charting.charts.BarLineChartBase&lt;/code&gt;&lt;br&gt;</t>
  </si>
  <si>
    <t>&lt;br&gt; method &lt;code&gt;calculateOffsets()&lt;/code&gt;&lt;br&gt; changed visibility from &lt;code&gt;public&lt;/code&gt; to &lt;code&gt;protected&lt;/code&gt;&lt;br&gt;in &lt;code&gt;com.github.mikephil.charting.charts.PieChart&lt;/code&gt;&lt;br&gt;</t>
  </si>
  <si>
    <t>&lt;br&gt;method &lt;code&gt;calculateOffsets()&lt;/code&gt;&lt;br&gt;changed visibility from &lt;code&gt;public&lt;/code&gt;to &lt;code&gt;protected&lt;/code&gt;&lt;br&gt;in &lt;code&gt;com.github.mikephil.charting.charts.PieChart&lt;/code&gt;&lt;br&gt;</t>
  </si>
  <si>
    <t>&lt;br&gt; method &lt;code&gt;calculateOffsets()&lt;/code&gt;&lt;br&gt; changed visibility from &lt;code&gt;public&lt;/code&gt; to &lt;code&gt;protected&lt;/code&gt;&lt;br&gt;in &lt;code&gt;com.github.mikephil.charting.charts.Chart&lt;/code&gt;&lt;br&gt;</t>
  </si>
  <si>
    <t>&lt;br&gt;method &lt;code&gt;calculateOffsets()&lt;/code&gt;&lt;br&gt;changed visibility from &lt;code&gt;public&lt;/code&gt;to &lt;code&gt;protected&lt;/code&gt;&lt;br&gt;in &lt;code&gt;com.github.mikephil.charting.charts.Chart&lt;/code&gt;&lt;br&gt;</t>
  </si>
  <si>
    <t>isFullyZoomedOut()</t>
  </si>
  <si>
    <t>&lt;br&gt;method &lt;code&gt;isFullyZoomedOut()&lt;/code&gt;&lt;br&gt;added in &lt;code&gt;com.github.mikephil.charting.charts.BarLineChartBase&lt;/code&gt;&lt;br&gt;</t>
  </si>
  <si>
    <t>34fe3c547b7af49be4d326e80962209983a0e16e</t>
  </si>
  <si>
    <t>&lt;br&gt;method &lt;code&gt;getLabels()&lt;/code&gt;&lt;br&gt;removed from &lt;code&gt;com.github.mikephil.charting.data.ChartData&lt;/code&gt;&lt;br&gt;</t>
  </si>
  <si>
    <t>797a553017d12c08e9b5bd3054659fb23c641815</t>
  </si>
  <si>
    <t>getSliceSpace()</t>
  </si>
  <si>
    <t>&lt;br&gt;method &lt;code&gt;getSliceSpace()&lt;/code&gt;&lt;br&gt;added in &lt;code&gt;com.github.mikephil.charting.charts.PieChart&lt;/code&gt;&lt;br&gt;</t>
  </si>
  <si>
    <t>setSliceSpace(float degrees)</t>
  </si>
  <si>
    <t>&lt;br&gt;method &lt;code&gt;setSliceSpace(float degrees)&lt;/code&gt;&lt;br&gt;added in &lt;code&gt;com.github.mikephil.charting.charts.PieChart&lt;/code&gt;&lt;br&gt;</t>
  </si>
  <si>
    <t>getSelectionShift()</t>
  </si>
  <si>
    <t>&lt;br&gt;method &lt;code&gt;getSelectionShift()&lt;/code&gt;&lt;br&gt;added in &lt;code&gt;com.github.mikephil.charting.charts.PieChart&lt;/code&gt;&lt;br&gt;</t>
  </si>
  <si>
    <t>ee08f2a5c04d9566683f3053f60cebb3f8470ce8</t>
  </si>
  <si>
    <t>addImageToGallery(Context context, String filepath, String title, String description)</t>
  </si>
  <si>
    <t>&lt;br&gt;method &lt;code&gt;addImageToGallery(Context context, String filepath, String title, String description)&lt;/code&gt;&lt;br&gt;added in &lt;code&gt;com.github.mikephil.charting.charts.Chart&lt;/code&gt;&lt;br&gt;</t>
  </si>
  <si>
    <t>setBackgroundColor(int color)</t>
  </si>
  <si>
    <t>&lt;br&gt;method &lt;code&gt;setBackgroundColor(int color)&lt;/code&gt;&lt;br&gt;added in &lt;code&gt;com.github.mikephil.charting.charts.Chart&lt;/code&gt;&lt;br&gt;</t>
  </si>
  <si>
    <t>setSelectionShift(float)</t>
  </si>
  <si>
    <t>setShift(float)</t>
  </si>
  <si>
    <t>method &lt;code&gt;setShift(float)&lt;/code&gt;&lt;br&gt;renamed to &lt;code&gt;setSelectionShift(float)&lt;/code&gt;&lt;br&gt;in &lt;code&gt;com.github.mikephil.charting.charts.PieChart&lt;/code&gt;&lt;br&gt;</t>
  </si>
  <si>
    <t>&lt;br&gt;method &lt;code&gt;setShift(float shift)&lt;/code&gt;&lt;br&gt;renamed to &lt;code&gt;setSelectionShift(float shift)&lt;/code&gt;&lt;br&gt;in &lt;code&gt;com.github.mikephil.charting.charts.PieChart&lt;/code&gt;&lt;br&gt;</t>
  </si>
  <si>
    <t>saveToPath(String title, String pathOnSD)</t>
  </si>
  <si>
    <t>&lt;br&gt;method &lt;code&gt;saveToPath(String title, String pathOnSD)&lt;/code&gt;&lt;br&gt;changed the return type&lt;br&gt;in &lt;code&gt;com.github.mikephil.charting.charts.Chart&lt;/code&gt;&lt;br&gt;</t>
  </si>
  <si>
    <t>saveToGallery(String title)</t>
  </si>
  <si>
    <t>&lt;br&gt;method &lt;code&gt;saveToGallery(String title)&lt;/code&gt;&lt;br&gt;changed the return type&lt;br&gt;in &lt;code&gt;com.github.mikephil.charting.charts.Chart&lt;/code&gt;&lt;br&gt;</t>
  </si>
  <si>
    <t>saveToGallery(String fileName, int quality)</t>
  </si>
  <si>
    <t>&lt;br&gt;method &lt;code&gt;saveToGallery(String fileName, int quality)&lt;/code&gt;&lt;br&gt;added in &lt;code&gt;com.github.mikephil.charting.charts.Chart&lt;/code&gt;&lt;br&gt;</t>
  </si>
  <si>
    <t>dfc194bea58a54ddd69340591f63f869f70ffc52</t>
  </si>
  <si>
    <t>&lt;br&gt;method &lt;code&gt;saveToGallery(String title)&lt;/code&gt;&lt;br&gt;removed from &lt;code&gt;com.github.mikephil.charting.charts.Chart&lt;/code&gt;&lt;br&gt;</t>
  </si>
  <si>
    <t>&lt;br&gt;method &lt;code&gt;addImageToGallery(Context context, String filepath, String title, String description)&lt;/code&gt;&lt;br&gt;removed from &lt;code&gt;com.github.mikephil.charting.charts.Chart&lt;/code&gt;&lt;br&gt;</t>
  </si>
  <si>
    <t>setData(PieData data)</t>
  </si>
  <si>
    <t>&lt;br&gt;method &lt;code&gt;setData(PieData data)&lt;/code&gt;&lt;br&gt;added in &lt;code&gt;com.github.mikephil.charting.charts.PieChart&lt;/code&gt;&lt;br&gt;</t>
  </si>
  <si>
    <t>&lt;br&gt;method &lt;code&gt;setData(LineData data)&lt;/code&gt;&lt;br&gt;added in &lt;code&gt;com.github.mikephil.charting.charts.LineChart&lt;/code&gt;&lt;br&gt;</t>
  </si>
  <si>
    <t>&lt;br&gt;method &lt;code&gt;getCircleSize(float size)&lt;/code&gt;&lt;br&gt;removed from &lt;code&gt;com.github.mikephil.charting.charts.LineChart&lt;/code&gt;&lt;br&gt;</t>
  </si>
  <si>
    <t>setData(BarData data)</t>
  </si>
  <si>
    <t>&lt;br&gt;method &lt;code&gt;setData(BarData data)&lt;/code&gt;&lt;br&gt;added in &lt;code&gt;com.github.mikephil.charting.charts.BarChart&lt;/code&gt;&lt;br&gt;</t>
  </si>
  <si>
    <t>&lt;br&gt;method &lt;code&gt;calcYValueCount(ArrayList&lt;? extends DataSet&gt; dataSets)&lt;/code&gt;&lt;br&gt;added in &lt;code&gt;com.github.mikephil.charting.data.ChartData&lt;/code&gt;&lt;br&gt;</t>
  </si>
  <si>
    <t>&lt;br&gt;method &lt;code&gt;ChartData(ArrayList&lt;String&gt; xVals, ArrayList&lt;? extends DataSet&gt; sets)&lt;/code&gt;&lt;br&gt;added in &lt;code&gt;com.github.mikephil.charting.data.ChartData&lt;/code&gt;&lt;br&gt;</t>
  </si>
  <si>
    <t>&lt;br&gt;method &lt;code&gt;toArrayList(DataSet dataSet)&lt;/code&gt;&lt;br&gt;added in &lt;code&gt;com.github.mikephil.charting.data.ChartData&lt;/code&gt;&lt;br&gt;</t>
  </si>
  <si>
    <t>&lt;br&gt;method &lt;code&gt;getYVals(int index)&lt;/code&gt;&lt;br&gt;removed from &lt;code&gt;com.github.mikephil.charting.data.ChartData&lt;/code&gt;&lt;br&gt;</t>
  </si>
  <si>
    <t>&lt;br&gt;method &lt;code&gt;ChartData(ArrayList&lt;String&gt; xVals, ArrayList&lt;DataSet&gt; dataSets)&lt;/code&gt;&lt;br&gt;removed from &lt;code&gt;com.github.mikephil.charting.data.ChartData&lt;/code&gt;&lt;br&gt;</t>
  </si>
  <si>
    <t>&lt;br&gt;method &lt;code&gt;getOriginalDataSets()&lt;/code&gt;&lt;br&gt;removed from &lt;code&gt;com.github.mikephil.charting.data.ChartData&lt;/code&gt;&lt;br&gt;</t>
  </si>
  <si>
    <t>&lt;br&gt;method &lt;code&gt;ChartData(ArrayList&lt;String&gt; xVals, DataSet data)&lt;/code&gt;&lt;br&gt;removed from &lt;code&gt;com.github.mikephil.charting.data.ChartData&lt;/code&gt;&lt;br&gt;</t>
  </si>
  <si>
    <t>&lt;br&gt;method &lt;code&gt;makeDataSets(ArrayList&lt;Double[]&gt; yValues)&lt;/code&gt;&lt;br&gt;removed from &lt;code&gt;com.github.mikephil.charting.data.DataSet&lt;/code&gt;&lt;br&gt;</t>
  </si>
  <si>
    <t>&lt;br&gt;method &lt;code&gt;initWithDummyData()&lt;/code&gt;&lt;br&gt;removed from &lt;code&gt;com.github.mikephil.charting.charts.Chart&lt;/code&gt;&lt;br&gt;</t>
  </si>
  <si>
    <t>&lt;br&gt;method &lt;code&gt;onAttachedToWindow()&lt;/code&gt;&lt;br&gt;removed from &lt;code&gt;com.github.mikephil.charting.charts.Chart&lt;/code&gt;&lt;br&gt;</t>
  </si>
  <si>
    <t>&lt;br&gt;method &lt;code&gt;setData(ArrayList&lt;String&gt; xVals, ArrayList&lt;Float&gt; yVals)&lt;/code&gt;&lt;br&gt;removed from &lt;code&gt;com.github.mikephil.charting.charts.Chart&lt;/code&gt;&lt;br&gt;</t>
  </si>
  <si>
    <t>setData(ScatterData data)</t>
  </si>
  <si>
    <t>&lt;br&gt;method &lt;code&gt;setData(ScatterData data)&lt;/code&gt;&lt;br&gt;added in &lt;code&gt;com.github.mikephil.charting.charts.ScatterChart&lt;/code&gt;&lt;br&gt;</t>
  </si>
  <si>
    <t>method&lt;code&gt;isDashedLineEnabled()&lt;/code&gt;&lt;br&gt;moved from &lt;code&gt;com.github.mikephil.charting.charts.LineChart&lt;/code&gt;&lt;br&gt;to &lt;code&gt;com.github.mikephil.charting.data.LineDataSet&lt;/code&gt;&lt;br&gt;</t>
  </si>
  <si>
    <t>&lt;br&gt;method &lt;code&gt;isDashedLineEnabled()&lt;/code&gt;&lt;br&gt;moved from &lt;code&gt;com.github.mikephil.charting.charts.LineChart&lt;/code&gt;&lt;br&gt;to &lt;code&gt;com.github.mikephil.charting.data.LineDataSet&lt;/code&gt;&lt;br&gt;</t>
  </si>
  <si>
    <t>enableDashedLine(float, float, float)</t>
  </si>
  <si>
    <t>method&lt;code&gt;enableDashedLine(float, float, float)&lt;/code&gt;&lt;br&gt;moved from &lt;code&gt;com.github.mikephil.charting.charts.LineChart&lt;/code&gt;&lt;br&gt;to &lt;code&gt;com.github.mikephil.charting.data.LineDataSet&lt;/code&gt;&lt;br&gt;</t>
  </si>
  <si>
    <t>&lt;br&gt;method &lt;code&gt;enableDashedLine(float lineLength, float spaceLength, float phase)&lt;/code&gt;&lt;br&gt;moved from &lt;code&gt;com.github.mikephil.charting.charts.LineChart&lt;/code&gt;&lt;br&gt;to &lt;code&gt;com.github.mikephil.charting.data.LineDataSet&lt;/code&gt;&lt;br&gt;</t>
  </si>
  <si>
    <t>method&lt;code&gt;setCircleSize(float)&lt;/code&gt;&lt;br&gt;moved from &lt;code&gt;com.github.mikephil.charting.charts.LineChart&lt;/code&gt;&lt;br&gt;to &lt;code&gt;com.github.mikephil.charting.data.LineDataSet&lt;/code&gt;&lt;br&gt;</t>
  </si>
  <si>
    <t>&lt;br&gt;method &lt;code&gt;setCircleSize(float size)&lt;/code&gt;&lt;br&gt;moved from &lt;code&gt;com.github.mikephil.charting.charts.LineChart&lt;/code&gt;&lt;br&gt;to &lt;code&gt;com.github.mikephil.charting.data.LineDataSet&lt;/code&gt;&lt;br&gt;</t>
  </si>
  <si>
    <t>method&lt;code&gt;getLineWidth()&lt;/code&gt;&lt;br&gt;moved from &lt;code&gt;com.github.mikephil.charting.charts.LineChart&lt;/code&gt;&lt;br&gt;to &lt;code&gt;com.github.mikephil.charting.data.LineDataSet&lt;/code&gt;&lt;br&gt;</t>
  </si>
  <si>
    <t>&lt;br&gt;method &lt;code&gt;getLineWidth()&lt;/code&gt;&lt;br&gt;moved from &lt;code&gt;com.github.mikephil.charting.charts.LineChart&lt;/code&gt;&lt;br&gt;to &lt;code&gt;com.github.mikephil.charting.data.LineDataSet&lt;/code&gt;&lt;br&gt;</t>
  </si>
  <si>
    <t>method&lt;code&gt;setLineWidth(float)&lt;/code&gt;&lt;br&gt;moved from &lt;code&gt;com.github.mikephil.charting.charts.LineChart&lt;/code&gt;&lt;br&gt;to &lt;code&gt;com.github.mikephil.charting.data.LineDataSet&lt;/code&gt;&lt;br&gt;</t>
  </si>
  <si>
    <t>&lt;br&gt;method &lt;code&gt;setLineWidth(float width)&lt;/code&gt;&lt;br&gt;moved from &lt;code&gt;com.github.mikephil.charting.charts.LineChart&lt;/code&gt;&lt;br&gt;to &lt;code&gt;com.github.mikephil.charting.data.LineDataSet&lt;/code&gt;&lt;br&gt;</t>
  </si>
  <si>
    <t>&lt;br&gt;method &lt;code&gt;getDataSets()&lt;/code&gt;&lt;br&gt;changed the return type&lt;br&gt;in &lt;code&gt;com.github.mikephil.charting.data.ChartData&lt;/code&gt;&lt;br&gt;</t>
  </si>
  <si>
    <t>getDataSetLabels()</t>
  </si>
  <si>
    <t>&lt;br&gt; method &lt;code&gt;getDataSetLabels()&lt;/code&gt;&lt;br&gt; changed visibility from &lt;code&gt;public&lt;/code&gt; to &lt;code&gt;protected&lt;/code&gt;&lt;br&gt;in &lt;code&gt;com.github.mikephil.charting.data.ChartData&lt;/code&gt;&lt;br&gt;</t>
  </si>
  <si>
    <t>&lt;br&gt;method &lt;code&gt;getDataSetLabels()&lt;/code&gt;&lt;br&gt;changed visibility from &lt;code&gt;public&lt;/code&gt;to &lt;code&gt;protected&lt;/code&gt;&lt;br&gt;in &lt;code&gt;com.github.mikephil.charting.data.ChartData&lt;/code&gt;&lt;br&gt;</t>
  </si>
  <si>
    <t>resetColors()</t>
  </si>
  <si>
    <t>&lt;br&gt;method &lt;code&gt;resetColors()&lt;/code&gt;&lt;br&gt;added in &lt;code&gt;com.github.mikephil.charting.data.DataSet&lt;/code&gt;&lt;br&gt;</t>
  </si>
  <si>
    <t>&lt;br&gt;method &lt;code&gt;getColors()&lt;/code&gt;&lt;br&gt;added in &lt;code&gt;com.github.mikephil.charting.data.DataSet&lt;/code&gt;&lt;br&gt;</t>
  </si>
  <si>
    <t>addColor(int color)</t>
  </si>
  <si>
    <t>&lt;br&gt;method &lt;code&gt;addColor(int color)&lt;/code&gt;&lt;br&gt;added in &lt;code&gt;com.github.mikephil.charting.data.DataSet&lt;/code&gt;&lt;br&gt;</t>
  </si>
  <si>
    <t>&lt;br&gt;method &lt;code&gt;setColors(int[] colors)&lt;/code&gt;&lt;br&gt;added in &lt;code&gt;com.github.mikephil.charting.data.DataSet&lt;/code&gt;&lt;br&gt;</t>
  </si>
  <si>
    <t>&lt;br&gt;method &lt;code&gt;getColor(int index)&lt;/code&gt;&lt;br&gt;added in &lt;code&gt;com.github.mikephil.charting.data.DataSet&lt;/code&gt;&lt;br&gt;</t>
  </si>
  <si>
    <t>&lt;br&gt;method &lt;code&gt;setColors(ArrayList&lt;Integer&gt; colors)&lt;/code&gt;&lt;br&gt;added in &lt;code&gt;com.github.mikephil.charting.data.DataSet&lt;/code&gt;&lt;br&gt;</t>
  </si>
  <si>
    <t>&lt;br&gt;method &lt;code&gt;setColor(int color)&lt;/code&gt;&lt;br&gt;added in &lt;code&gt;com.github.mikephil.charting.data.DataSet&lt;/code&gt;&lt;br&gt;</t>
  </si>
  <si>
    <t>DataSet()</t>
  </si>
  <si>
    <t>&lt;br&gt;method &lt;code&gt;DataSet()&lt;/code&gt;&lt;br&gt;added in &lt;code&gt;com.github.mikephil.charting.data.DataSet&lt;/code&gt;&lt;br&gt;</t>
  </si>
  <si>
    <t>getCircleColors()</t>
  </si>
  <si>
    <t>&lt;br&gt;method &lt;code&gt;getCircleColors()&lt;/code&gt;&lt;br&gt;added in &lt;code&gt;com.github.mikephil.charting.data.LineDataSet&lt;/code&gt;&lt;br&gt;</t>
  </si>
  <si>
    <t>&lt;br&gt;method &lt;code&gt;setCircleColors(ArrayList&lt;Integer&gt; colors)&lt;/code&gt;&lt;br&gt;added in &lt;code&gt;com.github.mikephil.charting.data.LineDataSet&lt;/code&gt;&lt;br&gt;</t>
  </si>
  <si>
    <t>resetCircleColors()</t>
  </si>
  <si>
    <t>&lt;br&gt;method &lt;code&gt;resetCircleColors()&lt;/code&gt;&lt;br&gt;added in &lt;code&gt;com.github.mikephil.charting.data.LineDataSet&lt;/code&gt;&lt;br&gt;</t>
  </si>
  <si>
    <t>&lt;br&gt;method &lt;code&gt;setCircleColor(int color)&lt;/code&gt;&lt;br&gt;added in &lt;code&gt;com.github.mikephil.charting.data.LineDataSet&lt;/code&gt;&lt;br&gt;</t>
  </si>
  <si>
    <t>&lt;br&gt;method &lt;code&gt;getCircleColor(int index)&lt;/code&gt;&lt;br&gt;added in &lt;code&gt;com.github.mikephil.charting.data.LineDataSet&lt;/code&gt;&lt;br&gt;</t>
  </si>
  <si>
    <t>&lt;br&gt;method &lt;code&gt;setCircleColors(int[] colors)&lt;/code&gt;&lt;br&gt;added in &lt;code&gt;com.github.mikephil.charting.data.LineDataSet&lt;/code&gt;&lt;br&gt;</t>
  </si>
  <si>
    <t>generateTransformedValuesForStacks(ArrayList&lt;Entry&gt; entries, int entryCount, float xOffset)</t>
  </si>
  <si>
    <t>&lt;br&gt;method &lt;code&gt;generateTransformedValuesForStacks(ArrayList&lt;Entry&gt; entries, int entryCount, float xOffset)&lt;/code&gt;&lt;br&gt;added in &lt;code&gt;com.github.mikephil.charting.charts.Chart&lt;/code&gt;&lt;br&gt;</t>
  </si>
  <si>
    <t>getVals()</t>
  </si>
  <si>
    <t>&lt;br&gt;method &lt;code&gt;getVals()&lt;/code&gt;&lt;br&gt;added in &lt;code&gt;com.github.mikephil.charting.data.Entry&lt;/code&gt;&lt;br&gt;</t>
  </si>
  <si>
    <t>getSum()</t>
  </si>
  <si>
    <t>&lt;br&gt;method &lt;code&gt;getSum()&lt;/code&gt;&lt;br&gt;added in &lt;code&gt;com.github.mikephil.charting.data.Entry&lt;/code&gt;&lt;br&gt;</t>
  </si>
  <si>
    <t>Entry(float[] vals, int xIndex)</t>
  </si>
  <si>
    <t>&lt;br&gt;method &lt;code&gt;Entry(float[] vals, int xIndex)&lt;/code&gt;&lt;br&gt;added in &lt;code&gt;com.github.mikephil.charting.data.Entry&lt;/code&gt;&lt;br&gt;</t>
  </si>
  <si>
    <t>setVals(float[] vals)</t>
  </si>
  <si>
    <t>&lt;br&gt;method &lt;code&gt;setVals(float[] vals)&lt;/code&gt;&lt;br&gt;added in &lt;code&gt;com.github.mikephil.charting.data.Entry&lt;/code&gt;&lt;br&gt;</t>
  </si>
  <si>
    <t>getEntryCountStacks()</t>
  </si>
  <si>
    <t>&lt;br&gt;method &lt;code&gt;getEntryCountStacks()&lt;/code&gt;&lt;br&gt;added in &lt;code&gt;com.github.mikephil.charting.data.BarDataSet&lt;/code&gt;&lt;br&gt;</t>
  </si>
  <si>
    <t>&lt;br&gt;method &lt;code&gt;getStackSize()&lt;/code&gt;&lt;br&gt;added in &lt;code&gt;com.github.mikephil.charting.data.BarDataSet&lt;/code&gt;&lt;br&gt;</t>
  </si>
  <si>
    <t>setDrawValuesForWholeStack(boolean enabled)</t>
  </si>
  <si>
    <t>&lt;br&gt;method &lt;code&gt;setDrawValuesForWholeStack(boolean enabled)&lt;/code&gt;&lt;br&gt;added in &lt;code&gt;com.github.mikephil.charting.charts.BarChart&lt;/code&gt;&lt;br&gt;</t>
  </si>
  <si>
    <t>isDrawValuesForWholeStackEnabled()</t>
  </si>
  <si>
    <t>&lt;br&gt;method &lt;code&gt;isDrawValuesForWholeStackEnabled()&lt;/code&gt;&lt;br&gt;added in &lt;code&gt;com.github.mikephil.charting.charts.BarChart&lt;/code&gt;&lt;br&gt;</t>
  </si>
  <si>
    <t>setDrawValueAboveBar(boolean enabled)</t>
  </si>
  <si>
    <t>&lt;br&gt;method &lt;code&gt;setDrawValueAboveBar(boolean enabled)&lt;/code&gt;&lt;br&gt;added in &lt;code&gt;com.github.mikephil.charting.charts.BarChart&lt;/code&gt;&lt;br&gt;</t>
  </si>
  <si>
    <t>&lt;br&gt;method &lt;code&gt;isDrawValueAboveBarEnabled()&lt;/code&gt;&lt;br&gt;added in &lt;code&gt;com.github.mikephil.charting.charts.BarChart&lt;/code&gt;&lt;br&gt;</t>
  </si>
  <si>
    <t>&lt;br&gt;method &lt;code&gt;calculate3DColors()&lt;/code&gt;&lt;br&gt;removed from &lt;code&gt;com.github.mikephil.charting.charts.BarChart&lt;/code&gt;&lt;br&gt;</t>
  </si>
  <si>
    <t>&lt;br&gt;method &lt;code&gt;setColorTemplate(ColorTemplate ct)&lt;/code&gt;&lt;br&gt;removed from &lt;code&gt;com.github.mikephil.charting.charts.BarChart&lt;/code&gt;&lt;br&gt;</t>
  </si>
  <si>
    <t>&lt;br&gt; method &lt;code&gt;calcMinMax()&lt;/code&gt;&lt;br&gt; changed visibility from &lt;code&gt;private&lt;/code&gt; to &lt;code&gt;protected&lt;/code&gt;&lt;br&gt;in &lt;code&gt;com.github.mikephil.charting.data.DataSet&lt;/code&gt;&lt;br&gt;</t>
  </si>
  <si>
    <t>&lt;br&gt;method &lt;code&gt;calcMinMax()&lt;/code&gt;&lt;br&gt;changed visibility from &lt;code&gt;private&lt;/code&gt;to &lt;code&gt;protected&lt;/code&gt;&lt;br&gt;in &lt;code&gt;com.github.mikephil.charting.data.DataSet&lt;/code&gt;&lt;br&gt;</t>
  </si>
  <si>
    <t>getMaxShift()</t>
  </si>
  <si>
    <t>&lt;br&gt;method &lt;code&gt;getMaxShift()&lt;/code&gt;&lt;br&gt;added in &lt;code&gt;com.github.mikephil.charting.data.PieData&lt;/code&gt;&lt;br&gt;</t>
  </si>
  <si>
    <t>e33b30fd4ac395112a73ce7d6694cd7319063df5</t>
  </si>
  <si>
    <t>method&lt;code&gt;getSliceSpace()&lt;/code&gt;&lt;br&gt;moved from &lt;code&gt;com.github.mikephil.charting.charts.PieChart&lt;/code&gt;&lt;br&gt;to &lt;code&gt;com.github.mikephil.charting.data.PieDataSet&lt;/code&gt;&lt;br&gt;</t>
  </si>
  <si>
    <t>&lt;br&gt;method &lt;code&gt;getSliceSpace()&lt;/code&gt;&lt;br&gt;moved from &lt;code&gt;com.github.mikephil.charting.charts.PieChart&lt;/code&gt;&lt;br&gt;to &lt;code&gt;com.github.mikephil.charting.data.PieDataSet&lt;/code&gt;&lt;br&gt;</t>
  </si>
  <si>
    <t>setSliceSpace(float)</t>
  </si>
  <si>
    <t>method&lt;code&gt;setSliceSpace(float)&lt;/code&gt;&lt;br&gt;moved from &lt;code&gt;com.github.mikephil.charting.charts.PieChart&lt;/code&gt;&lt;br&gt;to &lt;code&gt;com.github.mikephil.charting.data.PieDataSet&lt;/code&gt;&lt;br&gt;</t>
  </si>
  <si>
    <t>&lt;br&gt;method &lt;code&gt;setSliceSpace(float degrees)&lt;/code&gt;&lt;br&gt;moved from &lt;code&gt;com.github.mikephil.charting.charts.PieChart&lt;/code&gt;&lt;br&gt;to &lt;code&gt;com.github.mikephil.charting.data.PieDataSet&lt;/code&gt;&lt;br&gt;</t>
  </si>
  <si>
    <t>method&lt;code&gt;getSelectionShift()&lt;/code&gt;&lt;br&gt;moved from &lt;code&gt;com.github.mikephil.charting.charts.PieChart&lt;/code&gt;&lt;br&gt;to &lt;code&gt;com.github.mikephil.charting.data.PieDataSet&lt;/code&gt;&lt;br&gt;</t>
  </si>
  <si>
    <t>&lt;br&gt;method &lt;code&gt;getSelectionShift()&lt;/code&gt;&lt;br&gt;moved from &lt;code&gt;com.github.mikephil.charting.charts.PieChart&lt;/code&gt;&lt;br&gt;to &lt;code&gt;com.github.mikephil.charting.data.PieDataSet&lt;/code&gt;&lt;br&gt;</t>
  </si>
  <si>
    <t>method&lt;code&gt;setSelectionShift(float)&lt;/code&gt;&lt;br&gt;moved from &lt;code&gt;com.github.mikephil.charting.charts.PieChart&lt;/code&gt;&lt;br&gt;to &lt;code&gt;com.github.mikephil.charting.data.PieDataSet&lt;/code&gt;&lt;br&gt;</t>
  </si>
  <si>
    <t>&lt;br&gt;method &lt;code&gt;setSelectionShift(float shift)&lt;/code&gt;&lt;br&gt;moved from &lt;code&gt;com.github.mikephil.charting.charts.PieChart&lt;/code&gt;&lt;br&gt;to &lt;code&gt;com.github.mikephil.charting.data.PieDataSet&lt;/code&gt;&lt;br&gt;</t>
  </si>
  <si>
    <t>getBorderPositions()</t>
  </si>
  <si>
    <t>&lt;br&gt;method &lt;code&gt;getBorderPositions()&lt;/code&gt;&lt;br&gt;added in &lt;code&gt;com.github.mikephil.charting.charts.BarLineChartBase&lt;/code&gt;&lt;br&gt;</t>
  </si>
  <si>
    <t>setBarShadowColor(int color)</t>
  </si>
  <si>
    <t>&lt;br&gt;method &lt;code&gt;setBarShadowColor(int color)&lt;/code&gt;&lt;br&gt;added in &lt;code&gt;com.github.mikephil.charting.data.BarDataSet&lt;/code&gt;&lt;br&gt;</t>
  </si>
  <si>
    <t>&lt;br&gt;method &lt;code&gt;getBarShadowColor()&lt;/code&gt;&lt;br&gt;added in &lt;code&gt;com.github.mikephil.charting.data.BarDataSet&lt;/code&gt;&lt;br&gt;</t>
  </si>
  <si>
    <t>setDrawBarShadow(boolean enabled)</t>
  </si>
  <si>
    <t>&lt;br&gt;method &lt;code&gt;setDrawBarShadow(boolean enabled)&lt;/code&gt;&lt;br&gt;added in &lt;code&gt;com.github.mikephil.charting.charts.BarChart&lt;/code&gt;&lt;br&gt;</t>
  </si>
  <si>
    <t>&lt;br&gt;method &lt;code&gt;isDrawBarShadowEnabled()&lt;/code&gt;&lt;br&gt;added in &lt;code&gt;com.github.mikephil.charting.charts.BarChart&lt;/code&gt;&lt;br&gt;</t>
  </si>
  <si>
    <t>method &lt;code&gt;setBorderStyles(BorderStyle[])&lt;/code&gt;&lt;br&gt;renamed to &lt;code&gt;setBorderPositions(BorderPosition[])&lt;/code&gt;&lt;br&gt;in &lt;code&gt;com.github.mikephil.charting.charts.BarLineChartBase&lt;/code&gt;&lt;br&gt;</t>
  </si>
  <si>
    <t>&lt;br&gt;method &lt;code&gt;setBorderStyles(BorderStyle[] styles)&lt;/code&gt;&lt;br&gt;renamed to &lt;code&gt;setBorderPositions(BorderPosition[] styles)&lt;/code&gt;&lt;br&gt;in &lt;code&gt;com.github.mikephil.charting.charts.BarLineChartBase&lt;/code&gt;&lt;br&gt;</t>
  </si>
  <si>
    <t>setLabelTypeface(Typeface t)</t>
  </si>
  <si>
    <t>&lt;br&gt;method &lt;code&gt;setLabelTypeface(Typeface t)&lt;/code&gt;&lt;br&gt;removed from &lt;code&gt;com.github.mikephil.charting.charts.BarLineChartBase&lt;/code&gt;&lt;br&gt;</t>
  </si>
  <si>
    <t>&lt;br&gt;method &lt;code&gt;getTypeface()&lt;/code&gt;&lt;br&gt;added in &lt;code&gt;com.github.mikephil.charting.utils.YLabels&lt;/code&gt;&lt;br&gt;</t>
  </si>
  <si>
    <t>&lt;br&gt;method &lt;code&gt;setTypeface(Typeface t)&lt;/code&gt;&lt;br&gt;added in &lt;code&gt;com.github.mikephil.charting.utils.YLabels&lt;/code&gt;&lt;br&gt;</t>
  </si>
  <si>
    <t>&lt;br&gt;method &lt;code&gt;getTypeface()&lt;/code&gt;&lt;br&gt;added in &lt;code&gt;com.github.mikephil.charting.utils.XLabels&lt;/code&gt;&lt;br&gt;</t>
  </si>
  <si>
    <t>&lt;br&gt;method &lt;code&gt;setTypeface(Typeface t)&lt;/code&gt;&lt;br&gt;added in &lt;code&gt;com.github.mikephil.charting.utils.XLabels&lt;/code&gt;&lt;br&gt;</t>
  </si>
  <si>
    <t>com.xxmassdeveloper.mpchartexample.fragments.ScatterChartFrag</t>
  </si>
  <si>
    <t>&lt;br&gt;Method &lt;code&gt;setYLabelTypeface(Typeface)&lt;/code&gt;&lt;br&gt;from &lt;code&gt;com.github.mikephil.charting.charts.BarLineChartBase&lt;/code&gt;&lt;br&gt;inlined to  &lt;code&gt;onCreateView(LayoutInflater, ViewGroup, Bundle)&lt;/code&gt;&lt;br&gt;in &lt;code&gt;com.xxmassdeveloper.mpchartexample.fragments.ScatterChartFrag&lt;/code&gt;&lt;br&gt;</t>
  </si>
  <si>
    <t>&lt;br&gt;method &lt;code&gt;setYLabelTypeface(Typeface t)&lt;/code&gt;&lt;br&gt;from &lt;code&gt;com.github.mikephil.charting.charts.BarLineChartBase&lt;/code&gt;&lt;br&gt;inlined to &lt;code&gt;onCreateView(LayoutInflater inflater, ViewGroup container, Bundle savedInstanceState)&lt;/code&gt;&lt;br&gt;in &lt;code&gt;com.xxmassdeveloper.mpchartexample.fragments.ScatterChartFrag&lt;/code&gt;&lt;br&gt;</t>
  </si>
  <si>
    <t>&lt;br&gt;Method &lt;code&gt;setXLabelTypeface(Typeface)&lt;/code&gt;&lt;br&gt;from &lt;code&gt;com.github.mikephil.charting.charts.BarLineChartBase&lt;/code&gt;&lt;br&gt;inlined to  &lt;code&gt;getView(int, View, ViewGroup)&lt;/code&gt;&lt;br&gt;in &lt;code&gt;com.xxmassdeveloper.mpchartexample.ListViewBarChartActivity.ChartDataAdapter&lt;/code&gt;&lt;br&gt;</t>
  </si>
  <si>
    <t>&lt;br&gt;method &lt;code&gt;setXLabelTypeface(Typeface t)&lt;/code&gt;&lt;br&gt;from &lt;code&gt;com.github.mikephil.charting.charts.BarLineChartBase&lt;/code&gt;&lt;br&gt;inlined to &lt;code&gt;getView(int position, View convertView, ViewGroup parent)&lt;/code&gt;&lt;br&gt;in &lt;code&gt;com.xxmassdeveloper.mpchartexample.ListViewBarChartActivity.ChartDataAdapter&lt;/code&gt;&lt;br&gt;</t>
  </si>
  <si>
    <t>getCustomScatterShape()</t>
  </si>
  <si>
    <t>&lt;br&gt;method &lt;code&gt;getCustomScatterShape()&lt;/code&gt;&lt;br&gt;added in &lt;code&gt;com.github.mikephil.charting.data.ScatterDataSet&lt;/code&gt;&lt;br&gt;</t>
  </si>
  <si>
    <t>&lt;br&gt;method &lt;code&gt;setScatterShape(ScatterShape shape)&lt;/code&gt;&lt;br&gt;added in &lt;code&gt;com.github.mikephil.charting.data.ScatterDataSet&lt;/code&gt;&lt;br&gt;</t>
  </si>
  <si>
    <t>&lt;br&gt;method &lt;code&gt;getScatterShape()&lt;/code&gt;&lt;br&gt;added in &lt;code&gt;com.github.mikephil.charting.data.ScatterDataSet&lt;/code&gt;&lt;br&gt;</t>
  </si>
  <si>
    <t>getAllPossibleShapes()</t>
  </si>
  <si>
    <t>&lt;br&gt;method &lt;code&gt;getAllPossibleShapes()&lt;/code&gt;&lt;br&gt;added in &lt;code&gt;com.github.mikephil.charting.charts.ScatterChart&lt;/code&gt;&lt;br&gt;</t>
  </si>
  <si>
    <t>&lt;br&gt;method &lt;code&gt;setScatterShapes(ScatterShape[] shapes)&lt;/code&gt;&lt;br&gt;removed from &lt;code&gt;com.github.mikephil.charting.charts.ScatterChart&lt;/code&gt;&lt;br&gt;</t>
  </si>
  <si>
    <t>&lt;br&gt;method &lt;code&gt;getScatterShapes()&lt;/code&gt;&lt;br&gt;removed from &lt;code&gt;com.github.mikephil.charting.charts.ScatterChart&lt;/code&gt;&lt;br&gt;</t>
  </si>
  <si>
    <t>setCustomScatterShape(Path)</t>
  </si>
  <si>
    <t>method&lt;code&gt;setCustomScatterShape(Path)&lt;/code&gt;&lt;br&gt;moved from &lt;code&gt;com.github.mikephil.charting.charts.ScatterChart&lt;/code&gt;&lt;br&gt;to &lt;code&gt;com.github.mikephil.charting.data.ScatterDataSet&lt;/code&gt;&lt;br&gt;</t>
  </si>
  <si>
    <t>&lt;br&gt;method &lt;code&gt;setCustomScatterShape(Path shape)&lt;/code&gt;&lt;br&gt;moved from &lt;code&gt;com.github.mikephil.charting.charts.ScatterChart&lt;/code&gt;&lt;br&gt;to &lt;code&gt;com.github.mikephil.charting.data.ScatterDataSet&lt;/code&gt;&lt;br&gt;</t>
  </si>
  <si>
    <t>getScatterShapeSize()</t>
  </si>
  <si>
    <t>method&lt;code&gt;getScatterShapeSize()&lt;/code&gt;&lt;br&gt;moved from &lt;code&gt;com.github.mikephil.charting.charts.ScatterChart&lt;/code&gt;&lt;br&gt;to &lt;code&gt;com.github.mikephil.charting.data.ScatterDataSet&lt;/code&gt;&lt;br&gt;</t>
  </si>
  <si>
    <t>&lt;br&gt;method &lt;code&gt;getScatterShapeSize()&lt;/code&gt;&lt;br&gt;moved from &lt;code&gt;com.github.mikephil.charting.charts.ScatterChart&lt;/code&gt;&lt;br&gt;to &lt;code&gt;com.github.mikephil.charting.data.ScatterDataSet&lt;/code&gt;&lt;br&gt;</t>
  </si>
  <si>
    <t>&lt;br&gt;method &lt;code&gt;getColorTemplate()&lt;/code&gt;&lt;br&gt;removed from &lt;code&gt;com.github.mikephil.charting.charts.Chart&lt;/code&gt;&lt;br&gt;</t>
  </si>
  <si>
    <t>&lt;br&gt;method &lt;code&gt;setColorTemplate(ColorTemplate ct)&lt;/code&gt;&lt;br&gt;removed from &lt;code&gt;com.github.mikephil.charting.charts.Chart&lt;/code&gt;&lt;br&gt;</t>
  </si>
  <si>
    <t>getVal()</t>
  </si>
  <si>
    <t>&lt;br&gt;method &lt;code&gt;getVal()&lt;/code&gt;&lt;br&gt;added in &lt;code&gt;com.github.mikephil.charting.utils.Highlight&lt;/code&gt;&lt;br&gt;</t>
  </si>
  <si>
    <t>getClosestIndexAbove(float val)</t>
  </si>
  <si>
    <t>&lt;br&gt;method &lt;code&gt;getClosestIndexAbove(float val)&lt;/code&gt;&lt;br&gt;added in &lt;code&gt;com.github.mikephil.charting.data.Entry&lt;/code&gt;&lt;br&gt;</t>
  </si>
  <si>
    <t>setStackLabels(String[] labels)</t>
  </si>
  <si>
    <t>&lt;br&gt;method &lt;code&gt;setStackLabels(String[] labels)&lt;/code&gt;&lt;br&gt;added in &lt;code&gt;com.github.mikephil.charting.data.BarDataSet&lt;/code&gt;&lt;br&gt;</t>
  </si>
  <si>
    <t>&lt;br&gt;method &lt;code&gt;getStackLabels()&lt;/code&gt;&lt;br&gt;added in &lt;code&gt;com.github.mikephil.charting.data.BarDataSet&lt;/code&gt;&lt;br&gt;</t>
  </si>
  <si>
    <t>getDataSet()</t>
  </si>
  <si>
    <t>&lt;br&gt;method &lt;code&gt;getDataSet()&lt;/code&gt;&lt;br&gt;added in &lt;code&gt;com.github.mikephil.charting.data.PieData&lt;/code&gt;&lt;br&gt;</t>
  </si>
  <si>
    <t>&lt;br&gt;method &lt;code&gt;getMaxShift()&lt;/code&gt;&lt;br&gt;removed from &lt;code&gt;com.github.mikephil.charting.data.PieData&lt;/code&gt;&lt;br&gt;</t>
  </si>
  <si>
    <t>PieData(ArrayList&lt;String&gt; xVals, ArrayList&lt;PieDataSet&gt; dataSets)</t>
  </si>
  <si>
    <t>&lt;br&gt;method &lt;code&gt;PieData(ArrayList&lt;String&gt; xVals, ArrayList&lt;PieDataSet&gt; dataSets)&lt;/code&gt;&lt;br&gt;removed from &lt;code&gt;com.github.mikephil.charting.data.PieData&lt;/code&gt;&lt;br&gt;</t>
  </si>
  <si>
    <t>PieData(String[] xVals, ArrayList&lt;PieDataSet&gt; dataSets)</t>
  </si>
  <si>
    <t>&lt;br&gt;method &lt;code&gt;PieData(String[] xVals, ArrayList&lt;PieDataSet&gt; dataSets)&lt;/code&gt;&lt;br&gt;removed from &lt;code&gt;com.github.mikephil.charting.data.PieData&lt;/code&gt;&lt;br&gt;</t>
  </si>
  <si>
    <t>getYEntrySpace()</t>
  </si>
  <si>
    <t>&lt;br&gt;method &lt;code&gt;getYEntrySpace()&lt;/code&gt;&lt;br&gt;added in &lt;code&gt;com.github.mikephil.charting.utils.Legend&lt;/code&gt;&lt;br&gt;</t>
  </si>
  <si>
    <t>setYEntrySpace(float space)</t>
  </si>
  <si>
    <t>&lt;br&gt;method &lt;code&gt;setYEntrySpace(float space)&lt;/code&gt;&lt;br&gt;added in &lt;code&gt;com.github.mikephil.charting.utils.Legend&lt;/code&gt;&lt;br&gt;</t>
  </si>
  <si>
    <t>setXEntrySpace(float)</t>
  </si>
  <si>
    <t>setEntrySpace(float)</t>
  </si>
  <si>
    <t>method &lt;code&gt;setEntrySpace(float)&lt;/code&gt;&lt;br&gt;renamed to &lt;code&gt;setXEntrySpace(float)&lt;/code&gt;&lt;br&gt;in &lt;code&gt;com.github.mikephil.charting.utils.Legend&lt;/code&gt;&lt;br&gt;</t>
  </si>
  <si>
    <t>&lt;br&gt;method &lt;code&gt;setEntrySpace(float space)&lt;/code&gt;&lt;br&gt;renamed to &lt;code&gt;setXEntrySpace(float space)&lt;/code&gt;&lt;br&gt;in &lt;code&gt;com.github.mikephil.charting.utils.Legend&lt;/code&gt;&lt;br&gt;</t>
  </si>
  <si>
    <t>&lt;br&gt;method &lt;code&gt;setValueTextSize(float size)&lt;/code&gt;&lt;br&gt;added in &lt;code&gt;com.github.mikephil.charting.charts.Chart&lt;/code&gt;&lt;br&gt;</t>
  </si>
  <si>
    <t>&lt;br&gt; Pull Up Method &lt;code&gt;getTypeface()&lt;/code&gt;&lt;br&gt;from &lt;code&gt;com.github.mikephil.charting.utils.YLabels&lt;/code&gt;&lt;br&gt;to &lt;code&gt;com.github.mikephil.charting.utils.LabelBase&lt;/code&gt;&lt;br&gt;</t>
  </si>
  <si>
    <t>&lt;br&gt;pull up method &lt;code&gt;getTypeface()&lt;/code&gt;&lt;br&gt;from &lt;code&gt;com.github.mikephil.charting.utils.YLabels&lt;/code&gt;&lt;br&gt;to &lt;code&gt;com.github.mikephil.charting.utils.LabelBase&lt;/code&gt;&lt;br&gt;</t>
  </si>
  <si>
    <t>&lt;br&gt; Pull Up Method &lt;code&gt;setTypeface(Typeface)&lt;/code&gt;&lt;br&gt;from &lt;code&gt;com.github.mikephil.charting.utils.YLabels&lt;/code&gt;&lt;br&gt;to &lt;code&gt;com.github.mikephil.charting.utils.LabelBase&lt;/code&gt;&lt;br&gt;</t>
  </si>
  <si>
    <t>&lt;br&gt;pull up method &lt;code&gt;setTypeface(Typeface t)&lt;/code&gt;&lt;br&gt;from &lt;code&gt;com.github.mikephil.charting.utils.YLabels&lt;/code&gt;&lt;br&gt;to &lt;code&gt;com.github.mikephil.charting.utils.LabelBase&lt;/code&gt;&lt;br&gt;</t>
  </si>
  <si>
    <t>&lt;br&gt; Pull Up Method &lt;code&gt;getTypeface()&lt;/code&gt;&lt;br&gt;from &lt;code&gt;com.github.mikephil.charting.utils.XLabels&lt;/code&gt;&lt;br&gt;to &lt;code&gt;com.github.mikephil.charting.utils.LabelBase&lt;/code&gt;&lt;br&gt;</t>
  </si>
  <si>
    <t>&lt;br&gt;pull up method &lt;code&gt;getTypeface()&lt;/code&gt;&lt;br&gt;from &lt;code&gt;com.github.mikephil.charting.utils.XLabels&lt;/code&gt;&lt;br&gt;to &lt;code&gt;com.github.mikephil.charting.utils.LabelBase&lt;/code&gt;&lt;br&gt;</t>
  </si>
  <si>
    <t>&lt;br&gt; Pull Up Method &lt;code&gt;setTypeface(Typeface)&lt;/code&gt;&lt;br&gt;from &lt;code&gt;com.github.mikephil.charting.utils.XLabels&lt;/code&gt;&lt;br&gt;to &lt;code&gt;com.github.mikephil.charting.utils.LabelBase&lt;/code&gt;&lt;br&gt;</t>
  </si>
  <si>
    <t>&lt;br&gt;pull up method &lt;code&gt;setTypeface(Typeface t)&lt;/code&gt;&lt;br&gt;from &lt;code&gt;com.github.mikephil.charting.utils.XLabels&lt;/code&gt;&lt;br&gt;to &lt;code&gt;com.github.mikephil.charting.utils.LabelBase&lt;/code&gt;&lt;br&gt;</t>
  </si>
  <si>
    <t>getLabelCount()</t>
  </si>
  <si>
    <t>&lt;br&gt;method &lt;code&gt;getLabelCount()&lt;/code&gt;&lt;br&gt;added in &lt;code&gt;com.github.mikephil.charting.utils.YLabels&lt;/code&gt;&lt;br&gt;</t>
  </si>
  <si>
    <t>&lt;br&gt;method &lt;code&gt;setTextSize(float size)&lt;/code&gt;&lt;br&gt;added in &lt;code&gt;com.github.mikephil.charting.utils.Legend&lt;/code&gt;&lt;br&gt;</t>
  </si>
  <si>
    <t>6033862d150ef40524bb294dde68b6425aa5a6ea</t>
  </si>
  <si>
    <t>&lt;br&gt;method &lt;code&gt;getTextSize()&lt;/code&gt;&lt;br&gt;added in &lt;code&gt;com.github.mikephil.charting.utils.Legend&lt;/code&gt;&lt;br&gt;</t>
  </si>
  <si>
    <t>method&lt;code&gt;isDrawFilledEnabled()&lt;/code&gt;&lt;br&gt;moved from &lt;code&gt;com.github.mikephil.charting.charts.LineChart&lt;/code&gt;&lt;br&gt;to &lt;code&gt;com.github.mikephil.charting.data.LineDataSet&lt;/code&gt;&lt;br&gt;</t>
  </si>
  <si>
    <t>&lt;br&gt;method &lt;code&gt;isDrawFilledEnabled()&lt;/code&gt;&lt;br&gt;moved from &lt;code&gt;com.github.mikephil.charting.charts.LineChart&lt;/code&gt;&lt;br&gt;to &lt;code&gt;com.github.mikephil.charting.data.LineDataSet&lt;/code&gt;&lt;br&gt;</t>
  </si>
  <si>
    <t>method&lt;code&gt;setDrawFilled(boolean)&lt;/code&gt;&lt;br&gt;moved from &lt;code&gt;com.github.mikephil.charting.charts.LineChart&lt;/code&gt;&lt;br&gt;to &lt;code&gt;com.github.mikephil.charting.data.LineDataSet&lt;/code&gt;&lt;br&gt;</t>
  </si>
  <si>
    <t>&lt;br&gt;method &lt;code&gt;setDrawFilled(boolean filled)&lt;/code&gt;&lt;br&gt;moved from &lt;code&gt;com.github.mikephil.charting.charts.LineChart&lt;/code&gt;&lt;br&gt;to &lt;code&gt;com.github.mikephil.charting.data.LineDataSet&lt;/code&gt;&lt;br&gt;</t>
  </si>
  <si>
    <t>method&lt;code&gt;isDrawCirclesEnabled()&lt;/code&gt;&lt;br&gt;moved from &lt;code&gt;com.github.mikephil.charting.charts.LineChart&lt;/code&gt;&lt;br&gt;to &lt;code&gt;com.github.mikephil.charting.data.LineDataSet&lt;/code&gt;&lt;br&gt;</t>
  </si>
  <si>
    <t>&lt;br&gt;method &lt;code&gt;isDrawCirclesEnabled()&lt;/code&gt;&lt;br&gt;moved from &lt;code&gt;com.github.mikephil.charting.charts.LineChart&lt;/code&gt;&lt;br&gt;to &lt;code&gt;com.github.mikephil.charting.data.LineDataSet&lt;/code&gt;&lt;br&gt;</t>
  </si>
  <si>
    <t>setDrawCircles(boolean)</t>
  </si>
  <si>
    <t>method&lt;code&gt;setDrawCircles(boolean)&lt;/code&gt;&lt;br&gt;moved from &lt;code&gt;com.github.mikephil.charting.charts.LineChart&lt;/code&gt;&lt;br&gt;to &lt;code&gt;com.github.mikephil.charting.data.LineDataSet&lt;/code&gt;&lt;br&gt;</t>
  </si>
  <si>
    <t>&lt;br&gt;method &lt;code&gt;setDrawCircles(boolean enabled)&lt;/code&gt;&lt;br&gt;moved from &lt;code&gt;com.github.mikephil.charting.charts.LineChart&lt;/code&gt;&lt;br&gt;to &lt;code&gt;com.github.mikephil.charting.data.LineDataSet&lt;/code&gt;&lt;br&gt;</t>
  </si>
  <si>
    <t>setColors(int[] colors, Context c)</t>
  </si>
  <si>
    <t>&lt;br&gt;method &lt;code&gt;setColors(int[] colors, Context c)&lt;/code&gt;&lt;br&gt;added in &lt;code&gt;com.github.mikephil.charting.data.DataSet&lt;/code&gt;&lt;br&gt;</t>
  </si>
  <si>
    <t>6e7178aa193664f42c81412b2f7641d49c16039f</t>
  </si>
  <si>
    <t>setCircleColors(int[] colors, Context c)</t>
  </si>
  <si>
    <t>&lt;br&gt;method &lt;code&gt;setCircleColors(int[] colors, Context c)&lt;/code&gt;&lt;br&gt;added in &lt;code&gt;com.github.mikephil.charting.data.LineDataSet&lt;/code&gt;&lt;br&gt;</t>
  </si>
  <si>
    <t>setValueTextColor(int)</t>
  </si>
  <si>
    <t>setValuePaintColor(int)</t>
  </si>
  <si>
    <t>method &lt;code&gt;setValuePaintColor(int)&lt;/code&gt;&lt;br&gt;renamed to &lt;code&gt;setValueTextColor(int)&lt;/code&gt;&lt;br&gt;in &lt;code&gt;com.github.mikephil.charting.charts.Chart&lt;/code&gt;&lt;br&gt;</t>
  </si>
  <si>
    <t>&lt;br&gt;method &lt;code&gt;setValuePaintColor(int color)&lt;/code&gt;&lt;br&gt;renamed to &lt;code&gt;setValueTextColor(int color)&lt;/code&gt;&lt;br&gt;in &lt;code&gt;com.github.mikephil.charting.charts.Chart&lt;/code&gt;&lt;br&gt;</t>
  </si>
  <si>
    <t>loadEntriesFromAssets(AssetManager am, String path)</t>
  </si>
  <si>
    <t>&lt;br&gt;method &lt;code&gt;loadEntriesFromAssets(AssetManager am, String path)&lt;/code&gt;&lt;br&gt;added in &lt;code&gt;com.github.mikephil.charting.utils.FileUtils&lt;/code&gt;&lt;br&gt;</t>
  </si>
  <si>
    <t>loadEntriesFromFile(String path)</t>
  </si>
  <si>
    <t>&lt;br&gt;method &lt;code&gt;loadEntriesFromFile(String path)&lt;/code&gt;&lt;br&gt;added in &lt;code&gt;com.github.mikephil.charting.utils.FileUtils&lt;/code&gt;&lt;br&gt;</t>
  </si>
  <si>
    <t>dataSetFromAssets(AssetManager am, String path)</t>
  </si>
  <si>
    <t>&lt;br&gt;method &lt;code&gt;dataSetFromAssets(AssetManager am, String path)&lt;/code&gt;&lt;br&gt;removed from &lt;code&gt;com.github.mikephil.charting.utils.FileUtils&lt;/code&gt;&lt;br&gt;</t>
  </si>
  <si>
    <t>dataSetFromFile(String path)</t>
  </si>
  <si>
    <t>&lt;br&gt;method &lt;code&gt;dataSetFromFile(String path)&lt;/code&gt;&lt;br&gt;removed from &lt;code&gt;com.github.mikephil.charting.utils.FileUtils&lt;/code&gt;&lt;br&gt;</t>
  </si>
  <si>
    <t>getFullWidth(Paint labelpaint)</t>
  </si>
  <si>
    <t>&lt;br&gt;method &lt;code&gt;getFullWidth(Paint labelpaint)&lt;/code&gt;&lt;br&gt;added in &lt;code&gt;com.github.mikephil.charting.utils.Legend&lt;/code&gt;&lt;br&gt;</t>
  </si>
  <si>
    <t>984ef3f2863ff3e6d8f55de78e8a758ad0d337f8</t>
  </si>
  <si>
    <t>setStackSpace(float space)</t>
  </si>
  <si>
    <t>&lt;br&gt;method &lt;code&gt;setStackSpace(float space)&lt;/code&gt;&lt;br&gt;added in &lt;code&gt;com.github.mikephil.charting.utils.Legend&lt;/code&gt;&lt;br&gt;</t>
  </si>
  <si>
    <t>getStackSpace()</t>
  </si>
  <si>
    <t>&lt;br&gt;method &lt;code&gt;getStackSpace()&lt;/code&gt;&lt;br&gt;added in &lt;code&gt;com.github.mikephil.charting.utils.Legend&lt;/code&gt;&lt;br&gt;</t>
  </si>
  <si>
    <t>setNoDataTextDescription(String text)</t>
  </si>
  <si>
    <t>&lt;br&gt;method &lt;code&gt;setNoDataTextDescription(String text)&lt;/code&gt;&lt;br&gt;added in &lt;code&gt;com.github.mikephil.charting.charts.Chart&lt;/code&gt;&lt;br&gt;</t>
  </si>
  <si>
    <t>13c693ee06f4d4b8572ce59546c1896921bbe067</t>
  </si>
  <si>
    <t>setNoDataText(String text)</t>
  </si>
  <si>
    <t>&lt;br&gt;method &lt;code&gt;setNoDataText(String text)&lt;/code&gt;&lt;br&gt;added in &lt;code&gt;com.github.mikephil.charting.charts.Chart&lt;/code&gt;&lt;br&gt;</t>
  </si>
  <si>
    <t>getUnit()</t>
  </si>
  <si>
    <t>&lt;br&gt;method &lt;code&gt;getUnit()&lt;/code&gt;&lt;br&gt;added in &lt;code&gt;com.github.mikephil.charting.charts.Chart&lt;/code&gt;&lt;br&gt;</t>
  </si>
  <si>
    <t>setSpaceBetweenLabels(int space)</t>
  </si>
  <si>
    <t>&lt;br&gt;method &lt;code&gt;setSpaceBetweenLabels(int space)&lt;/code&gt;&lt;br&gt;added in &lt;code&gt;com.github.mikephil.charting.utils.XLabels&lt;/code&gt;&lt;br&gt;</t>
  </si>
  <si>
    <t>getSpaceBetweenLabels()</t>
  </si>
  <si>
    <t>&lt;br&gt;method &lt;code&gt;getSpaceBetweenLabels()&lt;/code&gt;&lt;br&gt;added in &lt;code&gt;com.github.mikephil.charting.utils.XLabels&lt;/code&gt;&lt;br&gt;</t>
  </si>
  <si>
    <t>&lt;br&gt;method &lt;code&gt;getXValAverageLength()&lt;/code&gt;&lt;br&gt;added in &lt;code&gt;com.github.mikephil.charting.data.ChartData&lt;/code&gt;&lt;br&gt;</t>
  </si>
  <si>
    <t>setDrawUnitsInChart(boolean)</t>
  </si>
  <si>
    <t>&lt;br&gt; Pull Up Method &lt;code&gt;setDrawUnitsInChart(boolean)&lt;/code&gt;&lt;br&gt;from &lt;code&gt;com.github.mikephil.charting.charts.BarLineChartBase&lt;/code&gt;&lt;br&gt;to &lt;code&gt;com.github.mikephil.charting.charts.Chart&lt;/code&gt;&lt;br&gt;</t>
  </si>
  <si>
    <t>&lt;br&gt;pull up method &lt;code&gt;setDrawUnitsInChart(boolean enabled)&lt;/code&gt;&lt;br&gt;from &lt;code&gt;com.github.mikephil.charting.charts.BarLineChartBase&lt;/code&gt;&lt;br&gt;to &lt;code&gt;com.github.mikephil.charting.charts.Chart&lt;/code&gt;&lt;br&gt;</t>
  </si>
  <si>
    <t>setUnit(String)</t>
  </si>
  <si>
    <t>&lt;br&gt; Pull Up Method &lt;code&gt;setUnit(String)&lt;/code&gt;&lt;br&gt;from &lt;code&gt;com.github.mikephil.charting.charts.BarLineChartBase&lt;/code&gt;&lt;br&gt;to &lt;code&gt;com.github.mikephil.charting.charts.Chart&lt;/code&gt;&lt;br&gt;</t>
  </si>
  <si>
    <t>&lt;br&gt;pull up method &lt;code&gt;setUnit(String unit)&lt;/code&gt;&lt;br&gt;from &lt;code&gt;com.github.mikephil.charting.charts.BarLineChartBase&lt;/code&gt;&lt;br&gt;to &lt;code&gt;com.github.mikephil.charting.charts.Chart&lt;/code&gt;&lt;br&gt;</t>
  </si>
  <si>
    <t>isInvertYAxisEnabled()</t>
  </si>
  <si>
    <t>&lt;br&gt;method &lt;code&gt;isInvertYAxisEnabled()&lt;/code&gt;&lt;br&gt;added in &lt;code&gt;com.github.mikephil.charting.charts.BarLineChartBase&lt;/code&gt;&lt;br&gt;</t>
  </si>
  <si>
    <t>06ac484cfb103999e4d3e7a4627e3a1a04563909</t>
  </si>
  <si>
    <t>setInvertYAxisEnabled(boolean enabled)</t>
  </si>
  <si>
    <t>&lt;br&gt;method &lt;code&gt;setInvertYAxisEnabled(boolean enabled)&lt;/code&gt;&lt;br&gt;added in &lt;code&gt;com.github.mikephil.charting.charts.BarLineChartBase&lt;/code&gt;&lt;br&gt;</t>
  </si>
  <si>
    <t>&lt;br&gt;method &lt;code&gt;addDataSetColor(int color, Context c)&lt;/code&gt;&lt;br&gt;removed from &lt;code&gt;com.github.mikephil.charting.utils.ColorTemplate&lt;/code&gt;&lt;br&gt;</t>
  </si>
  <si>
    <t>&lt;br&gt;method &lt;code&gt;getColors()&lt;/code&gt;&lt;br&gt;removed from &lt;code&gt;com.github.mikephil.charting.utils.ColorTemplate&lt;/code&gt;&lt;br&gt;</t>
  </si>
  <si>
    <t>&lt;br&gt;method &lt;code&gt;getColorCount()&lt;/code&gt;&lt;br&gt;removed from &lt;code&gt;com.github.mikephil.charting.utils.ColorTemplate&lt;/code&gt;&lt;br&gt;</t>
  </si>
  <si>
    <t>&lt;br&gt;method &lt;code&gt;getDataSetColors(int dataSetIndex)&lt;/code&gt;&lt;br&gt;removed from &lt;code&gt;com.github.mikephil.charting.utils.ColorTemplate&lt;/code&gt;&lt;br&gt;</t>
  </si>
  <si>
    <t>&lt;br&gt;method &lt;code&gt;getDataSetColor(int dataSetIndex, int colorIndex)&lt;/code&gt;&lt;br&gt;removed from &lt;code&gt;com.github.mikephil.charting.utils.ColorTemplate&lt;/code&gt;&lt;br&gt;</t>
  </si>
  <si>
    <t>getColorsAsArrayList()</t>
  </si>
  <si>
    <t>&lt;br&gt;method &lt;code&gt;getColorsAsArrayList()&lt;/code&gt;&lt;br&gt;removed from &lt;code&gt;com.github.mikephil.charting.utils.ColorTemplate&lt;/code&gt;&lt;br&gt;</t>
  </si>
  <si>
    <t>&lt;br&gt;method &lt;code&gt;addDataSetColors(int[] colors, Context c)&lt;/code&gt;&lt;br&gt;removed from &lt;code&gt;com.github.mikephil.charting.utils.ColorTemplate&lt;/code&gt;&lt;br&gt;</t>
  </si>
  <si>
    <t>&lt;br&gt;method &lt;code&gt;ColorTemplate()&lt;/code&gt;&lt;br&gt;removed from &lt;code&gt;com.github.mikephil.charting.utils.ColorTemplate&lt;/code&gt;&lt;br&gt;</t>
  </si>
  <si>
    <t>&lt;br&gt;method &lt;code&gt;addColorsForDataSets(ArrayList&lt;Integer&gt; colors)&lt;/code&gt;&lt;br&gt;removed from &lt;code&gt;com.github.mikephil.charting.utils.ColorTemplate&lt;/code&gt;&lt;br&gt;</t>
  </si>
  <si>
    <t>&lt;br&gt;method &lt;code&gt;addColorsForDataSets(int[] colors, Context c)&lt;/code&gt;&lt;br&gt;removed from &lt;code&gt;com.github.mikephil.charting.utils.ColorTemplate&lt;/code&gt;&lt;br&gt;</t>
  </si>
  <si>
    <t>&lt;br&gt;method &lt;code&gt;addDataSetColors(ArrayList&lt;Integer&gt; colors)&lt;/code&gt;&lt;br&gt;removed from &lt;code&gt;com.github.mikephil.charting.utils.ColorTemplate&lt;/code&gt;&lt;br&gt;</t>
  </si>
  <si>
    <t>method &lt;code&gt;setLabelTextSize(float)&lt;/code&gt;&lt;br&gt;renamed to &lt;code&gt;setTextSize(float)&lt;/code&gt;&lt;br&gt;in &lt;code&gt;com.github.mikephil.charting.utils.LabelBase&lt;/code&gt;&lt;br&gt;</t>
  </si>
  <si>
    <t>8eea905d2c9eaee6a7689f7defaed61b4b13ceb1</t>
  </si>
  <si>
    <t>&lt;br&gt;method &lt;code&gt;setLabelTextSize(float size)&lt;/code&gt;&lt;br&gt;renamed to &lt;code&gt;setTextSize(float size)&lt;/code&gt;&lt;br&gt;in &lt;code&gt;com.github.mikephil.charting.utils.LabelBase&lt;/code&gt;&lt;br&gt;</t>
  </si>
  <si>
    <t>setPhaseX(float phase)</t>
  </si>
  <si>
    <t>&lt;br&gt;method &lt;code&gt;setPhaseX(float phase)&lt;/code&gt;&lt;br&gt;added in &lt;code&gt;com.github.mikephil.charting.charts.Chart&lt;/code&gt;&lt;br&gt;</t>
  </si>
  <si>
    <t>getPhaseY()</t>
  </si>
  <si>
    <t>&lt;br&gt;method &lt;code&gt;getPhaseY()&lt;/code&gt;&lt;br&gt;added in &lt;code&gt;com.github.mikephil.charting.charts.Chart&lt;/code&gt;&lt;br&gt;</t>
  </si>
  <si>
    <t>animateY(int durationMillis)</t>
  </si>
  <si>
    <t>&lt;br&gt;method &lt;code&gt;animateY(int durationMillis)&lt;/code&gt;&lt;br&gt;added in &lt;code&gt;com.github.mikephil.charting.charts.Chart&lt;/code&gt;&lt;br&gt;</t>
  </si>
  <si>
    <t>onAnimationUpdate(ValueAnimator va)</t>
  </si>
  <si>
    <t>&lt;br&gt;method &lt;code&gt;onAnimationUpdate(ValueAnimator va)&lt;/code&gt;&lt;br&gt;added in &lt;code&gt;com.github.mikephil.charting.charts.Chart&lt;/code&gt;&lt;br&gt;</t>
  </si>
  <si>
    <t>animateX(int durationMillis)</t>
  </si>
  <si>
    <t>&lt;br&gt;method &lt;code&gt;animateX(int durationMillis)&lt;/code&gt;&lt;br&gt;added in &lt;code&gt;com.github.mikephil.charting.charts.Chart&lt;/code&gt;&lt;br&gt;</t>
  </si>
  <si>
    <t>getPhaseX()</t>
  </si>
  <si>
    <t>&lt;br&gt;method &lt;code&gt;getPhaseX()&lt;/code&gt;&lt;br&gt;added in &lt;code&gt;com.github.mikephil.charting.charts.Chart&lt;/code&gt;&lt;br&gt;</t>
  </si>
  <si>
    <t>setPhaseY(float phase)</t>
  </si>
  <si>
    <t>&lt;br&gt;method &lt;code&gt;setPhaseY(float phase)&lt;/code&gt;&lt;br&gt;added in &lt;code&gt;com.github.mikephil.charting.charts.Chart&lt;/code&gt;&lt;br&gt;</t>
  </si>
  <si>
    <t>animateXY(int durationMillisX, int durationMillisY)</t>
  </si>
  <si>
    <t>&lt;br&gt;method &lt;code&gt;animateXY(int durationMillisX, int durationMillisY)&lt;/code&gt;&lt;br&gt;added in &lt;code&gt;com.github.mikephil.charting.charts.Chart&lt;/code&gt;&lt;br&gt;</t>
  </si>
  <si>
    <t>&lt;br&gt;method &lt;code&gt;transformRectWithPhase(RectF r)&lt;/code&gt;&lt;br&gt;added in &lt;code&gt;com.github.mikephil.charting.charts.Chart&lt;/code&gt;&lt;br&gt;</t>
  </si>
  <si>
    <t>b0caebed4e7656a0006f9b8d1642453bef1e454d</t>
  </si>
  <si>
    <t>&lt;br&gt;method &lt;code&gt;generateTransformedValuesForStacks(ArrayList&lt;Entry&gt; entries, int entryCount, float xOffset)&lt;/code&gt;&lt;br&gt;removed from &lt;code&gt;com.github.mikephil.charting.charts.Chart&lt;/code&gt;&lt;br&gt;</t>
  </si>
  <si>
    <t>&lt;br&gt; method &lt;code&gt;getPhaseX()&lt;/code&gt;&lt;br&gt; changed visibility from &lt;code&gt;protected&lt;/code&gt; to &lt;code&gt;public&lt;/code&gt;&lt;br&gt;in &lt;code&gt;com.github.mikephil.charting.charts.Chart&lt;/code&gt;&lt;br&gt;</t>
  </si>
  <si>
    <t>3e0fc2e29ade5bccf756f5eb4b8884868f759764</t>
  </si>
  <si>
    <t>&lt;br&gt;method &lt;code&gt;getPhaseX()&lt;/code&gt;&lt;br&gt;changed visibility from &lt;code&gt;protected&lt;/code&gt;to &lt;code&gt;public&lt;/code&gt;&lt;br&gt;in &lt;code&gt;com.github.mikephil.charting.charts.Chart&lt;/code&gt;&lt;br&gt;</t>
  </si>
  <si>
    <t>&lt;br&gt; method &lt;code&gt;setPhaseX(float phase)&lt;/code&gt;&lt;br&gt; changed visibility from &lt;code&gt;protected&lt;/code&gt; to &lt;code&gt;public&lt;/code&gt;&lt;br&gt;in &lt;code&gt;com.github.mikephil.charting.charts.Chart&lt;/code&gt;&lt;br&gt;</t>
  </si>
  <si>
    <t>&lt;br&gt;method &lt;code&gt;setPhaseX(float phase)&lt;/code&gt;&lt;br&gt;changed visibility from &lt;code&gt;protected&lt;/code&gt;to &lt;code&gt;public&lt;/code&gt;&lt;br&gt;in &lt;code&gt;com.github.mikephil.charting.charts.Chart&lt;/code&gt;&lt;br&gt;</t>
  </si>
  <si>
    <t>&lt;br&gt; method &lt;code&gt;getPhaseY()&lt;/code&gt;&lt;br&gt; changed visibility from &lt;code&gt;protected&lt;/code&gt; to &lt;code&gt;public&lt;/code&gt;&lt;br&gt;in &lt;code&gt;com.github.mikephil.charting.charts.Chart&lt;/code&gt;&lt;br&gt;</t>
  </si>
  <si>
    <t>&lt;br&gt;method &lt;code&gt;getPhaseY()&lt;/code&gt;&lt;br&gt;changed visibility from &lt;code&gt;protected&lt;/code&gt;to &lt;code&gt;public&lt;/code&gt;&lt;br&gt;in &lt;code&gt;com.github.mikephil.charting.charts.Chart&lt;/code&gt;&lt;br&gt;</t>
  </si>
  <si>
    <t>&lt;br&gt; method &lt;code&gt;setPhaseY(float phase)&lt;/code&gt;&lt;br&gt; changed visibility from &lt;code&gt;protected&lt;/code&gt; to &lt;code&gt;public&lt;/code&gt;&lt;br&gt;in &lt;code&gt;com.github.mikephil.charting.charts.Chart&lt;/code&gt;&lt;br&gt;</t>
  </si>
  <si>
    <t>&lt;br&gt;method &lt;code&gt;setPhaseY(float phase)&lt;/code&gt;&lt;br&gt;changed visibility from &lt;code&gt;protected&lt;/code&gt;to &lt;code&gt;public&lt;/code&gt;&lt;br&gt;in &lt;code&gt;com.github.mikephil.charting.charts.Chart&lt;/code&gt;&lt;br&gt;</t>
  </si>
  <si>
    <t>&lt;br&gt;method &lt;code&gt;addEntry(Entry e)&lt;/code&gt;&lt;br&gt;added in &lt;code&gt;com.github.mikephil.charting.data.DataSet&lt;/code&gt;&lt;br&gt;</t>
  </si>
  <si>
    <t>6bdbae3589a0fb013e5117addc866fcd266b1a83</t>
  </si>
  <si>
    <t>addEntry(Entry e, int dataSetIndex)</t>
  </si>
  <si>
    <t>&lt;br&gt;method &lt;code&gt;addEntry(Entry e, int dataSetIndex)&lt;/code&gt;&lt;br&gt;added in &lt;code&gt;com.github.mikephil.charting.charts.Chart&lt;/code&gt;&lt;br&gt;</t>
  </si>
  <si>
    <t>addEntry(Entry e, String label)</t>
  </si>
  <si>
    <t>&lt;br&gt;method &lt;code&gt;addEntry(Entry e, String label)&lt;/code&gt;&lt;br&gt;added in &lt;code&gt;com.github.mikephil.charting.charts.Chart&lt;/code&gt;&lt;br&gt;</t>
  </si>
  <si>
    <t>&lt;br&gt;method &lt;code&gt;addDataSet(DataSet d)&lt;/code&gt;&lt;br&gt;added in &lt;code&gt;com.github.mikephil.charting.charts.Chart&lt;/code&gt;&lt;br&gt;</t>
  </si>
  <si>
    <t>&lt;br&gt;method &lt;code&gt;addDataSet(DataSet d)&lt;/code&gt;&lt;br&gt;added in &lt;code&gt;com.github.mikephil.charting.data.ChartData&lt;/code&gt;&lt;br&gt;</t>
  </si>
  <si>
    <t>&lt;br&gt; method &lt;code&gt;setData(ChartData data)&lt;/code&gt;&lt;br&gt; changed visibility from &lt;code&gt;public&lt;/code&gt; to &lt;code&gt;protected&lt;/code&gt;&lt;br&gt;in &lt;code&gt;com.github.mikephil.charting.charts.Chart&lt;/code&gt;&lt;br&gt;</t>
  </si>
  <si>
    <t>&lt;br&gt;method &lt;code&gt;setData(ChartData data)&lt;/code&gt;&lt;br&gt;changed visibility from &lt;code&gt;public&lt;/code&gt;to &lt;code&gt;protected&lt;/code&gt;&lt;br&gt;in &lt;code&gt;com.github.mikephil.charting.charts.Chart&lt;/code&gt;&lt;br&gt;</t>
  </si>
  <si>
    <t>&lt;br&gt;method &lt;code&gt;DataSet()&lt;/code&gt;&lt;br&gt;removed from &lt;code&gt;com.github.mikephil.charting.data.DataSet&lt;/code&gt;&lt;br&gt;</t>
  </si>
  <si>
    <t>f8d34e24dc0c8909338450c22b185eaca0838f65</t>
  </si>
  <si>
    <t>&lt;br&gt;method &lt;code&gt;addEntry(Entry e)&lt;/code&gt;&lt;br&gt;removed from &lt;code&gt;com.github.mikephil.charting.data.DataSet&lt;/code&gt;&lt;br&gt;</t>
  </si>
  <si>
    <t>&lt;br&gt;method &lt;code&gt;addEntry(Entry e, int dataSetIndex)&lt;/code&gt;&lt;br&gt;removed from &lt;code&gt;com.github.mikephil.charting.charts.Chart&lt;/code&gt;&lt;br&gt;</t>
  </si>
  <si>
    <t>&lt;br&gt;method &lt;code&gt;addEntry(Entry e, String label)&lt;/code&gt;&lt;br&gt;removed from &lt;code&gt;com.github.mikephil.charting.charts.Chart&lt;/code&gt;&lt;br&gt;</t>
  </si>
  <si>
    <t>setData(CandleData data)</t>
  </si>
  <si>
    <t>&lt;br&gt;method &lt;code&gt;setData(CandleData data)&lt;/code&gt;&lt;br&gt;added in &lt;code&gt;com.github.mikephil.charting.charts.CandleStickChart&lt;/code&gt;&lt;br&gt;</t>
  </si>
  <si>
    <t>&lt;br&gt;method &lt;code&gt;getSum()&lt;/code&gt;&lt;br&gt;removed from &lt;code&gt;com.github.mikephil.charting.data.Entry&lt;/code&gt;&lt;br&gt;</t>
  </si>
  <si>
    <t>&lt;br&gt;method &lt;code&gt;Entry(float[] vals, int xIndex)&lt;/code&gt;&lt;br&gt;removed from &lt;code&gt;com.github.mikephil.charting.data.Entry&lt;/code&gt;&lt;br&gt;</t>
  </si>
  <si>
    <t>getClosestIndexAbove(float)</t>
  </si>
  <si>
    <t>&lt;br&gt; Push Down method &lt;code&gt;getClosestIndexAbove(float)&lt;/code&gt;&lt;br&gt;from &lt;code&gt;com.github.mikephil.charting.data.Entry&lt;/code&gt;&lt;br&gt;to &lt;code&gt;com.github.mikephil.charting.data.BarEntry&lt;/code&gt;&lt;br&gt;</t>
  </si>
  <si>
    <t>&lt;br&gt;push down method &lt;code&gt;getClosestIndexAbove(float val)&lt;/code&gt;&lt;br&gt;from &lt;code&gt;com.github.mikephil.charting.data.Entry&lt;/code&gt;&lt;br&gt;to &lt;code&gt;com.github.mikephil.charting.data.BarEntry&lt;/code&gt;&lt;br&gt;</t>
  </si>
  <si>
    <t>setVals(float[])</t>
  </si>
  <si>
    <t>&lt;br&gt; Push Down method &lt;code&gt;setVals(float[])&lt;/code&gt;&lt;br&gt;from &lt;code&gt;com.github.mikephil.charting.data.Entry&lt;/code&gt;&lt;br&gt;to &lt;code&gt;com.github.mikephil.charting.data.BarEntry&lt;/code&gt;&lt;br&gt;</t>
  </si>
  <si>
    <t>&lt;br&gt;push down method &lt;code&gt;setVals(float[] vals)&lt;/code&gt;&lt;br&gt;from &lt;code&gt;com.github.mikephil.charting.data.Entry&lt;/code&gt;&lt;br&gt;to &lt;code&gt;com.github.mikephil.charting.data.BarEntry&lt;/code&gt;&lt;br&gt;</t>
  </si>
  <si>
    <t>&lt;br&gt; Push Down method &lt;code&gt;getVals()&lt;/code&gt;&lt;br&gt;from &lt;code&gt;com.github.mikephil.charting.data.Entry&lt;/code&gt;&lt;br&gt;to &lt;code&gt;com.github.mikephil.charting.data.BarEntry&lt;/code&gt;&lt;br&gt;</t>
  </si>
  <si>
    <t>&lt;br&gt;push down method &lt;code&gt;getVals()&lt;/code&gt;&lt;br&gt;from &lt;code&gt;com.github.mikephil.charting.data.Entry&lt;/code&gt;&lt;br&gt;to &lt;code&gt;com.github.mikephil.charting.data.BarEntry&lt;/code&gt;&lt;br&gt;</t>
  </si>
  <si>
    <t>&lt;br&gt;method &lt;code&gt;getYVals()&lt;/code&gt;&lt;br&gt;changed the return type&lt;br&gt;in &lt;code&gt;com.github.mikephil.charting.data.DataSet&lt;/code&gt;&lt;br&gt;</t>
  </si>
  <si>
    <t>isAvoidFirstLastClippingEnabled()</t>
  </si>
  <si>
    <t>&lt;br&gt;method &lt;code&gt;isAvoidFirstLastClippingEnabled()&lt;/code&gt;&lt;br&gt;added in &lt;code&gt;com.github.mikephil.charting.utils.XLabels&lt;/code&gt;&lt;br&gt;</t>
  </si>
  <si>
    <t>setAvoidFirstLastClipping(boolean enabled)</t>
  </si>
  <si>
    <t>&lt;br&gt;method &lt;code&gt;setAvoidFirstLastClipping(boolean enabled)&lt;/code&gt;&lt;br&gt;added in &lt;code&gt;com.github.mikephil.charting.utils.XLabels&lt;/code&gt;&lt;br&gt;</t>
  </si>
  <si>
    <t>&lt;br&gt; Push Down method &lt;code&gt;setOnTouchListener(OnTouchListener)&lt;/code&gt;&lt;br&gt;from &lt;code&gt;com.github.mikephil.charting.charts.Chart&lt;/code&gt;&lt;br&gt;to &lt;code&gt;com.github.mikephil.charting.charts.BarLineChartBase&lt;/code&gt;&lt;br&gt;</t>
  </si>
  <si>
    <t>&lt;br&gt;push down method &lt;code&gt;setOnTouchListener(OnTouchListener l)&lt;/code&gt;&lt;br&gt;from &lt;code&gt;com.github.mikephil.charting.charts.Chart&lt;/code&gt;&lt;br&gt;to &lt;code&gt;com.github.mikephil.charting.charts.BarLineChartBase&lt;/code&gt;&lt;br&gt;</t>
  </si>
  <si>
    <t>onTouchEvent(MotionEvent)</t>
  </si>
  <si>
    <t>&lt;br&gt; Push Down method &lt;code&gt;onTouchEvent(MotionEvent)&lt;/code&gt;&lt;br&gt;from &lt;code&gt;com.github.mikephil.charting.charts.Chart&lt;/code&gt;&lt;br&gt;to &lt;code&gt;com.github.mikephil.charting.charts.BarLineChartBase&lt;/code&gt;&lt;br&gt;</t>
  </si>
  <si>
    <t>&lt;br&gt;push down method &lt;code&gt;onTouchEvent(MotionEvent event)&lt;/code&gt;&lt;br&gt;from &lt;code&gt;com.github.mikephil.charting.charts.Chart&lt;/code&gt;&lt;br&gt;to &lt;code&gt;com.github.mikephil.charting.charts.BarLineChartBase&lt;/code&gt;&lt;br&gt;</t>
  </si>
  <si>
    <t>&lt;br&gt;method &lt;code&gt;setFillColor(int color)&lt;/code&gt;&lt;br&gt;removed from &lt;code&gt;com.github.mikephil.charting.charts.LineChart&lt;/code&gt;&lt;br&gt;</t>
  </si>
  <si>
    <t>&lt;br&gt;method &lt;code&gt;setFillColor(int color)&lt;/code&gt;&lt;br&gt;added in &lt;code&gt;com.github.mikephil.charting.data.LineDataSet&lt;/code&gt;&lt;br&gt;</t>
  </si>
  <si>
    <t>&lt;br&gt;method &lt;code&gt;getFillColor()&lt;/code&gt;&lt;br&gt;added in &lt;code&gt;com.github.mikephil.charting.data.LineDataSet&lt;/code&gt;&lt;br&gt;</t>
  </si>
  <si>
    <t>&lt;br&gt;method &lt;code&gt;getFillAlpha()&lt;/code&gt;&lt;br&gt;added in &lt;code&gt;com.github.mikephil.charting.data.LineDataSet&lt;/code&gt;&lt;br&gt;</t>
  </si>
  <si>
    <t>&lt;br&gt;method &lt;code&gt;setFillAlpha(int alpha)&lt;/code&gt;&lt;br&gt;added in &lt;code&gt;com.github.mikephil.charting.data.LineDataSet&lt;/code&gt;&lt;br&gt;</t>
  </si>
  <si>
    <t>getBodyRange()</t>
  </si>
  <si>
    <t>&lt;br&gt;method &lt;code&gt;getBodyRange()&lt;/code&gt;&lt;br&gt;added in &lt;code&gt;com.github.mikephil.charting.data.CandleEntry&lt;/code&gt;&lt;br&gt;</t>
  </si>
  <si>
    <t>getShadowRange()</t>
  </si>
  <si>
    <t>&lt;br&gt;method &lt;code&gt;getShadowRange()&lt;/code&gt;&lt;br&gt;added in &lt;code&gt;com.github.mikephil.charting.data.CandleEntry&lt;/code&gt;&lt;br&gt;</t>
  </si>
  <si>
    <t>setShadowWidth(float width)</t>
  </si>
  <si>
    <t>&lt;br&gt;method &lt;code&gt;setShadowWidth(float width)&lt;/code&gt;&lt;br&gt;added in &lt;code&gt;com.github.mikephil.charting.data.CandleDataSet&lt;/code&gt;&lt;br&gt;</t>
  </si>
  <si>
    <t>&lt;br&gt;method &lt;code&gt;getShadowWidth()&lt;/code&gt;&lt;br&gt;added in &lt;code&gt;com.github.mikephil.charting.data.CandleDataSet&lt;/code&gt;&lt;br&gt;</t>
  </si>
  <si>
    <t>&lt;br&gt;method &lt;code&gt;getBodySpace()&lt;/code&gt;&lt;br&gt;added in &lt;code&gt;com.github.mikephil.charting.data.CandleDataSet&lt;/code&gt;&lt;br&gt;</t>
  </si>
  <si>
    <t>setBodySpace(float space)</t>
  </si>
  <si>
    <t>&lt;br&gt;method &lt;code&gt;setBodySpace(float space)&lt;/code&gt;&lt;br&gt;added in &lt;code&gt;com.github.mikephil.charting.data.CandleDataSet&lt;/code&gt;&lt;br&gt;</t>
  </si>
  <si>
    <t>&lt;br&gt;method &lt;code&gt;getXValAverageLength()&lt;/code&gt;&lt;br&gt;changed the return type&lt;br&gt;in &lt;code&gt;com.github.mikephil.charting.data.ChartData&lt;/code&gt;&lt;br&gt;</t>
  </si>
  <si>
    <t>&lt;br&gt;method &lt;code&gt;calcMinMax(boolean fixedValues)&lt;/code&gt;&lt;br&gt;added in &lt;code&gt;com.github.mikephil.charting.charts.CandleStickChart&lt;/code&gt;&lt;br&gt;</t>
  </si>
  <si>
    <t>a0834406f85f9f80757c8846c963f4d40ca624a4</t>
  </si>
  <si>
    <t>&lt;br&gt;method &lt;code&gt;calcMinMax()&lt;/code&gt;&lt;br&gt;added in &lt;code&gt;com.github.mikephil.charting.data.CandleDataSet&lt;/code&gt;&lt;br&gt;</t>
  </si>
  <si>
    <t>setLow(float)</t>
  </si>
  <si>
    <t>setShadowLow(float)</t>
  </si>
  <si>
    <t>method &lt;code&gt;setShadowLow(float)&lt;/code&gt;&lt;br&gt;renamed to &lt;code&gt;setLow(float)&lt;/code&gt;&lt;br&gt;in &lt;code&gt;com.github.mikephil.charting.data.CandleEntry&lt;/code&gt;&lt;br&gt;</t>
  </si>
  <si>
    <t>&lt;br&gt;method &lt;code&gt;setShadowLow(float mShadowLow)&lt;/code&gt;&lt;br&gt;renamed to &lt;code&gt;setLow(float mShadowLow)&lt;/code&gt;&lt;br&gt;in &lt;code&gt;com.github.mikephil.charting.data.CandleEntry&lt;/code&gt;&lt;br&gt;</t>
  </si>
  <si>
    <t>getLow()</t>
  </si>
  <si>
    <t>getShadowLow()</t>
  </si>
  <si>
    <t>method &lt;code&gt;getShadowLow()&lt;/code&gt;&lt;br&gt;renamed to &lt;code&gt;getLow()&lt;/code&gt;&lt;br&gt;in &lt;code&gt;com.github.mikephil.charting.data.CandleEntry&lt;/code&gt;&lt;br&gt;</t>
  </si>
  <si>
    <t>&lt;br&gt;method &lt;code&gt;getShadowLow()&lt;/code&gt;&lt;br&gt;renamed to &lt;code&gt;getLow()&lt;/code&gt;&lt;br&gt;in &lt;code&gt;com.github.mikephil.charting.data.CandleEntry&lt;/code&gt;&lt;br&gt;</t>
  </si>
  <si>
    <t>setHigh(float)</t>
  </si>
  <si>
    <t>setShadowHigh(float)</t>
  </si>
  <si>
    <t>method &lt;code&gt;setShadowHigh(float)&lt;/code&gt;&lt;br&gt;renamed to &lt;code&gt;setHigh(float)&lt;/code&gt;&lt;br&gt;in &lt;code&gt;com.github.mikephil.charting.data.CandleEntry&lt;/code&gt;&lt;br&gt;</t>
  </si>
  <si>
    <t>&lt;br&gt;method &lt;code&gt;setShadowHigh(float mShadowHigh)&lt;/code&gt;&lt;br&gt;renamed to &lt;code&gt;setHigh(float mShadowHigh)&lt;/code&gt;&lt;br&gt;in &lt;code&gt;com.github.mikephil.charting.data.CandleEntry&lt;/code&gt;&lt;br&gt;</t>
  </si>
  <si>
    <t>getHigh()</t>
  </si>
  <si>
    <t>getShadowHigh()</t>
  </si>
  <si>
    <t>method &lt;code&gt;getShadowHigh()&lt;/code&gt;&lt;br&gt;renamed to &lt;code&gt;getHigh()&lt;/code&gt;&lt;br&gt;in &lt;code&gt;com.github.mikephil.charting.data.CandleEntry&lt;/code&gt;&lt;br&gt;</t>
  </si>
  <si>
    <t>&lt;br&gt;method &lt;code&gt;getShadowHigh()&lt;/code&gt;&lt;br&gt;renamed to &lt;code&gt;getHigh()&lt;/code&gt;&lt;br&gt;in &lt;code&gt;com.github.mikephil.charting.data.CandleEntry&lt;/code&gt;&lt;br&gt;</t>
  </si>
  <si>
    <t>&lt;br&gt;method &lt;code&gt;getVal()&lt;/code&gt;&lt;br&gt;added in &lt;code&gt;com.github.mikephil.charting.data.CandleEntry&lt;/code&gt;&lt;br&gt;</t>
  </si>
  <si>
    <t>17046f3ca924f6540c457460b17b2ca78eece500</t>
  </si>
  <si>
    <t>&lt;br&gt;method &lt;code&gt;refreshContent(Entry e, int dataSetIndex)&lt;/code&gt;&lt;br&gt;added in &lt;code&gt;com.github.mikephil.charting.utils.MarkerView&lt;/code&gt;&lt;br&gt;</t>
  </si>
  <si>
    <t>f76a98ead5ae7a8ab6f494902935ad8ab3510167</t>
  </si>
  <si>
    <t>&lt;br&gt;method &lt;code&gt;refreshContent(int xIndex, float value, int dataSetIndex)&lt;/code&gt;&lt;br&gt;removed from &lt;code&gt;com.github.mikephil.charting.utils.MarkerView&lt;/code&gt;&lt;br&gt;</t>
  </si>
  <si>
    <t>setRotationEnabled(boolean enabled)</t>
  </si>
  <si>
    <t>&lt;br&gt;method &lt;code&gt;setRotationEnabled(boolean enabled)&lt;/code&gt;&lt;br&gt;added in &lt;code&gt;com.github.mikephil.charting.charts.PieChart&lt;/code&gt;&lt;br&gt;</t>
  </si>
  <si>
    <t>isRotationEnabled()</t>
  </si>
  <si>
    <t>&lt;br&gt;method &lt;code&gt;isRotationEnabled()&lt;/code&gt;&lt;br&gt;added in &lt;code&gt;com.github.mikephil.charting.charts.PieChart&lt;/code&gt;&lt;br&gt;</t>
  </si>
  <si>
    <t>&lt;br&gt;method &lt;code&gt;highlightTouch(Highlight high)&lt;/code&gt;&lt;br&gt;added in &lt;code&gt;com.github.mikephil.charting.charts.Chart&lt;/code&gt;&lt;br&gt;</t>
  </si>
  <si>
    <t>&lt;br&gt;method &lt;code&gt;getVal()&lt;/code&gt;&lt;br&gt;removed from &lt;code&gt;com.github.mikephil.charting.utils.Highlight&lt;/code&gt;&lt;br&gt;</t>
  </si>
  <si>
    <t>method &lt;code&gt;setDragEnabled(boolean)&lt;/code&gt;&lt;br&gt;renamed to &lt;code&gt;setDragScaleEnabled(boolean)&lt;/code&gt;&lt;br&gt;in &lt;code&gt;com.github.mikephil.charting.charts.BarLineChartBase&lt;/code&gt;&lt;br&gt;</t>
  </si>
  <si>
    <t>&lt;br&gt;method &lt;code&gt;setDragEnabled(boolean enabled)&lt;/code&gt;&lt;br&gt;renamed to &lt;code&gt;setDragScaleEnabled(boolean enabled)&lt;/code&gt;&lt;br&gt;in &lt;code&gt;com.github.mikephil.charting.charts.BarLineChartBase&lt;/code&gt;&lt;br&gt;</t>
  </si>
  <si>
    <t>&lt;br&gt;method &lt;code&gt;getHighLightAlpha()&lt;/code&gt;&lt;br&gt;added in &lt;code&gt;com.github.mikephil.charting.data.BarDataSet&lt;/code&gt;&lt;br&gt;</t>
  </si>
  <si>
    <t>setHighLightAlpha(int alpha)</t>
  </si>
  <si>
    <t>&lt;br&gt;method &lt;code&gt;setHighLightAlpha(int alpha)&lt;/code&gt;&lt;br&gt;added in &lt;code&gt;com.github.mikephil.charting.data.BarDataSet&lt;/code&gt;&lt;br&gt;</t>
  </si>
  <si>
    <t>CandleEntry(int xIndex, float shadowH, float shadowL, float open, float close, Object data)</t>
  </si>
  <si>
    <t>&lt;br&gt;method &lt;code&gt;CandleEntry(int xIndex, float shadowH, float shadowL, float open, float close, Object data)&lt;/code&gt;&lt;br&gt;added in &lt;code&gt;com.github.mikephil.charting.data.CandleEntry&lt;/code&gt;&lt;br&gt;</t>
  </si>
  <si>
    <t>815125d162cdca1cbf243686eba711821f426664</t>
  </si>
  <si>
    <t>BarEntry(float val, int xIndex, Object data)</t>
  </si>
  <si>
    <t>&lt;br&gt;method &lt;code&gt;BarEntry(float val, int xIndex, Object data)&lt;/code&gt;&lt;br&gt;added in &lt;code&gt;com.github.mikephil.charting.data.BarEntry&lt;/code&gt;&lt;br&gt;</t>
  </si>
  <si>
    <t>BarEntry(float[] vals, int xIndex, String label)</t>
  </si>
  <si>
    <t>&lt;br&gt;method &lt;code&gt;BarEntry(float[] vals, int xIndex, String label)&lt;/code&gt;&lt;br&gt;added in &lt;code&gt;com.github.mikephil.charting.data.BarEntry&lt;/code&gt;&lt;br&gt;</t>
  </si>
  <si>
    <t>setData(Object data)</t>
  </si>
  <si>
    <t>&lt;br&gt;method &lt;code&gt;setData(Object data)&lt;/code&gt;&lt;br&gt;added in &lt;code&gt;com.github.mikephil.charting.data.Entry&lt;/code&gt;&lt;br&gt;</t>
  </si>
  <si>
    <t>&lt;br&gt;method &lt;code&gt;getData()&lt;/code&gt;&lt;br&gt;added in &lt;code&gt;com.github.mikephil.charting.data.Entry&lt;/code&gt;&lt;br&gt;</t>
  </si>
  <si>
    <t>Entry(float val, int xIndex, Object data)</t>
  </si>
  <si>
    <t>&lt;br&gt;method &lt;code&gt;Entry(float val, int xIndex, Object data)&lt;/code&gt;&lt;br&gt;added in &lt;code&gt;com.github.mikephil.charting.data.Entry&lt;/code&gt;&lt;br&gt;</t>
  </si>
  <si>
    <t>&lt;br&gt;method &lt;code&gt;getCubicIntensity()&lt;/code&gt;&lt;br&gt;added in &lt;code&gt;com.github.mikephil.charting.data.LineDataSet&lt;/code&gt;&lt;br&gt;</t>
  </si>
  <si>
    <t>&lt;br&gt;method &lt;code&gt;setDrawCubic(boolean enabled)&lt;/code&gt;&lt;br&gt;added in &lt;code&gt;com.github.mikephil.charting.data.LineDataSet&lt;/code&gt;&lt;br&gt;</t>
  </si>
  <si>
    <t>setCubicIntensity(float intensity)</t>
  </si>
  <si>
    <t>&lt;br&gt;method &lt;code&gt;setCubicIntensity(float intensity)&lt;/code&gt;&lt;br&gt;added in &lt;code&gt;com.github.mikephil.charting.data.LineDataSet&lt;/code&gt;&lt;br&gt;</t>
  </si>
  <si>
    <t>&lt;br&gt;method &lt;code&gt;isDrawCubicEnabled()&lt;/code&gt;&lt;br&gt;added in &lt;code&gt;com.github.mikephil.charting.data.LineDataSet&lt;/code&gt;&lt;br&gt;</t>
  </si>
  <si>
    <t>calcSum(float[] vals)</t>
  </si>
  <si>
    <t>&lt;br&gt; method &lt;code&gt;calcSum(float[] vals)&lt;/code&gt;&lt;br&gt; changed visibility from &lt;code&gt;public&lt;/code&gt; to &lt;code&gt;private&lt;/code&gt;&lt;br&gt;in &lt;code&gt;com.github.mikephil.charting.data.BarEntry&lt;/code&gt;&lt;br&gt;</t>
  </si>
  <si>
    <t>&lt;br&gt;method &lt;code&gt;calcSum(float[] vals)&lt;/code&gt;&lt;br&gt;changed visibility from &lt;code&gt;public&lt;/code&gt;to &lt;code&gt;private&lt;/code&gt;&lt;br&gt;in &lt;code&gt;com.github.mikephil.charting.data.BarEntry&lt;/code&gt;&lt;br&gt;</t>
  </si>
  <si>
    <t>nextUp(double d)</t>
  </si>
  <si>
    <t>&lt;br&gt;method &lt;code&gt;nextUp(double d)&lt;/code&gt;&lt;br&gt;added in &lt;code&gt;com.github.mikephil.charting.utils.Utils&lt;/code&gt;&lt;br&gt;</t>
  </si>
  <si>
    <t>48c6a7954e019083cbebfa6afe8b878d1a84fc27</t>
  </si>
  <si>
    <t>&lt;br&gt;method &lt;code&gt;generateTransformedValuesLineScatter(ArrayList&lt;? extends Entry&gt; entries)&lt;/code&gt;&lt;br&gt;added in &lt;code&gt;com.github.mikephil.charting.charts.Chart&lt;/code&gt;&lt;br&gt;</t>
  </si>
  <si>
    <t>&lt;br&gt;method &lt;code&gt;getHighlightByTouchPoint(float x, float y)&lt;/code&gt;&lt;br&gt;added in &lt;code&gt;com.github.mikephil.charting.charts.BarChart&lt;/code&gt;&lt;br&gt;</t>
  </si>
  <si>
    <t>8595879fdac35ec92845cd394379fa2920050049</t>
  </si>
  <si>
    <t>setGroupSpace(float percent)</t>
  </si>
  <si>
    <t>&lt;br&gt;method &lt;code&gt;setGroupSpace(float percent)&lt;/code&gt;&lt;br&gt;added in &lt;code&gt;com.github.mikephil.charting.data.BarData&lt;/code&gt;&lt;br&gt;</t>
  </si>
  <si>
    <t>bf08124006f9f26312f0985b5e0f7bd9a9396305</t>
  </si>
  <si>
    <t>getGroupSpace()</t>
  </si>
  <si>
    <t>&lt;br&gt;method &lt;code&gt;getGroupSpace()&lt;/code&gt;&lt;br&gt;added in &lt;code&gt;com.github.mikephil.charting.data.BarData&lt;/code&gt;&lt;br&gt;</t>
  </si>
  <si>
    <t>&lt;br&gt;method &lt;code&gt;drawXLabels(float yPos)&lt;/code&gt;&lt;br&gt;added in &lt;code&gt;com.github.mikephil.charting.charts.BarChart&lt;/code&gt;&lt;br&gt;</t>
  </si>
  <si>
    <t>&lt;br&gt;method &lt;code&gt;drawVerticalGrid()&lt;/code&gt;&lt;br&gt;added in &lt;code&gt;com.github.mikephil.charting.charts.BarChart&lt;/code&gt;&lt;br&gt;</t>
  </si>
  <si>
    <t>&lt;br&gt; method &lt;code&gt;drawXLabels(float yPos)&lt;/code&gt;&lt;br&gt; changed visibility from &lt;code&gt;private&lt;/code&gt; to &lt;code&gt;protected&lt;/code&gt;&lt;br&gt;in &lt;code&gt;com.github.mikephil.charting.charts.BarLineChartBase&lt;/code&gt;&lt;br&gt;</t>
  </si>
  <si>
    <t>&lt;br&gt;method &lt;code&gt;drawXLabels(float yPos)&lt;/code&gt;&lt;br&gt;changed visibility from &lt;code&gt;private&lt;/code&gt;to &lt;code&gt;protected&lt;/code&gt;&lt;br&gt;in &lt;code&gt;com.github.mikephil.charting.charts.BarLineChartBase&lt;/code&gt;&lt;br&gt;</t>
  </si>
  <si>
    <t>&lt;br&gt; method &lt;code&gt;drawXLabels()&lt;/code&gt;&lt;br&gt; changed visibility from &lt;code&gt;protected&lt;/code&gt; to &lt;code&gt;private&lt;/code&gt;&lt;br&gt;in &lt;code&gt;com.github.mikephil.charting.charts.BarLineChartBase&lt;/code&gt;&lt;br&gt;</t>
  </si>
  <si>
    <t>&lt;br&gt;method &lt;code&gt;drawXLabels()&lt;/code&gt;&lt;br&gt;changed visibility from &lt;code&gt;protected&lt;/code&gt;to &lt;code&gt;private&lt;/code&gt;&lt;br&gt;in &lt;code&gt;com.github.mikephil.charting.charts.BarLineChartBase&lt;/code&gt;&lt;br&gt;</t>
  </si>
  <si>
    <t>&lt;br&gt; method &lt;code&gt;drawYLabels()&lt;/code&gt;&lt;br&gt; changed visibility from &lt;code&gt;protected&lt;/code&gt; to &lt;code&gt;private&lt;/code&gt;&lt;br&gt;in &lt;code&gt;com.github.mikephil.charting.charts.BarLineChartBase&lt;/code&gt;&lt;br&gt;</t>
  </si>
  <si>
    <t>&lt;br&gt;method &lt;code&gt;drawYLabels()&lt;/code&gt;&lt;br&gt;changed visibility from &lt;code&gt;protected&lt;/code&gt;to &lt;code&gt;private&lt;/code&gt;&lt;br&gt;in &lt;code&gt;com.github.mikephil.charting.charts.BarLineChartBase&lt;/code&gt;&lt;br&gt;</t>
  </si>
  <si>
    <t>getMatrix()</t>
  </si>
  <si>
    <t>&lt;br&gt;method &lt;code&gt;getMatrix()&lt;/code&gt;&lt;br&gt;removed from &lt;code&gt;com.github.mikephil.charting.listener.PieChartTouchListener&lt;/code&gt;&lt;br&gt;</t>
  </si>
  <si>
    <t>&lt;br&gt;method &lt;code&gt;getContentRect()&lt;/code&gt;&lt;br&gt;added in &lt;code&gt;com.github.mikephil.charting.charts.Chart&lt;/code&gt;&lt;br&gt;</t>
  </si>
  <si>
    <t>setWebLineWidthInner(float width)</t>
  </si>
  <si>
    <t>&lt;br&gt;method &lt;code&gt;setWebLineWidthInner(float width)&lt;/code&gt;&lt;br&gt;added in &lt;code&gt;com.github.mikephil.charting.charts.RadarChart&lt;/code&gt;&lt;br&gt;</t>
  </si>
  <si>
    <t>setWebLineWidth(float width)</t>
  </si>
  <si>
    <t>&lt;br&gt;method &lt;code&gt;setWebLineWidth(float width)&lt;/code&gt;&lt;br&gt;added in &lt;code&gt;com.github.mikephil.charting.charts.RadarChart&lt;/code&gt;&lt;br&gt;</t>
  </si>
  <si>
    <t>setWebAlpha(int alpha)</t>
  </si>
  <si>
    <t>&lt;br&gt;method &lt;code&gt;setWebAlpha(int alpha)&lt;/code&gt;&lt;br&gt;added in &lt;code&gt;com.github.mikephil.charting.charts.RadarChart&lt;/code&gt;&lt;br&gt;</t>
  </si>
  <si>
    <t>setWebColor(int color)</t>
  </si>
  <si>
    <t>&lt;br&gt;method &lt;code&gt;setWebColor(int color)&lt;/code&gt;&lt;br&gt;added in &lt;code&gt;com.github.mikephil.charting.charts.RadarChart&lt;/code&gt;&lt;br&gt;</t>
  </si>
  <si>
    <t>&lt;br&gt;method &lt;code&gt;getYLabels()&lt;/code&gt;&lt;br&gt;added in &lt;code&gt;com.github.mikephil.charting.charts.RadarChart&lt;/code&gt;&lt;br&gt;</t>
  </si>
  <si>
    <t>setWebColorInner(int color)</t>
  </si>
  <si>
    <t>&lt;br&gt;method &lt;code&gt;setWebColorInner(int color)&lt;/code&gt;&lt;br&gt;added in &lt;code&gt;com.github.mikephil.charting.charts.RadarChart&lt;/code&gt;&lt;br&gt;</t>
  </si>
  <si>
    <t>&lt;br&gt;method &lt;code&gt;setRotation(float angle)&lt;/code&gt;&lt;br&gt;added in &lt;code&gt;com.github.mikephil.charting.charts.RadarChart&lt;/code&gt;&lt;br&gt;</t>
  </si>
  <si>
    <t>0142dff8026eea6af96e8998c95ce49b0afa9306</t>
  </si>
  <si>
    <t>getEntryPosition(Entry e)</t>
  </si>
  <si>
    <t>&lt;br&gt;method &lt;code&gt;getEntryPosition(Entry e)&lt;/code&gt;&lt;br&gt;added in &lt;code&gt;com.github.mikephil.charting.data.DataSet&lt;/code&gt;&lt;br&gt;</t>
  </si>
  <si>
    <t>289b71a30c2b1a1fca7886029767b8d7fda72cb8</t>
  </si>
  <si>
    <t>equalTo(Entry e)</t>
  </si>
  <si>
    <t>&lt;br&gt;method &lt;code&gt;equalTo(Entry e)&lt;/code&gt;&lt;br&gt;added in &lt;code&gt;com.github.mikephil.charting.data.Entry&lt;/code&gt;&lt;br&gt;</t>
  </si>
  <si>
    <t>&lt;br&gt;method &lt;code&gt;notifyDataSetChanged()&lt;/code&gt;&lt;br&gt;removed from &lt;code&gt;com.github.mikephil.charting.charts.PieChart&lt;/code&gt;&lt;br&gt;</t>
  </si>
  <si>
    <t>getRadius()</t>
  </si>
  <si>
    <t>&lt;br&gt;method &lt;code&gt;getRadius()&lt;/code&gt;&lt;br&gt;added in &lt;code&gt;com.github.mikephil.charting.charts.RadarChart&lt;/code&gt;&lt;br&gt;</t>
  </si>
  <si>
    <t>getIndexForAngle(float angle)</t>
  </si>
  <si>
    <t>&lt;br&gt;method &lt;code&gt;getIndexForAngle(float angle)&lt;/code&gt;&lt;br&gt;added in &lt;code&gt;com.github.mikephil.charting.charts.RadarChart&lt;/code&gt;&lt;br&gt;</t>
  </si>
  <si>
    <t>&lt;br&gt;method &lt;code&gt;setDrawYLabels(boolean enabled)&lt;/code&gt;&lt;br&gt;added in &lt;code&gt;com.github.mikephil.charting.charts.RadarChart&lt;/code&gt;&lt;br&gt;</t>
  </si>
  <si>
    <t>&lt;br&gt;method &lt;code&gt;calcMinMax(boolean fixedValues)&lt;/code&gt;&lt;br&gt;added in &lt;code&gt;com.github.mikephil.charting.charts.RadarChart&lt;/code&gt;&lt;br&gt;</t>
  </si>
  <si>
    <t>&lt;br&gt;method &lt;code&gt;notifyDataSetChanged()&lt;/code&gt;&lt;br&gt;removed from &lt;code&gt;com.github.mikephil.charting.charts.RadarChart&lt;/code&gt;&lt;br&gt;</t>
  </si>
  <si>
    <t>&lt;br&gt;method &lt;code&gt;getRadius()&lt;/code&gt;&lt;br&gt;added in &lt;code&gt;com.github.mikephil.charting.charts.PieRadarChartBase&lt;/code&gt;&lt;br&gt;</t>
  </si>
  <si>
    <t>&lt;br&gt;method &lt;code&gt;init()&lt;/code&gt;&lt;br&gt;added in &lt;code&gt;com.github.mikephil.charting.charts.PieRadarChartBase&lt;/code&gt;&lt;br&gt;</t>
  </si>
  <si>
    <t>&lt;br&gt;method &lt;code&gt;getIndexForAngle(float angle)&lt;/code&gt;&lt;br&gt;added in &lt;code&gt;com.github.mikephil.charting.charts.PieRadarChartBase&lt;/code&gt;&lt;br&gt;</t>
  </si>
  <si>
    <t>distanceToCenter(float, float)</t>
  </si>
  <si>
    <t>&lt;br&gt; Pull Up Method &lt;code&gt;distanceToCenter(float, float)&lt;/code&gt;&lt;br&gt;from &lt;code&gt;com.github.mikephil.charting.charts.PieChart&lt;/code&gt;&lt;br&gt;to &lt;code&gt;com.github.mikephil.charting.charts.PieRadarChartBase&lt;/code&gt;&lt;br&gt;</t>
  </si>
  <si>
    <t>&lt;br&gt;pull up method &lt;code&gt;distanceToCenter(float x, float y)&lt;/code&gt;&lt;br&gt;from &lt;code&gt;com.github.mikephil.charting.charts.PieChart&lt;/code&gt;&lt;br&gt;to &lt;code&gt;com.github.mikephil.charting.charts.PieRadarChartBase&lt;/code&gt;&lt;br&gt;</t>
  </si>
  <si>
    <t>getAngleForPoint(float, float)</t>
  </si>
  <si>
    <t>&lt;br&gt; Pull Up Method &lt;code&gt;getAngleForPoint(float, float)&lt;/code&gt;&lt;br&gt;from &lt;code&gt;com.github.mikephil.charting.charts.PieChart&lt;/code&gt;&lt;br&gt;to &lt;code&gt;com.github.mikephil.charting.charts.PieRadarChartBase&lt;/code&gt;&lt;br&gt;</t>
  </si>
  <si>
    <t>&lt;br&gt;pull up method &lt;code&gt;getAngleForPoint(float x, float y)&lt;/code&gt;&lt;br&gt;from &lt;code&gt;com.github.mikephil.charting.charts.PieChart&lt;/code&gt;&lt;br&gt;to &lt;code&gt;com.github.mikephil.charting.charts.PieRadarChartBase&lt;/code&gt;&lt;br&gt;</t>
  </si>
  <si>
    <t>getDiameter()</t>
  </si>
  <si>
    <t>&lt;br&gt; Pull Up Method &lt;code&gt;getDiameter()&lt;/code&gt;&lt;br&gt;from &lt;code&gt;com.github.mikephil.charting.charts.PieChart&lt;/code&gt;&lt;br&gt;to &lt;code&gt;com.github.mikephil.charting.charts.PieRadarChartBase&lt;/code&gt;&lt;br&gt;</t>
  </si>
  <si>
    <t>&lt;br&gt;pull up method &lt;code&gt;getDiameter()&lt;/code&gt;&lt;br&gt;from &lt;code&gt;com.github.mikephil.charting.charts.PieChart&lt;/code&gt;&lt;br&gt;to &lt;code&gt;com.github.mikephil.charting.charts.PieRadarChartBase&lt;/code&gt;&lt;br&gt;</t>
  </si>
  <si>
    <t>&lt;br&gt; Pull Up Method &lt;code&gt;isRotationEnabled()&lt;/code&gt;&lt;br&gt;from &lt;code&gt;com.github.mikephil.charting.charts.PieChart&lt;/code&gt;&lt;br&gt;to &lt;code&gt;com.github.mikephil.charting.charts.PieRadarChartBase&lt;/code&gt;&lt;br&gt;</t>
  </si>
  <si>
    <t>&lt;br&gt;pull up method &lt;code&gt;isRotationEnabled()&lt;/code&gt;&lt;br&gt;from &lt;code&gt;com.github.mikephil.charting.charts.PieChart&lt;/code&gt;&lt;br&gt;to &lt;code&gt;com.github.mikephil.charting.charts.PieRadarChartBase&lt;/code&gt;&lt;br&gt;</t>
  </si>
  <si>
    <t>setRotationEnabled(boolean)</t>
  </si>
  <si>
    <t>&lt;br&gt; Pull Up Method &lt;code&gt;setRotationEnabled(boolean)&lt;/code&gt;&lt;br&gt;from &lt;code&gt;com.github.mikephil.charting.charts.PieChart&lt;/code&gt;&lt;br&gt;to &lt;code&gt;com.github.mikephil.charting.charts.PieRadarChartBase&lt;/code&gt;&lt;br&gt;</t>
  </si>
  <si>
    <t>&lt;br&gt;pull up method &lt;code&gt;setRotationEnabled(boolean enabled)&lt;/code&gt;&lt;br&gt;from &lt;code&gt;com.github.mikephil.charting.charts.PieChart&lt;/code&gt;&lt;br&gt;to &lt;code&gt;com.github.mikephil.charting.charts.PieRadarChartBase&lt;/code&gt;&lt;br&gt;</t>
  </si>
  <si>
    <t>&lt;br&gt; Pull Up Method &lt;code&gt;setOnTouchListener(OnTouchListener)&lt;/code&gt;&lt;br&gt;from &lt;code&gt;com.github.mikephil.charting.charts.PieChart&lt;/code&gt;&lt;br&gt;to &lt;code&gt;com.github.mikephil.charting.charts.PieRadarChartBase&lt;/code&gt;&lt;br&gt;</t>
  </si>
  <si>
    <t>&lt;br&gt;pull up method &lt;code&gt;setOnTouchListener(OnTouchListener l)&lt;/code&gt;&lt;br&gt;from &lt;code&gt;com.github.mikephil.charting.charts.PieChart&lt;/code&gt;&lt;br&gt;to &lt;code&gt;com.github.mikephil.charting.charts.PieRadarChartBase&lt;/code&gt;&lt;br&gt;</t>
  </si>
  <si>
    <t>updateRotation(float, float)</t>
  </si>
  <si>
    <t>&lt;br&gt; Pull Up Method &lt;code&gt;updateRotation(float, float)&lt;/code&gt;&lt;br&gt;from &lt;code&gt;com.github.mikephil.charting.charts.PieChart&lt;/code&gt;&lt;br&gt;to &lt;code&gt;com.github.mikephil.charting.charts.PieRadarChartBase&lt;/code&gt;&lt;br&gt;</t>
  </si>
  <si>
    <t>&lt;br&gt;pull up method &lt;code&gt;updateRotation(float x, float y)&lt;/code&gt;&lt;br&gt;from &lt;code&gt;com.github.mikephil.charting.charts.PieChart&lt;/code&gt;&lt;br&gt;to &lt;code&gt;com.github.mikephil.charting.charts.PieRadarChartBase&lt;/code&gt;&lt;br&gt;</t>
  </si>
  <si>
    <t>setStartAngle(float, float)</t>
  </si>
  <si>
    <t>&lt;br&gt; Pull Up Method &lt;code&gt;setStartAngle(float, float)&lt;/code&gt;&lt;br&gt;from &lt;code&gt;com.github.mikephil.charting.charts.PieChart&lt;/code&gt;&lt;br&gt;to &lt;code&gt;com.github.mikephil.charting.charts.PieRadarChartBase&lt;/code&gt;&lt;br&gt;</t>
  </si>
  <si>
    <t>&lt;br&gt;pull up method &lt;code&gt;setStartAngle(float x, float y)&lt;/code&gt;&lt;br&gt;from &lt;code&gt;com.github.mikephil.charting.charts.PieChart&lt;/code&gt;&lt;br&gt;to &lt;code&gt;com.github.mikephil.charting.charts.PieRadarChartBase&lt;/code&gt;&lt;br&gt;</t>
  </si>
  <si>
    <t>&lt;br&gt; Pull Up Method &lt;code&gt;onTouchEvent(MotionEvent)&lt;/code&gt;&lt;br&gt;from &lt;code&gt;com.github.mikephil.charting.charts.PieChart&lt;/code&gt;&lt;br&gt;to &lt;code&gt;com.github.mikephil.charting.charts.PieRadarChartBase&lt;/code&gt;&lt;br&gt;</t>
  </si>
  <si>
    <t>&lt;br&gt;pull up method &lt;code&gt;onTouchEvent(MotionEvent event)&lt;/code&gt;&lt;br&gt;from &lt;code&gt;com.github.mikephil.charting.charts.PieChart&lt;/code&gt;&lt;br&gt;to &lt;code&gt;com.github.mikephil.charting.charts.PieRadarChartBase&lt;/code&gt;&lt;br&gt;</t>
  </si>
  <si>
    <t>&lt;br&gt;method &lt;code&gt;getContentRect()&lt;/code&gt;&lt;br&gt;changed the return type&lt;br&gt;in &lt;code&gt;com.github.mikephil.charting.charts.Chart&lt;/code&gt;&lt;br&gt;</t>
  </si>
  <si>
    <t>&lt;br&gt;method &lt;code&gt;getPaint(int which)&lt;/code&gt;&lt;br&gt;removed from &lt;code&gt;com.github.mikephil.charting.charts.BarChart&lt;/code&gt;&lt;br&gt;</t>
  </si>
  <si>
    <t>&lt;br&gt;method &lt;code&gt;setPaint(Paint p, int which)&lt;/code&gt;&lt;br&gt;removed from &lt;code&gt;com.github.mikephil.charting.charts.BarChart&lt;/code&gt;&lt;br&gt;</t>
  </si>
  <si>
    <t>&lt;br&gt;method &lt;code&gt;getXLabels()&lt;/code&gt;&lt;br&gt;added in &lt;code&gt;com.github.mikephil.charting.charts.RadarChart&lt;/code&gt;&lt;br&gt;</t>
  </si>
  <si>
    <t>setDrawXLabels(boolean enabled)</t>
  </si>
  <si>
    <t>&lt;br&gt;method &lt;code&gt;setDrawXLabels(boolean enabled)&lt;/code&gt;&lt;br&gt;added in &lt;code&gt;com.github.mikephil.charting.charts.RadarChart&lt;/code&gt;&lt;br&gt;</t>
  </si>
  <si>
    <t>isDrawXLabelsEnabled()</t>
  </si>
  <si>
    <t>&lt;br&gt;method &lt;code&gt;isDrawXLabelsEnabled()&lt;/code&gt;&lt;br&gt;added in &lt;code&gt;com.github.mikephil.charting.charts.RadarChart&lt;/code&gt;&lt;br&gt;</t>
  </si>
  <si>
    <t>&lt;br&gt;method &lt;code&gt;isDrawYLabelsEnabled()&lt;/code&gt;&lt;br&gt;added in &lt;code&gt;com.github.mikephil.charting.charts.RadarChart&lt;/code&gt;&lt;br&gt;</t>
  </si>
  <si>
    <t>&lt;br&gt;method &lt;code&gt;isDrawXLabelsEnabled()&lt;/code&gt;&lt;br&gt;added in &lt;code&gt;com.github.mikephil.charting.charts.BarLineChartBase&lt;/code&gt;&lt;br&gt;</t>
  </si>
  <si>
    <t>&lt;br&gt;method &lt;code&gt;isDrawYLabelsEnabled()&lt;/code&gt;&lt;br&gt;added in &lt;code&gt;com.github.mikephil.charting.charts.BarLineChartBase&lt;/code&gt;&lt;br&gt;</t>
  </si>
  <si>
    <t>&lt;br&gt; method &lt;code&gt;getYValsAtIndex(int xIndex)&lt;/code&gt;&lt;br&gt; changed visibility from &lt;code&gt;protected&lt;/code&gt; to &lt;code&gt;public&lt;/code&gt;&lt;br&gt;in &lt;code&gt;com.github.mikephil.charting.charts.Chart&lt;/code&gt;&lt;br&gt;</t>
  </si>
  <si>
    <t>&lt;br&gt;method &lt;code&gt;getYValsAtIndex(int xIndex)&lt;/code&gt;&lt;br&gt;changed visibility from &lt;code&gt;protected&lt;/code&gt;to &lt;code&gt;public&lt;/code&gt;&lt;br&gt;in &lt;code&gt;com.github.mikephil.charting.charts.Chart&lt;/code&gt;&lt;br&gt;</t>
  </si>
  <si>
    <t>&lt;br&gt;method &lt;code&gt;setTextColor(int color)&lt;/code&gt;&lt;br&gt;added in &lt;code&gt;com.github.mikephil.charting.utils.LabelBase&lt;/code&gt;&lt;br&gt;</t>
  </si>
  <si>
    <t>e956f69aa194fb723cacd0799284294dd3bff199</t>
  </si>
  <si>
    <t>&lt;br&gt;method &lt;code&gt;getTextColor()&lt;/code&gt;&lt;br&gt;added in &lt;code&gt;com.github.mikephil.charting.utils.LabelBase&lt;/code&gt;&lt;br&gt;</t>
  </si>
  <si>
    <t>&lt;br&gt;method &lt;code&gt;spin(int durationmillis, float fromangle, float toangle)&lt;/code&gt;&lt;br&gt;added in &lt;code&gt;com.github.mikephil.charting.charts.PieRadarChartBase&lt;/code&gt;&lt;br&gt;</t>
  </si>
  <si>
    <t>&lt;br&gt;method &lt;code&gt;prepare()&lt;/code&gt;&lt;br&gt;added in &lt;code&gt;com.github.mikephil.charting.charts.RadarChart&lt;/code&gt;&lt;br&gt;</t>
  </si>
  <si>
    <t>432880469d3a41049722d0627fe577f3ac036a5f</t>
  </si>
  <si>
    <t>&lt;br&gt;method &lt;code&gt;setTextColor(int color)&lt;/code&gt;&lt;br&gt;added in &lt;code&gt;com.github.mikephil.charting.utils.Legend&lt;/code&gt;&lt;br&gt;</t>
  </si>
  <si>
    <t>&lt;br&gt;method &lt;code&gt;getTextColor()&lt;/code&gt;&lt;br&gt;added in &lt;code&gt;com.github.mikephil.charting.utils.Legend&lt;/code&gt;&lt;br&gt;</t>
  </si>
  <si>
    <t>setDragOffsetY(float offset)</t>
  </si>
  <si>
    <t>&lt;br&gt;method &lt;code&gt;setDragOffsetY(float offset)&lt;/code&gt;&lt;br&gt;added in &lt;code&gt;com.github.mikephil.charting.charts.BarLineChartBase&lt;/code&gt;&lt;br&gt;</t>
  </si>
  <si>
    <t>620547cf76b9deb86ed35423d1534d2d15f24aa0</t>
  </si>
  <si>
    <t>setDragOffsetX(float offset)</t>
  </si>
  <si>
    <t>&lt;br&gt;method &lt;code&gt;setDragOffsetX(float offset)&lt;/code&gt;&lt;br&gt;added in &lt;code&gt;com.github.mikephil.charting.charts.BarLineChartBase&lt;/code&gt;&lt;br&gt;</t>
  </si>
  <si>
    <t>&lt;br&gt;method &lt;code&gt;refreshTouchNoInvalidate(Matrix newTouchMatrix)&lt;/code&gt;&lt;br&gt;removed from &lt;code&gt;com.github.mikephil.charting.charts.BarLineChartBase&lt;/code&gt;&lt;br&gt;</t>
  </si>
  <si>
    <t>&lt;br&gt;method &lt;code&gt;fitScreen()&lt;/code&gt;&lt;br&gt;added in &lt;code&gt;com.github.mikephil.charting.charts.BarLineChartBase&lt;/code&gt;&lt;br&gt;</t>
  </si>
  <si>
    <t>3fe745f913ad15eca190a303c9616ada80be723c</t>
  </si>
  <si>
    <t>&lt;br&gt;method &lt;code&gt;calculateOffsets()&lt;/code&gt;&lt;br&gt;added in &lt;code&gt;com.github.mikephil.charting.charts.RadarChart&lt;/code&gt;&lt;br&gt;</t>
  </si>
  <si>
    <t>&lt;br&gt;method &lt;code&gt;calcMinMax(boolean fixedValues)&lt;/code&gt;&lt;br&gt;added in &lt;code&gt;com.github.mikephil.charting.charts.LineChart&lt;/code&gt;&lt;br&gt;</t>
  </si>
  <si>
    <t>&lt;br&gt;method &lt;code&gt;addEntry(Entry e)&lt;/code&gt;&lt;br&gt;added in &lt;code&gt;com.github.mikephil.charting.data.PieDataSet&lt;/code&gt;&lt;br&gt;</t>
  </si>
  <si>
    <t>&lt;br&gt;method &lt;code&gt;addEntry(Entry e, int dataSetIndex)&lt;/code&gt;&lt;br&gt;added in &lt;code&gt;com.github.mikephil.charting.data.ChartData&lt;/code&gt;&lt;br&gt;</t>
  </si>
  <si>
    <t>removeEntry(Entry e, int dataSetIndex)</t>
  </si>
  <si>
    <t>&lt;br&gt;method &lt;code&gt;removeEntry(Entry e, int dataSetIndex)&lt;/code&gt;&lt;br&gt;added in &lt;code&gt;com.github.mikephil.charting.data.ChartData&lt;/code&gt;&lt;br&gt;</t>
  </si>
  <si>
    <t>&lt;br&gt;method &lt;code&gt;addEntry(Entry e)&lt;/code&gt;&lt;br&gt;added in &lt;code&gt;com.github.mikephil.charting.data.ScatterDataSet&lt;/code&gt;&lt;br&gt;</t>
  </si>
  <si>
    <t>&lt;br&gt;method &lt;code&gt;addEntry(Entry e)&lt;/code&gt;&lt;br&gt;added in &lt;code&gt;com.github.mikephil.charting.data.CandleDataSet&lt;/code&gt;&lt;br&gt;</t>
  </si>
  <si>
    <t>&lt;br&gt;method &lt;code&gt;addEntry(Entry e)&lt;/code&gt;&lt;br&gt;added in &lt;code&gt;com.github.mikephil.charting.data.LineDataSet&lt;/code&gt;&lt;br&gt;</t>
  </si>
  <si>
    <t>&lt;br&gt;method &lt;code&gt;addEntry(Entry e)&lt;/code&gt;&lt;br&gt;added in &lt;code&gt;com.github.mikephil.charting.data.BarDataSet&lt;/code&gt;&lt;br&gt;</t>
  </si>
  <si>
    <t>&lt;br&gt;method &lt;code&gt;addEntry(Entry e)&lt;/code&gt;&lt;br&gt;added in &lt;code&gt;com.github.mikephil.charting.data.RadarDataSet&lt;/code&gt;&lt;br&gt;</t>
  </si>
  <si>
    <t>&lt;br&gt;method &lt;code&gt;addEntry(Entry e)&lt;/code&gt;&lt;br&gt;removed from &lt;code&gt;com.github.mikephil.charting.data.PieDataSet&lt;/code&gt;&lt;br&gt;</t>
  </si>
  <si>
    <t>&lt;br&gt;method &lt;code&gt;addEntry(Entry e)&lt;/code&gt;&lt;br&gt;removed from &lt;code&gt;com.github.mikephil.charting.data.ScatterDataSet&lt;/code&gt;&lt;br&gt;</t>
  </si>
  <si>
    <t>&lt;br&gt;method &lt;code&gt;addEntry(Entry e)&lt;/code&gt;&lt;br&gt;removed from &lt;code&gt;com.github.mikephil.charting.data.CandleDataSet&lt;/code&gt;&lt;br&gt;</t>
  </si>
  <si>
    <t>&lt;br&gt;method &lt;code&gt;addEntry(Entry e)&lt;/code&gt;&lt;br&gt;removed from &lt;code&gt;com.github.mikephil.charting.data.LineDataSet&lt;/code&gt;&lt;br&gt;</t>
  </si>
  <si>
    <t>&lt;br&gt;method &lt;code&gt;addDataSet(DataSet d)&lt;/code&gt;&lt;br&gt;removed from &lt;code&gt;com.github.mikephil.charting.charts.Chart&lt;/code&gt;&lt;br&gt;</t>
  </si>
  <si>
    <t>&lt;br&gt;method &lt;code&gt;getYValue(int index)&lt;/code&gt;&lt;br&gt;removed from &lt;code&gt;com.github.mikephil.charting.charts.Chart&lt;/code&gt;&lt;br&gt;</t>
  </si>
  <si>
    <t>&lt;br&gt;method &lt;code&gt;addEntry(Entry e)&lt;/code&gt;&lt;br&gt;removed from &lt;code&gt;com.github.mikephil.charting.data.BarDataSet&lt;/code&gt;&lt;br&gt;</t>
  </si>
  <si>
    <t>&lt;br&gt;method &lt;code&gt;addEntry(Entry e)&lt;/code&gt;&lt;br&gt;removed from &lt;code&gt;com.github.mikephil.charting.data.RadarDataSet&lt;/code&gt;&lt;br&gt;</t>
  </si>
  <si>
    <t>&lt;br&gt;method &lt;code&gt;getDataSetByIndex(int index)&lt;/code&gt;&lt;br&gt;changed the return type&lt;br&gt;in &lt;code&gt;com.github.mikephil.charting.data.ChartData&lt;/code&gt;&lt;br&gt;</t>
  </si>
  <si>
    <t>&lt;br&gt;method &lt;code&gt;getDataSetByLabel(String label, boolean ignorecase)&lt;/code&gt;&lt;br&gt;changed the return type&lt;br&gt;in &lt;code&gt;com.github.mikephil.charting.data.ChartData&lt;/code&gt;&lt;br&gt;</t>
  </si>
  <si>
    <t>getYValueByDataSetIndex(int, int)</t>
  </si>
  <si>
    <t>method &lt;code&gt;getYValueByDataSetIndex(int, int)&lt;/code&gt;&lt;br&gt;renamed to &lt;code&gt;getYValue(int, int)&lt;/code&gt;&lt;br&gt;in &lt;code&gt;com.github.mikephil.charting.charts.Chart&lt;/code&gt;&lt;br&gt;</t>
  </si>
  <si>
    <t>&lt;br&gt;method &lt;code&gt;getYValueByDataSetIndex(int xIndex, int dataSet)&lt;/code&gt;&lt;br&gt;renamed to &lt;code&gt;getYValue(int xIndex, int dataSetIndex)&lt;/code&gt;&lt;br&gt;in &lt;code&gt;com.github.mikephil.charting.charts.Chart&lt;/code&gt;&lt;br&gt;</t>
  </si>
  <si>
    <t>&lt;br&gt;method &lt;code&gt;getDataSetByLabel(String dataSetLabel)&lt;/code&gt;&lt;br&gt;changed the return type&lt;br&gt;in &lt;code&gt;com.github.mikephil.charting.charts.Chart&lt;/code&gt;&lt;br&gt;</t>
  </si>
  <si>
    <t>&lt;br&gt;method &lt;code&gt;getDataSetByIndex(int index)&lt;/code&gt;&lt;br&gt;changed the return type&lt;br&gt;in &lt;code&gt;com.github.mikephil.charting.charts.Chart&lt;/code&gt;&lt;br&gt;</t>
  </si>
  <si>
    <t>setDoubleTapToZoomEnabled(boolean enabled)</t>
  </si>
  <si>
    <t>&lt;br&gt;method &lt;code&gt;setDoubleTapToZoomEnabled(boolean enabled)&lt;/code&gt;&lt;br&gt;added in &lt;code&gt;com.github.mikephil.charting.charts.BarLineChartBase&lt;/code&gt;&lt;br&gt;</t>
  </si>
  <si>
    <t>isDoubleTapToZoomEnabled()</t>
  </si>
  <si>
    <t>&lt;br&gt;method &lt;code&gt;isDoubleTapToZoomEnabled()&lt;/code&gt;&lt;br&gt;added in &lt;code&gt;com.github.mikephil.charting.charts.BarLineChartBase&lt;/code&gt;&lt;br&gt;</t>
  </si>
  <si>
    <t>getLimitLine(int index)</t>
  </si>
  <si>
    <t>&lt;br&gt;method &lt;code&gt;getLimitLine(int index)&lt;/code&gt;&lt;br&gt;added in &lt;code&gt;com.github.mikephil.charting.data.BarLineScatterCandleRadarData&lt;/code&gt;&lt;br&gt;</t>
  </si>
  <si>
    <t>&lt;br&gt;method &lt;code&gt;removeEntry(int xIndex)&lt;/code&gt;&lt;br&gt;added in &lt;code&gt;com.github.mikephil.charting.data.DataSet&lt;/code&gt;&lt;br&gt;</t>
  </si>
  <si>
    <t>&lt;br&gt;method &lt;code&gt;removeEntry(T e)&lt;/code&gt;&lt;br&gt;added in &lt;code&gt;com.github.mikephil.charting.data.DataSet&lt;/code&gt;&lt;br&gt;</t>
  </si>
  <si>
    <t>&lt;br&gt;method &lt;code&gt;removeEntry(int xIndex, int dataSetIndex)&lt;/code&gt;&lt;br&gt;added in &lt;code&gt;com.github.mikephil.charting.data.ChartData&lt;/code&gt;&lt;br&gt;</t>
  </si>
  <si>
    <t>getEntriesForXIndex(int x)</t>
  </si>
  <si>
    <t>&lt;br&gt;method &lt;code&gt;getEntriesForXIndex(int x)&lt;/code&gt;&lt;br&gt;changed the return type&lt;br&gt;in &lt;code&gt;com.github.mikephil.charting.data.DataSet&lt;/code&gt;&lt;br&gt;</t>
  </si>
  <si>
    <t>&lt;br&gt;method &lt;code&gt;getEntryForXIndex(int x)&lt;/code&gt;&lt;br&gt;changed the return type&lt;br&gt;in &lt;code&gt;com.github.mikephil.charting.data.DataSet&lt;/code&gt;&lt;br&gt;</t>
  </si>
  <si>
    <t>removeDataSet(T d)</t>
  </si>
  <si>
    <t>&lt;br&gt;method &lt;code&gt;removeDataSet(T d)&lt;/code&gt;&lt;br&gt;added in &lt;code&gt;com.github.mikephil.charting.data.ChartData&lt;/code&gt;&lt;br&gt;</t>
  </si>
  <si>
    <t>8cf6fef04d0f0b61d44c6444cbf2189f6e2ffcb7</t>
  </si>
  <si>
    <t>removeDataSet(int index)</t>
  </si>
  <si>
    <t>&lt;br&gt;method &lt;code&gt;removeDataSet(int index)&lt;/code&gt;&lt;br&gt;added in &lt;code&gt;com.github.mikephil.charting.data.ChartData&lt;/code&gt;&lt;br&gt;</t>
  </si>
  <si>
    <t>&lt;br&gt;method &lt;code&gt;removeEntry(int xIndex)&lt;/code&gt;&lt;br&gt;changed the return type&lt;br&gt;in &lt;code&gt;com.github.mikephil.charting.data.DataSet&lt;/code&gt;&lt;br&gt;</t>
  </si>
  <si>
    <t>&lt;br&gt;method &lt;code&gt;removeEntry(T e)&lt;/code&gt;&lt;br&gt;changed the return type&lt;br&gt;in &lt;code&gt;com.github.mikephil.charting.data.DataSet&lt;/code&gt;&lt;br&gt;</t>
  </si>
  <si>
    <t>&lt;br&gt;method &lt;code&gt;removeEntry(int xIndex, int dataSetIndex)&lt;/code&gt;&lt;br&gt;changed the return type&lt;br&gt;in &lt;code&gt;com.github.mikephil.charting.data.ChartData&lt;/code&gt;&lt;br&gt;</t>
  </si>
  <si>
    <t>&lt;br&gt;method &lt;code&gt;removeEntry(Entry e, int dataSetIndex)&lt;/code&gt;&lt;br&gt;changed the return type&lt;br&gt;in &lt;code&gt;com.github.mikephil.charting.data.ChartData&lt;/code&gt;&lt;br&gt;</t>
  </si>
  <si>
    <t>getFormatter()</t>
  </si>
  <si>
    <t>&lt;br&gt;method &lt;code&gt;getFormatter()&lt;/code&gt;&lt;br&gt;added in &lt;code&gt;com.github.mikephil.charting.utils.YLabels&lt;/code&gt;&lt;br&gt;</t>
  </si>
  <si>
    <t>8cf3286af0cf37a75b777163998c84161938b3b0</t>
  </si>
  <si>
    <t>&lt;br&gt;method &lt;code&gt;setFormatter(YLabelFormatter f)&lt;/code&gt;&lt;br&gt;added in &lt;code&gt;com.github.mikephil.charting.utils.YLabels&lt;/code&gt;&lt;br&gt;</t>
  </si>
  <si>
    <t>isSeparateThousandsEnabled()</t>
  </si>
  <si>
    <t>&lt;br&gt;method &lt;code&gt;isSeparateThousandsEnabled()&lt;/code&gt;&lt;br&gt;added in &lt;code&gt;com.github.mikephil.charting.utils.YLabels&lt;/code&gt;&lt;br&gt;</t>
  </si>
  <si>
    <t>&lt;br&gt;method &lt;code&gt;getValueFormatter()&lt;/code&gt;&lt;br&gt;added in &lt;code&gt;com.github.mikephil.charting.charts.Chart&lt;/code&gt;&lt;br&gt;</t>
  </si>
  <si>
    <t>&lt;br&gt;method &lt;code&gt;setValueFormatter(DecimalFormat f)&lt;/code&gt;&lt;br&gt;added in &lt;code&gt;com.github.mikephil.charting.charts.Chart&lt;/code&gt;&lt;br&gt;</t>
  </si>
  <si>
    <t>&lt;br&gt;method &lt;code&gt;setValueDigits(int digits)&lt;/code&gt;&lt;br&gt;removed from &lt;code&gt;com.github.mikephil.charting.charts.Chart&lt;/code&gt;&lt;br&gt;</t>
  </si>
  <si>
    <t>&lt;br&gt;method &lt;code&gt;getValueDigits()&lt;/code&gt;&lt;br&gt;removed from &lt;code&gt;com.github.mikephil.charting.charts.Chart&lt;/code&gt;&lt;br&gt;</t>
  </si>
  <si>
    <t>setSeparateThousands(boolean)</t>
  </si>
  <si>
    <t>method&lt;code&gt;setSeparateThousands(boolean)&lt;/code&gt;&lt;br&gt;moved from &lt;code&gt;com.github.mikephil.charting.charts.Chart&lt;/code&gt;&lt;br&gt;to &lt;code&gt;com.github.mikephil.charting.utils.YLabels&lt;/code&gt;&lt;br&gt;</t>
  </si>
  <si>
    <t>&lt;br&gt;method &lt;code&gt;setSeparateThousands(boolean enabled)&lt;/code&gt;&lt;br&gt;moved from &lt;code&gt;com.github.mikephil.charting.charts.Chart&lt;/code&gt;&lt;br&gt;to &lt;code&gt;com.github.mikephil.charting.utils.YLabels&lt;/code&gt;&lt;br&gt;</t>
  </si>
  <si>
    <t>&lt;br&gt; Pull Up Method &lt;code&gt;calcFormats()&lt;/code&gt;&lt;br&gt;from &lt;code&gt;com.github.mikephil.charting.charts.BarLineChartBase&lt;/code&gt;&lt;br&gt;to &lt;code&gt;com.github.mikephil.charting.charts.Chart&lt;/code&gt;&lt;br&gt;</t>
  </si>
  <si>
    <t>&lt;br&gt;pull up method &lt;code&gt;calcFormats()&lt;/code&gt;&lt;br&gt;from &lt;code&gt;com.github.mikephil.charting.charts.BarLineChartBase&lt;/code&gt;&lt;br&gt;to &lt;code&gt;com.github.mikephil.charting.charts.Chart&lt;/code&gt;&lt;br&gt;</t>
  </si>
  <si>
    <t>&lt;br&gt;method &lt;code&gt;getDataOriginal()&lt;/code&gt;&lt;br&gt;changed the return type&lt;br&gt;in &lt;code&gt;com.github.mikephil.charting.charts.Chart&lt;/code&gt;&lt;br&gt;</t>
  </si>
  <si>
    <t>&lt;br&gt;method &lt;code&gt;getDataCurrent()&lt;/code&gt;&lt;br&gt;changed the return type&lt;br&gt;in &lt;code&gt;com.github.mikephil.charting.charts.Chart&lt;/code&gt;&lt;br&gt;</t>
  </si>
  <si>
    <t>isShowOnlyMinMaxEnabled()</t>
  </si>
  <si>
    <t>&lt;br&gt;method &lt;code&gt;isShowOnlyMinMaxEnabled()&lt;/code&gt;&lt;br&gt;added in &lt;code&gt;com.github.mikephil.charting.utils.YLabels&lt;/code&gt;&lt;br&gt;</t>
  </si>
  <si>
    <t>setShowOnlyMinMax(boolean enabled)</t>
  </si>
  <si>
    <t>&lt;br&gt;method &lt;code&gt;setShowOnlyMinMax(boolean enabled)&lt;/code&gt;&lt;br&gt;added in &lt;code&gt;com.github.mikephil.charting.utils.YLabels&lt;/code&gt;&lt;br&gt;</t>
  </si>
  <si>
    <t>&lt;br&gt;method &lt;code&gt;setData(PieData data)&lt;/code&gt;&lt;br&gt;removed from &lt;code&gt;com.github.mikephil.charting.charts.PieChart&lt;/code&gt;&lt;br&gt;</t>
  </si>
  <si>
    <t>&lt;br&gt;method &lt;code&gt;setData(CandleData data)&lt;/code&gt;&lt;br&gt;removed from &lt;code&gt;com.github.mikephil.charting.charts.CandleStickChart&lt;/code&gt;&lt;br&gt;</t>
  </si>
  <si>
    <t>&lt;br&gt;method &lt;code&gt;setData(BarData data)&lt;/code&gt;&lt;br&gt;removed from &lt;code&gt;com.github.mikephil.charting.charts.BarChart&lt;/code&gt;&lt;br&gt;</t>
  </si>
  <si>
    <t>setData(RadarData data)</t>
  </si>
  <si>
    <t>&lt;br&gt;method &lt;code&gt;setData(RadarData data)&lt;/code&gt;&lt;br&gt;removed from &lt;code&gt;com.github.mikephil.charting.charts.RadarChart&lt;/code&gt;&lt;br&gt;</t>
  </si>
  <si>
    <t>&lt;br&gt;method &lt;code&gt;setData(ScatterData data)&lt;/code&gt;&lt;br&gt;removed from &lt;code&gt;com.github.mikephil.charting.charts.ScatterChart&lt;/code&gt;&lt;br&gt;</t>
  </si>
  <si>
    <t>&lt;br&gt;method &lt;code&gt;getPosition(Entry e)&lt;/code&gt;&lt;br&gt;added in &lt;code&gt;com.github.mikephil.charting.charts.BarLineChartBase&lt;/code&gt;&lt;br&gt;</t>
  </si>
  <si>
    <t>getCanvas()</t>
  </si>
  <si>
    <t>&lt;br&gt;method &lt;code&gt;getCanvas()&lt;/code&gt;&lt;br&gt;added in &lt;code&gt;com.github.mikephil.charting.charts.Chart&lt;/code&gt;&lt;br&gt;</t>
  </si>
  <si>
    <t>&lt;br&gt;method &lt;code&gt;getBarBounds(BarEntry e)&lt;/code&gt;&lt;br&gt;added in &lt;code&gt;com.github.mikephil.charting.charts.BarChart&lt;/code&gt;&lt;br&gt;</t>
  </si>
  <si>
    <t>getDataSetForEntry(Entry e)</t>
  </si>
  <si>
    <t>&lt;br&gt;method &lt;code&gt;getDataSetForEntry(Entry e)&lt;/code&gt;&lt;br&gt;added in &lt;code&gt;com.github.mikephil.charting.data.ChartData&lt;/code&gt;&lt;br&gt;</t>
  </si>
  <si>
    <t>&lt;br&gt;method &lt;code&gt;copy()&lt;/code&gt;&lt;br&gt;changed the return type&lt;br&gt;in &lt;code&gt;com.github.mikephil.charting.data.ScatterDataSet&lt;/code&gt;&lt;br&gt;</t>
  </si>
  <si>
    <t>399ec064989ec8948e24db921f60a71ae2da97bf</t>
  </si>
  <si>
    <t>&lt;br&gt;method &lt;code&gt;copy()&lt;/code&gt;&lt;br&gt;changed the return type&lt;br&gt;in &lt;code&gt;com.github.mikephil.charting.data.RadarDataSet&lt;/code&gt;&lt;br&gt;</t>
  </si>
  <si>
    <t>&lt;br&gt;method &lt;code&gt;copy()&lt;/code&gt;&lt;br&gt;changed the return type&lt;br&gt;in &lt;code&gt;com.github.mikephil.charting.data.PieDataSet&lt;/code&gt;&lt;br&gt;</t>
  </si>
  <si>
    <t>&lt;br&gt;method &lt;code&gt;copy()&lt;/code&gt;&lt;br&gt;changed the return type&lt;br&gt;in &lt;code&gt;com.github.mikephil.charting.data.LineDataSet&lt;/code&gt;&lt;br&gt;</t>
  </si>
  <si>
    <t>&lt;br&gt;method &lt;code&gt;copy()&lt;/code&gt;&lt;br&gt;changed the return type&lt;br&gt;in &lt;code&gt;com.github.mikephil.charting.data.DataSet&lt;/code&gt;&lt;br&gt;</t>
  </si>
  <si>
    <t>&lt;br&gt;method &lt;code&gt;copy()&lt;/code&gt;&lt;br&gt;changed the return type&lt;br&gt;in &lt;code&gt;com.github.mikephil.charting.data.CandleDataSet&lt;/code&gt;&lt;br&gt;</t>
  </si>
  <si>
    <t>&lt;br&gt;method &lt;code&gt;copy()&lt;/code&gt;&lt;br&gt;changed the return type&lt;br&gt;in &lt;code&gt;com.github.mikephil.charting.data.BarDataSet&lt;/code&gt;&lt;br&gt;</t>
  </si>
  <si>
    <t>&lt;br&gt;method &lt;code&gt;setAutoFinish(boolean enabled)&lt;/code&gt;&lt;br&gt;removed from &lt;code&gt;com.github.mikephil.charting.charts.BarLineChartBase&lt;/code&gt;&lt;br&gt;</t>
  </si>
  <si>
    <t>&lt;br&gt;method &lt;code&gt;isAutoFinishEnabled()&lt;/code&gt;&lt;br&gt;removed from &lt;code&gt;com.github.mikephil.charting.charts.BarLineChartBase&lt;/code&gt;&lt;br&gt;</t>
  </si>
  <si>
    <t>&lt;br&gt;method &lt;code&gt;setDrawingEnabled(boolean drawingEnabled)&lt;/code&gt;&lt;br&gt;removed from &lt;code&gt;com.github.mikephil.charting.charts.BarLineChartBase&lt;/code&gt;&lt;br&gt;</t>
  </si>
  <si>
    <t>&lt;br&gt;method &lt;code&gt;setDrawingEnabled(boolean mDrawingEnabled)&lt;/code&gt;&lt;br&gt;removed from &lt;code&gt;com.github.mikephil.charting.listener.BarLineChartTouchListener&lt;/code&gt;&lt;br&gt;</t>
  </si>
  <si>
    <t>&lt;br&gt;method &lt;code&gt;clear()&lt;/code&gt;&lt;br&gt;added in &lt;code&gt;com.github.mikephil.charting.charts.Chart&lt;/code&gt;&lt;br&gt;</t>
  </si>
  <si>
    <t>getFullHeight(Paint labelpaint)</t>
  </si>
  <si>
    <t>&lt;br&gt;method &lt;code&gt;getFullHeight(Paint labelpaint)&lt;/code&gt;&lt;br&gt;added in &lt;code&gt;com.github.mikephil.charting.utils.Legend&lt;/code&gt;&lt;br&gt;</t>
  </si>
  <si>
    <t>bebfec5d3b76d1df81b67e205f93310218bf2c04</t>
  </si>
  <si>
    <t>getDecimals(float number)</t>
  </si>
  <si>
    <t>&lt;br&gt;method &lt;code&gt;getDecimals(float number)&lt;/code&gt;&lt;br&gt;added in &lt;code&gt;com.github.mikephil.charting.utils.Utils&lt;/code&gt;&lt;br&gt;</t>
  </si>
  <si>
    <t>884d0a4e457b17a3da0d9d8daa615e8d8cbcf774</t>
  </si>
  <si>
    <t>getPieFormatDigits(float delta)</t>
  </si>
  <si>
    <t>&lt;br&gt;method &lt;code&gt;getPieFormatDigits(float delta)&lt;/code&gt;&lt;br&gt;removed from &lt;code&gt;com.github.mikephil.charting.utils.Utils&lt;/code&gt;&lt;br&gt;</t>
  </si>
  <si>
    <t>getFormatDigits(float delta)</t>
  </si>
  <si>
    <t>&lt;br&gt;method &lt;code&gt;getFormatDigits(float delta)&lt;/code&gt;&lt;br&gt;removed from &lt;code&gt;com.github.mikephil.charting.utils.Utils&lt;/code&gt;&lt;br&gt;</t>
  </si>
  <si>
    <t>setDrawWeb(boolean enabled)</t>
  </si>
  <si>
    <t>&lt;br&gt;method &lt;code&gt;setDrawWeb(boolean enabled)&lt;/code&gt;&lt;br&gt;added in &lt;code&gt;com.github.mikephil.charting.charts.RadarChart&lt;/code&gt;&lt;br&gt;</t>
  </si>
  <si>
    <t>&lt;br&gt;method &lt;code&gt;getFormatter()&lt;/code&gt;&lt;br&gt;changed the return type&lt;br&gt;in &lt;code&gt;com.github.mikephil.charting.utils.YLabels&lt;/code&gt;&lt;br&gt;</t>
  </si>
  <si>
    <t>&lt;br&gt;method &lt;code&gt;getValueFormatter()&lt;/code&gt;&lt;br&gt;changed the return type&lt;br&gt;in &lt;code&gt;com.github.mikephil.charting.charts.Chart&lt;/code&gt;&lt;br&gt;</t>
  </si>
  <si>
    <t>&lt;br&gt;method &lt;code&gt;PieData(String[] xVals)&lt;/code&gt;&lt;br&gt;added in &lt;code&gt;com.github.mikephil.charting.data.PieData&lt;/code&gt;&lt;br&gt;</t>
  </si>
  <si>
    <t>&lt;br&gt;method &lt;code&gt;PieData(ArrayList&lt;String&gt; xVals)&lt;/code&gt;&lt;br&gt;added in &lt;code&gt;com.github.mikephil.charting.data.PieData&lt;/code&gt;&lt;br&gt;</t>
  </si>
  <si>
    <t>&lt;br&gt;method &lt;code&gt;CandleData(ArrayList&lt;String&gt; xVals)&lt;/code&gt;&lt;br&gt;added in &lt;code&gt;com.github.mikephil.charting.data.CandleData&lt;/code&gt;&lt;br&gt;</t>
  </si>
  <si>
    <t>&lt;br&gt;method &lt;code&gt;CandleData(String[] xVals)&lt;/code&gt;&lt;br&gt;added in &lt;code&gt;com.github.mikephil.charting.data.CandleData&lt;/code&gt;&lt;br&gt;</t>
  </si>
  <si>
    <t>&lt;br&gt;method &lt;code&gt;BarData(ArrayList&lt;String&gt; xVals)&lt;/code&gt;&lt;br&gt;added in &lt;code&gt;com.github.mikephil.charting.data.BarData&lt;/code&gt;&lt;br&gt;</t>
  </si>
  <si>
    <t>&lt;br&gt;method &lt;code&gt;BarData(String[] xVals)&lt;/code&gt;&lt;br&gt;added in &lt;code&gt;com.github.mikephil.charting.data.BarData&lt;/code&gt;&lt;br&gt;</t>
  </si>
  <si>
    <t>&lt;br&gt;method &lt;code&gt;LineData(String[] xVals)&lt;/code&gt;&lt;br&gt;added in &lt;code&gt;com.github.mikephil.charting.data.LineData&lt;/code&gt;&lt;br&gt;</t>
  </si>
  <si>
    <t>&lt;br&gt;method &lt;code&gt;LineData(ArrayList&lt;String&gt; xVals)&lt;/code&gt;&lt;br&gt;added in &lt;code&gt;com.github.mikephil.charting.data.LineData&lt;/code&gt;&lt;br&gt;</t>
  </si>
  <si>
    <t>&lt;br&gt;method &lt;code&gt;RadarData(String[] xVals)&lt;/code&gt;&lt;br&gt;added in &lt;code&gt;com.github.mikephil.charting.data.RadarData&lt;/code&gt;&lt;br&gt;</t>
  </si>
  <si>
    <t>&lt;br&gt;method &lt;code&gt;RadarData(ArrayList&lt;String&gt; xVals)&lt;/code&gt;&lt;br&gt;added in &lt;code&gt;com.github.mikephil.charting.data.RadarData&lt;/code&gt;&lt;br&gt;</t>
  </si>
  <si>
    <t>&lt;br&gt;method &lt;code&gt;ScatterData(String[] xVals)&lt;/code&gt;&lt;br&gt;added in &lt;code&gt;com.github.mikephil.charting.data.ScatterData&lt;/code&gt;&lt;br&gt;</t>
  </si>
  <si>
    <t>&lt;br&gt;method &lt;code&gt;ScatterData(ArrayList&lt;String&gt; xVals)&lt;/code&gt;&lt;br&gt;added in &lt;code&gt;com.github.mikephil.charting.data.ScatterData&lt;/code&gt;&lt;br&gt;</t>
  </si>
  <si>
    <t>BarLineScatterCandleRadarData(ArrayList&lt;String&gt; xVals)</t>
  </si>
  <si>
    <t>&lt;br&gt;method &lt;code&gt;BarLineScatterCandleRadarData(ArrayList&lt;String&gt; xVals)&lt;/code&gt;&lt;br&gt;added in &lt;code&gt;com.github.mikephil.charting.data.BarLineScatterCandleRadarData&lt;/code&gt;&lt;br&gt;</t>
  </si>
  <si>
    <t>BarLineScatterCandleRadarData(String[] xVals)</t>
  </si>
  <si>
    <t>&lt;br&gt;method &lt;code&gt;BarLineScatterCandleRadarData(String[] xVals)&lt;/code&gt;&lt;br&gt;added in &lt;code&gt;com.github.mikephil.charting.data.BarLineScatterCandleRadarData&lt;/code&gt;&lt;br&gt;</t>
  </si>
  <si>
    <t>&lt;br&gt;method &lt;code&gt;ChartData(String[] xVals)&lt;/code&gt;&lt;br&gt;added in &lt;code&gt;com.github.mikephil.charting.data.ChartData&lt;/code&gt;&lt;br&gt;</t>
  </si>
  <si>
    <t>&lt;br&gt;method &lt;code&gt;ChartData(ArrayList&lt;String&gt; xVals)&lt;/code&gt;&lt;br&gt;added in &lt;code&gt;com.github.mikephil.charting.data.ChartData&lt;/code&gt;&lt;br&gt;</t>
  </si>
  <si>
    <t>&lt;br&gt;method &lt;code&gt;notifyDataForNewEntry(Entry entry)&lt;/code&gt;&lt;br&gt;removed from &lt;code&gt;com.github.mikephil.charting.data.ChartData&lt;/code&gt;&lt;br&gt;</t>
  </si>
  <si>
    <t>isFullyZoomedOutX()</t>
  </si>
  <si>
    <t>&lt;br&gt;method &lt;code&gt;isFullyZoomedOutX()&lt;/code&gt;&lt;br&gt;added in &lt;code&gt;com.github.mikephil.charting.charts.BarLineChartBase&lt;/code&gt;&lt;br&gt;</t>
  </si>
  <si>
    <t>isFullyZoomedOutY()</t>
  </si>
  <si>
    <t>&lt;br&gt;method &lt;code&gt;isFullyZoomedOutY()&lt;/code&gt;&lt;br&gt;added in &lt;code&gt;com.github.mikephil.charting.charts.BarLineChartBase&lt;/code&gt;&lt;br&gt;</t>
  </si>
  <si>
    <t>isEmpty()</t>
  </si>
  <si>
    <t>&lt;br&gt;method &lt;code&gt;isEmpty()&lt;/code&gt;&lt;br&gt;added in &lt;code&gt;com.github.mikephil.charting.charts.Chart&lt;/code&gt;&lt;br&gt;</t>
  </si>
  <si>
    <t>BarLineScatterCandleData(String[] xVals)</t>
  </si>
  <si>
    <t>&lt;br&gt;method &lt;code&gt;BarLineScatterCandleData(String[] xVals)&lt;/code&gt;&lt;br&gt;added in &lt;code&gt;com.github.mikephil.charting.data.BarLineScatterCandleData&lt;/code&gt;&lt;br&gt;</t>
  </si>
  <si>
    <t>&lt;br&gt;method &lt;code&gt;BarLineScatterCandleData(ArrayList&lt;String&gt; xVals)&lt;/code&gt;&lt;br&gt;added in &lt;code&gt;com.github.mikephil.charting.data.BarLineScatterCandleData&lt;/code&gt;&lt;br&gt;</t>
  </si>
  <si>
    <t>isValid()</t>
  </si>
  <si>
    <t>&lt;br&gt;method &lt;code&gt;isValid()&lt;/code&gt;&lt;br&gt;removed from &lt;code&gt;com.github.mikephil.charting.data.ChartData&lt;/code&gt;&lt;br&gt;</t>
  </si>
  <si>
    <t>f516b4587d899f4e0213e4ffd08ee390119c14b6</t>
  </si>
  <si>
    <t>&lt;br&gt;method &lt;code&gt;calcMinMax(boolean fixedValues)&lt;/code&gt;&lt;br&gt;added in &lt;code&gt;com.github.mikephil.charting.charts.ScatterChart&lt;/code&gt;&lt;br&gt;</t>
  </si>
  <si>
    <t>70454009bcdc305fd4ac25f42bafb29349a38a7b</t>
  </si>
  <si>
    <t>hasNoDragOffset()</t>
  </si>
  <si>
    <t>&lt;br&gt;method &lt;code&gt;hasNoDragOffset()&lt;/code&gt;&lt;br&gt;added in &lt;code&gt;com.github.mikephil.charting.charts.BarLineChartBase&lt;/code&gt;&lt;br&gt;</t>
  </si>
  <si>
    <t>42d40d8c35fb9d414f78dcc8a662d86478af77a5</t>
  </si>
  <si>
    <t>setOnChartGestureListener(OnChartGestureListener l)</t>
  </si>
  <si>
    <t>&lt;br&gt;method &lt;code&gt;setOnChartGestureListener(OnChartGestureListener l)&lt;/code&gt;&lt;br&gt;added in &lt;code&gt;com.github.mikephil.charting.charts.Chart&lt;/code&gt;&lt;br&gt;</t>
  </si>
  <si>
    <t>getOnChartGestureListener()</t>
  </si>
  <si>
    <t>&lt;br&gt;method &lt;code&gt;getOnChartGestureListener()&lt;/code&gt;&lt;br&gt;added in &lt;code&gt;com.github.mikephil.charting.charts.Chart&lt;/code&gt;&lt;br&gt;</t>
  </si>
  <si>
    <t>&lt;br&gt;method &lt;code&gt;onDoubleTap(MotionEvent e)&lt;/code&gt;&lt;br&gt;added in &lt;code&gt;com.github.mikephil.charting.listener.PieRadarChartTouchListener&lt;/code&gt;&lt;br&gt;</t>
  </si>
  <si>
    <t>com.github.mikephil.charting.utils.LimitLine</t>
  </si>
  <si>
    <t>setDrawValue(boolean enabled)</t>
  </si>
  <si>
    <t>&lt;br&gt;method &lt;code&gt;setDrawValue(boolean enabled)&lt;/code&gt;&lt;br&gt;added in &lt;code&gt;com.github.mikephil.charting.utils.LimitLine&lt;/code&gt;&lt;br&gt;</t>
  </si>
  <si>
    <t>25cafdcfa8eef417d51df7cb5c6278d9df4a0ef8</t>
  </si>
  <si>
    <t>setLabelPosition(LimitLabelPosition pos)</t>
  </si>
  <si>
    <t>&lt;br&gt;method &lt;code&gt;setLabelPosition(LimitLabelPosition pos)&lt;/code&gt;&lt;br&gt;added in &lt;code&gt;com.github.mikephil.charting.utils.LimitLine&lt;/code&gt;&lt;br&gt;</t>
  </si>
  <si>
    <t>&lt;br&gt;method &lt;code&gt;getLabelPosition()&lt;/code&gt;&lt;br&gt;added in &lt;code&gt;com.github.mikephil.charting.utils.LimitLine&lt;/code&gt;&lt;br&gt;</t>
  </si>
  <si>
    <t>isDrawValueEnabled()</t>
  </si>
  <si>
    <t>&lt;br&gt;method &lt;code&gt;isDrawValueEnabled()&lt;/code&gt;&lt;br&gt;added in &lt;code&gt;com.github.mikephil.charting.utils.LimitLine&lt;/code&gt;&lt;br&gt;</t>
  </si>
  <si>
    <t>&lt;br&gt;method &lt;code&gt;getLongestLabel()&lt;/code&gt;&lt;br&gt;added in &lt;code&gt;com.github.mikephil.charting.utils.YLabels&lt;/code&gt;&lt;br&gt;</t>
  </si>
  <si>
    <t>cb5ca58c615b9d84141d0b0a5933a0f4c6db7920</t>
  </si>
  <si>
    <t>setHoleColor(int color)</t>
  </si>
  <si>
    <t>&lt;br&gt;method &lt;code&gt;setHoleColor(int color)&lt;/code&gt;&lt;br&gt;added in &lt;code&gt;com.github.mikephil.charting.charts.PieChart&lt;/code&gt;&lt;br&gt;</t>
  </si>
  <si>
    <t>&lt;br&gt;method &lt;code&gt;prepare()&lt;/code&gt;&lt;br&gt;removed from &lt;code&gt;com.github.mikephil.charting.charts.PieChart&lt;/code&gt;&lt;br&gt;</t>
  </si>
  <si>
    <t>&lt;br&gt;method &lt;code&gt;getColor()&lt;/code&gt;&lt;br&gt;added in &lt;code&gt;com.github.mikephil.charting.data.DataSet&lt;/code&gt;&lt;br&gt;</t>
  </si>
  <si>
    <t>getChartBitmap()</t>
  </si>
  <si>
    <t>&lt;br&gt;method &lt;code&gt;getChartBitmap()&lt;/code&gt;&lt;br&gt;added in &lt;code&gt;com.github.mikephil.charting.charts.Chart&lt;/code&gt;&lt;br&gt;</t>
  </si>
  <si>
    <t>&lt;br&gt;method &lt;code&gt;setBackgroundColor(int color)&lt;/code&gt;&lt;br&gt;removed from &lt;code&gt;com.github.mikephil.charting.charts.Chart&lt;/code&gt;&lt;br&gt;</t>
  </si>
  <si>
    <t>&lt;br&gt; Push Down method &lt;code&gt;prepareMatrixValuePx()&lt;/code&gt;&lt;br&gt;from &lt;code&gt;com.github.mikephil.charting.charts.Chart&lt;/code&gt;&lt;br&gt;to &lt;code&gt;com.github.mikephil.charting.charts.BarLineChartBase&lt;/code&gt;&lt;br&gt;</t>
  </si>
  <si>
    <t>&lt;br&gt;push down method &lt;code&gt;prepareMatrixValuePx()&lt;/code&gt;&lt;br&gt;from &lt;code&gt;com.github.mikephil.charting.charts.Chart&lt;/code&gt;&lt;br&gt;to &lt;code&gt;com.github.mikephil.charting.charts.BarLineChartBase&lt;/code&gt;&lt;br&gt;</t>
  </si>
  <si>
    <t>&lt;br&gt; Push Down method &lt;code&gt;prepareMatrix()&lt;/code&gt;&lt;br&gt;from &lt;code&gt;com.github.mikephil.charting.charts.Chart&lt;/code&gt;&lt;br&gt;to &lt;code&gt;com.github.mikephil.charting.charts.BarLineChartBase&lt;/code&gt;&lt;br&gt;</t>
  </si>
  <si>
    <t>&lt;br&gt;push down method &lt;code&gt;prepareMatrix()&lt;/code&gt;&lt;br&gt;from &lt;code&gt;com.github.mikephil.charting.charts.Chart&lt;/code&gt;&lt;br&gt;to &lt;code&gt;com.github.mikephil.charting.charts.BarLineChartBase&lt;/code&gt;&lt;br&gt;</t>
  </si>
  <si>
    <t>getGreatestShapeSize()</t>
  </si>
  <si>
    <t>&lt;br&gt;method &lt;code&gt;getGreatestShapeSize()&lt;/code&gt;&lt;br&gt;added in &lt;code&gt;com.github.mikephil.charting.data.ScatterData&lt;/code&gt;&lt;br&gt;</t>
  </si>
  <si>
    <t>e707cbe6f933f815fc39c6860a183c8feea66818</t>
  </si>
  <si>
    <t>&lt;br&gt;method &lt;code&gt;prepareContentRect()&lt;/code&gt;&lt;br&gt;added in &lt;code&gt;com.github.mikephil.charting.charts.ScatterChart&lt;/code&gt;&lt;br&gt;</t>
  </si>
  <si>
    <t>getRequiredBaseOffset()</t>
  </si>
  <si>
    <t>&lt;br&gt;method &lt;code&gt;getRequiredBaseOffset()&lt;/code&gt;&lt;br&gt;added in &lt;code&gt;com.github.mikephil.charting.charts.RadarChart&lt;/code&gt;&lt;br&gt;</t>
  </si>
  <si>
    <t>&lt;br&gt;method &lt;code&gt;getRequiredBottomOffset()&lt;/code&gt;&lt;br&gt;added in &lt;code&gt;com.github.mikephil.charting.charts.RadarChart&lt;/code&gt;&lt;br&gt;</t>
  </si>
  <si>
    <t>&lt;br&gt;method &lt;code&gt;getRequiredBaseOffset()&lt;/code&gt;&lt;br&gt;added in &lt;code&gt;com.github.mikephil.charting.charts.PieChart&lt;/code&gt;&lt;br&gt;</t>
  </si>
  <si>
    <t>&lt;br&gt;method &lt;code&gt;getRequiredBottomOffset()&lt;/code&gt;&lt;br&gt;added in &lt;code&gt;com.github.mikephil.charting.charts.PieChart&lt;/code&gt;&lt;br&gt;</t>
  </si>
  <si>
    <t>&lt;br&gt;method &lt;code&gt;getRequiredBaseOffset()&lt;/code&gt;&lt;br&gt;added in &lt;code&gt;com.github.mikephil.charting.charts.PieRadarChartBase&lt;/code&gt;&lt;br&gt;</t>
  </si>
  <si>
    <t>&lt;br&gt;method &lt;code&gt;getRequiredBottomOffset()&lt;/code&gt;&lt;br&gt;added in &lt;code&gt;com.github.mikephil.charting.charts.PieRadarChartBase&lt;/code&gt;&lt;br&gt;</t>
  </si>
  <si>
    <t>&lt;br&gt; Pull Up Method &lt;code&gt;calculateOffsets()&lt;/code&gt;&lt;br&gt;from &lt;code&gt;com.github.mikephil.charting.charts.PieChart&lt;/code&gt;&lt;br&gt;to &lt;code&gt;com.github.mikephil.charting.charts.PieRadarChartBase&lt;/code&gt;&lt;br&gt;</t>
  </si>
  <si>
    <t>&lt;br&gt; Pull Up Method &lt;code&gt;enableScroll()&lt;/code&gt;&lt;br&gt;from &lt;code&gt;com.github.mikephil.charting.charts.BarLineChartBase&lt;/code&gt;&lt;br&gt;to &lt;code&gt;com.github.mikephil.charting.charts.Chart&lt;/code&gt;&lt;br&gt;</t>
  </si>
  <si>
    <t>&lt;br&gt;pull up method &lt;code&gt;enableScroll()&lt;/code&gt;&lt;br&gt;from &lt;code&gt;com.github.mikephil.charting.charts.BarLineChartBase&lt;/code&gt;&lt;br&gt;to &lt;code&gt;com.github.mikephil.charting.charts.Chart&lt;/code&gt;&lt;br&gt;</t>
  </si>
  <si>
    <t>&lt;br&gt; Pull Up Method &lt;code&gt;disableScroll()&lt;/code&gt;&lt;br&gt;from &lt;code&gt;com.github.mikephil.charting.charts.BarLineChartBase&lt;/code&gt;&lt;br&gt;to &lt;code&gt;com.github.mikephil.charting.charts.Chart&lt;/code&gt;&lt;br&gt;</t>
  </si>
  <si>
    <t>&lt;br&gt;pull up method &lt;code&gt;disableScroll()&lt;/code&gt;&lt;br&gt;from &lt;code&gt;com.github.mikephil.charting.charts.BarLineChartBase&lt;/code&gt;&lt;br&gt;to &lt;code&gt;com.github.mikephil.charting.charts.Chart&lt;/code&gt;&lt;br&gt;</t>
  </si>
  <si>
    <t>&lt;br&gt;method &lt;code&gt;isDragEnabled()&lt;/code&gt;&lt;br&gt;added in &lt;code&gt;com.github.mikephil.charting.charts.BarLineChartBase&lt;/code&gt;&lt;br&gt;</t>
  </si>
  <si>
    <t>getHoloBlue()</t>
  </si>
  <si>
    <t>&lt;br&gt;method &lt;code&gt;getHoloBlue()&lt;/code&gt;&lt;br&gt;added in &lt;code&gt;com.github.mikephil.charting.utils.ColorTemplate&lt;/code&gt;&lt;br&gt;</t>
  </si>
  <si>
    <t>bb6a5567651749b7f7233d38645d97763a915e34</t>
  </si>
  <si>
    <t>&lt;br&gt;method &lt;code&gt;highlightValue(int xIndex, int dataSetIndex)&lt;/code&gt;&lt;br&gt;added in &lt;code&gt;com.github.mikephil.charting.charts.Chart&lt;/code&gt;&lt;br&gt;</t>
  </si>
  <si>
    <t>e12e5215372aa50147f92b89d2b6b9ebe52c88f2</t>
  </si>
  <si>
    <t>setLogEnabled(boolean enabled)</t>
  </si>
  <si>
    <t>&lt;br&gt;method &lt;code&gt;setLogEnabled(boolean enabled)&lt;/code&gt;&lt;br&gt;added in &lt;code&gt;com.github.mikephil.charting.charts.Chart&lt;/code&gt;&lt;br&gt;</t>
  </si>
  <si>
    <t>onFling(MotionEvent e1, MotionEvent e2, float velocityX, float velocityY)</t>
  </si>
  <si>
    <t>&lt;br&gt;method &lt;code&gt;onFling(MotionEvent e1, MotionEvent e2, float velocityX, float velocityY)&lt;/code&gt;&lt;br&gt;added in &lt;code&gt;com.github.mikephil.charting.listener.BarLineChartTouchListener&lt;/code&gt;&lt;br&gt;</t>
  </si>
  <si>
    <t>b422a0bed6cf7bbe9e6e230f0fd2006a738f6733</t>
  </si>
  <si>
    <t>com.github.mikephil.charting.interfaces.OnChartGestureListener</t>
  </si>
  <si>
    <t>&lt;br&gt;method &lt;code&gt;onChartFling(MotionEvent me1, MotionEvent me2, float velocityX, float velocityY)&lt;/code&gt;&lt;br&gt;added in &lt;code&gt;com.github.mikephil.charting.interfaces.OnChartGestureListener&lt;/code&gt;&lt;br&gt;</t>
  </si>
  <si>
    <t>&lt;br&gt;method &lt;code&gt;setFillFormatter(FillFormatter formatter)&lt;/code&gt;&lt;br&gt;added in &lt;code&gt;com.github.mikephil.charting.charts.LineChart&lt;/code&gt;&lt;br&gt;</t>
  </si>
  <si>
    <t>192dbe0fb5297ba98f0942308b1cf463116d0363</t>
  </si>
  <si>
    <t>zoomOut()</t>
  </si>
  <si>
    <t>&lt;br&gt;method &lt;code&gt;zoomOut()&lt;/code&gt;&lt;br&gt;added in &lt;code&gt;com.github.mikephil.charting.charts.BarLineChartBase&lt;/code&gt;&lt;br&gt;</t>
  </si>
  <si>
    <t>zoomIn()</t>
  </si>
  <si>
    <t>&lt;br&gt;method &lt;code&gt;zoomIn()&lt;/code&gt;&lt;br&gt;added in &lt;code&gt;com.github.mikephil.charting.charts.BarLineChartBase&lt;/code&gt;&lt;br&gt;</t>
  </si>
  <si>
    <t>refreshTouch(Matrix newTouchMatrix)</t>
  </si>
  <si>
    <t>&lt;br&gt;method &lt;code&gt;refreshTouch(Matrix newTouchMatrix)&lt;/code&gt;&lt;br&gt;removed from &lt;code&gt;com.github.mikephil.charting.charts.BarLineChartBase&lt;/code&gt;&lt;br&gt;</t>
  </si>
  <si>
    <t>&lt;br&gt;method &lt;code&gt;getMaxScaleX()&lt;/code&gt;&lt;br&gt;removed from &lt;code&gt;com.github.mikephil.charting.charts.BarLineChartBase&lt;/code&gt;&lt;br&gt;</t>
  </si>
  <si>
    <t>&lt;br&gt;method &lt;code&gt;setMaxScaleY(float factor)&lt;/code&gt;&lt;br&gt;removed from &lt;code&gt;com.github.mikephil.charting.charts.BarLineChartBase&lt;/code&gt;&lt;br&gt;</t>
  </si>
  <si>
    <t>getTransformer()</t>
  </si>
  <si>
    <t>&lt;br&gt;method &lt;code&gt;getTransformer()&lt;/code&gt;&lt;br&gt;added in &lt;code&gt;com.github.mikephil.charting.charts.Chart&lt;/code&gt;&lt;br&gt;</t>
  </si>
  <si>
    <t>getChartView()</t>
  </si>
  <si>
    <t>&lt;br&gt;method &lt;code&gt;getChartView()&lt;/code&gt;&lt;br&gt;added in &lt;code&gt;com.github.mikephil.charting.charts.Chart&lt;/code&gt;&lt;br&gt;</t>
  </si>
  <si>
    <t>transformRectsTouch(ArrayList&lt;RectF&gt; rects)</t>
  </si>
  <si>
    <t>&lt;br&gt;method &lt;code&gt;transformRectsTouch(ArrayList&lt;RectF&gt; rects)&lt;/code&gt;&lt;br&gt;removed from &lt;code&gt;com.github.mikephil.charting.charts.Chart&lt;/code&gt;&lt;br&gt;</t>
  </si>
  <si>
    <t>transformPaths(ArrayList&lt;Path&gt; paths)</t>
  </si>
  <si>
    <t>&lt;br&gt;method &lt;code&gt;transformPaths(ArrayList&lt;Path&gt; paths)&lt;/code&gt;&lt;br&gt;removed from &lt;code&gt;com.github.mikephil.charting.charts.Chart&lt;/code&gt;&lt;br&gt;</t>
  </si>
  <si>
    <t>&lt;br&gt;method &lt;code&gt;getDataOriginal()&lt;/code&gt;&lt;br&gt;removed from &lt;code&gt;com.github.mikephil.charting.charts.Chart&lt;/code&gt;&lt;br&gt;</t>
  </si>
  <si>
    <t>transformRects(ArrayList&lt;RectF&gt; rects)</t>
  </si>
  <si>
    <t>&lt;br&gt;method &lt;code&gt;transformRects(ArrayList&lt;RectF&gt; rects)&lt;/code&gt;&lt;br&gt;removed from &lt;code&gt;com.github.mikephil.charting.charts.Chart&lt;/code&gt;&lt;br&gt;</t>
  </si>
  <si>
    <t>transformPathsTouch(ArrayList&lt;Path&gt; paths)</t>
  </si>
  <si>
    <t>&lt;br&gt;method &lt;code&gt;transformPathsTouch(ArrayList&lt;Path&gt; paths)&lt;/code&gt;&lt;br&gt;removed from &lt;code&gt;com.github.mikephil.charting.charts.Chart&lt;/code&gt;&lt;br&gt;</t>
  </si>
  <si>
    <t>method&lt;code&gt;limitTransAndScale(Matrix, RectF)&lt;/code&gt;&lt;br&gt;moved from &lt;code&gt;com.github.mikephil.charting.charts.BarLineChartBase&lt;/code&gt;&lt;br&gt;to &lt;code&gt;com.github.mikephil.charting.renderer.Transformer&lt;/code&gt;&lt;br&gt;</t>
  </si>
  <si>
    <t>&lt;br&gt;method &lt;code&gt;limitTransAndScale(Matrix matrix, RectF content)&lt;/code&gt;&lt;br&gt;moved from &lt;code&gt;com.github.mikephil.charting.charts.BarLineChartBase&lt;/code&gt;&lt;br&gt;to &lt;code&gt;com.github.mikephil.charting.renderer.Transformer&lt;/code&gt;&lt;br&gt;</t>
  </si>
  <si>
    <t>method&lt;code&gt;zoomOut(float, float)&lt;/code&gt;&lt;br&gt;moved from &lt;code&gt;com.github.mikephil.charting.charts.BarLineChartBase&lt;/code&gt;&lt;br&gt;to &lt;code&gt;com.github.mikephil.charting.renderer.Transformer&lt;/code&gt;&lt;br&gt;</t>
  </si>
  <si>
    <t>&lt;br&gt;method &lt;code&gt;zoomOut(float x, float y)&lt;/code&gt;&lt;br&gt;moved from &lt;code&gt;com.github.mikephil.charting.charts.BarLineChartBase&lt;/code&gt;&lt;br&gt;to &lt;code&gt;com.github.mikephil.charting.renderer.Transformer&lt;/code&gt;&lt;br&gt;</t>
  </si>
  <si>
    <t>method&lt;code&gt;zoomIn(float, float)&lt;/code&gt;&lt;br&gt;moved from &lt;code&gt;com.github.mikephil.charting.charts.BarLineChartBase&lt;/code&gt;&lt;br&gt;to &lt;code&gt;com.github.mikephil.charting.renderer.Transformer&lt;/code&gt;&lt;br&gt;</t>
  </si>
  <si>
    <t>&lt;br&gt;method &lt;code&gt;zoomIn(float x, float y)&lt;/code&gt;&lt;br&gt;moved from &lt;code&gt;com.github.mikephil.charting.charts.BarLineChartBase&lt;/code&gt;&lt;br&gt;to &lt;code&gt;com.github.mikephil.charting.renderer.Transformer&lt;/code&gt;&lt;br&gt;</t>
  </si>
  <si>
    <t>method&lt;code&gt;isFullyZoomedOutX()&lt;/code&gt;&lt;br&gt;moved from &lt;code&gt;com.github.mikephil.charting.charts.BarLineChartBase&lt;/code&gt;&lt;br&gt;to &lt;code&gt;com.github.mikephil.charting.renderer.Transformer&lt;/code&gt;&lt;br&gt;</t>
  </si>
  <si>
    <t>&lt;br&gt;method &lt;code&gt;isFullyZoomedOutX()&lt;/code&gt;&lt;br&gt;moved from &lt;code&gt;com.github.mikephil.charting.charts.BarLineChartBase&lt;/code&gt;&lt;br&gt;to &lt;code&gt;com.github.mikephil.charting.renderer.Transformer&lt;/code&gt;&lt;br&gt;</t>
  </si>
  <si>
    <t>method&lt;code&gt;isFullyZoomedOutY()&lt;/code&gt;&lt;br&gt;moved from &lt;code&gt;com.github.mikephil.charting.charts.BarLineChartBase&lt;/code&gt;&lt;br&gt;to &lt;code&gt;com.github.mikephil.charting.renderer.Transformer&lt;/code&gt;&lt;br&gt;</t>
  </si>
  <si>
    <t>&lt;br&gt;method &lt;code&gt;isFullyZoomedOutY()&lt;/code&gt;&lt;br&gt;moved from &lt;code&gt;com.github.mikephil.charting.charts.BarLineChartBase&lt;/code&gt;&lt;br&gt;to &lt;code&gt;com.github.mikephil.charting.renderer.Transformer&lt;/code&gt;&lt;br&gt;</t>
  </si>
  <si>
    <t>setBorderColor(int color)</t>
  </si>
  <si>
    <t>&lt;br&gt;method &lt;code&gt;setBorderColor(int color)&lt;/code&gt;&lt;br&gt;added in &lt;code&gt;com.github.mikephil.charting.charts.BarLineChartBase&lt;/code&gt;&lt;br&gt;</t>
  </si>
  <si>
    <t>7ad2cc5643adcdda0748100f487074d1a3c46178</t>
  </si>
  <si>
    <t>setBorderWidth(int width)</t>
  </si>
  <si>
    <t>&lt;br&gt;method &lt;code&gt;setBorderWidth(int width)&lt;/code&gt;&lt;br&gt;added in &lt;code&gt;com.github.mikephil.charting.charts.BarLineChartBase&lt;/code&gt;&lt;br&gt;</t>
  </si>
  <si>
    <t>prepareBar(float x, float y, float barspace)</t>
  </si>
  <si>
    <t>&lt;br&gt; method &lt;code&gt;prepareBar(float x, float y, float barspace)&lt;/code&gt;&lt;br&gt; changed visibility from &lt;code&gt;private&lt;/code&gt; to &lt;code&gt;protected&lt;/code&gt;&lt;br&gt;in &lt;code&gt;com.github.mikephil.charting.charts.BarChart&lt;/code&gt;&lt;br&gt;</t>
  </si>
  <si>
    <t>20cde649b4a06a6b04d8b61cef26681dcc8f32f9</t>
  </si>
  <si>
    <t>&lt;br&gt;method &lt;code&gt;prepareBar(float x, float y, float barspace)&lt;/code&gt;&lt;br&gt;changed visibility from &lt;code&gt;private&lt;/code&gt;to &lt;code&gt;protected&lt;/code&gt;&lt;br&gt;in &lt;code&gt;com.github.mikephil.charting.charts.BarChart&lt;/code&gt;&lt;br&gt;</t>
  </si>
  <si>
    <t>getNegativeYOffset(boolean drawAboveValueBar)</t>
  </si>
  <si>
    <t>&lt;br&gt;method &lt;code&gt;getNegativeYOffset(boolean drawAboveValueBar)&lt;/code&gt;&lt;br&gt;added in &lt;code&gt;com.github.mikephil.charting.charts.BarChart&lt;/code&gt;&lt;br&gt;</t>
  </si>
  <si>
    <t>getPositiveYOffset(boolean drawAboveValueBar)</t>
  </si>
  <si>
    <t>&lt;br&gt;method &lt;code&gt;getPositiveYOffset(boolean drawAboveValueBar)&lt;/code&gt;&lt;br&gt;added in &lt;code&gt;com.github.mikephil.charting.charts.BarChart&lt;/code&gt;&lt;br&gt;</t>
  </si>
  <si>
    <t>&lt;br&gt; method &lt;code&gt;prepareYLabels()&lt;/code&gt;&lt;br&gt; changed visibility from &lt;code&gt;private&lt;/code&gt; to &lt;code&gt;protected&lt;/code&gt;&lt;br&gt;in &lt;code&gt;com.github.mikephil.charting.charts.BarLineChartBase&lt;/code&gt;&lt;br&gt;</t>
  </si>
  <si>
    <t>&lt;br&gt;method &lt;code&gt;prepareYLabels()&lt;/code&gt;&lt;br&gt;changed visibility from &lt;code&gt;private&lt;/code&gt;to &lt;code&gt;protected&lt;/code&gt;&lt;br&gt;in &lt;code&gt;com.github.mikephil.charting.charts.BarLineChartBase&lt;/code&gt;&lt;br&gt;</t>
  </si>
  <si>
    <t>calcModulus()</t>
  </si>
  <si>
    <t>&lt;br&gt;method &lt;code&gt;calcModulus()&lt;/code&gt;&lt;br&gt;added in &lt;code&gt;com.github.mikephil.charting.charts.HorizontalBarChart&lt;/code&gt;&lt;br&gt;</t>
  </si>
  <si>
    <t>isHoleTransparent()</t>
  </si>
  <si>
    <t>&lt;br&gt;method &lt;code&gt;isHoleTransparent()&lt;/code&gt;&lt;br&gt;added in &lt;code&gt;com.github.mikephil.charting.charts.PieChart&lt;/code&gt;&lt;br&gt;</t>
  </si>
  <si>
    <t>setHoleColorTransparent(boolean enable)</t>
  </si>
  <si>
    <t>&lt;br&gt;method &lt;code&gt;setHoleColorTransparent(boolean enable)&lt;/code&gt;&lt;br&gt;added in &lt;code&gt;com.github.mikephil.charting.charts.PieChart&lt;/code&gt;&lt;br&gt;</t>
  </si>
  <si>
    <t>setOffsets(float x, float y)</t>
  </si>
  <si>
    <t>&lt;br&gt;method &lt;code&gt;setOffsets(float x, float y)&lt;/code&gt;&lt;br&gt;removed from &lt;code&gt;com.github.mikephil.charting.utils.MarkerView&lt;/code&gt;&lt;br&gt;</t>
  </si>
  <si>
    <t>prepareMatrixValuePx(ChartInterface chart, float scaleX, float scaleY)</t>
  </si>
  <si>
    <t>&lt;br&gt;method &lt;code&gt;prepareMatrixValuePx(ChartInterface chart, float scaleX, float scaleY)&lt;/code&gt;&lt;br&gt;added in &lt;code&gt;com.github.mikephil.charting.renderer.Transformer&lt;/code&gt;&lt;br&gt;</t>
  </si>
  <si>
    <t>&lt;br&gt;method &lt;code&gt;calcModulus()&lt;/code&gt;&lt;br&gt;removed from &lt;code&gt;com.github.mikephil.charting.charts.HorizontalBarChart&lt;/code&gt;&lt;br&gt;</t>
  </si>
  <si>
    <t>&lt;br&gt;method &lt;code&gt;drawXLabels(float yPos)&lt;/code&gt;&lt;br&gt;removed from &lt;code&gt;com.github.mikephil.charting.charts.HorizontalBarChart&lt;/code&gt;&lt;br&gt;</t>
  </si>
  <si>
    <t>&lt;br&gt;method &lt;code&gt;prepareBar(float x, float y, float barspace)&lt;/code&gt;&lt;br&gt;removed from &lt;code&gt;com.github.mikephil.charting.charts.HorizontalBarChart&lt;/code&gt;&lt;br&gt;</t>
  </si>
  <si>
    <t>&lt;br&gt;method &lt;code&gt;prepareYLabels()&lt;/code&gt;&lt;br&gt;removed from &lt;code&gt;com.github.mikephil.charting.charts.HorizontalBarChart&lt;/code&gt;&lt;br&gt;</t>
  </si>
  <si>
    <t>&lt;br&gt;method &lt;code&gt;getCenterOfView()&lt;/code&gt;&lt;br&gt;added in &lt;code&gt;com.github.mikephil.charting.charts.Chart&lt;/code&gt;&lt;br&gt;</t>
  </si>
  <si>
    <t>&lt;br&gt;method &lt;code&gt;getCenterOffsets()&lt;/code&gt;&lt;br&gt;added in &lt;code&gt;com.github.mikephil.charting.interfaces.ChartInterface&lt;/code&gt;&lt;br&gt;</t>
  </si>
  <si>
    <t>&lt;br&gt;method &lt;code&gt;getCenterOfView()&lt;/code&gt;&lt;br&gt;added in &lt;code&gt;com.github.mikephil.charting.interfaces.ChartInterface&lt;/code&gt;&lt;br&gt;</t>
  </si>
  <si>
    <t>&lt;br&gt;method &lt;code&gt;getFillFormatter()&lt;/code&gt;&lt;br&gt;added in &lt;code&gt;com.github.mikephil.charting.charts.LineChart&lt;/code&gt;&lt;br&gt;</t>
  </si>
  <si>
    <t>&lt;br&gt;method &lt;code&gt;getValuesByTouchPoint(float x, float y)&lt;/code&gt;&lt;br&gt;added in &lt;code&gt;com.github.mikephil.charting.renderer.Transformer&lt;/code&gt;&lt;br&gt;</t>
  </si>
  <si>
    <t>Transformer(ViewPortHandler viewPortHandler)</t>
  </si>
  <si>
    <t>&lt;br&gt;method &lt;code&gt;Transformer(ViewPortHandler viewPortHandler)&lt;/code&gt;&lt;br&gt;added in &lt;code&gt;com.github.mikephil.charting.renderer.Transformer&lt;/code&gt;&lt;br&gt;</t>
  </si>
  <si>
    <t>&lt;br&gt;method &lt;code&gt;prepareMatrixOffset(ViewPortHandler viewport, boolean inverted)&lt;/code&gt;&lt;br&gt;added in &lt;code&gt;com.github.mikephil.charting.renderer.Transformer&lt;/code&gt;&lt;br&gt;</t>
  </si>
  <si>
    <t>&lt;br&gt;method &lt;code&gt;isInvertYAxisEnabled()&lt;/code&gt;&lt;br&gt;removed from &lt;code&gt;com.github.mikephil.charting.renderer.Transformer&lt;/code&gt;&lt;br&gt;</t>
  </si>
  <si>
    <t>&lt;br&gt;method &lt;code&gt;prepareMatrixOffset(ChartInterface chart)&lt;/code&gt;&lt;br&gt;removed from &lt;code&gt;com.github.mikephil.charting.renderer.Transformer&lt;/code&gt;&lt;br&gt;</t>
  </si>
  <si>
    <t>Transformer()</t>
  </si>
  <si>
    <t>&lt;br&gt;method &lt;code&gt;Transformer()&lt;/code&gt;&lt;br&gt;removed from &lt;code&gt;com.github.mikephil.charting.renderer.Transformer&lt;/code&gt;&lt;br&gt;</t>
  </si>
  <si>
    <t>&lt;br&gt;method &lt;code&gt;setInvertYAxisEnabled(boolean enabled)&lt;/code&gt;&lt;br&gt;removed from &lt;code&gt;com.github.mikephil.charting.renderer.Transformer&lt;/code&gt;&lt;br&gt;</t>
  </si>
  <si>
    <t>setAxisDependency(AxisDependency dependency)</t>
  </si>
  <si>
    <t>&lt;br&gt;method &lt;code&gt;setAxisDependency(AxisDependency dependency)&lt;/code&gt;&lt;br&gt;added in &lt;code&gt;com.github.mikephil.charting.data.DataSet&lt;/code&gt;&lt;br&gt;</t>
  </si>
  <si>
    <t>&lt;br&gt;method &lt;code&gt;setDrawValues(boolean enabled)&lt;/code&gt;&lt;br&gt;added in &lt;code&gt;com.github.mikephil.charting.data.DataSet&lt;/code&gt;&lt;br&gt;</t>
  </si>
  <si>
    <t>&lt;br&gt;method &lt;code&gt;isDrawValuesEnabled()&lt;/code&gt;&lt;br&gt;added in &lt;code&gt;com.github.mikephil.charting.data.DataSet&lt;/code&gt;&lt;br&gt;</t>
  </si>
  <si>
    <t>&lt;br&gt;method &lt;code&gt;getAxisDependency()&lt;/code&gt;&lt;br&gt;added in &lt;code&gt;com.github.mikephil.charting.data.DataSet&lt;/code&gt;&lt;br&gt;</t>
  </si>
  <si>
    <t>getAxisRight()</t>
  </si>
  <si>
    <t>&lt;br&gt;method &lt;code&gt;getAxisRight()&lt;/code&gt;&lt;br&gt;added in &lt;code&gt;com.github.mikephil.charting.charts.BarLineChartBase&lt;/code&gt;&lt;br&gt;</t>
  </si>
  <si>
    <t>getAxisLeft()</t>
  </si>
  <si>
    <t>&lt;br&gt;method &lt;code&gt;getAxisLeft()&lt;/code&gt;&lt;br&gt;added in &lt;code&gt;com.github.mikephil.charting.charts.BarLineChartBase&lt;/code&gt;&lt;br&gt;</t>
  </si>
  <si>
    <t>&lt;br&gt;method &lt;code&gt;getMaxVisibleCount()&lt;/code&gt;&lt;br&gt;added in &lt;code&gt;com.github.mikephil.charting.charts.BarLineChartBase&lt;/code&gt;&lt;br&gt;</t>
  </si>
  <si>
    <t>&lt;br&gt;method &lt;code&gt;getXAxis()&lt;/code&gt;&lt;br&gt;added in &lt;code&gt;com.github.mikephil.charting.charts.BarLineChartBase&lt;/code&gt;&lt;br&gt;</t>
  </si>
  <si>
    <t>getTransformer(AxisDependency which)</t>
  </si>
  <si>
    <t>&lt;br&gt;method &lt;code&gt;getTransformer(AxisDependency which)&lt;/code&gt;&lt;br&gt;added in &lt;code&gt;com.github.mikephil.charting.charts.BarLineChartBase&lt;/code&gt;&lt;br&gt;</t>
  </si>
  <si>
    <t>setGridColor(int color)</t>
  </si>
  <si>
    <t>&lt;br&gt;method &lt;code&gt;setGridColor(int color)&lt;/code&gt;&lt;br&gt;removed from &lt;code&gt;com.github.mikephil.charting.charts.BarLineChartBase&lt;/code&gt;&lt;br&gt;</t>
  </si>
  <si>
    <t>&lt;br&gt;method &lt;code&gt;isOffContentTop(float p)&lt;/code&gt;&lt;br&gt;removed from &lt;code&gt;com.github.mikephil.charting.charts.BarLineChartBase&lt;/code&gt;&lt;br&gt;</t>
  </si>
  <si>
    <t>&lt;br&gt;method &lt;code&gt;isInvertYAxisEnabled()&lt;/code&gt;&lt;br&gt;removed from &lt;code&gt;com.github.mikephil.charting.charts.BarLineChartBase&lt;/code&gt;&lt;br&gt;</t>
  </si>
  <si>
    <t>&lt;br&gt;method &lt;code&gt;isOffContentBottom(float p)&lt;/code&gt;&lt;br&gt;removed from &lt;code&gt;com.github.mikephil.charting.charts.BarLineChartBase&lt;/code&gt;&lt;br&gt;</t>
  </si>
  <si>
    <t>&lt;br&gt;method &lt;code&gt;drawVerticalGrid()&lt;/code&gt;&lt;br&gt;removed from &lt;code&gt;com.github.mikephil.charting.charts.BarLineChartBase&lt;/code&gt;&lt;br&gt;</t>
  </si>
  <si>
    <t>&lt;br&gt;method &lt;code&gt;getXLabels()&lt;/code&gt;&lt;br&gt;removed from &lt;code&gt;com.github.mikephil.charting.charts.BarLineChartBase&lt;/code&gt;&lt;br&gt;</t>
  </si>
  <si>
    <t>&lt;br&gt;method &lt;code&gt;setInvertYAxisEnabled(boolean enabled)&lt;/code&gt;&lt;br&gt;removed from &lt;code&gt;com.github.mikephil.charting.charts.BarLineChartBase&lt;/code&gt;&lt;br&gt;</t>
  </si>
  <si>
    <t>isOffContentRight(float p)</t>
  </si>
  <si>
    <t>&lt;br&gt;method &lt;code&gt;isOffContentRight(float p)&lt;/code&gt;&lt;br&gt;removed from &lt;code&gt;com.github.mikephil.charting.charts.BarLineChartBase&lt;/code&gt;&lt;br&gt;</t>
  </si>
  <si>
    <t>&lt;br&gt;method &lt;code&gt;getYLabels()&lt;/code&gt;&lt;br&gt;removed from &lt;code&gt;com.github.mikephil.charting.charts.BarLineChartBase&lt;/code&gt;&lt;br&gt;</t>
  </si>
  <si>
    <t>isOffContentLeft(float p)</t>
  </si>
  <si>
    <t>&lt;br&gt;method &lt;code&gt;isOffContentLeft(float p)&lt;/code&gt;&lt;br&gt;removed from &lt;code&gt;com.github.mikephil.charting.charts.BarLineChartBase&lt;/code&gt;&lt;br&gt;</t>
  </si>
  <si>
    <t>getViewPortHandler()</t>
  </si>
  <si>
    <t>&lt;br&gt;method &lt;code&gt;getViewPortHandler()&lt;/code&gt;&lt;br&gt;added in &lt;code&gt;com.github.mikephil.charting.charts.Chart&lt;/code&gt;&lt;br&gt;</t>
  </si>
  <si>
    <t>getAnimator()</t>
  </si>
  <si>
    <t>&lt;br&gt;method &lt;code&gt;getAnimator()&lt;/code&gt;&lt;br&gt;added in &lt;code&gt;com.github.mikephil.charting.charts.Chart&lt;/code&gt;&lt;br&gt;</t>
  </si>
  <si>
    <t>&lt;br&gt;method &lt;code&gt;isDrawYValuesEnabled()&lt;/code&gt;&lt;br&gt;removed from &lt;code&gt;com.github.mikephil.charting.charts.Chart&lt;/code&gt;&lt;br&gt;</t>
  </si>
  <si>
    <t>&lt;br&gt;method &lt;code&gt;getOffsetBottom()&lt;/code&gt;&lt;br&gt;removed from &lt;code&gt;com.github.mikephil.charting.charts.Chart&lt;/code&gt;&lt;br&gt;</t>
  </si>
  <si>
    <t>setDrawYValues(boolean enabled)</t>
  </si>
  <si>
    <t>&lt;br&gt;method &lt;code&gt;setDrawYValues(boolean enabled)&lt;/code&gt;&lt;br&gt;removed from &lt;code&gt;com.github.mikephil.charting.charts.Chart&lt;/code&gt;&lt;br&gt;</t>
  </si>
  <si>
    <t>&lt;br&gt;method &lt;code&gt;getOffsetLeft()&lt;/code&gt;&lt;br&gt;removed from &lt;code&gt;com.github.mikephil.charting.charts.Chart&lt;/code&gt;&lt;br&gt;</t>
  </si>
  <si>
    <t>&lt;br&gt;method &lt;code&gt;getOffsetTop()&lt;/code&gt;&lt;br&gt;removed from &lt;code&gt;com.github.mikephil.charting.charts.Chart&lt;/code&gt;&lt;br&gt;</t>
  </si>
  <si>
    <t>&lt;br&gt;method &lt;code&gt;drawHighlights()&lt;/code&gt;&lt;br&gt;removed from &lt;code&gt;com.github.mikephil.charting.charts.Chart&lt;/code&gt;&lt;br&gt;</t>
  </si>
  <si>
    <t>&lt;br&gt;method &lt;code&gt;getOffsetRight()&lt;/code&gt;&lt;br&gt;removed from &lt;code&gt;com.github.mikephil.charting.charts.Chart&lt;/code&gt;&lt;br&gt;</t>
  </si>
  <si>
    <t>&lt;br&gt;method &lt;code&gt;setOffsets(float left, float top, float right, float bottom)&lt;/code&gt;&lt;br&gt;removed from &lt;code&gt;com.github.mikephil.charting.charts.Chart&lt;/code&gt;&lt;br&gt;</t>
  </si>
  <si>
    <t>&lt;br&gt;method &lt;code&gt;setTextColor(int color)&lt;/code&gt;&lt;br&gt;added in &lt;code&gt;com.github.mikephil.charting.utils.LimitLine&lt;/code&gt;&lt;br&gt;</t>
  </si>
  <si>
    <t>&lt;br&gt;method &lt;code&gt;getTextColor()&lt;/code&gt;&lt;br&gt;added in &lt;code&gt;com.github.mikephil.charting.utils.LimitLine&lt;/code&gt;&lt;br&gt;</t>
  </si>
  <si>
    <t>isStartAtZeroEnabled()</t>
  </si>
  <si>
    <t>&lt;br&gt;method &lt;code&gt;isStartAtZeroEnabled()&lt;/code&gt;&lt;br&gt;added in &lt;code&gt;com.github.mikephil.charting.interfaces.ChartInterface&lt;/code&gt;&lt;br&gt;</t>
  </si>
  <si>
    <t>&lt;br&gt;method &lt;code&gt;getOffsetBottom()&lt;/code&gt;&lt;br&gt;removed from &lt;code&gt;com.github.mikephil.charting.interfaces.ChartInterface&lt;/code&gt;&lt;br&gt;</t>
  </si>
  <si>
    <t>&lt;br&gt;method &lt;code&gt;getOffsetLeft()&lt;/code&gt;&lt;br&gt;removed from &lt;code&gt;com.github.mikephil.charting.interfaces.ChartInterface&lt;/code&gt;&lt;br&gt;</t>
  </si>
  <si>
    <t>&lt;br&gt;method &lt;code&gt;getOffsetRight()&lt;/code&gt;&lt;br&gt;removed from &lt;code&gt;com.github.mikephil.charting.interfaces.ChartInterface&lt;/code&gt;&lt;br&gt;</t>
  </si>
  <si>
    <t>&lt;br&gt;method &lt;code&gt;getOffsetTop()&lt;/code&gt;&lt;br&gt;removed from &lt;code&gt;com.github.mikephil.charting.interfaces.ChartInterface&lt;/code&gt;&lt;br&gt;</t>
  </si>
  <si>
    <t>method&lt;code&gt;getTransformer()&lt;/code&gt;&lt;br&gt;moved from &lt;code&gt;com.github.mikephil.charting.charts.Chart&lt;/code&gt;&lt;br&gt;to &lt;code&gt;com.github.mikephil.charting.renderer.AxisRenderer&lt;/code&gt;&lt;br&gt;</t>
  </si>
  <si>
    <t>&lt;br&gt;method &lt;code&gt;getTransformer()&lt;/code&gt;&lt;br&gt;moved from &lt;code&gt;com.github.mikephil.charting.charts.Chart&lt;/code&gt;&lt;br&gt;to &lt;code&gt;com.github.mikephil.charting.renderer.AxisRenderer&lt;/code&gt;&lt;br&gt;</t>
  </si>
  <si>
    <t>method&lt;code&gt;drawData(Canvas)&lt;/code&gt;&lt;br&gt;moved from &lt;code&gt;com.github.mikephil.charting.charts.Chart&lt;/code&gt;&lt;br&gt;to &lt;code&gt;com.github.mikephil.charting.renderer.LineChartRenderer&lt;/code&gt;&lt;br&gt;</t>
  </si>
  <si>
    <t>&lt;br&gt;method &lt;code&gt;drawData(Canvas c)&lt;/code&gt;&lt;br&gt;moved from &lt;code&gt;com.github.mikephil.charting.charts.Chart&lt;/code&gt;&lt;br&gt;to &lt;code&gt;com.github.mikephil.charting.renderer.LineChartRenderer&lt;/code&gt;&lt;br&gt;</t>
  </si>
  <si>
    <t>method&lt;code&gt;hasNoDragOffset()&lt;/code&gt;&lt;br&gt;moved from &lt;code&gt;com.github.mikephil.charting.renderer.Transformer&lt;/code&gt;&lt;br&gt;to &lt;code&gt;com.github.mikephil.charting.renderer.ViewPortHandler&lt;/code&gt;&lt;br&gt;</t>
  </si>
  <si>
    <t>&lt;br&gt;method &lt;code&gt;hasNoDragOffset()&lt;/code&gt;&lt;br&gt;moved from &lt;code&gt;com.github.mikephil.charting.renderer.Transformer&lt;/code&gt;&lt;br&gt;to &lt;code&gt;com.github.mikephil.charting.renderer.ViewPortHandler&lt;/code&gt;&lt;br&gt;</t>
  </si>
  <si>
    <t>setDragOffsetY(float)</t>
  </si>
  <si>
    <t>method&lt;code&gt;setDragOffsetY(float)&lt;/code&gt;&lt;br&gt;moved from &lt;code&gt;com.github.mikephil.charting.renderer.Transformer&lt;/code&gt;&lt;br&gt;to &lt;code&gt;com.github.mikephil.charting.renderer.ViewPortHandler&lt;/code&gt;&lt;br&gt;</t>
  </si>
  <si>
    <t>&lt;br&gt;method &lt;code&gt;setDragOffsetY(float offset)&lt;/code&gt;&lt;br&gt;moved from &lt;code&gt;com.github.mikephil.charting.renderer.Transformer&lt;/code&gt;&lt;br&gt;to &lt;code&gt;com.github.mikephil.charting.renderer.ViewPortHandler&lt;/code&gt;&lt;br&gt;</t>
  </si>
  <si>
    <t>setDragOffsetX(float)</t>
  </si>
  <si>
    <t>method&lt;code&gt;setDragOffsetX(float)&lt;/code&gt;&lt;br&gt;moved from &lt;code&gt;com.github.mikephil.charting.renderer.Transformer&lt;/code&gt;&lt;br&gt;to &lt;code&gt;com.github.mikephil.charting.renderer.ViewPortHandler&lt;/code&gt;&lt;br&gt;</t>
  </si>
  <si>
    <t>&lt;br&gt;method &lt;code&gt;setDragOffsetX(float offset)&lt;/code&gt;&lt;br&gt;moved from &lt;code&gt;com.github.mikephil.charting.renderer.Transformer&lt;/code&gt;&lt;br&gt;to &lt;code&gt;com.github.mikephil.charting.renderer.ViewPortHandler&lt;/code&gt;&lt;br&gt;</t>
  </si>
  <si>
    <t>method&lt;code&gt;isFullyZoomedOutX()&lt;/code&gt;&lt;br&gt;moved from &lt;code&gt;com.github.mikephil.charting.renderer.Transformer&lt;/code&gt;&lt;br&gt;to &lt;code&gt;com.github.mikephil.charting.renderer.ViewPortHandler&lt;/code&gt;&lt;br&gt;</t>
  </si>
  <si>
    <t>&lt;br&gt;method &lt;code&gt;isFullyZoomedOutX()&lt;/code&gt;&lt;br&gt;moved from &lt;code&gt;com.github.mikephil.charting.renderer.Transformer&lt;/code&gt;&lt;br&gt;to &lt;code&gt;com.github.mikephil.charting.renderer.ViewPortHandler&lt;/code&gt;&lt;br&gt;</t>
  </si>
  <si>
    <t>method&lt;code&gt;isFullyZoomedOutY()&lt;/code&gt;&lt;br&gt;moved from &lt;code&gt;com.github.mikephil.charting.renderer.Transformer&lt;/code&gt;&lt;br&gt;to &lt;code&gt;com.github.mikephil.charting.renderer.ViewPortHandler&lt;/code&gt;&lt;br&gt;</t>
  </si>
  <si>
    <t>&lt;br&gt;method &lt;code&gt;isFullyZoomedOutY()&lt;/code&gt;&lt;br&gt;moved from &lt;code&gt;com.github.mikephil.charting.renderer.Transformer&lt;/code&gt;&lt;br&gt;to &lt;code&gt;com.github.mikephil.charting.renderer.ViewPortHandler&lt;/code&gt;&lt;br&gt;</t>
  </si>
  <si>
    <t>method&lt;code&gt;isFullyZoomedOut()&lt;/code&gt;&lt;br&gt;moved from &lt;code&gt;com.github.mikephil.charting.renderer.Transformer&lt;/code&gt;&lt;br&gt;to &lt;code&gt;com.github.mikephil.charting.renderer.ViewPortHandler&lt;/code&gt;&lt;br&gt;</t>
  </si>
  <si>
    <t>&lt;br&gt;method &lt;code&gt;isFullyZoomedOut()&lt;/code&gt;&lt;br&gt;moved from &lt;code&gt;com.github.mikephil.charting.renderer.Transformer&lt;/code&gt;&lt;br&gt;to &lt;code&gt;com.github.mikephil.charting.renderer.ViewPortHandler&lt;/code&gt;&lt;br&gt;</t>
  </si>
  <si>
    <t>method&lt;code&gt;getScaleY()&lt;/code&gt;&lt;br&gt;moved from &lt;code&gt;com.github.mikephil.charting.renderer.Transformer&lt;/code&gt;&lt;br&gt;to &lt;code&gt;com.github.mikephil.charting.renderer.ViewPortHandler&lt;/code&gt;&lt;br&gt;</t>
  </si>
  <si>
    <t>&lt;br&gt;method &lt;code&gt;getScaleY()&lt;/code&gt;&lt;br&gt;moved from &lt;code&gt;com.github.mikephil.charting.renderer.Transformer&lt;/code&gt;&lt;br&gt;to &lt;code&gt;com.github.mikephil.charting.renderer.ViewPortHandler&lt;/code&gt;&lt;br&gt;</t>
  </si>
  <si>
    <t>method&lt;code&gt;getScaleX()&lt;/code&gt;&lt;br&gt;moved from &lt;code&gt;com.github.mikephil.charting.renderer.Transformer&lt;/code&gt;&lt;br&gt;to &lt;code&gt;com.github.mikephil.charting.renderer.ViewPortHandler&lt;/code&gt;&lt;br&gt;</t>
  </si>
  <si>
    <t>&lt;br&gt;method &lt;code&gt;getScaleX()&lt;/code&gt;&lt;br&gt;moved from &lt;code&gt;com.github.mikephil.charting.renderer.Transformer&lt;/code&gt;&lt;br&gt;to &lt;code&gt;com.github.mikephil.charting.renderer.ViewPortHandler&lt;/code&gt;&lt;br&gt;</t>
  </si>
  <si>
    <t>setScaleMinima(float, float, ChartInterface)</t>
  </si>
  <si>
    <t>method&lt;code&gt;setScaleMinima(float, float, ChartInterface)&lt;/code&gt;&lt;br&gt;moved from &lt;code&gt;com.github.mikephil.charting.renderer.Transformer&lt;/code&gt;&lt;br&gt;to &lt;code&gt;com.github.mikephil.charting.renderer.ViewPortHandler&lt;/code&gt;&lt;br&gt;</t>
  </si>
  <si>
    <t>&lt;br&gt;method &lt;code&gt;setScaleMinima(float scaleXmin, float scaleYmin, ChartInterface chart)&lt;/code&gt;&lt;br&gt;moved from &lt;code&gt;com.github.mikephil.charting.renderer.Transformer&lt;/code&gt;&lt;br&gt;to &lt;code&gt;com.github.mikephil.charting.renderer.ViewPortHandler&lt;/code&gt;&lt;br&gt;</t>
  </si>
  <si>
    <t>method&lt;code&gt;refresh(Matrix, ChartInterface)&lt;/code&gt;&lt;br&gt;moved from &lt;code&gt;com.github.mikephil.charting.renderer.Transformer&lt;/code&gt;&lt;br&gt;to &lt;code&gt;com.github.mikephil.charting.renderer.ViewPortHandler&lt;/code&gt;&lt;br&gt;</t>
  </si>
  <si>
    <t>&lt;br&gt;method &lt;code&gt;refresh(Matrix newMatrix, ChartInterface chart)&lt;/code&gt;&lt;br&gt;moved from &lt;code&gt;com.github.mikephil.charting.renderer.Transformer&lt;/code&gt;&lt;br&gt;to &lt;code&gt;com.github.mikephil.charting.renderer.ViewPortHandler&lt;/code&gt;&lt;br&gt;</t>
  </si>
  <si>
    <t>method&lt;code&gt;centerViewPort(float[], ChartInterface)&lt;/code&gt;&lt;br&gt;moved from &lt;code&gt;com.github.mikephil.charting.renderer.Transformer&lt;/code&gt;&lt;br&gt;to &lt;code&gt;com.github.mikephil.charting.renderer.ViewPortHandler&lt;/code&gt;&lt;br&gt;</t>
  </si>
  <si>
    <t>&lt;br&gt;method &lt;code&gt;centerViewPort(float[] transformedPts, ChartInterface chart)&lt;/code&gt;&lt;br&gt;moved from &lt;code&gt;com.github.mikephil.charting.renderer.Transformer&lt;/code&gt;&lt;br&gt;to &lt;code&gt;com.github.mikephil.charting.renderer.ViewPortHandler&lt;/code&gt;&lt;br&gt;</t>
  </si>
  <si>
    <t>method&lt;code&gt;fitScreen()&lt;/code&gt;&lt;br&gt;moved from &lt;code&gt;com.github.mikephil.charting.renderer.Transformer&lt;/code&gt;&lt;br&gt;to &lt;code&gt;com.github.mikephil.charting.renderer.ViewPortHandler&lt;/code&gt;&lt;br&gt;</t>
  </si>
  <si>
    <t>&lt;br&gt;method &lt;code&gt;fitScreen()&lt;/code&gt;&lt;br&gt;moved from &lt;code&gt;com.github.mikephil.charting.renderer.Transformer&lt;/code&gt;&lt;br&gt;to &lt;code&gt;com.github.mikephil.charting.renderer.ViewPortHandler&lt;/code&gt;&lt;br&gt;</t>
  </si>
  <si>
    <t>method&lt;code&gt;zoom(float, float, float, float)&lt;/code&gt;&lt;br&gt;moved from &lt;code&gt;com.github.mikephil.charting.renderer.Transformer&lt;/code&gt;&lt;br&gt;to &lt;code&gt;com.github.mikephil.charting.renderer.ViewPortHandler&lt;/code&gt;&lt;br&gt;</t>
  </si>
  <si>
    <t>&lt;br&gt;method &lt;code&gt;zoom(float scaleX, float scaleY, float x, float y)&lt;/code&gt;&lt;br&gt;moved from &lt;code&gt;com.github.mikephil.charting.renderer.Transformer&lt;/code&gt;&lt;br&gt;to &lt;code&gt;com.github.mikephil.charting.renderer.ViewPortHandler&lt;/code&gt;&lt;br&gt;</t>
  </si>
  <si>
    <t>method&lt;code&gt;zoomOut(float, float)&lt;/code&gt;&lt;br&gt;moved from &lt;code&gt;com.github.mikephil.charting.renderer.Transformer&lt;/code&gt;&lt;br&gt;to &lt;code&gt;com.github.mikephil.charting.renderer.ViewPortHandler&lt;/code&gt;&lt;br&gt;</t>
  </si>
  <si>
    <t>&lt;br&gt;method &lt;code&gt;zoomOut(float x, float y)&lt;/code&gt;&lt;br&gt;moved from &lt;code&gt;com.github.mikephil.charting.renderer.Transformer&lt;/code&gt;&lt;br&gt;to &lt;code&gt;com.github.mikephil.charting.renderer.ViewPortHandler&lt;/code&gt;&lt;br&gt;</t>
  </si>
  <si>
    <t>method&lt;code&gt;zoomIn(float, float)&lt;/code&gt;&lt;br&gt;moved from &lt;code&gt;com.github.mikephil.charting.renderer.Transformer&lt;/code&gt;&lt;br&gt;to &lt;code&gt;com.github.mikephil.charting.renderer.ViewPortHandler&lt;/code&gt;&lt;br&gt;</t>
  </si>
  <si>
    <t>&lt;br&gt;method &lt;code&gt;zoomIn(float x, float y)&lt;/code&gt;&lt;br&gt;moved from &lt;code&gt;com.github.mikephil.charting.renderer.Transformer&lt;/code&gt;&lt;br&gt;to &lt;code&gt;com.github.mikephil.charting.renderer.ViewPortHandler&lt;/code&gt;&lt;br&gt;</t>
  </si>
  <si>
    <t>method&lt;code&gt;drawCubicFill(LineDataSet, Path)&lt;/code&gt;&lt;br&gt;moved from &lt;code&gt;com.github.mikephil.charting.charts.LineChart&lt;/code&gt;&lt;br&gt;to &lt;code&gt;com.github.mikephil.charting.renderer.LineChartRenderer&lt;/code&gt;&lt;br&gt;</t>
  </si>
  <si>
    <t>&lt;br&gt;method &lt;code&gt;drawCubicFill(LineDataSet dataSet, Path spline)&lt;/code&gt;&lt;br&gt;moved from &lt;code&gt;com.github.mikephil.charting.charts.LineChart&lt;/code&gt;&lt;br&gt;to &lt;code&gt;com.github.mikephil.charting.renderer.LineChartRenderer&lt;/code&gt;&lt;br&gt;</t>
  </si>
  <si>
    <t>setPhaseX(float)</t>
  </si>
  <si>
    <t>method&lt;code&gt;setPhaseX(float)&lt;/code&gt;&lt;br&gt;moved from &lt;code&gt;com.github.mikephil.charting.charts.Chart&lt;/code&gt;&lt;br&gt;to &lt;code&gt;com.github.mikephil.charting.animation.ChartAnimator&lt;/code&gt;&lt;br&gt;</t>
  </si>
  <si>
    <t>&lt;br&gt;method &lt;code&gt;setPhaseX(float phase)&lt;/code&gt;&lt;br&gt;moved from &lt;code&gt;com.github.mikephil.charting.charts.Chart&lt;/code&gt;&lt;br&gt;to &lt;code&gt;com.github.mikephil.charting.animation.ChartAnimator&lt;/code&gt;&lt;br&gt;</t>
  </si>
  <si>
    <t>method&lt;code&gt;getPhaseX()&lt;/code&gt;&lt;br&gt;moved from &lt;code&gt;com.github.mikephil.charting.charts.Chart&lt;/code&gt;&lt;br&gt;to &lt;code&gt;com.github.mikephil.charting.animation.ChartAnimator&lt;/code&gt;&lt;br&gt;</t>
  </si>
  <si>
    <t>&lt;br&gt;method &lt;code&gt;getPhaseX()&lt;/code&gt;&lt;br&gt;moved from &lt;code&gt;com.github.mikephil.charting.charts.Chart&lt;/code&gt;&lt;br&gt;to &lt;code&gt;com.github.mikephil.charting.animation.ChartAnimator&lt;/code&gt;&lt;br&gt;</t>
  </si>
  <si>
    <t>setPhaseY(float)</t>
  </si>
  <si>
    <t>method&lt;code&gt;setPhaseY(float)&lt;/code&gt;&lt;br&gt;moved from &lt;code&gt;com.github.mikephil.charting.charts.Chart&lt;/code&gt;&lt;br&gt;to &lt;code&gt;com.github.mikephil.charting.animation.ChartAnimator&lt;/code&gt;&lt;br&gt;</t>
  </si>
  <si>
    <t>&lt;br&gt;method &lt;code&gt;setPhaseY(float phase)&lt;/code&gt;&lt;br&gt;moved from &lt;code&gt;com.github.mikephil.charting.charts.Chart&lt;/code&gt;&lt;br&gt;to &lt;code&gt;com.github.mikephil.charting.animation.ChartAnimator&lt;/code&gt;&lt;br&gt;</t>
  </si>
  <si>
    <t>method&lt;code&gt;getPhaseY()&lt;/code&gt;&lt;br&gt;moved from &lt;code&gt;com.github.mikephil.charting.charts.Chart&lt;/code&gt;&lt;br&gt;to &lt;code&gt;com.github.mikephil.charting.animation.ChartAnimator&lt;/code&gt;&lt;br&gt;</t>
  </si>
  <si>
    <t>&lt;br&gt;method &lt;code&gt;getPhaseY()&lt;/code&gt;&lt;br&gt;moved from &lt;code&gt;com.github.mikephil.charting.charts.Chart&lt;/code&gt;&lt;br&gt;to &lt;code&gt;com.github.mikephil.charting.animation.ChartAnimator&lt;/code&gt;&lt;br&gt;</t>
  </si>
  <si>
    <t>&lt;br&gt;method &lt;code&gt;getXLabels()&lt;/code&gt;&lt;br&gt;changed the return type&lt;br&gt;in &lt;code&gt;com.github.mikephil.charting.charts.RadarChart&lt;/code&gt;&lt;br&gt;</t>
  </si>
  <si>
    <t>&lt;br&gt;method &lt;code&gt;getYLabels()&lt;/code&gt;&lt;br&gt;changed the return type&lt;br&gt;in &lt;code&gt;com.github.mikephil.charting.charts.RadarChart&lt;/code&gt;&lt;br&gt;</t>
  </si>
  <si>
    <t>&lt;br&gt;method &lt;code&gt;getDepth()&lt;/code&gt;&lt;br&gt;removed from &lt;code&gt;com.github.mikephil.charting.charts.BarChart&lt;/code&gt;&lt;br&gt;</t>
  </si>
  <si>
    <t>set3DEnabled(boolean enabled)</t>
  </si>
  <si>
    <t>&lt;br&gt;method &lt;code&gt;set3DEnabled(boolean enabled)&lt;/code&gt;&lt;br&gt;removed from &lt;code&gt;com.github.mikephil.charting.charts.BarChart&lt;/code&gt;&lt;br&gt;</t>
  </si>
  <si>
    <t>&lt;br&gt;method &lt;code&gt;getSkew()&lt;/code&gt;&lt;br&gt;removed from &lt;code&gt;com.github.mikephil.charting.charts.BarChart&lt;/code&gt;&lt;br&gt;</t>
  </si>
  <si>
    <t>is3DEnabled()</t>
  </si>
  <si>
    <t>&lt;br&gt;method &lt;code&gt;is3DEnabled()&lt;/code&gt;&lt;br&gt;removed from &lt;code&gt;com.github.mikephil.charting.charts.BarChart&lt;/code&gt;&lt;br&gt;</t>
  </si>
  <si>
    <t>&lt;br&gt;method &lt;code&gt;setSkew(float skew)&lt;/code&gt;&lt;br&gt;removed from &lt;code&gt;com.github.mikephil.charting.charts.BarChart&lt;/code&gt;&lt;br&gt;</t>
  </si>
  <si>
    <t>&lt;br&gt;method &lt;code&gt;setDepth(float depth)&lt;/code&gt;&lt;br&gt;removed from &lt;code&gt;com.github.mikephil.charting.charts.BarChart&lt;/code&gt;&lt;br&gt;</t>
  </si>
  <si>
    <t>method&lt;code&gt;prepareBar(float, float, float, Transformer)&lt;/code&gt;&lt;br&gt;moved from &lt;code&gt;com.github.mikephil.charting.charts.BarChart&lt;/code&gt;&lt;br&gt;to &lt;code&gt;com.github.mikephil.charting.renderer.BarChartRenderer&lt;/code&gt;&lt;br&gt;</t>
  </si>
  <si>
    <t>&lt;br&gt;method &lt;code&gt;prepareBar(float x, float y, float barspace, Transformer trans)&lt;/code&gt;&lt;br&gt;moved from &lt;code&gt;com.github.mikephil.charting.charts.BarChart&lt;/code&gt;&lt;br&gt;to &lt;code&gt;com.github.mikephil.charting.renderer.BarChartRenderer&lt;/code&gt;&lt;br&gt;</t>
  </si>
  <si>
    <t>&lt;br&gt;method &lt;code&gt;setValues(ArrayList&lt;String&gt; values)&lt;/code&gt;&lt;br&gt;added in &lt;code&gt;com.github.mikephil.charting.utils.XAxis&lt;/code&gt;&lt;br&gt;</t>
  </si>
  <si>
    <t>&lt;br&gt;method &lt;code&gt;getValues()&lt;/code&gt;&lt;br&gt;added in &lt;code&gt;com.github.mikephil.charting.utils.XAxis&lt;/code&gt;&lt;br&gt;</t>
  </si>
  <si>
    <t>&lt;br&gt;method &lt;code&gt;drawHighlights()&lt;/code&gt;&lt;br&gt;removed from &lt;code&gt;com.github.mikephil.charting.charts.BarChart&lt;/code&gt;&lt;br&gt;</t>
  </si>
  <si>
    <t>&lt;br&gt;method &lt;code&gt;init()&lt;/code&gt;&lt;br&gt;added in &lt;code&gt;com.github.mikephil.charting.charts.ScatterChart&lt;/code&gt;&lt;br&gt;</t>
  </si>
  <si>
    <t>&lt;br&gt; method &lt;code&gt;prepareMatrix()&lt;/code&gt;&lt;br&gt; changed visibility from &lt;code&gt;private&lt;/code&gt; to &lt;code&gt;protected&lt;/code&gt;&lt;br&gt;in &lt;code&gt;com.github.mikephil.charting.charts.BarLineChartBase&lt;/code&gt;&lt;br&gt;</t>
  </si>
  <si>
    <t>&lt;br&gt;method &lt;code&gt;prepareMatrix()&lt;/code&gt;&lt;br&gt;changed visibility from &lt;code&gt;private&lt;/code&gt;to &lt;code&gt;protected&lt;/code&gt;&lt;br&gt;in &lt;code&gt;com.github.mikephil.charting.charts.BarLineChartBase&lt;/code&gt;&lt;br&gt;</t>
  </si>
  <si>
    <t>&lt;br&gt; method &lt;code&gt;drawLabels(Canvas c, float yPos)&lt;/code&gt;&lt;br&gt; changed visibility from &lt;code&gt;private&lt;/code&gt; to &lt;code&gt;protected&lt;/code&gt;&lt;br&gt;in &lt;code&gt;com.github.mikephil.charting.renderer.XAxisRenderer&lt;/code&gt;&lt;br&gt;</t>
  </si>
  <si>
    <t>&lt;br&gt;method &lt;code&gt;drawLabels(Canvas c, float yPos)&lt;/code&gt;&lt;br&gt;changed visibility from &lt;code&gt;private&lt;/code&gt;to &lt;code&gt;protected&lt;/code&gt;&lt;br&gt;in &lt;code&gt;com.github.mikephil.charting.renderer.XAxisRenderer&lt;/code&gt;&lt;br&gt;</t>
  </si>
  <si>
    <t>&lt;br&gt;method &lt;code&gt;init()&lt;/code&gt;&lt;br&gt;added in &lt;code&gt;com.github.mikephil.charting.charts.CandleStickChart&lt;/code&gt;&lt;br&gt;</t>
  </si>
  <si>
    <t>method &lt;code&gt;prepareContentRect()&lt;/code&gt;&lt;br&gt;renamed to &lt;code&gt;calculateOffsets()&lt;/code&gt;&lt;br&gt;in &lt;code&gt;com.github.mikephil.charting.charts.PieChart&lt;/code&gt;&lt;br&gt;</t>
  </si>
  <si>
    <t>7c512cd7d456fdf3151e3d51bc9f152eec8eb7ef</t>
  </si>
  <si>
    <t>&lt;br&gt;method &lt;code&gt;prepareContentRect()&lt;/code&gt;&lt;br&gt;renamed to &lt;code&gt;calculateOffsets()&lt;/code&gt;&lt;br&gt;in &lt;code&gt;com.github.mikephil.charting.charts.PieChart&lt;/code&gt;&lt;br&gt;</t>
  </si>
  <si>
    <t>&lt;br&gt;method &lt;code&gt;setDrawUnitsInChart(boolean enabled)&lt;/code&gt;&lt;br&gt;removed from &lt;code&gt;com.github.mikephil.charting.charts.Chart&lt;/code&gt;&lt;br&gt;</t>
  </si>
  <si>
    <t>&lt;br&gt;method &lt;code&gt;drawAdditional()&lt;/code&gt;&lt;br&gt;removed from &lt;code&gt;com.github.mikephil.charting.charts.Chart&lt;/code&gt;&lt;br&gt;</t>
  </si>
  <si>
    <t>&lt;br&gt;method &lt;code&gt;drawDataSet(int index)&lt;/code&gt;&lt;br&gt;removed from &lt;code&gt;com.github.mikephil.charting.charts.Chart&lt;/code&gt;&lt;br&gt;</t>
  </si>
  <si>
    <t>&lt;br&gt;method &lt;code&gt;getUnit()&lt;/code&gt;&lt;br&gt;removed from &lt;code&gt;com.github.mikephil.charting.charts.Chart&lt;/code&gt;&lt;br&gt;</t>
  </si>
  <si>
    <t>&lt;br&gt;method &lt;code&gt;drawValues()&lt;/code&gt;&lt;br&gt;removed from &lt;code&gt;com.github.mikephil.charting.charts.Chart&lt;/code&gt;&lt;br&gt;</t>
  </si>
  <si>
    <t>&lt;br&gt;method &lt;code&gt;setUnit(String unit)&lt;/code&gt;&lt;br&gt;removed from &lt;code&gt;com.github.mikephil.charting.charts.Chart&lt;/code&gt;&lt;br&gt;</t>
  </si>
  <si>
    <t>&lt;br&gt;method &lt;code&gt;drawAdditional()&lt;/code&gt;&lt;br&gt;removed from &lt;code&gt;com.github.mikephil.charting.charts.PieRadarChartBase&lt;/code&gt;&lt;br&gt;</t>
  </si>
  <si>
    <t>&lt;br&gt;method &lt;code&gt;drawAdditional()&lt;/code&gt;&lt;br&gt;removed from &lt;code&gt;com.github.mikephil.charting.charts.ScatterChart&lt;/code&gt;&lt;br&gt;</t>
  </si>
  <si>
    <t>&lt;br&gt;method &lt;code&gt;drawDataSet(int index)&lt;/code&gt;&lt;br&gt;removed from &lt;code&gt;com.github.mikephil.charting.charts.ScatterChart&lt;/code&gt;&lt;br&gt;</t>
  </si>
  <si>
    <t>&lt;br&gt;method &lt;code&gt;drawValues()&lt;/code&gt;&lt;br&gt;removed from &lt;code&gt;com.github.mikephil.charting.charts.ScatterChart&lt;/code&gt;&lt;br&gt;</t>
  </si>
  <si>
    <t>&lt;br&gt;method &lt;code&gt;isStartAtZeroEnabled()&lt;/code&gt;&lt;br&gt;added in &lt;code&gt;com.github.mikephil.charting.charts.PieChart&lt;/code&gt;&lt;br&gt;</t>
  </si>
  <si>
    <t>getTransparentCircleRadius()</t>
  </si>
  <si>
    <t>&lt;br&gt;method &lt;code&gt;getTransparentCircleRadius()&lt;/code&gt;&lt;br&gt;added in &lt;code&gt;com.github.mikephil.charting.charts.PieChart&lt;/code&gt;&lt;br&gt;</t>
  </si>
  <si>
    <t>getHoleRadius()</t>
  </si>
  <si>
    <t>&lt;br&gt;method &lt;code&gt;getHoleRadius()&lt;/code&gt;&lt;br&gt;added in &lt;code&gt;com.github.mikephil.charting.charts.PieChart&lt;/code&gt;&lt;br&gt;</t>
  </si>
  <si>
    <t>&lt;br&gt;method &lt;code&gt;setUsePercentValues(boolean enabled)&lt;/code&gt;&lt;br&gt;removed from &lt;code&gt;com.github.mikephil.charting.charts.PieChart&lt;/code&gt;&lt;br&gt;</t>
  </si>
  <si>
    <t>&lt;br&gt;method &lt;code&gt;drawHighlights()&lt;/code&gt;&lt;br&gt;removed from &lt;code&gt;com.github.mikephil.charting.charts.PieChart&lt;/code&gt;&lt;br&gt;</t>
  </si>
  <si>
    <t>&lt;br&gt;method &lt;code&gt;isUsePercentValuesEnabled()&lt;/code&gt;&lt;br&gt;removed from &lt;code&gt;com.github.mikephil.charting.charts.PieChart&lt;/code&gt;&lt;br&gt;</t>
  </si>
  <si>
    <t>&lt;br&gt;method &lt;code&gt;drawAdditional()&lt;/code&gt;&lt;br&gt;removed from &lt;code&gt;com.github.mikephil.charting.charts.LineChart&lt;/code&gt;&lt;br&gt;</t>
  </si>
  <si>
    <t>&lt;br&gt;method &lt;code&gt;drawDataSet(int index)&lt;/code&gt;&lt;br&gt;removed from &lt;code&gt;com.github.mikephil.charting.charts.LineChart&lt;/code&gt;&lt;br&gt;</t>
  </si>
  <si>
    <t>&lt;br&gt;method &lt;code&gt;drawValues()&lt;/code&gt;&lt;br&gt;removed from &lt;code&gt;com.github.mikephil.charting.charts.LineChart&lt;/code&gt;&lt;br&gt;</t>
  </si>
  <si>
    <t>&lt;br&gt;method &lt;code&gt;drawAdditional()&lt;/code&gt;&lt;br&gt;removed from &lt;code&gt;com.github.mikephil.charting.charts.CandleStickChart&lt;/code&gt;&lt;br&gt;</t>
  </si>
  <si>
    <t>&lt;br&gt;method &lt;code&gt;drawDataSet(int index)&lt;/code&gt;&lt;br&gt;removed from &lt;code&gt;com.github.mikephil.charting.charts.CandleStickChart&lt;/code&gt;&lt;br&gt;</t>
  </si>
  <si>
    <t>&lt;br&gt;method &lt;code&gt;drawValues()&lt;/code&gt;&lt;br&gt;removed from &lt;code&gt;com.github.mikephil.charting.charts.CandleStickChart&lt;/code&gt;&lt;br&gt;</t>
  </si>
  <si>
    <t>&lt;br&gt;method &lt;code&gt;drawAdditional()&lt;/code&gt;&lt;br&gt;removed from &lt;code&gt;com.github.mikephil.charting.charts.BarChart&lt;/code&gt;&lt;br&gt;</t>
  </si>
  <si>
    <t>&lt;br&gt;method &lt;code&gt;drawDataSet(int index)&lt;/code&gt;&lt;br&gt;removed from &lt;code&gt;com.github.mikephil.charting.charts.BarChart&lt;/code&gt;&lt;br&gt;</t>
  </si>
  <si>
    <t>&lt;br&gt;method &lt;code&gt;drawValues()&lt;/code&gt;&lt;br&gt;removed from &lt;code&gt;com.github.mikephil.charting.charts.BarChart&lt;/code&gt;&lt;br&gt;</t>
  </si>
  <si>
    <t>getIndexOfDataSet(T dataSet)</t>
  </si>
  <si>
    <t>&lt;br&gt;method &lt;code&gt;getIndexOfDataSet(T dataSet)&lt;/code&gt;&lt;br&gt;added in &lt;code&gt;com.github.mikephil.charting.data.ChartData&lt;/code&gt;&lt;br&gt;</t>
  </si>
  <si>
    <t>getPaintValues()</t>
  </si>
  <si>
    <t>&lt;br&gt;method &lt;code&gt;getPaintValues()&lt;/code&gt;&lt;br&gt;added in &lt;code&gt;com.github.mikephil.charting.renderer.DataRenderer&lt;/code&gt;&lt;br&gt;</t>
  </si>
  <si>
    <t>getPaintHighlight()</t>
  </si>
  <si>
    <t>&lt;br&gt;method &lt;code&gt;getPaintHighlight()&lt;/code&gt;&lt;br&gt;added in &lt;code&gt;com.github.mikephil.charting.renderer.DataRenderer&lt;/code&gt;&lt;br&gt;</t>
  </si>
  <si>
    <t>method&lt;code&gt;drawValues(Canvas)&lt;/code&gt;&lt;br&gt;moved from &lt;code&gt;com.github.mikephil.charting.charts.PieChart&lt;/code&gt;&lt;br&gt;to &lt;code&gt;com.github.mikephil.charting.renderer.PieChartRenderer&lt;/code&gt;&lt;br&gt;</t>
  </si>
  <si>
    <t>&lt;br&gt;method &lt;code&gt;drawValues(Canvas c)&lt;/code&gt;&lt;br&gt;moved from &lt;code&gt;com.github.mikephil.charting.charts.PieChart&lt;/code&gt;&lt;br&gt;to &lt;code&gt;com.github.mikephil.charting.renderer.PieChartRenderer&lt;/code&gt;&lt;br&gt;</t>
  </si>
  <si>
    <t>&lt;br&gt; method &lt;code&gt;needsHighlight(int xIndex, int dataSetIndex)&lt;/code&gt;&lt;br&gt; changed visibility from &lt;code&gt;private&lt;/code&gt; to &lt;code&gt;public&lt;/code&gt;&lt;br&gt;in &lt;code&gt;com.github.mikephil.charting.charts.PieChart&lt;/code&gt;&lt;br&gt;</t>
  </si>
  <si>
    <t>&lt;br&gt;method &lt;code&gt;needsHighlight(int xIndex, int dataSetIndex)&lt;/code&gt;&lt;br&gt;changed visibility from &lt;code&gt;private&lt;/code&gt;to &lt;code&gt;public&lt;/code&gt;&lt;br&gt;in &lt;code&gt;com.github.mikephil.charting.charts.PieChart&lt;/code&gt;&lt;br&gt;</t>
  </si>
  <si>
    <t>&lt;br&gt;method &lt;code&gt;getPosition(PointF center, float dist, float angle)&lt;/code&gt;&lt;br&gt;added in &lt;code&gt;com.github.mikephil.charting.utils.Utils&lt;/code&gt;&lt;br&gt;</t>
  </si>
  <si>
    <t>&lt;br&gt;method &lt;code&gt;getAxisPaint()&lt;/code&gt;&lt;br&gt;added in &lt;code&gt;com.github.mikephil.charting.renderer.AxisRenderer&lt;/code&gt;&lt;br&gt;</t>
  </si>
  <si>
    <t>getWebLineWidthInner()</t>
  </si>
  <si>
    <t>&lt;br&gt;method &lt;code&gt;getWebLineWidthInner()&lt;/code&gt;&lt;br&gt;added in &lt;code&gt;com.github.mikephil.charting.charts.RadarChart&lt;/code&gt;&lt;br&gt;</t>
  </si>
  <si>
    <t>&lt;br&gt;method &lt;code&gt;isStartAtZeroEnabled()&lt;/code&gt;&lt;br&gt;added in &lt;code&gt;com.github.mikephil.charting.charts.RadarChart&lt;/code&gt;&lt;br&gt;</t>
  </si>
  <si>
    <t>getWebLineWidth()</t>
  </si>
  <si>
    <t>&lt;br&gt;method &lt;code&gt;getWebLineWidth()&lt;/code&gt;&lt;br&gt;added in &lt;code&gt;com.github.mikephil.charting.charts.RadarChart&lt;/code&gt;&lt;br&gt;</t>
  </si>
  <si>
    <t>getWebColorInner()</t>
  </si>
  <si>
    <t>&lt;br&gt;method &lt;code&gt;getWebColorInner()&lt;/code&gt;&lt;br&gt;added in &lt;code&gt;com.github.mikephil.charting.charts.RadarChart&lt;/code&gt;&lt;br&gt;</t>
  </si>
  <si>
    <t>getWebColor()</t>
  </si>
  <si>
    <t>&lt;br&gt;method &lt;code&gt;getWebColor()&lt;/code&gt;&lt;br&gt;added in &lt;code&gt;com.github.mikephil.charting.charts.RadarChart&lt;/code&gt;&lt;br&gt;</t>
  </si>
  <si>
    <t>getWebAlpha()</t>
  </si>
  <si>
    <t>&lt;br&gt;method &lt;code&gt;getWebAlpha()&lt;/code&gt;&lt;br&gt;added in &lt;code&gt;com.github.mikephil.charting.charts.RadarChart&lt;/code&gt;&lt;br&gt;</t>
  </si>
  <si>
    <t>&lt;br&gt;method &lt;code&gt;drawHighlights()&lt;/code&gt;&lt;br&gt;removed from &lt;code&gt;com.github.mikephil.charting.charts.RadarChart&lt;/code&gt;&lt;br&gt;</t>
  </si>
  <si>
    <t>&lt;br&gt;method &lt;code&gt;setDrawYLabels(boolean enabled)&lt;/code&gt;&lt;br&gt;removed from &lt;code&gt;com.github.mikephil.charting.charts.BarLineChartBase&lt;/code&gt;&lt;br&gt;</t>
  </si>
  <si>
    <t>&lt;br&gt;method &lt;code&gt;isDrawYLabelsEnabled()&lt;/code&gt;&lt;br&gt;removed from &lt;code&gt;com.github.mikephil.charting.charts.BarLineChartBase&lt;/code&gt;&lt;br&gt;</t>
  </si>
  <si>
    <t>com.github.mikephil.charting.utils.HorizontalBarChartTransformer</t>
  </si>
  <si>
    <t>HorizontalBarChartTransformer(ViewPortHandler viewPortHandler)</t>
  </si>
  <si>
    <t>&lt;br&gt;method &lt;code&gt;HorizontalBarChartTransformer(ViewPortHandler viewPortHandler)&lt;/code&gt;&lt;br&gt;added in &lt;code&gt;com.github.mikephil.charting.utils.HorizontalBarChartTransformer&lt;/code&gt;&lt;br&gt;</t>
  </si>
  <si>
    <t>&lt;br&gt;method &lt;code&gt;prepareMatrixValuePx(ChartInterface chart)&lt;/code&gt;&lt;br&gt;removed from &lt;code&gt;com.github.mikephil.charting.utils.HorizontalBarChartTransformer&lt;/code&gt;&lt;br&gt;</t>
  </si>
  <si>
    <t>method &lt;code&gt;getXLabels()&lt;/code&gt;&lt;br&gt;renamed to &lt;code&gt;getXAxis()&lt;/code&gt;&lt;br&gt;in &lt;code&gt;com.github.mikephil.charting.charts.RadarChart&lt;/code&gt;&lt;br&gt;</t>
  </si>
  <si>
    <t>&lt;br&gt;method &lt;code&gt;getXLabels()&lt;/code&gt;&lt;br&gt;renamed to &lt;code&gt;getXAxis()&lt;/code&gt;&lt;br&gt;in &lt;code&gt;com.github.mikephil.charting.charts.RadarChart&lt;/code&gt;&lt;br&gt;</t>
  </si>
  <si>
    <t>getYAxis()</t>
  </si>
  <si>
    <t>method &lt;code&gt;getYLabels()&lt;/code&gt;&lt;br&gt;renamed to &lt;code&gt;getYAxis()&lt;/code&gt;&lt;br&gt;in &lt;code&gt;com.github.mikephil.charting.charts.RadarChart&lt;/code&gt;&lt;br&gt;</t>
  </si>
  <si>
    <t>&lt;br&gt;method &lt;code&gt;getYLabels()&lt;/code&gt;&lt;br&gt;renamed to &lt;code&gt;getYAxis()&lt;/code&gt;&lt;br&gt;in &lt;code&gt;com.github.mikephil.charting.charts.RadarChart&lt;/code&gt;&lt;br&gt;</t>
  </si>
  <si>
    <t>&lt;br&gt;method &lt;code&gt;getMarkerPosition(Entry e, int dataSetIndex)&lt;/code&gt;&lt;br&gt;added in &lt;code&gt;com.github.mikephil.charting.charts.RadarChart&lt;/code&gt;&lt;br&gt;</t>
  </si>
  <si>
    <t>&lt;br&gt;method &lt;code&gt;getMarkerPosition(Entry e, int dataSetIndex)&lt;/code&gt;&lt;br&gt;added in &lt;code&gt;com.github.mikephil.charting.charts.PieChart&lt;/code&gt;&lt;br&gt;</t>
  </si>
  <si>
    <t>&lt;br&gt;method &lt;code&gt;getNegativeYOffset(boolean drawAboveValueBar)&lt;/code&gt;&lt;br&gt;removed from &lt;code&gt;com.github.mikephil.charting.charts.HorizontalBarChart&lt;/code&gt;&lt;br&gt;</t>
  </si>
  <si>
    <t>&lt;br&gt;method &lt;code&gt;getPositiveYOffset(boolean drawAboveValueBar)&lt;/code&gt;&lt;br&gt;removed from &lt;code&gt;com.github.mikephil.charting.charts.HorizontalBarChart&lt;/code&gt;&lt;br&gt;</t>
  </si>
  <si>
    <t>&lt;br&gt;method &lt;code&gt;getNegativeYOffset(boolean drawAboveValueBar)&lt;/code&gt;&lt;br&gt;removed from &lt;code&gt;com.github.mikephil.charting.charts.BarChart&lt;/code&gt;&lt;br&gt;</t>
  </si>
  <si>
    <t>&lt;br&gt;method &lt;code&gt;getPositiveYOffset(boolean drawAboveValueBar)&lt;/code&gt;&lt;br&gt;removed from &lt;code&gt;com.github.mikephil.charting.charts.BarChart&lt;/code&gt;&lt;br&gt;</t>
  </si>
  <si>
    <t>&lt;br&gt; method &lt;code&gt;getMarkerPosition(Entry e, int dataSetIndex)&lt;/code&gt;&lt;br&gt; changed visibility from &lt;code&gt;private&lt;/code&gt; to &lt;code&gt;protected&lt;/code&gt;&lt;br&gt;in &lt;code&gt;com.github.mikephil.charting.charts.Chart&lt;/code&gt;&lt;br&gt;</t>
  </si>
  <si>
    <t>&lt;br&gt;method &lt;code&gt;getMarkerPosition(Entry e, int dataSetIndex)&lt;/code&gt;&lt;br&gt;changed visibility from &lt;code&gt;private&lt;/code&gt;to &lt;code&gt;protected&lt;/code&gt;&lt;br&gt;in &lt;code&gt;com.github.mikephil.charting.charts.Chart&lt;/code&gt;&lt;br&gt;</t>
  </si>
  <si>
    <t>getRendererXAxis()</t>
  </si>
  <si>
    <t>&lt;br&gt;method &lt;code&gt;getRendererXAxis()&lt;/code&gt;&lt;br&gt;added in &lt;code&gt;com.github.mikephil.charting.charts.BarLineChartBase&lt;/code&gt;&lt;br&gt;</t>
  </si>
  <si>
    <t>getRendererRightYAxis()</t>
  </si>
  <si>
    <t>&lt;br&gt;method &lt;code&gt;getRendererRightYAxis()&lt;/code&gt;&lt;br&gt;added in &lt;code&gt;com.github.mikephil.charting.charts.BarLineChartBase&lt;/code&gt;&lt;br&gt;</t>
  </si>
  <si>
    <t>getRendererLeftYAxis()</t>
  </si>
  <si>
    <t>&lt;br&gt;method &lt;code&gt;getRendererLeftYAxis()&lt;/code&gt;&lt;br&gt;added in &lt;code&gt;com.github.mikephil.charting.charts.BarLineChartBase&lt;/code&gt;&lt;br&gt;</t>
  </si>
  <si>
    <t>getRenderer()</t>
  </si>
  <si>
    <t>&lt;br&gt;method &lt;code&gt;getRenderer()&lt;/code&gt;&lt;br&gt;added in &lt;code&gt;com.github.mikephil.charting.charts.Chart&lt;/code&gt;&lt;br&gt;</t>
  </si>
  <si>
    <t>&lt;br&gt;method &lt;code&gt;prepareMatrixValuePx(ChartInterface chart, float scaleX, float scaleY)&lt;/code&gt;&lt;br&gt;removed from &lt;code&gt;com.github.mikephil.charting.utils.Transformer&lt;/code&gt;&lt;br&gt;</t>
  </si>
  <si>
    <t>setChartDimens(float width, float height)</t>
  </si>
  <si>
    <t>&lt;br&gt;method &lt;code&gt;setChartDimens(float width, float height)&lt;/code&gt;&lt;br&gt;added in &lt;code&gt;com.github.mikephil.charting.renderer.ViewPortHandler&lt;/code&gt;&lt;br&gt;</t>
  </si>
  <si>
    <t>ViewPortHandler()</t>
  </si>
  <si>
    <t>&lt;br&gt;method &lt;code&gt;ViewPortHandler()&lt;/code&gt;&lt;br&gt;added in &lt;code&gt;com.github.mikephil.charting.renderer.ViewPortHandler&lt;/code&gt;&lt;br&gt;</t>
  </si>
  <si>
    <t>&lt;br&gt;method &lt;code&gt;setXOffset(float xOffset)&lt;/code&gt;&lt;br&gt;added in &lt;code&gt;com.github.mikephil.charting.renderer.YAxisRenderer&lt;/code&gt;&lt;br&gt;</t>
  </si>
  <si>
    <t>&lt;br&gt;method &lt;code&gt;isStartAtZeroEnabled()&lt;/code&gt;&lt;br&gt;removed from &lt;code&gt;com.github.mikephil.charting.charts.PieChart&lt;/code&gt;&lt;br&gt;</t>
  </si>
  <si>
    <t>&lt;br&gt;method &lt;code&gt;computeAxis(float yMin, float yMax)&lt;/code&gt;&lt;br&gt;added in &lt;code&gt;com.github.mikephil.charting.renderer.YAxisRendererRadarChart&lt;/code&gt;&lt;br&gt;</t>
  </si>
  <si>
    <t>computeAxis(ChartInterface chart)</t>
  </si>
  <si>
    <t>&lt;br&gt;method &lt;code&gt;computeAxis(ChartInterface chart)&lt;/code&gt;&lt;br&gt;removed from &lt;code&gt;com.github.mikephil.charting.renderer.YAxisRendererRadarChart&lt;/code&gt;&lt;br&gt;</t>
  </si>
  <si>
    <t>getYMax(AxisDependency axis)</t>
  </si>
  <si>
    <t>&lt;br&gt;method &lt;code&gt;getYMax(AxisDependency axis)&lt;/code&gt;&lt;br&gt;added in &lt;code&gt;com.github.mikephil.charting.data.ChartData&lt;/code&gt;&lt;br&gt;</t>
  </si>
  <si>
    <t>getYMin(AxisDependency axis)</t>
  </si>
  <si>
    <t>&lt;br&gt;method &lt;code&gt;getYMin(AxisDependency axis)&lt;/code&gt;&lt;br&gt;added in &lt;code&gt;com.github.mikephil.charting.data.ChartData&lt;/code&gt;&lt;br&gt;</t>
  </si>
  <si>
    <t>&lt;br&gt;method &lt;code&gt;getYChartMin()&lt;/code&gt;&lt;br&gt;added in &lt;code&gt;com.github.mikephil.charting.charts.RadarChart&lt;/code&gt;&lt;br&gt;</t>
  </si>
  <si>
    <t>&lt;br&gt;method &lt;code&gt;getYChartMax()&lt;/code&gt;&lt;br&gt;added in &lt;code&gt;com.github.mikephil.charting.charts.RadarChart&lt;/code&gt;&lt;br&gt;</t>
  </si>
  <si>
    <t>&lt;br&gt;method &lt;code&gt;isStartAtZeroEnabled()&lt;/code&gt;&lt;br&gt;removed from &lt;code&gt;com.github.mikephil.charting.charts.RadarChart&lt;/code&gt;&lt;br&gt;</t>
  </si>
  <si>
    <t>&lt;br&gt;method &lt;code&gt;getDeltaY(AxisDependency axis)&lt;/code&gt;&lt;br&gt;added in &lt;code&gt;com.github.mikephil.charting.charts.BarLineChartBase&lt;/code&gt;&lt;br&gt;</t>
  </si>
  <si>
    <t>&lt;br&gt;method &lt;code&gt;getYChartMin()&lt;/code&gt;&lt;br&gt;added in &lt;code&gt;com.github.mikephil.charting.charts.BarLineChartBase&lt;/code&gt;&lt;br&gt;</t>
  </si>
  <si>
    <t>&lt;br&gt;method &lt;code&gt;getYChartMax()&lt;/code&gt;&lt;br&gt;added in &lt;code&gt;com.github.mikephil.charting.charts.BarLineChartBase&lt;/code&gt;&lt;br&gt;</t>
  </si>
  <si>
    <t>getAxis(AxisDependency axis)</t>
  </si>
  <si>
    <t>&lt;br&gt;method &lt;code&gt;getAxis(AxisDependency axis)&lt;/code&gt;&lt;br&gt;added in &lt;code&gt;com.github.mikephil.charting.charts.BarLineChartBase&lt;/code&gt;&lt;br&gt;</t>
  </si>
  <si>
    <t>&lt;br&gt;method &lt;code&gt;hasFixedYValues()&lt;/code&gt;&lt;br&gt;removed from &lt;code&gt;com.github.mikephil.charting.charts.BarLineChartBase&lt;/code&gt;&lt;br&gt;</t>
  </si>
  <si>
    <t>&lt;br&gt;method &lt;code&gt;setYRange(float minY, float maxY, boolean invalidate)&lt;/code&gt;&lt;br&gt;removed from &lt;code&gt;com.github.mikephil.charting.charts.BarLineChartBase&lt;/code&gt;&lt;br&gt;</t>
  </si>
  <si>
    <t>&lt;br&gt;method &lt;code&gt;resetYRange(boolean invalidate)&lt;/code&gt;&lt;br&gt;removed from &lt;code&gt;com.github.mikephil.charting.charts.BarLineChartBase&lt;/code&gt;&lt;br&gt;</t>
  </si>
  <si>
    <t>&lt;br&gt;method &lt;code&gt;getYChartMax()&lt;/code&gt;&lt;br&gt;removed from &lt;code&gt;com.github.mikephil.charting.charts.Chart&lt;/code&gt;&lt;br&gt;</t>
  </si>
  <si>
    <t>&lt;br&gt;method &lt;code&gt;getYChartMin()&lt;/code&gt;&lt;br&gt;removed from &lt;code&gt;com.github.mikephil.charting.charts.Chart&lt;/code&gt;&lt;br&gt;</t>
  </si>
  <si>
    <t>&lt;br&gt;method &lt;code&gt;getDeltaY()&lt;/code&gt;&lt;br&gt;removed from &lt;code&gt;com.github.mikephil.charting.charts.Chart&lt;/code&gt;&lt;br&gt;</t>
  </si>
  <si>
    <t>&lt;br&gt;method &lt;code&gt;getAxisMaxValue()&lt;/code&gt;&lt;br&gt;added in &lt;code&gt;com.github.mikephil.charting.components.YAxis&lt;/code&gt;&lt;br&gt;</t>
  </si>
  <si>
    <t>resetAxisMaxValue()</t>
  </si>
  <si>
    <t>&lt;br&gt;method &lt;code&gt;resetAxisMaxValue()&lt;/code&gt;&lt;br&gt;added in &lt;code&gt;com.github.mikephil.charting.components.YAxis&lt;/code&gt;&lt;br&gt;</t>
  </si>
  <si>
    <t>&lt;br&gt;method &lt;code&gt;setAxisMaxValue(float max)&lt;/code&gt;&lt;br&gt;added in &lt;code&gt;com.github.mikephil.charting.components.YAxis&lt;/code&gt;&lt;br&gt;</t>
  </si>
  <si>
    <t>resetAxisMinValue()</t>
  </si>
  <si>
    <t>&lt;br&gt;method &lt;code&gt;resetAxisMinValue()&lt;/code&gt;&lt;br&gt;added in &lt;code&gt;com.github.mikephil.charting.components.YAxis&lt;/code&gt;&lt;br&gt;</t>
  </si>
  <si>
    <t>&lt;br&gt;method &lt;code&gt;setAxisMinValue(float min)&lt;/code&gt;&lt;br&gt;added in &lt;code&gt;com.github.mikephil.charting.components.YAxis&lt;/code&gt;&lt;br&gt;</t>
  </si>
  <si>
    <t>&lt;br&gt;method &lt;code&gt;getAxisMinValue()&lt;/code&gt;&lt;br&gt;added in &lt;code&gt;com.github.mikephil.charting.components.YAxis&lt;/code&gt;&lt;br&gt;</t>
  </si>
  <si>
    <t>&lt;br&gt;method &lt;code&gt;calcMinMax(boolean fixedValues)&lt;/code&gt;&lt;br&gt;added in &lt;code&gt;com.github.mikephil.charting.charts.PieRadarChartBase&lt;/code&gt;&lt;br&gt;</t>
  </si>
  <si>
    <t>&lt;br&gt;method &lt;code&gt;computeAxis(float yMin, float yMax)&lt;/code&gt;&lt;br&gt;added in &lt;code&gt;com.github.mikephil.charting.renderer.YAxisRenderer&lt;/code&gt;&lt;br&gt;</t>
  </si>
  <si>
    <t>&lt;br&gt;method &lt;code&gt;computeAxis(ChartInterface chart)&lt;/code&gt;&lt;br&gt;removed from &lt;code&gt;com.github.mikephil.charting.renderer.YAxisRenderer&lt;/code&gt;&lt;br&gt;</t>
  </si>
  <si>
    <t>&lt;br&gt;method &lt;code&gt;isStartAtZeroEnabled()&lt;/code&gt;&lt;br&gt;removed from &lt;code&gt;com.github.mikephil.charting.interfaces.ChartInterface&lt;/code&gt;&lt;br&gt;</t>
  </si>
  <si>
    <t>&lt;br&gt;method &lt;code&gt;getYChartMax()&lt;/code&gt;&lt;br&gt;removed from &lt;code&gt;com.github.mikephil.charting.interfaces.ChartInterface&lt;/code&gt;&lt;br&gt;</t>
  </si>
  <si>
    <t>&lt;br&gt;method &lt;code&gt;getYChartMin()&lt;/code&gt;&lt;br&gt;removed from &lt;code&gt;com.github.mikephil.charting.interfaces.ChartInterface&lt;/code&gt;&lt;br&gt;</t>
  </si>
  <si>
    <t>&lt;br&gt;method &lt;code&gt;getDeltaY()&lt;/code&gt;&lt;br&gt;removed from &lt;code&gt;com.github.mikephil.charting.interfaces.ChartInterface&lt;/code&gt;&lt;br&gt;</t>
  </si>
  <si>
    <t>method&lt;code&gt;isStartAtZeroEnabled()&lt;/code&gt;&lt;br&gt;moved from &lt;code&gt;com.github.mikephil.charting.charts.BarLineChartBase&lt;/code&gt;&lt;br&gt;to &lt;code&gt;com.github.mikephil.charting.components.YAxis&lt;/code&gt;&lt;br&gt;</t>
  </si>
  <si>
    <t>&lt;br&gt;method &lt;code&gt;isStartAtZeroEnabled()&lt;/code&gt;&lt;br&gt;moved from &lt;code&gt;com.github.mikephil.charting.charts.BarLineChartBase&lt;/code&gt;&lt;br&gt;to &lt;code&gt;com.github.mikephil.charting.components.YAxis&lt;/code&gt;&lt;br&gt;</t>
  </si>
  <si>
    <t>prepareOffsetMatrix()</t>
  </si>
  <si>
    <t>&lt;br&gt;method &lt;code&gt;prepareOffsetMatrix()&lt;/code&gt;&lt;br&gt;added in &lt;code&gt;com.github.mikephil.charting.charts.BarLineChartBase&lt;/code&gt;&lt;br&gt;</t>
  </si>
  <si>
    <t>&lt;br&gt;method &lt;code&gt;prepare()&lt;/code&gt;&lt;br&gt;removed from &lt;code&gt;com.github.mikephil.charting.charts.Chart&lt;/code&gt;&lt;br&gt;</t>
  </si>
  <si>
    <t>method &lt;code&gt;prepare()&lt;/code&gt;&lt;br&gt;renamed to &lt;code&gt;notifyDataSetChanged()&lt;/code&gt;&lt;br&gt;in &lt;code&gt;com.github.mikephil.charting.charts.RadarChart&lt;/code&gt;&lt;br&gt;</t>
  </si>
  <si>
    <t>&lt;br&gt;method &lt;code&gt;prepare()&lt;/code&gt;&lt;br&gt;renamed to &lt;code&gt;notifyDataSetChanged()&lt;/code&gt;&lt;br&gt;in &lt;code&gt;com.github.mikephil.charting.charts.RadarChart&lt;/code&gt;&lt;br&gt;</t>
  </si>
  <si>
    <t>&lt;br&gt;Method &lt;code&gt;prepare()&lt;/code&gt;&lt;br&gt;from &lt;code&gt;com.github.mikephil.charting.charts.PieRadarChartBase&lt;/code&gt;&lt;br&gt;inlined to  &lt;code&gt;notifyDataSetChanged()&lt;/code&gt;&lt;br&gt;in &lt;code&gt;com.github.mikephil.charting.charts.PieRadarChartBase&lt;/code&gt;&lt;br&gt;</t>
  </si>
  <si>
    <t>&lt;br&gt;method &lt;code&gt;prepare()&lt;/code&gt;&lt;br&gt;from &lt;code&gt;com.github.mikephil.charting.charts.PieRadarChartBase&lt;/code&gt;&lt;br&gt;inlined to &lt;code&gt;notifyDataSetChanged()&lt;/code&gt;&lt;br&gt;in &lt;code&gt;com.github.mikephil.charting.charts.PieRadarChartBase&lt;/code&gt;&lt;br&gt;</t>
  </si>
  <si>
    <t>&lt;br&gt;Method &lt;code&gt;prepare()&lt;/code&gt;&lt;br&gt;from &lt;code&gt;com.github.mikephil.charting.charts.BarLineChartBase&lt;/code&gt;&lt;br&gt;inlined to  &lt;code&gt;notifyDataSetChanged()&lt;/code&gt;&lt;br&gt;in &lt;code&gt;com.github.mikephil.charting.charts.BarLineChartBase&lt;/code&gt;&lt;br&gt;</t>
  </si>
  <si>
    <t>&lt;br&gt;method &lt;code&gt;prepare()&lt;/code&gt;&lt;br&gt;from &lt;code&gt;com.github.mikephil.charting.charts.BarLineChartBase&lt;/code&gt;&lt;br&gt;inlined to &lt;code&gt;notifyDataSetChanged()&lt;/code&gt;&lt;br&gt;in &lt;code&gt;com.github.mikephil.charting.charts.BarLineChartBase&lt;/code&gt;&lt;br&gt;</t>
  </si>
  <si>
    <t>&lt;br&gt;method &lt;code&gt;calcMinMax(boolean fixedValues)&lt;/code&gt;&lt;br&gt;removed from &lt;code&gt;com.github.mikephil.charting.charts.BarLineChartBase&lt;/code&gt;&lt;br&gt;</t>
  </si>
  <si>
    <t>getSpaceTop()</t>
  </si>
  <si>
    <t>&lt;br&gt;method &lt;code&gt;getSpaceTop()&lt;/code&gt;&lt;br&gt;added in &lt;code&gt;com.github.mikephil.charting.components.YAxis&lt;/code&gt;&lt;br&gt;</t>
  </si>
  <si>
    <t>setSpaceBottom(float percent)</t>
  </si>
  <si>
    <t>&lt;br&gt;method &lt;code&gt;setSpaceBottom(float percent)&lt;/code&gt;&lt;br&gt;added in &lt;code&gt;com.github.mikephil.charting.components.YAxis&lt;/code&gt;&lt;br&gt;</t>
  </si>
  <si>
    <t>getSpaceBottom()</t>
  </si>
  <si>
    <t>&lt;br&gt;method &lt;code&gt;getSpaceBottom()&lt;/code&gt;&lt;br&gt;added in &lt;code&gt;com.github.mikephil.charting.components.YAxis&lt;/code&gt;&lt;br&gt;</t>
  </si>
  <si>
    <t>setSpaceTop(float percent)</t>
  </si>
  <si>
    <t>&lt;br&gt;method &lt;code&gt;setSpaceTop(float percent)&lt;/code&gt;&lt;br&gt;added in &lt;code&gt;com.github.mikephil.charting.components.YAxis&lt;/code&gt;&lt;br&gt;</t>
  </si>
  <si>
    <t>&lt;br&gt;method &lt;code&gt;isDrawVerticalGridEnabled()&lt;/code&gt;&lt;br&gt;removed from &lt;code&gt;com.github.mikephil.charting.charts.BarLineChartBase&lt;/code&gt;&lt;br&gt;</t>
  </si>
  <si>
    <t>&lt;br&gt;method &lt;code&gt;setDrawVerticalGrid(boolean enabled)&lt;/code&gt;&lt;br&gt;removed from &lt;code&gt;com.github.mikephil.charting.charts.BarLineChartBase&lt;/code&gt;&lt;br&gt;</t>
  </si>
  <si>
    <t>&lt;br&gt;method &lt;code&gt;setDrawHorizontalGrid(boolean enabled)&lt;/code&gt;&lt;br&gt;removed from &lt;code&gt;com.github.mikephil.charting.charts.BarLineChartBase&lt;/code&gt;&lt;br&gt;</t>
  </si>
  <si>
    <t>&lt;br&gt;method &lt;code&gt;isDrawHorizontalGridEnabled()&lt;/code&gt;&lt;br&gt;removed from &lt;code&gt;com.github.mikephil.charting.charts.BarLineChartBase&lt;/code&gt;&lt;br&gt;</t>
  </si>
  <si>
    <t>&lt;br&gt; Pull Up Method &lt;code&gt;isEnabled()&lt;/code&gt;&lt;br&gt;from &lt;code&gt;com.github.mikephil.charting.components.YAxis&lt;/code&gt;&lt;br&gt;to &lt;code&gt;com.github.mikephil.charting.components.AxisBase&lt;/code&gt;&lt;br&gt;</t>
  </si>
  <si>
    <t>&lt;br&gt;pull up method &lt;code&gt;isEnabled()&lt;/code&gt;&lt;br&gt;from &lt;code&gt;com.github.mikephil.charting.components.YAxis&lt;/code&gt;&lt;br&gt;to &lt;code&gt;com.github.mikephil.charting.components.AxisBase&lt;/code&gt;&lt;br&gt;</t>
  </si>
  <si>
    <t>&lt;br&gt; Pull Up Method &lt;code&gt;setEnabled(boolean)&lt;/code&gt;&lt;br&gt;from &lt;code&gt;com.github.mikephil.charting.components.YAxis&lt;/code&gt;&lt;br&gt;to &lt;code&gt;com.github.mikephil.charting.components.AxisBase&lt;/code&gt;&lt;br&gt;</t>
  </si>
  <si>
    <t>&lt;br&gt;pull up method &lt;code&gt;setEnabled(boolean enabled)&lt;/code&gt;&lt;br&gt;from &lt;code&gt;com.github.mikephil.charting.components.YAxis&lt;/code&gt;&lt;br&gt;to &lt;code&gt;com.github.mikephil.charting.components.AxisBase&lt;/code&gt;&lt;br&gt;</t>
  </si>
  <si>
    <t>&lt;br&gt;method &lt;code&gt;setDrawXLabels(boolean enabled)&lt;/code&gt;&lt;br&gt;removed from &lt;code&gt;com.github.mikephil.charting.charts.BarLineChartBase&lt;/code&gt;&lt;br&gt;</t>
  </si>
  <si>
    <t>&lt;br&gt;method &lt;code&gt;isDrawXLabelsEnabled()&lt;/code&gt;&lt;br&gt;removed from &lt;code&gt;com.github.mikephil.charting.charts.BarLineChartBase&lt;/code&gt;&lt;br&gt;</t>
  </si>
  <si>
    <t>PieData()</t>
  </si>
  <si>
    <t>&lt;br&gt;method &lt;code&gt;PieData()&lt;/code&gt;&lt;br&gt;added in &lt;code&gt;com.github.mikephil.charting.data.PieData&lt;/code&gt;&lt;br&gt;</t>
  </si>
  <si>
    <t>bbc81841cf9bb756e0391811277743d748017c15</t>
  </si>
  <si>
    <t>CandleData()</t>
  </si>
  <si>
    <t>&lt;br&gt;method &lt;code&gt;CandleData()&lt;/code&gt;&lt;br&gt;added in &lt;code&gt;com.github.mikephil.charting.data.CandleData&lt;/code&gt;&lt;br&gt;</t>
  </si>
  <si>
    <t>BarData()</t>
  </si>
  <si>
    <t>&lt;br&gt;method &lt;code&gt;BarData()&lt;/code&gt;&lt;br&gt;added in &lt;code&gt;com.github.mikephil.charting.data.BarData&lt;/code&gt;&lt;br&gt;</t>
  </si>
  <si>
    <t>LineData()</t>
  </si>
  <si>
    <t>&lt;br&gt;method &lt;code&gt;LineData()&lt;/code&gt;&lt;br&gt;added in &lt;code&gt;com.github.mikephil.charting.data.LineData&lt;/code&gt;&lt;br&gt;</t>
  </si>
  <si>
    <t>RadarData()</t>
  </si>
  <si>
    <t>&lt;br&gt;method &lt;code&gt;RadarData()&lt;/code&gt;&lt;br&gt;added in &lt;code&gt;com.github.mikephil.charting.data.RadarData&lt;/code&gt;&lt;br&gt;</t>
  </si>
  <si>
    <t>ScatterData()</t>
  </si>
  <si>
    <t>&lt;br&gt;method &lt;code&gt;ScatterData()&lt;/code&gt;&lt;br&gt;added in &lt;code&gt;com.github.mikephil.charting.data.ScatterData&lt;/code&gt;&lt;br&gt;</t>
  </si>
  <si>
    <t>BarLineScatterCandleData()</t>
  </si>
  <si>
    <t>&lt;br&gt;method &lt;code&gt;BarLineScatterCandleData()&lt;/code&gt;&lt;br&gt;added in &lt;code&gt;com.github.mikephil.charting.data.BarLineScatterCandleData&lt;/code&gt;&lt;br&gt;</t>
  </si>
  <si>
    <t>&lt;br&gt;method &lt;code&gt;addXValue(String xVal)&lt;/code&gt;&lt;br&gt;added in &lt;code&gt;com.github.mikephil.charting.data.ChartData&lt;/code&gt;&lt;br&gt;</t>
  </si>
  <si>
    <t>removeXValue(int index)</t>
  </si>
  <si>
    <t>&lt;br&gt;method &lt;code&gt;removeXValue(int index)&lt;/code&gt;&lt;br&gt;added in &lt;code&gt;com.github.mikephil.charting.data.ChartData&lt;/code&gt;&lt;br&gt;</t>
  </si>
  <si>
    <t>ChartData()</t>
  </si>
  <si>
    <t>&lt;br&gt;method &lt;code&gt;ChartData()&lt;/code&gt;&lt;br&gt;added in &lt;code&gt;com.github.mikephil.charting.data.ChartData&lt;/code&gt;&lt;br&gt;</t>
  </si>
  <si>
    <t>setVisibleXRange(float xRange)</t>
  </si>
  <si>
    <t>&lt;br&gt;method &lt;code&gt;setVisibleXRange(float xRange)&lt;/code&gt;&lt;br&gt;added in &lt;code&gt;com.github.mikephil.charting.charts.BarLineChartBase&lt;/code&gt;&lt;br&gt;</t>
  </si>
  <si>
    <t>moveViewToY(float yValue, AxisDependency axis)</t>
  </si>
  <si>
    <t>&lt;br&gt;method &lt;code&gt;moveViewToY(float yValue, AxisDependency axis)&lt;/code&gt;&lt;br&gt;added in &lt;code&gt;com.github.mikephil.charting.charts.BarLineChartBase&lt;/code&gt;&lt;br&gt;</t>
  </si>
  <si>
    <t>moveViewToX(int xIndex)</t>
  </si>
  <si>
    <t>&lt;br&gt;method &lt;code&gt;moveViewToX(int xIndex)&lt;/code&gt;&lt;br&gt;added in &lt;code&gt;com.github.mikephil.charting.charts.BarLineChartBase&lt;/code&gt;&lt;br&gt;</t>
  </si>
  <si>
    <t>setVisibleYRange(float yRange, AxisDependency axis)</t>
  </si>
  <si>
    <t>&lt;br&gt;method &lt;code&gt;setVisibleYRange(float yRange, AxisDependency axis)&lt;/code&gt;&lt;br&gt;added in &lt;code&gt;com.github.mikephil.charting.charts.BarLineChartBase&lt;/code&gt;&lt;br&gt;</t>
  </si>
  <si>
    <t>&lt;br&gt;method &lt;code&gt;setScaleMinima(float scaleXmin, float scaleYmin)&lt;/code&gt;&lt;br&gt;removed from &lt;code&gt;com.github.mikephil.charting.charts.BarLineChartBase&lt;/code&gt;&lt;br&gt;</t>
  </si>
  <si>
    <t>setMinimumScaleY(float yScale)</t>
  </si>
  <si>
    <t>&lt;br&gt;method &lt;code&gt;setMinimumScaleY(float yScale)&lt;/code&gt;&lt;br&gt;added in &lt;code&gt;com.github.mikephil.charting.renderer.ViewPortHandler&lt;/code&gt;&lt;br&gt;</t>
  </si>
  <si>
    <t>setMinimumScaleX(float xScale)</t>
  </si>
  <si>
    <t>&lt;br&gt;method &lt;code&gt;setMinimumScaleX(float xScale)&lt;/code&gt;&lt;br&gt;added in &lt;code&gt;com.github.mikephil.charting.renderer.ViewPortHandler&lt;/code&gt;&lt;br&gt;</t>
  </si>
  <si>
    <t>setScaleMinima(float scaleXmin, float scaleYmin, ChartInterface chart)</t>
  </si>
  <si>
    <t>&lt;br&gt;method &lt;code&gt;setScaleMinima(float scaleXmin, float scaleYmin, ChartInterface chart)&lt;/code&gt;&lt;br&gt;removed from &lt;code&gt;com.github.mikephil.charting.renderer.ViewPortHandler&lt;/code&gt;&lt;br&gt;</t>
  </si>
  <si>
    <t>moveViewTo(int, float, AxisDependency)</t>
  </si>
  <si>
    <t>method &lt;code&gt;centerViewPort(int, float, AxisDependency)&lt;/code&gt;&lt;br&gt;renamed to &lt;code&gt;moveViewTo(int, float, AxisDependency)&lt;/code&gt;&lt;br&gt;in &lt;code&gt;com.github.mikephil.charting.charts.BarLineChartBase&lt;/code&gt;&lt;br&gt;</t>
  </si>
  <si>
    <t>&lt;br&gt;method &lt;code&gt;centerViewPort(int xIndex, float yVal, AxisDependency axis)&lt;/code&gt;&lt;br&gt;renamed to &lt;code&gt;moveViewTo(int xIndex, float yValue, AxisDependency axis)&lt;/code&gt;&lt;br&gt;in &lt;code&gt;com.github.mikephil.charting.charts.BarLineChartBase&lt;/code&gt;&lt;br&gt;</t>
  </si>
  <si>
    <t>&lt;br&gt;method &lt;code&gt;getLineData()&lt;/code&gt;&lt;br&gt;added in &lt;code&gt;com.github.mikephil.charting.charts.LineChart&lt;/code&gt;&lt;br&gt;</t>
  </si>
  <si>
    <t>&lt;br&gt;method &lt;code&gt;getXAxisInset()&lt;/code&gt;&lt;br&gt;added in &lt;code&gt;com.github.mikephil.charting.charts.LineChart&lt;/code&gt;&lt;br&gt;</t>
  </si>
  <si>
    <t>&lt;br&gt;method &lt;code&gt;getCandleData()&lt;/code&gt;&lt;br&gt;added in &lt;code&gt;com.github.mikephil.charting.charts.CandleStickChart&lt;/code&gt;&lt;br&gt;</t>
  </si>
  <si>
    <t>&lt;br&gt;method &lt;code&gt;generateTransformedValuesLine(ArrayList&lt;? extends Entry&gt; entries, float phaseY, float xAxisInset)&lt;/code&gt;&lt;br&gt;added in &lt;code&gt;com.github.mikephil.charting.utils.Transformer&lt;/code&gt;&lt;br&gt;</t>
  </si>
  <si>
    <t>&lt;br&gt;method &lt;code&gt;getBarData()&lt;/code&gt;&lt;br&gt;added in &lt;code&gt;com.github.mikephil.charting.charts.BarChart&lt;/code&gt;&lt;br&gt;</t>
  </si>
  <si>
    <t>&lt;br&gt;method &lt;code&gt;getYChartMin()&lt;/code&gt;&lt;br&gt;added in &lt;code&gt;com.github.mikephil.charting.charts.PieRadarChartBase&lt;/code&gt;&lt;br&gt;</t>
  </si>
  <si>
    <t>&lt;br&gt;method &lt;code&gt;getYChartMax()&lt;/code&gt;&lt;br&gt;added in &lt;code&gt;com.github.mikephil.charting.charts.PieRadarChartBase&lt;/code&gt;&lt;br&gt;</t>
  </si>
  <si>
    <t>&lt;br&gt;method &lt;code&gt;getYChartMax()&lt;/code&gt;&lt;br&gt;added in &lt;code&gt;com.github.mikephil.charting.interfaces.ChartInterface&lt;/code&gt;&lt;br&gt;</t>
  </si>
  <si>
    <t>&lt;br&gt;method &lt;code&gt;getYChartMin()&lt;/code&gt;&lt;br&gt;added in &lt;code&gt;com.github.mikephil.charting.interfaces.ChartInterface&lt;/code&gt;&lt;br&gt;</t>
  </si>
  <si>
    <t>&lt;br&gt;method &lt;code&gt;getValueFormatter()&lt;/code&gt;&lt;br&gt;added in &lt;code&gt;com.github.mikephil.charting.interfaces.ChartInterface&lt;/code&gt;&lt;br&gt;</t>
  </si>
  <si>
    <t>&lt;br&gt;method &lt;code&gt;getScatterData()&lt;/code&gt;&lt;br&gt;added in &lt;code&gt;com.github.mikephil.charting.charts.ScatterChart&lt;/code&gt;&lt;br&gt;</t>
  </si>
  <si>
    <t>&lt;br&gt;method &lt;code&gt;calculateOffsets()&lt;/code&gt;&lt;br&gt;removed from &lt;code&gt;com.github.mikephil.charting.charts.ScatterChart&lt;/code&gt;&lt;br&gt;</t>
  </si>
  <si>
    <t>setXAxisInset(float inset)</t>
  </si>
  <si>
    <t>&lt;br&gt;method &lt;code&gt;setXAxisInset(float inset)&lt;/code&gt;&lt;br&gt;removed from &lt;code&gt;com.github.mikephil.charting.charts.CombinedChart&lt;/code&gt;&lt;br&gt;</t>
  </si>
  <si>
    <t>&lt;br&gt;method &lt;code&gt;getXAxisInset()&lt;/code&gt;&lt;br&gt;removed from &lt;code&gt;com.github.mikephil.charting.interfaces.LineDataProvider&lt;/code&gt;&lt;br&gt;</t>
  </si>
  <si>
    <t>&lt;br&gt;method &lt;code&gt;getXChartMin()&lt;/code&gt;&lt;br&gt;added in &lt;code&gt;com.github.mikephil.charting.interfaces.ChartInterface&lt;/code&gt;&lt;br&gt;</t>
  </si>
  <si>
    <t>&lt;br&gt;method &lt;code&gt;generateTransformedValuesCandle(ArrayList&lt;CandleEntry&gt; entries, float phaseY)&lt;/code&gt;&lt;br&gt;added in &lt;code&gt;com.github.mikephil.charting.utils.Transformer&lt;/code&gt;&lt;br&gt;</t>
  </si>
  <si>
    <t>d91e47ea71eeab6ee6f9dfd012b87f169ca44bdd</t>
  </si>
  <si>
    <t>&lt;br&gt;method &lt;code&gt;setDrawXLabels(boolean enabled)&lt;/code&gt;&lt;br&gt;removed from &lt;code&gt;com.github.mikephil.charting.charts.RadarChart&lt;/code&gt;&lt;br&gt;</t>
  </si>
  <si>
    <t>&lt;br&gt;method &lt;code&gt;isDrawXLabelsEnabled()&lt;/code&gt;&lt;br&gt;removed from &lt;code&gt;com.github.mikephil.charting.charts.RadarChart&lt;/code&gt;&lt;br&gt;</t>
  </si>
  <si>
    <t>&lt;br&gt;method &lt;code&gt;getEntry(int index)&lt;/code&gt;&lt;br&gt;removed from &lt;code&gt;com.github.mikephil.charting.charts.Chart&lt;/code&gt;&lt;br&gt;</t>
  </si>
  <si>
    <t>&lt;br&gt;method &lt;code&gt;getYValue(int index, String dataSetLabel)&lt;/code&gt;&lt;br&gt;removed from &lt;code&gt;com.github.mikephil.charting.charts.Chart&lt;/code&gt;&lt;br&gt;</t>
  </si>
  <si>
    <t>&lt;br&gt;method &lt;code&gt;getDataSetByLabel(String dataSetLabel)&lt;/code&gt;&lt;br&gt;removed from &lt;code&gt;com.github.mikephil.charting.charts.Chart&lt;/code&gt;&lt;br&gt;</t>
  </si>
  <si>
    <t>&lt;br&gt;method &lt;code&gt;getEntryByDataSetIndex(int xIndex, int dataSetIndex)&lt;/code&gt;&lt;br&gt;removed from &lt;code&gt;com.github.mikephil.charting.charts.Chart&lt;/code&gt;&lt;br&gt;</t>
  </si>
  <si>
    <t>&lt;br&gt;method &lt;code&gt;getDataSetByIndex(int index)&lt;/code&gt;&lt;br&gt;removed from &lt;code&gt;com.github.mikephil.charting.charts.Chart&lt;/code&gt;&lt;br&gt;</t>
  </si>
  <si>
    <t>getYValue(int xIndex, int dataSetIndex)</t>
  </si>
  <si>
    <t>&lt;br&gt;method &lt;code&gt;getYValue(int xIndex, int dataSetIndex)&lt;/code&gt;&lt;br&gt;removed from &lt;code&gt;com.github.mikephil.charting.charts.Chart&lt;/code&gt;&lt;br&gt;</t>
  </si>
  <si>
    <t>&lt;br&gt;method &lt;code&gt;getXValue(int index)&lt;/code&gt;&lt;br&gt;removed from &lt;code&gt;com.github.mikephil.charting.charts.Chart&lt;/code&gt;&lt;br&gt;</t>
  </si>
  <si>
    <t>&lt;br&gt;method &lt;code&gt;getEntry(int index, String dataSetLabel)&lt;/code&gt;&lt;br&gt;removed from &lt;code&gt;com.github.mikephil.charting.charts.Chart&lt;/code&gt;&lt;br&gt;</t>
  </si>
  <si>
    <t>&lt;br&gt;method &lt;code&gt;applyCalculatedOffsets()&lt;/code&gt;&lt;br&gt;removed from &lt;code&gt;com.github.mikephil.charting.charts.PieRadarChartBase&lt;/code&gt;&lt;br&gt;</t>
  </si>
  <si>
    <t>&lt;br&gt;method &lt;code&gt;setDataSet(PieDataSet dataSet)&lt;/code&gt;&lt;br&gt;added in &lt;code&gt;com.github.mikephil.charting.data.PieData&lt;/code&gt;&lt;br&gt;</t>
  </si>
  <si>
    <t>28e8ae56d33561b913e53e722b17348c92daf9d2</t>
  </si>
  <si>
    <t>&lt;br&gt;method &lt;code&gt;getDataSetByIndex(int index)&lt;/code&gt;&lt;br&gt;added in &lt;code&gt;com.github.mikephil.charting.data.PieData&lt;/code&gt;&lt;br&gt;</t>
  </si>
  <si>
    <t>&lt;br&gt;method &lt;code&gt;getDataSetByLabel(String label, boolean ignorecase)&lt;/code&gt;&lt;br&gt;added in &lt;code&gt;com.github.mikephil.charting.data.PieData&lt;/code&gt;&lt;br&gt;</t>
  </si>
  <si>
    <t>&lt;br&gt;method &lt;code&gt;setUsePercentValues(boolean enabled)&lt;/code&gt;&lt;br&gt;added in &lt;code&gt;com.github.mikephil.charting.charts.PieChart&lt;/code&gt;&lt;br&gt;</t>
  </si>
  <si>
    <t>&lt;br&gt;method &lt;code&gt;isUsePercentValuesEnabled()&lt;/code&gt;&lt;br&gt;added in &lt;code&gt;com.github.mikephil.charting.charts.PieChart&lt;/code&gt;&lt;br&gt;</t>
  </si>
  <si>
    <t>&lt;br&gt;method &lt;code&gt;getYValsAtIndex(int xIndex)&lt;/code&gt;&lt;br&gt;added in &lt;code&gt;com.github.mikephil.charting.charts.BarLineChartBase&lt;/code&gt;&lt;br&gt;</t>
  </si>
  <si>
    <t>&lt;br&gt;method &lt;code&gt;getMinimumDistance(ArrayList&lt;SelInfo&gt; valsAtIndex, float val, AxisDependency axis)&lt;/code&gt;&lt;br&gt;added in &lt;code&gt;com.github.mikephil.charting.utils.Utils&lt;/code&gt;&lt;br&gt;</t>
  </si>
  <si>
    <t>getYValsAtIndex(int)</t>
  </si>
  <si>
    <t>&lt;br&gt; Push Down method &lt;code&gt;getYValsAtIndex(int)&lt;/code&gt;&lt;br&gt;from &lt;code&gt;com.github.mikephil.charting.charts.Chart&lt;/code&gt;&lt;br&gt;to &lt;code&gt;com.github.mikephil.charting.charts.PieRadarChartBase&lt;/code&gt;&lt;br&gt;</t>
  </si>
  <si>
    <t>&lt;br&gt;push down method &lt;code&gt;getYValsAtIndex(int xIndex)&lt;/code&gt;&lt;br&gt;from &lt;code&gt;com.github.mikephil.charting.charts.Chart&lt;/code&gt;&lt;br&gt;to &lt;code&gt;com.github.mikephil.charting.charts.PieRadarChartBase&lt;/code&gt;&lt;br&gt;</t>
  </si>
  <si>
    <t>&lt;br&gt; method &lt;code&gt;getFirstRight()&lt;/code&gt;&lt;br&gt; changed visibility from &lt;code&gt;private&lt;/code&gt; to &lt;code&gt;public&lt;/code&gt;&lt;br&gt;in &lt;code&gt;com.github.mikephil.charting.data.ChartData&lt;/code&gt;&lt;br&gt;</t>
  </si>
  <si>
    <t>&lt;br&gt;method &lt;code&gt;getFirstRight()&lt;/code&gt;&lt;br&gt;changed visibility from &lt;code&gt;private&lt;/code&gt;to &lt;code&gt;public&lt;/code&gt;&lt;br&gt;in &lt;code&gt;com.github.mikephil.charting.data.ChartData&lt;/code&gt;&lt;br&gt;</t>
  </si>
  <si>
    <t>&lt;br&gt; method &lt;code&gt;getFirstLeft()&lt;/code&gt;&lt;br&gt; changed visibility from &lt;code&gt;private&lt;/code&gt; to &lt;code&gt;public&lt;/code&gt;&lt;br&gt;in &lt;code&gt;com.github.mikephil.charting.data.ChartData&lt;/code&gt;&lt;br&gt;</t>
  </si>
  <si>
    <t>&lt;br&gt;method &lt;code&gt;getFirstLeft()&lt;/code&gt;&lt;br&gt;changed visibility from &lt;code&gt;private&lt;/code&gt;to &lt;code&gt;public&lt;/code&gt;&lt;br&gt;in &lt;code&gt;com.github.mikephil.charting.data.ChartData&lt;/code&gt;&lt;br&gt;</t>
  </si>
  <si>
    <t>&lt;br&gt;method &lt;code&gt;setBorderColor(int color)&lt;/code&gt;&lt;br&gt;removed from &lt;code&gt;com.github.mikephil.charting.charts.BarLineChartBase&lt;/code&gt;&lt;br&gt;</t>
  </si>
  <si>
    <t>&lt;br&gt;method &lt;code&gt;drawBorder()&lt;/code&gt;&lt;br&gt;removed from &lt;code&gt;com.github.mikephil.charting.charts.BarLineChartBase&lt;/code&gt;&lt;br&gt;</t>
  </si>
  <si>
    <t>&lt;br&gt;method &lt;code&gt;setDrawBorder(boolean enabled)&lt;/code&gt;&lt;br&gt;removed from &lt;code&gt;com.github.mikephil.charting.charts.BarLineChartBase&lt;/code&gt;&lt;br&gt;</t>
  </si>
  <si>
    <t>setBorderPositions(BorderPosition[] styles)</t>
  </si>
  <si>
    <t>&lt;br&gt;method &lt;code&gt;setBorderPositions(BorderPosition[] styles)&lt;/code&gt;&lt;br&gt;removed from &lt;code&gt;com.github.mikephil.charting.charts.BarLineChartBase&lt;/code&gt;&lt;br&gt;</t>
  </si>
  <si>
    <t>&lt;br&gt;method &lt;code&gt;getBorderPositions()&lt;/code&gt;&lt;br&gt;removed from &lt;code&gt;com.github.mikephil.charting.charts.BarLineChartBase&lt;/code&gt;&lt;br&gt;</t>
  </si>
  <si>
    <t>&lt;br&gt;method &lt;code&gt;setBorderWidth(int width)&lt;/code&gt;&lt;br&gt;removed from &lt;code&gt;com.github.mikephil.charting.charts.BarLineChartBase&lt;/code&gt;&lt;br&gt;</t>
  </si>
  <si>
    <t>&lt;br&gt;method &lt;code&gt;drawAxisLine(Canvas c)&lt;/code&gt;&lt;br&gt;added in &lt;code&gt;com.github.mikephil.charting.renderer.AxisRenderer&lt;/code&gt;&lt;br&gt;</t>
  </si>
  <si>
    <t>getAxisLineWidth()</t>
  </si>
  <si>
    <t>&lt;br&gt;method &lt;code&gt;getAxisLineWidth()&lt;/code&gt;&lt;br&gt;added in &lt;code&gt;com.github.mikephil.charting.components.AxisBase&lt;/code&gt;&lt;br&gt;</t>
  </si>
  <si>
    <t>getAxisLineColor()</t>
  </si>
  <si>
    <t>&lt;br&gt;method &lt;code&gt;getAxisLineColor()&lt;/code&gt;&lt;br&gt;added in &lt;code&gt;com.github.mikephil.charting.components.AxisBase&lt;/code&gt;&lt;br&gt;</t>
  </si>
  <si>
    <t>setAxisLineWidth(float width)</t>
  </si>
  <si>
    <t>&lt;br&gt;method &lt;code&gt;setAxisLineWidth(float width)&lt;/code&gt;&lt;br&gt;added in &lt;code&gt;com.github.mikephil.charting.components.AxisBase&lt;/code&gt;&lt;br&gt;</t>
  </si>
  <si>
    <t>setDrawAxisLine(boolean enabled)</t>
  </si>
  <si>
    <t>&lt;br&gt;method &lt;code&gt;setDrawAxisLine(boolean enabled)&lt;/code&gt;&lt;br&gt;added in &lt;code&gt;com.github.mikephil.charting.components.AxisBase&lt;/code&gt;&lt;br&gt;</t>
  </si>
  <si>
    <t>isDrawAxisLineEnabled()</t>
  </si>
  <si>
    <t>&lt;br&gt;method &lt;code&gt;isDrawAxisLineEnabled()&lt;/code&gt;&lt;br&gt;added in &lt;code&gt;com.github.mikephil.charting.components.AxisBase&lt;/code&gt;&lt;br&gt;</t>
  </si>
  <si>
    <t>getAxisColor()</t>
  </si>
  <si>
    <t>&lt;br&gt;method &lt;code&gt;getAxisColor()&lt;/code&gt;&lt;br&gt;removed from &lt;code&gt;com.github.mikephil.charting.components.AxisBase&lt;/code&gt;&lt;br&gt;</t>
  </si>
  <si>
    <t>&lt;br&gt;method &lt;code&gt;drawAxisLine(Canvas c)&lt;/code&gt;&lt;br&gt;added in &lt;code&gt;com.github.mikephil.charting.renderer.XAxisRenderer&lt;/code&gt;&lt;br&gt;</t>
  </si>
  <si>
    <t>&lt;br&gt;method &lt;code&gt;drawAxisLine(Canvas c)&lt;/code&gt;&lt;br&gt;added in &lt;code&gt;com.github.mikephil.charting.renderer.YAxisRenderer&lt;/code&gt;&lt;br&gt;</t>
  </si>
  <si>
    <t>&lt;br&gt;method &lt;code&gt;getPosition()&lt;/code&gt;&lt;br&gt;changed the return type&lt;br&gt;in &lt;code&gt;com.github.mikephil.charting.components.XAxis&lt;/code&gt;&lt;br&gt;</t>
  </si>
  <si>
    <t>com.github.mikephil.charting.components.LimitLine</t>
  </si>
  <si>
    <t>&lt;br&gt;method &lt;code&gt;setLabel(String label)&lt;/code&gt;&lt;br&gt;added in &lt;code&gt;com.github.mikephil.charting.components.LimitLine&lt;/code&gt;&lt;br&gt;</t>
  </si>
  <si>
    <t>&lt;br&gt;method &lt;code&gt;setTextSize(float size)&lt;/code&gt;&lt;br&gt;added in &lt;code&gt;com.github.mikephil.charting.components.LimitLine&lt;/code&gt;&lt;br&gt;</t>
  </si>
  <si>
    <t>&lt;br&gt;method &lt;code&gt;getLabel()&lt;/code&gt;&lt;br&gt;added in &lt;code&gt;com.github.mikephil.charting.components.LimitLine&lt;/code&gt;&lt;br&gt;</t>
  </si>
  <si>
    <t>&lt;br&gt;method &lt;code&gt;getTextSize()&lt;/code&gt;&lt;br&gt;added in &lt;code&gt;com.github.mikephil.charting.components.LimitLine&lt;/code&gt;&lt;br&gt;</t>
  </si>
  <si>
    <t>LimitLine(float limit, String label)</t>
  </si>
  <si>
    <t>&lt;br&gt;method &lt;code&gt;LimitLine(float limit, String label)&lt;/code&gt;&lt;br&gt;added in &lt;code&gt;com.github.mikephil.charting.components.LimitLine&lt;/code&gt;&lt;br&gt;</t>
  </si>
  <si>
    <t>&lt;br&gt;method &lt;code&gt;setDrawValue(boolean enabled)&lt;/code&gt;&lt;br&gt;removed from &lt;code&gt;com.github.mikephil.charting.components.LimitLine&lt;/code&gt;&lt;br&gt;</t>
  </si>
  <si>
    <t>&lt;br&gt;method &lt;code&gt;isDrawValueEnabled()&lt;/code&gt;&lt;br&gt;removed from &lt;code&gt;com.github.mikephil.charting.components.LimitLine&lt;/code&gt;&lt;br&gt;</t>
  </si>
  <si>
    <t>&lt;br&gt;method &lt;code&gt;onAnimationUpdate(ValueAnimator va)&lt;/code&gt;&lt;br&gt;removed from &lt;code&gt;com.github.mikephil.charting.charts.Chart&lt;/code&gt;&lt;br&gt;</t>
  </si>
  <si>
    <t>e29f40112b73efc36dc50c872c9845a0f776691b</t>
  </si>
  <si>
    <t>ChartAnimator()</t>
  </si>
  <si>
    <t>&lt;br&gt;method &lt;code&gt;ChartAnimator()&lt;/code&gt;&lt;br&gt;added in &lt;code&gt;com.github.mikephil.charting.animation.ChartAnimator&lt;/code&gt;&lt;br&gt;</t>
  </si>
  <si>
    <t>&lt;br&gt;method &lt;code&gt;prepareValuePxMatrix()&lt;/code&gt;&lt;br&gt;added in &lt;code&gt;com.github.mikephil.charting.charts.HorizontalBarChart&lt;/code&gt;&lt;br&gt;</t>
  </si>
  <si>
    <t>aee1ed09da06f17770910e33f895624b9df15835</t>
  </si>
  <si>
    <t>&lt;br&gt; method &lt;code&gt;prepareValuePxMatrix()&lt;/code&gt;&lt;br&gt; changed visibility from &lt;code&gt;private&lt;/code&gt; to &lt;code&gt;protected&lt;/code&gt;&lt;br&gt;in &lt;code&gt;com.github.mikephil.charting.charts.BarLineChartBase&lt;/code&gt;&lt;br&gt;</t>
  </si>
  <si>
    <t>&lt;br&gt;method &lt;code&gt;prepareValuePxMatrix()&lt;/code&gt;&lt;br&gt;changed visibility from &lt;code&gt;private&lt;/code&gt;to &lt;code&gt;protected&lt;/code&gt;&lt;br&gt;in &lt;code&gt;com.github.mikephil.charting.charts.BarLineChartBase&lt;/code&gt;&lt;br&gt;</t>
  </si>
  <si>
    <t>drawValue(Canvas c, float val, float xPos, float yPos)</t>
  </si>
  <si>
    <t>&lt;br&gt; method &lt;code&gt;drawValue(Canvas c, float val, float xPos, float yPos)&lt;/code&gt;&lt;br&gt; changed visibility from &lt;code&gt;private&lt;/code&gt; to &lt;code&gt;protected&lt;/code&gt;&lt;br&gt;in &lt;code&gt;com.github.mikephil.charting.renderer.BarChartRenderer&lt;/code&gt;&lt;br&gt;</t>
  </si>
  <si>
    <t>&lt;br&gt;method &lt;code&gt;drawValue(Canvas c, float val, float xPos, float yPos)&lt;/code&gt;&lt;br&gt;changed visibility from &lt;code&gt;private&lt;/code&gt;to &lt;code&gt;protected&lt;/code&gt;&lt;br&gt;in &lt;code&gt;com.github.mikephil.charting.renderer.BarChartRenderer&lt;/code&gt;&lt;br&gt;</t>
  </si>
  <si>
    <t>&lt;br&gt; method &lt;code&gt;drawDataSet(Canvas c, BarDataSet dataSet, int index)&lt;/code&gt;&lt;br&gt; changed visibility from &lt;code&gt;private&lt;/code&gt; to &lt;code&gt;protected&lt;/code&gt;&lt;br&gt;in &lt;code&gt;com.github.mikephil.charting.renderer.BarChartRenderer&lt;/code&gt;&lt;br&gt;</t>
  </si>
  <si>
    <t>&lt;br&gt;method &lt;code&gt;drawDataSet(Canvas c, BarDataSet dataSet, int index)&lt;/code&gt;&lt;br&gt;changed visibility from &lt;code&gt;private&lt;/code&gt;to &lt;code&gt;protected&lt;/code&gt;&lt;br&gt;in &lt;code&gt;com.github.mikephil.charting.renderer.BarChartRenderer&lt;/code&gt;&lt;br&gt;</t>
  </si>
  <si>
    <t>&lt;br&gt; method &lt;code&gt;computeAxisValues(float min, float max)&lt;/code&gt;&lt;br&gt; changed visibility from &lt;code&gt;private&lt;/code&gt; to &lt;code&gt;protected&lt;/code&gt;&lt;br&gt;in &lt;code&gt;com.github.mikephil.charting.renderer.YAxisRenderer&lt;/code&gt;&lt;br&gt;</t>
  </si>
  <si>
    <t>&lt;br&gt;method &lt;code&gt;computeAxisValues(float min, float max)&lt;/code&gt;&lt;br&gt;changed visibility from &lt;code&gt;private&lt;/code&gt;to &lt;code&gt;protected&lt;/code&gt;&lt;br&gt;in &lt;code&gt;com.github.mikephil.charting.renderer.YAxisRenderer&lt;/code&gt;&lt;br&gt;</t>
  </si>
  <si>
    <t>drawYLabels(Canvas c, float fixedPosition, float[] positions, float offset)</t>
  </si>
  <si>
    <t>&lt;br&gt; method &lt;code&gt;drawYLabels(Canvas c, float fixedPosition, float[] positions, float offset)&lt;/code&gt;&lt;br&gt; changed visibility from &lt;code&gt;private&lt;/code&gt; to &lt;code&gt;protected&lt;/code&gt;&lt;br&gt;in &lt;code&gt;com.github.mikephil.charting.renderer.YAxisRenderer&lt;/code&gt;&lt;br&gt;</t>
  </si>
  <si>
    <t>drawYLabels(Canvas c, float xPos, float[] positions, float yOffset)</t>
  </si>
  <si>
    <t>&lt;br&gt;method &lt;code&gt;drawYLabels(Canvas c, float fixedPosition, float[] positions, float offset)&lt;/code&gt;&lt;br&gt;changed visibility from &lt;code&gt;private&lt;/code&gt;to &lt;code&gt;protected&lt;/code&gt;&lt;br&gt;in &lt;code&gt;com.github.mikephil.charting.renderer.YAxisRenderer&lt;/code&gt;&lt;br&gt;</t>
  </si>
  <si>
    <t>rectValueToPixelHorizontal(RectF r, float phaseY)</t>
  </si>
  <si>
    <t>&lt;br&gt;method &lt;code&gt;rectValueToPixelHorizontal(RectF r, float phaseY)&lt;/code&gt;&lt;br&gt;added in &lt;code&gt;com.github.mikephil.charting.utils.Transformer&lt;/code&gt;&lt;br&gt;</t>
  </si>
  <si>
    <t>&lt;br&gt;method &lt;code&gt;renderGridLines(Canvas c)&lt;/code&gt;&lt;br&gt;added in &lt;code&gt;com.github.mikephil.charting.renderer.YAxisRendererHorizontalBarChart&lt;/code&gt;&lt;br&gt;</t>
  </si>
  <si>
    <t>&lt;br&gt;method &lt;code&gt;drawAxisLine(Canvas c)&lt;/code&gt;&lt;br&gt;added in &lt;code&gt;com.github.mikephil.charting.renderer.XAxisRendererHorizontalBarChart&lt;/code&gt;&lt;br&gt;</t>
  </si>
  <si>
    <t>&lt;br&gt;method &lt;code&gt;getLabelPosition()&lt;/code&gt;&lt;br&gt;changed the return type&lt;br&gt;in &lt;code&gt;com.github.mikephil.charting.components.YAxis&lt;/code&gt;&lt;br&gt;</t>
  </si>
  <si>
    <t>&lt;br&gt;method &lt;code&gt;getPaint(int which)&lt;/code&gt;&lt;br&gt;removed from &lt;code&gt;com.github.mikephil.charting.charts.RadarChart&lt;/code&gt;&lt;br&gt;</t>
  </si>
  <si>
    <t>&lt;br&gt;method &lt;code&gt;setPaint(Paint p, int which)&lt;/code&gt;&lt;br&gt;removed from &lt;code&gt;com.github.mikephil.charting.charts.RadarChart&lt;/code&gt;&lt;br&gt;</t>
  </si>
  <si>
    <t>setGridBackgroundColor(int color)</t>
  </si>
  <si>
    <t>&lt;br&gt;method &lt;code&gt;setGridBackgroundColor(int color)&lt;/code&gt;&lt;br&gt;added in &lt;code&gt;com.github.mikephil.charting.charts.BarLineChartBase&lt;/code&gt;&lt;br&gt;</t>
  </si>
  <si>
    <t>setGridWidth(float width)</t>
  </si>
  <si>
    <t>&lt;br&gt;method &lt;code&gt;setGridWidth(float width)&lt;/code&gt;&lt;br&gt;removed from &lt;code&gt;com.github.mikephil.charting.charts.BarLineChartBase&lt;/code&gt;&lt;br&gt;</t>
  </si>
  <si>
    <t>&lt;br&gt;method &lt;code&gt;getPaint(int which)&lt;/code&gt;&lt;br&gt;removed from &lt;code&gt;com.github.mikephil.charting.charts.LineChart&lt;/code&gt;&lt;br&gt;</t>
  </si>
  <si>
    <t>&lt;br&gt;method &lt;code&gt;setPaint(Paint p, int which)&lt;/code&gt;&lt;br&gt;removed from &lt;code&gt;com.github.mikephil.charting.charts.LineChart&lt;/code&gt;&lt;br&gt;</t>
  </si>
  <si>
    <t>setCenterXLabelText(boolean enabled)</t>
  </si>
  <si>
    <t>&lt;br&gt;method &lt;code&gt;setCenterXLabelText(boolean enabled)&lt;/code&gt;&lt;br&gt;removed from &lt;code&gt;com.github.mikephil.charting.components.XAxis&lt;/code&gt;&lt;br&gt;</t>
  </si>
  <si>
    <t>3fdc4517587190fe199ad9a835358cc2537ec192</t>
  </si>
  <si>
    <t>&lt;br&gt;method &lt;code&gt;isCenterXLabelsEnabled()&lt;/code&gt;&lt;br&gt;removed from &lt;code&gt;com.github.mikephil.charting.components.XAxis&lt;/code&gt;&lt;br&gt;</t>
  </si>
  <si>
    <t>isSetUp()</t>
  </si>
  <si>
    <t>&lt;br&gt;method &lt;code&gt;isSetUp()&lt;/code&gt;&lt;br&gt;added in &lt;code&gt;com.github.mikephil.charting.components.Legend&lt;/code&gt;&lt;br&gt;</t>
  </si>
  <si>
    <t>&lt;br&gt;method &lt;code&gt;isEnabled()&lt;/code&gt;&lt;br&gt;added in &lt;code&gt;com.github.mikephil.charting.components.Legend&lt;/code&gt;&lt;br&gt;</t>
  </si>
  <si>
    <t>setEnabled(boolean enabled)</t>
  </si>
  <si>
    <t>&lt;br&gt;method &lt;code&gt;setEnabled(boolean enabled)&lt;/code&gt;&lt;br&gt;added in &lt;code&gt;com.github.mikephil.charting.components.Legend&lt;/code&gt;&lt;br&gt;</t>
  </si>
  <si>
    <t>getLegendRenderer()</t>
  </si>
  <si>
    <t>&lt;br&gt;method &lt;code&gt;getLegendRenderer()&lt;/code&gt;&lt;br&gt;added in &lt;code&gt;com.github.mikephil.charting.charts.Chart&lt;/code&gt;&lt;br&gt;</t>
  </si>
  <si>
    <t>setDrawLegend(boolean enabled)</t>
  </si>
  <si>
    <t>&lt;br&gt;method &lt;code&gt;setDrawLegend(boolean enabled)&lt;/code&gt;&lt;br&gt;removed from &lt;code&gt;com.github.mikephil.charting.charts.Chart&lt;/code&gt;&lt;br&gt;</t>
  </si>
  <si>
    <t>&lt;br&gt;method &lt;code&gt;isDrawLegendEnabled()&lt;/code&gt;&lt;br&gt;removed from &lt;code&gt;com.github.mikephil.charting.charts.Chart&lt;/code&gt;&lt;br&gt;</t>
  </si>
  <si>
    <t>&lt;br&gt;method &lt;code&gt;prepareLegend()&lt;/code&gt;&lt;br&gt;removed from &lt;code&gt;com.github.mikephil.charting.charts.Chart&lt;/code&gt;&lt;br&gt;</t>
  </si>
  <si>
    <t>method&lt;code&gt;drawForm(Canvas, float, float, int, Legend)&lt;/code&gt;&lt;br&gt;moved from &lt;code&gt;com.github.mikephil.charting.components.Legend&lt;/code&gt;&lt;br&gt;to &lt;code&gt;com.github.mikephil.charting.renderer.LegendRenderer&lt;/code&gt;&lt;br&gt;</t>
  </si>
  <si>
    <t>drawForm(Canvas, float, float, Paint, int)</t>
  </si>
  <si>
    <t>&lt;br&gt;method &lt;code&gt;drawForm(Canvas c, float x, float y, int index, Legend legend)&lt;/code&gt;&lt;br&gt;moved from &lt;code&gt;com.github.mikephil.charting.components.Legend&lt;/code&gt;&lt;br&gt;to &lt;code&gt;com.github.mikephil.charting.renderer.LegendRenderer&lt;/code&gt;&lt;br&gt;</t>
  </si>
  <si>
    <t>&lt;br&gt;method &lt;code&gt;isSetUp()&lt;/code&gt;&lt;br&gt;removed from &lt;code&gt;com.github.mikephil.charting.components.Legend&lt;/code&gt;&lt;br&gt;</t>
  </si>
  <si>
    <t>cf40c0846d7af3b5cd2741e615ca11400ddf7a3d</t>
  </si>
  <si>
    <t>&lt;br&gt;method &lt;code&gt;getXValue(int index)&lt;/code&gt;&lt;br&gt;added in &lt;code&gt;com.github.mikephil.charting.charts.Chart&lt;/code&gt;&lt;br&gt;</t>
  </si>
  <si>
    <t>getLabel(int index)</t>
  </si>
  <si>
    <t>&lt;br&gt;method &lt;code&gt;getLabel(int index)&lt;/code&gt;&lt;br&gt;added in &lt;code&gt;com.github.mikephil.charting.components.Legend&lt;/code&gt;&lt;br&gt;</t>
  </si>
  <si>
    <t>drawLabel(Canvas, float, float, String)</t>
  </si>
  <si>
    <t>method&lt;code&gt;drawLabel(Canvas, float, float, String)&lt;/code&gt;&lt;br&gt;moved from &lt;code&gt;com.github.mikephil.charting.components.Legend&lt;/code&gt;&lt;br&gt;to &lt;code&gt;com.github.mikephil.charting.renderer.LegendRenderer&lt;/code&gt;&lt;br&gt;</t>
  </si>
  <si>
    <t>drawLabel(Canvas, float, float, Paint, int)</t>
  </si>
  <si>
    <t>&lt;br&gt;method &lt;code&gt;drawLabel(Canvas c, float x, float y, String label)&lt;/code&gt;&lt;br&gt;moved from &lt;code&gt;com.github.mikephil.charting.components.Legend&lt;/code&gt;&lt;br&gt;to &lt;code&gt;com.github.mikephil.charting.renderer.LegendRenderer&lt;/code&gt;&lt;br&gt;</t>
  </si>
  <si>
    <t>getMaximumEntryHeight(Paint p)</t>
  </si>
  <si>
    <t>&lt;br&gt;method &lt;code&gt;getMaximumEntryHeight(Paint p)&lt;/code&gt;&lt;br&gt;added in &lt;code&gt;com.github.mikephil.charting.components.Legend&lt;/code&gt;&lt;br&gt;</t>
  </si>
  <si>
    <t>getMaximumEntryWidth(Paint)</t>
  </si>
  <si>
    <t>getMaximumEntryLength(Paint)</t>
  </si>
  <si>
    <t>method &lt;code&gt;getMaximumEntryLength(Paint)&lt;/code&gt;&lt;br&gt;renamed to &lt;code&gt;getMaximumEntryWidth(Paint)&lt;/code&gt;&lt;br&gt;in &lt;code&gt;com.github.mikephil.charting.components.Legend&lt;/code&gt;&lt;br&gt;</t>
  </si>
  <si>
    <t>&lt;br&gt;method &lt;code&gt;getMaximumEntryLength(Paint p)&lt;/code&gt;&lt;br&gt;renamed to &lt;code&gt;getMaximumEntryWidth(Paint p)&lt;/code&gt;&lt;br&gt;in &lt;code&gt;com.github.mikephil.charting.components.Legend&lt;/code&gt;&lt;br&gt;</t>
  </si>
  <si>
    <t>calculateDimensions(Paint labelpaint)</t>
  </si>
  <si>
    <t>&lt;br&gt;method &lt;code&gt;calculateDimensions(Paint labelpaint)&lt;/code&gt;&lt;br&gt;added in &lt;code&gt;com.github.mikephil.charting.components.Legend&lt;/code&gt;&lt;br&gt;</t>
  </si>
  <si>
    <t>&lt;br&gt;method &lt;code&gt;getOffsetBottom()&lt;/code&gt;&lt;br&gt;removed from &lt;code&gt;com.github.mikephil.charting.components.Legend&lt;/code&gt;&lt;br&gt;</t>
  </si>
  <si>
    <t>&lt;br&gt;method &lt;code&gt;setOffsetLeft(float off)&lt;/code&gt;&lt;br&gt;removed from &lt;code&gt;com.github.mikephil.charting.components.Legend&lt;/code&gt;&lt;br&gt;</t>
  </si>
  <si>
    <t>&lt;br&gt;method &lt;code&gt;setOffsetBottom(float off)&lt;/code&gt;&lt;br&gt;removed from &lt;code&gt;com.github.mikephil.charting.components.Legend&lt;/code&gt;&lt;br&gt;</t>
  </si>
  <si>
    <t>&lt;br&gt;method &lt;code&gt;getOffsetLeft()&lt;/code&gt;&lt;br&gt;removed from &lt;code&gt;com.github.mikephil.charting.components.Legend&lt;/code&gt;&lt;br&gt;</t>
  </si>
  <si>
    <t>&lt;br&gt;method &lt;code&gt;getOffsetRight()&lt;/code&gt;&lt;br&gt;removed from &lt;code&gt;com.github.mikephil.charting.components.Legend&lt;/code&gt;&lt;br&gt;</t>
  </si>
  <si>
    <t>&lt;br&gt;method &lt;code&gt;setOffsetRight(float off)&lt;/code&gt;&lt;br&gt;removed from &lt;code&gt;com.github.mikephil.charting.components.Legend&lt;/code&gt;&lt;br&gt;</t>
  </si>
  <si>
    <t>&lt;br&gt;method &lt;code&gt;getOffsetTop()&lt;/code&gt;&lt;br&gt;removed from &lt;code&gt;com.github.mikephil.charting.components.Legend&lt;/code&gt;&lt;br&gt;</t>
  </si>
  <si>
    <t>&lt;br&gt;method &lt;code&gt;setOffsetTop(float off)&lt;/code&gt;&lt;br&gt;removed from &lt;code&gt;com.github.mikephil.charting.components.Legend&lt;/code&gt;&lt;br&gt;</t>
  </si>
  <si>
    <t>&lt;br&gt;method &lt;code&gt;calculateLegendOffsets()&lt;/code&gt;&lt;br&gt;removed from &lt;code&gt;com.github.mikephil.charting.charts.BarLineChartBase&lt;/code&gt;&lt;br&gt;</t>
  </si>
  <si>
    <t>&lt;br&gt;method &lt;code&gt;getXOffset()&lt;/code&gt;&lt;br&gt;added in &lt;code&gt;com.github.mikephil.charting.components.YAxis&lt;/code&gt;&lt;br&gt;</t>
  </si>
  <si>
    <t>&lt;br&gt;method &lt;code&gt;getXOffset()&lt;/code&gt;&lt;br&gt;removed from &lt;code&gt;com.github.mikephil.charting.renderer.YAxisRenderer&lt;/code&gt;&lt;br&gt;</t>
  </si>
  <si>
    <t>&lt;br&gt;method &lt;code&gt;calculateOffsets()&lt;/code&gt;&lt;br&gt;added in &lt;code&gt;com.github.mikephil.charting.charts.HorizontalBarChart&lt;/code&gt;&lt;br&gt;</t>
  </si>
  <si>
    <t>&lt;br&gt;method &lt;code&gt;getLongestLabel()&lt;/code&gt;&lt;br&gt;added in &lt;code&gt;com.github.mikephil.charting.components.XAxis&lt;/code&gt;&lt;br&gt;</t>
  </si>
  <si>
    <t>XAxis()</t>
  </si>
  <si>
    <t>&lt;br&gt;method &lt;code&gt;XAxis()&lt;/code&gt;&lt;br&gt;added in &lt;code&gt;com.github.mikephil.charting.components.XAxis&lt;/code&gt;&lt;br&gt;</t>
  </si>
  <si>
    <t>getRequiredHeightSpace(Paint p)</t>
  </si>
  <si>
    <t>&lt;br&gt;method &lt;code&gt;getRequiredHeightSpace(Paint p)&lt;/code&gt;&lt;br&gt;added in &lt;code&gt;com.github.mikephil.charting.components.YAxis&lt;/code&gt;&lt;br&gt;</t>
  </si>
  <si>
    <t>&lt;br&gt;method &lt;code&gt;getYOffset()&lt;/code&gt;&lt;br&gt;added in &lt;code&gt;com.github.mikephil.charting.components.AxisBase&lt;/code&gt;&lt;br&gt;</t>
  </si>
  <si>
    <t>&lt;br&gt;method &lt;code&gt;getLongestLabel()&lt;/code&gt;&lt;br&gt;added in &lt;code&gt;com.github.mikephil.charting.components.AxisBase&lt;/code&gt;&lt;br&gt;</t>
  </si>
  <si>
    <t>&lt;br&gt;method &lt;code&gt;setYOffset(float yOffset)&lt;/code&gt;&lt;br&gt;added in &lt;code&gt;com.github.mikephil.charting.components.AxisBase&lt;/code&gt;&lt;br&gt;</t>
  </si>
  <si>
    <t>generateTransformedValuesHorizontalBarChart(ArrayList&lt;? extends Entry&gt; entries, int dataSet, BarData bd, float phaseY)</t>
  </si>
  <si>
    <t>&lt;br&gt;method &lt;code&gt;generateTransformedValuesHorizontalBarChart(ArrayList&lt;? extends Entry&gt; entries, int dataSet, BarData bd, float phaseY)&lt;/code&gt;&lt;br&gt;added in &lt;code&gt;com.github.mikephil.charting.utils.Transformer&lt;/code&gt;&lt;br&gt;</t>
  </si>
  <si>
    <t>&lt;br&gt;method &lt;code&gt;drawValue(Canvas c, float val, float xPos, float yPos)&lt;/code&gt;&lt;br&gt;added in &lt;code&gt;com.github.mikephil.charting.renderer.HorizontalBarChartRenderer&lt;/code&gt;&lt;br&gt;</t>
  </si>
  <si>
    <t>&lt;br&gt;method &lt;code&gt;getTransformedValues(Transformer trans, ArrayList&lt;BarEntry&gt; entries, int dataSetIndex)&lt;/code&gt;&lt;br&gt;added in &lt;code&gt;com.github.mikephil.charting.renderer.HorizontalBarChartRenderer&lt;/code&gt;&lt;br&gt;</t>
  </si>
  <si>
    <t>&lt;br&gt;method &lt;code&gt;computeAxis(float xValAverageLength, ArrayList&lt;String&gt; xValues)&lt;/code&gt;&lt;br&gt;added in &lt;code&gt;com.github.mikephil.charting.renderer.XAxisRendererHorizontalBarChart&lt;/code&gt;&lt;br&gt;</t>
  </si>
  <si>
    <t>&lt;br&gt; Pull Up Method &lt;code&gt;setXOffset(float)&lt;/code&gt;&lt;br&gt;from &lt;code&gt;com.github.mikephil.charting.components.YAxis&lt;/code&gt;&lt;br&gt;to &lt;code&gt;com.github.mikephil.charting.components.AxisBase&lt;/code&gt;&lt;br&gt;</t>
  </si>
  <si>
    <t>&lt;br&gt;pull up method &lt;code&gt;setXOffset(float xOffset)&lt;/code&gt;&lt;br&gt;from &lt;code&gt;com.github.mikephil.charting.components.YAxis&lt;/code&gt;&lt;br&gt;to &lt;code&gt;com.github.mikephil.charting.components.AxisBase&lt;/code&gt;&lt;br&gt;</t>
  </si>
  <si>
    <t>&lt;br&gt; Pull Up Method &lt;code&gt;getXOffset()&lt;/code&gt;&lt;br&gt;from &lt;code&gt;com.github.mikephil.charting.components.YAxis&lt;/code&gt;&lt;br&gt;to &lt;code&gt;com.github.mikephil.charting.components.AxisBase&lt;/code&gt;&lt;br&gt;</t>
  </si>
  <si>
    <t>&lt;br&gt;pull up method &lt;code&gt;getXOffset()&lt;/code&gt;&lt;br&gt;from &lt;code&gt;com.github.mikephil.charting.components.YAxis&lt;/code&gt;&lt;br&gt;to &lt;code&gt;com.github.mikephil.charting.components.AxisBase&lt;/code&gt;&lt;br&gt;</t>
  </si>
  <si>
    <t>&lt;br&gt;method &lt;code&gt;setXOffset(float xOffset)&lt;/code&gt;&lt;br&gt;added in &lt;code&gt;com.github.mikephil.charting.components.Legend&lt;/code&gt;&lt;br&gt;</t>
  </si>
  <si>
    <t>&lt;br&gt;method &lt;code&gt;getYOffset()&lt;/code&gt;&lt;br&gt;added in &lt;code&gt;com.github.mikephil.charting.components.Legend&lt;/code&gt;&lt;br&gt;</t>
  </si>
  <si>
    <t>&lt;br&gt;method &lt;code&gt;getXOffset()&lt;/code&gt;&lt;br&gt;added in &lt;code&gt;com.github.mikephil.charting.components.Legend&lt;/code&gt;&lt;br&gt;</t>
  </si>
  <si>
    <t>&lt;br&gt;method &lt;code&gt;setYOffset(float yOffset)&lt;/code&gt;&lt;br&gt;added in &lt;code&gt;com.github.mikephil.charting.components.Legend&lt;/code&gt;&lt;br&gt;</t>
  </si>
  <si>
    <t>drawCircles(Canvas c)</t>
  </si>
  <si>
    <t>&lt;br&gt; method &lt;code&gt;drawCircles(Canvas c)&lt;/code&gt;&lt;br&gt; changed visibility from &lt;code&gt;private&lt;/code&gt; to &lt;code&gt;protected&lt;/code&gt;&lt;br&gt;in &lt;code&gt;com.github.mikephil.charting.renderer.LineChartRenderer&lt;/code&gt;&lt;br&gt;</t>
  </si>
  <si>
    <t>85e9795a751def3f95f4d25564f01cf6addd823e</t>
  </si>
  <si>
    <t>&lt;br&gt;method &lt;code&gt;drawCircles(Canvas c)&lt;/code&gt;&lt;br&gt;changed visibility from &lt;code&gt;private&lt;/code&gt;to &lt;code&gt;protected&lt;/code&gt;&lt;br&gt;in &lt;code&gt;com.github.mikephil.charting.renderer.LineChartRenderer&lt;/code&gt;&lt;br&gt;</t>
  </si>
  <si>
    <t>drawCenterText(Canvas c)</t>
  </si>
  <si>
    <t>&lt;br&gt; method &lt;code&gt;drawCenterText(Canvas c)&lt;/code&gt;&lt;br&gt; changed visibility from &lt;code&gt;private&lt;/code&gt; to &lt;code&gt;protected&lt;/code&gt;&lt;br&gt;in &lt;code&gt;com.github.mikephil.charting.renderer.PieChartRenderer&lt;/code&gt;&lt;br&gt;</t>
  </si>
  <si>
    <t>&lt;br&gt;method &lt;code&gt;drawCenterText(Canvas c)&lt;/code&gt;&lt;br&gt;changed visibility from &lt;code&gt;private&lt;/code&gt;to &lt;code&gt;protected&lt;/code&gt;&lt;br&gt;in &lt;code&gt;com.github.mikephil.charting.renderer.PieChartRenderer&lt;/code&gt;&lt;br&gt;</t>
  </si>
  <si>
    <t>drawHole(Canvas c)</t>
  </si>
  <si>
    <t>&lt;br&gt; method &lt;code&gt;drawHole(Canvas c)&lt;/code&gt;&lt;br&gt; changed visibility from &lt;code&gt;private&lt;/code&gt; to &lt;code&gt;protected&lt;/code&gt;&lt;br&gt;in &lt;code&gt;com.github.mikephil.charting.renderer.PieChartRenderer&lt;/code&gt;&lt;br&gt;</t>
  </si>
  <si>
    <t>&lt;br&gt;method &lt;code&gt;drawHole(Canvas c)&lt;/code&gt;&lt;br&gt;changed visibility from &lt;code&gt;private&lt;/code&gt;to &lt;code&gt;protected&lt;/code&gt;&lt;br&gt;in &lt;code&gt;com.github.mikephil.charting.renderer.PieChartRenderer&lt;/code&gt;&lt;br&gt;</t>
  </si>
  <si>
    <t>drawWeb(Canvas c)</t>
  </si>
  <si>
    <t>&lt;br&gt; method &lt;code&gt;drawWeb(Canvas c)&lt;/code&gt;&lt;br&gt; changed visibility from &lt;code&gt;private&lt;/code&gt; to &lt;code&gt;protected&lt;/code&gt;&lt;br&gt;in &lt;code&gt;com.github.mikephil.charting.renderer.RadarChartRenderer&lt;/code&gt;&lt;br&gt;</t>
  </si>
  <si>
    <t>&lt;br&gt;method &lt;code&gt;drawWeb(Canvas c)&lt;/code&gt;&lt;br&gt;changed visibility from &lt;code&gt;private&lt;/code&gt;to &lt;code&gt;protected&lt;/code&gt;&lt;br&gt;in &lt;code&gt;com.github.mikephil.charting.renderer.RadarChartRenderer&lt;/code&gt;&lt;br&gt;</t>
  </si>
  <si>
    <t>&lt;br&gt;method &lt;code&gt;passesCheck()&lt;/code&gt;&lt;br&gt;added in &lt;code&gt;com.github.mikephil.charting.renderer.HorizontalBarChartRenderer&lt;/code&gt;&lt;br&gt;</t>
  </si>
  <si>
    <t>&lt;br&gt;method &lt;code&gt;getPaint(int which)&lt;/code&gt;&lt;br&gt;removed from &lt;code&gt;com.github.mikephil.charting.charts.PieChart&lt;/code&gt;&lt;br&gt;</t>
  </si>
  <si>
    <t>2229715bead0c5a6fa2b0e01a86b9ba2b25aaa72</t>
  </si>
  <si>
    <t>&lt;br&gt;method &lt;code&gt;setPaint(Paint p, int which)&lt;/code&gt;&lt;br&gt;removed from &lt;code&gt;com.github.mikephil.charting.charts.PieChart&lt;/code&gt;&lt;br&gt;</t>
  </si>
  <si>
    <t>setCenterTextColor(int color)</t>
  </si>
  <si>
    <t>&lt;br&gt;method &lt;code&gt;setCenterTextColor(int color)&lt;/code&gt;&lt;br&gt;added in &lt;code&gt;com.github.mikephil.charting.charts.PieChart&lt;/code&gt;&lt;br&gt;</t>
  </si>
  <si>
    <t>7b1fb38415570748fba549ce49a4e78a6f581b0d</t>
  </si>
  <si>
    <t>setCenterTextSizePixels(float sizePixels)</t>
  </si>
  <si>
    <t>&lt;br&gt;method &lt;code&gt;setCenterTextSizePixels(float sizePixels)&lt;/code&gt;&lt;br&gt;added in &lt;code&gt;com.github.mikephil.charting.charts.PieChart&lt;/code&gt;&lt;br&gt;</t>
  </si>
  <si>
    <t>&lt;br&gt;method &lt;code&gt;getHighlightByTouchPoint(float x, float y)&lt;/code&gt;&lt;br&gt;added in &lt;code&gt;com.github.mikephil.charting.charts.HorizontalBarChart&lt;/code&gt;&lt;br&gt;</t>
  </si>
  <si>
    <t>bd75e6c2a68afc4f78423c89367a9a500a13e09a</t>
  </si>
  <si>
    <t>&lt;br&gt;method &lt;code&gt;setValueTypeface(Typeface tf)&lt;/code&gt;&lt;br&gt;added in &lt;code&gt;com.github.mikephil.charting.data.ChartData&lt;/code&gt;&lt;br&gt;</t>
  </si>
  <si>
    <t>&lt;br&gt;method &lt;code&gt;setValueTextColor(int color)&lt;/code&gt;&lt;br&gt;added in &lt;code&gt;com.github.mikephil.charting.data.ChartData&lt;/code&gt;&lt;br&gt;</t>
  </si>
  <si>
    <t>&lt;br&gt;method &lt;code&gt;setValueTextSize(float size)&lt;/code&gt;&lt;br&gt;added in &lt;code&gt;com.github.mikephil.charting.data.ChartData&lt;/code&gt;&lt;br&gt;</t>
  </si>
  <si>
    <t>&lt;br&gt;method &lt;code&gt;applyValueTextStyle(DataSet&lt;?&gt; set)&lt;/code&gt;&lt;br&gt;added in &lt;code&gt;com.github.mikephil.charting.renderer.DataRenderer&lt;/code&gt;&lt;br&gt;</t>
  </si>
  <si>
    <t>&lt;br&gt;method &lt;code&gt;setValueTypeface(Typeface tf)&lt;/code&gt;&lt;br&gt;added in &lt;code&gt;com.github.mikephil.charting.data.DataSet&lt;/code&gt;&lt;br&gt;</t>
  </si>
  <si>
    <t>&lt;br&gt;method &lt;code&gt;setValueTextColor(int color)&lt;/code&gt;&lt;br&gt;added in &lt;code&gt;com.github.mikephil.charting.data.DataSet&lt;/code&gt;&lt;br&gt;</t>
  </si>
  <si>
    <t>&lt;br&gt;method &lt;code&gt;setValueTextSize(float size)&lt;/code&gt;&lt;br&gt;added in &lt;code&gt;com.github.mikephil.charting.data.DataSet&lt;/code&gt;&lt;br&gt;</t>
  </si>
  <si>
    <t>&lt;br&gt;method &lt;code&gt;getValueTextColor()&lt;/code&gt;&lt;br&gt;added in &lt;code&gt;com.github.mikephil.charting.data.DataSet&lt;/code&gt;&lt;br&gt;</t>
  </si>
  <si>
    <t>&lt;br&gt;method &lt;code&gt;getValueTextSize()&lt;/code&gt;&lt;br&gt;added in &lt;code&gt;com.github.mikephil.charting.data.DataSet&lt;/code&gt;&lt;br&gt;</t>
  </si>
  <si>
    <t>&lt;br&gt;method &lt;code&gt;getValueTypeface()&lt;/code&gt;&lt;br&gt;added in &lt;code&gt;com.github.mikephil.charting.data.DataSet&lt;/code&gt;&lt;br&gt;</t>
  </si>
  <si>
    <t>&lt;br&gt;method &lt;code&gt;setValueTypeface(Typeface t)&lt;/code&gt;&lt;br&gt;removed from &lt;code&gt;com.github.mikephil.charting.charts.Chart&lt;/code&gt;&lt;br&gt;</t>
  </si>
  <si>
    <t>&lt;br&gt;method &lt;code&gt;setValueTextColor(int color)&lt;/code&gt;&lt;br&gt;removed from &lt;code&gt;com.github.mikephil.charting.charts.Chart&lt;/code&gt;&lt;br&gt;</t>
  </si>
  <si>
    <t>&lt;br&gt;method &lt;code&gt;setValueTextSize(float size)&lt;/code&gt;&lt;br&gt;removed from &lt;code&gt;com.github.mikephil.charting.charts.Chart&lt;/code&gt;&lt;br&gt;</t>
  </si>
  <si>
    <t>&lt;br&gt;method &lt;code&gt;getDefaultValueFormatter()&lt;/code&gt;&lt;br&gt;added in &lt;code&gt;com.github.mikephil.charting.interfaces.ChartInterface&lt;/code&gt;&lt;br&gt;</t>
  </si>
  <si>
    <t>&lt;br&gt;method &lt;code&gt;setDrawValues(boolean enabled)&lt;/code&gt;&lt;br&gt;added in &lt;code&gt;com.github.mikephil.charting.data.ChartData&lt;/code&gt;&lt;br&gt;</t>
  </si>
  <si>
    <t>&lt;br&gt; Pull Up Method &lt;code&gt;isEnabled()&lt;/code&gt;&lt;br&gt;from &lt;code&gt;com.github.mikephil.charting.components.Legend&lt;/code&gt;&lt;br&gt;to &lt;code&gt;com.github.mikephil.charting.components.ComponentBase&lt;/code&gt;&lt;br&gt;</t>
  </si>
  <si>
    <t>&lt;br&gt;pull up method &lt;code&gt;isEnabled()&lt;/code&gt;&lt;br&gt;from &lt;code&gt;com.github.mikephil.charting.components.Legend&lt;/code&gt;&lt;br&gt;to &lt;code&gt;com.github.mikephil.charting.components.ComponentBase&lt;/code&gt;&lt;br&gt;</t>
  </si>
  <si>
    <t>&lt;br&gt; Pull Up Method &lt;code&gt;setEnabled(boolean)&lt;/code&gt;&lt;br&gt;from &lt;code&gt;com.github.mikephil.charting.components.Legend&lt;/code&gt;&lt;br&gt;to &lt;code&gt;com.github.mikephil.charting.components.ComponentBase&lt;/code&gt;&lt;br&gt;</t>
  </si>
  <si>
    <t>&lt;br&gt;pull up method &lt;code&gt;setEnabled(boolean enabled)&lt;/code&gt;&lt;br&gt;from &lt;code&gt;com.github.mikephil.charting.components.Legend&lt;/code&gt;&lt;br&gt;to &lt;code&gt;com.github.mikephil.charting.components.ComponentBase&lt;/code&gt;&lt;br&gt;</t>
  </si>
  <si>
    <t>method &lt;code&gt;renderAxis(Canvas)&lt;/code&gt;&lt;br&gt;renamed to &lt;code&gt;renderAxisLabels(Canvas)&lt;/code&gt;&lt;br&gt;in &lt;code&gt;com.github.mikephil.charting.renderer.YAxisRendererRadarChart&lt;/code&gt;&lt;br&gt;</t>
  </si>
  <si>
    <t>&lt;br&gt;method &lt;code&gt;renderAxis(Canvas c)&lt;/code&gt;&lt;br&gt;renamed to &lt;code&gt;renderAxisLabels(Canvas c)&lt;/code&gt;&lt;br&gt;in &lt;code&gt;com.github.mikephil.charting.renderer.YAxisRendererRadarChart&lt;/code&gt;&lt;br&gt;</t>
  </si>
  <si>
    <t>method &lt;code&gt;drawAxisLine(Canvas)&lt;/code&gt;&lt;br&gt;renamed to &lt;code&gt;renderAxisLine(Canvas)&lt;/code&gt;&lt;br&gt;in &lt;code&gt;com.github.mikephil.charting.renderer.YAxisRendererHorizontalBarChart&lt;/code&gt;&lt;br&gt;</t>
  </si>
  <si>
    <t>&lt;br&gt;method &lt;code&gt;drawAxisLine(Canvas c)&lt;/code&gt;&lt;br&gt;renamed to &lt;code&gt;renderAxisLine(Canvas c)&lt;/code&gt;&lt;br&gt;in &lt;code&gt;com.github.mikephil.charting.renderer.YAxisRendererHorizontalBarChart&lt;/code&gt;&lt;br&gt;</t>
  </si>
  <si>
    <t>method &lt;code&gt;renderAxis(Canvas)&lt;/code&gt;&lt;br&gt;renamed to &lt;code&gt;renderAxisLabels(Canvas)&lt;/code&gt;&lt;br&gt;in &lt;code&gt;com.github.mikephil.charting.renderer.YAxisRendererHorizontalBarChart&lt;/code&gt;&lt;br&gt;</t>
  </si>
  <si>
    <t>&lt;br&gt;method &lt;code&gt;renderAxis(Canvas c)&lt;/code&gt;&lt;br&gt;renamed to &lt;code&gt;renderAxisLabels(Canvas c)&lt;/code&gt;&lt;br&gt;in &lt;code&gt;com.github.mikephil.charting.renderer.YAxisRendererHorizontalBarChart&lt;/code&gt;&lt;br&gt;</t>
  </si>
  <si>
    <t>method &lt;code&gt;drawAxisLine(Canvas)&lt;/code&gt;&lt;br&gt;renamed to &lt;code&gt;renderAxisLine(Canvas)&lt;/code&gt;&lt;br&gt;in &lt;code&gt;com.github.mikephil.charting.renderer.YAxisRenderer&lt;/code&gt;&lt;br&gt;</t>
  </si>
  <si>
    <t>&lt;br&gt;method &lt;code&gt;drawAxisLine(Canvas c)&lt;/code&gt;&lt;br&gt;renamed to &lt;code&gt;renderAxisLine(Canvas c)&lt;/code&gt;&lt;br&gt;in &lt;code&gt;com.github.mikephil.charting.renderer.YAxisRenderer&lt;/code&gt;&lt;br&gt;</t>
  </si>
  <si>
    <t>method &lt;code&gt;renderAxis(Canvas)&lt;/code&gt;&lt;br&gt;renamed to &lt;code&gt;renderAxisLabels(Canvas)&lt;/code&gt;&lt;br&gt;in &lt;code&gt;com.github.mikephil.charting.renderer.YAxisRenderer&lt;/code&gt;&lt;br&gt;</t>
  </si>
  <si>
    <t>&lt;br&gt;method &lt;code&gt;renderAxis(Canvas c)&lt;/code&gt;&lt;br&gt;renamed to &lt;code&gt;renderAxisLabels(Canvas c)&lt;/code&gt;&lt;br&gt;in &lt;code&gt;com.github.mikephil.charting.renderer.YAxisRenderer&lt;/code&gt;&lt;br&gt;</t>
  </si>
  <si>
    <t>method &lt;code&gt;renderAxis(Canvas)&lt;/code&gt;&lt;br&gt;renamed to &lt;code&gt;renderAxisLabels(Canvas)&lt;/code&gt;&lt;br&gt;in &lt;code&gt;com.github.mikephil.charting.renderer.XAxisRendererRadarChart&lt;/code&gt;&lt;br&gt;</t>
  </si>
  <si>
    <t>&lt;br&gt;method &lt;code&gt;renderAxis(Canvas c)&lt;/code&gt;&lt;br&gt;renamed to &lt;code&gt;renderAxisLabels(Canvas c)&lt;/code&gt;&lt;br&gt;in &lt;code&gt;com.github.mikephil.charting.renderer.XAxisRendererRadarChart&lt;/code&gt;&lt;br&gt;</t>
  </si>
  <si>
    <t>method &lt;code&gt;drawAxisLine(Canvas)&lt;/code&gt;&lt;br&gt;renamed to &lt;code&gt;renderAxisLine(Canvas)&lt;/code&gt;&lt;br&gt;in &lt;code&gt;com.github.mikephil.charting.renderer.XAxisRendererHorizontalBarChart&lt;/code&gt;&lt;br&gt;</t>
  </si>
  <si>
    <t>&lt;br&gt;method &lt;code&gt;drawAxisLine(Canvas c)&lt;/code&gt;&lt;br&gt;renamed to &lt;code&gt;renderAxisLine(Canvas c)&lt;/code&gt;&lt;br&gt;in &lt;code&gt;com.github.mikephil.charting.renderer.XAxisRendererHorizontalBarChart&lt;/code&gt;&lt;br&gt;</t>
  </si>
  <si>
    <t>method &lt;code&gt;renderAxis(Canvas)&lt;/code&gt;&lt;br&gt;renamed to &lt;code&gt;renderAxisLabels(Canvas)&lt;/code&gt;&lt;br&gt;in &lt;code&gt;com.github.mikephil.charting.renderer.XAxisRendererHorizontalBarChart&lt;/code&gt;&lt;br&gt;</t>
  </si>
  <si>
    <t>&lt;br&gt;method &lt;code&gt;renderAxis(Canvas c)&lt;/code&gt;&lt;br&gt;renamed to &lt;code&gt;renderAxisLabels(Canvas c)&lt;/code&gt;&lt;br&gt;in &lt;code&gt;com.github.mikephil.charting.renderer.XAxisRendererHorizontalBarChart&lt;/code&gt;&lt;br&gt;</t>
  </si>
  <si>
    <t>method &lt;code&gt;drawAxisLine(Canvas)&lt;/code&gt;&lt;br&gt;renamed to &lt;code&gt;renderAxisLine(Canvas)&lt;/code&gt;&lt;br&gt;in &lt;code&gt;com.github.mikephil.charting.renderer.XAxisRenderer&lt;/code&gt;&lt;br&gt;</t>
  </si>
  <si>
    <t>&lt;br&gt;method &lt;code&gt;drawAxisLine(Canvas c)&lt;/code&gt;&lt;br&gt;renamed to &lt;code&gt;renderAxisLine(Canvas c)&lt;/code&gt;&lt;br&gt;in &lt;code&gt;com.github.mikephil.charting.renderer.XAxisRenderer&lt;/code&gt;&lt;br&gt;</t>
  </si>
  <si>
    <t>method &lt;code&gt;renderAxis(Canvas)&lt;/code&gt;&lt;br&gt;renamed to &lt;code&gt;renderAxisLabels(Canvas)&lt;/code&gt;&lt;br&gt;in &lt;code&gt;com.github.mikephil.charting.renderer.XAxisRenderer&lt;/code&gt;&lt;br&gt;</t>
  </si>
  <si>
    <t>&lt;br&gt;method &lt;code&gt;renderAxis(Canvas c)&lt;/code&gt;&lt;br&gt;renamed to &lt;code&gt;renderAxisLabels(Canvas c)&lt;/code&gt;&lt;br&gt;in &lt;code&gt;com.github.mikephil.charting.renderer.XAxisRenderer&lt;/code&gt;&lt;br&gt;</t>
  </si>
  <si>
    <t>getYRange()</t>
  </si>
  <si>
    <t>&lt;br&gt;method &lt;code&gt;getYRange()&lt;/code&gt;&lt;br&gt;added in &lt;code&gt;com.github.mikephil.charting.charts.RadarChart&lt;/code&gt;&lt;br&gt;</t>
  </si>
  <si>
    <t>47e251e1f109d70ec1b4ccf942bfe3702f44cd6d</t>
  </si>
  <si>
    <t>&lt;br&gt;method &lt;code&gt;computeAxisValues(float min, float max)&lt;/code&gt;&lt;br&gt;added in &lt;code&gt;com.github.mikephil.charting.renderer.YAxisRendererRadarChart&lt;/code&gt;&lt;br&gt;</t>
  </si>
  <si>
    <t>isAnyAxisInverted()</t>
  </si>
  <si>
    <t>&lt;br&gt;method &lt;code&gt;isAnyAxisInverted()&lt;/code&gt;&lt;br&gt;added in &lt;code&gt;com.github.mikephil.charting.charts.BarLineChartBase&lt;/code&gt;&lt;br&gt;</t>
  </si>
  <si>
    <t>408eaeb1279ec41fba35273a6aeb06a25a95c425</t>
  </si>
  <si>
    <t>getDataSetByTouchPoint(float x, float y)</t>
  </si>
  <si>
    <t>&lt;br&gt;method &lt;code&gt;getDataSetByTouchPoint(float x, float y)&lt;/code&gt;&lt;br&gt;added in &lt;code&gt;com.github.mikephil.charting.charts.BarLineChartBase&lt;/code&gt;&lt;br&gt;</t>
  </si>
  <si>
    <t>setInverted(boolean)</t>
  </si>
  <si>
    <t>setInvertAxis(boolean)</t>
  </si>
  <si>
    <t>method &lt;code&gt;setInvertAxis(boolean)&lt;/code&gt;&lt;br&gt;renamed to &lt;code&gt;setInverted(boolean)&lt;/code&gt;&lt;br&gt;in &lt;code&gt;com.github.mikephil.charting.components.YAxis&lt;/code&gt;&lt;br&gt;</t>
  </si>
  <si>
    <t>&lt;br&gt;method &lt;code&gt;setInvertAxis(boolean enabled)&lt;/code&gt;&lt;br&gt;renamed to &lt;code&gt;setInverted(boolean enabled)&lt;/code&gt;&lt;br&gt;in &lt;code&gt;com.github.mikephil.charting.components.YAxis&lt;/code&gt;&lt;br&gt;</t>
  </si>
  <si>
    <t>&lt;br&gt;method &lt;code&gt;drawValues(Canvas c)&lt;/code&gt;&lt;br&gt;added in &lt;code&gt;com.github.mikephil.charting.renderer.HorizontalBarChartRenderer&lt;/code&gt;&lt;br&gt;</t>
  </si>
  <si>
    <t>9bd5ce6b9895a93f38296d098aeccf72f964172f</t>
  </si>
  <si>
    <t>&lt;br&gt;method &lt;code&gt;drawDataSet(Canvas c, BarDataSet dataSet, int index)&lt;/code&gt;&lt;br&gt;added in &lt;code&gt;com.github.mikephil.charting.renderer.HorizontalBarChartRenderer&lt;/code&gt;&lt;br&gt;</t>
  </si>
  <si>
    <t>setViewPortOffsets(float left, float top, float right, float bottom)</t>
  </si>
  <si>
    <t>&lt;br&gt;method &lt;code&gt;setViewPortOffsets(final float left, final float top, final float right, final float bottom)&lt;/code&gt;&lt;br&gt;added in &lt;code&gt;com.github.mikephil.charting.charts.BarLineChartBase&lt;/code&gt;&lt;br&gt;</t>
  </si>
  <si>
    <t>74c4c166a5483fd18ec4bf25b9f103197a13dc9b</t>
  </si>
  <si>
    <t>&lt;br&gt;method &lt;code&gt;setViewPortOffsets(float left, float top, float right, float bottom)&lt;/code&gt;&lt;br&gt;added in &lt;code&gt;com.github.mikephil.charting.charts.BarLineChartBase&lt;/code&gt;&lt;br&gt;</t>
  </si>
  <si>
    <t>resetViewPortOffsets()</t>
  </si>
  <si>
    <t>&lt;br&gt;method &lt;code&gt;resetViewPortOffsets()&lt;/code&gt;&lt;br&gt;added in &lt;code&gt;com.github.mikephil.charting.charts.BarLineChartBase&lt;/code&gt;&lt;br&gt;</t>
  </si>
  <si>
    <t>ViewPortHandler(float width, float height)</t>
  </si>
  <si>
    <t>&lt;br&gt;method &lt;code&gt;ViewPortHandler(float width, float height)&lt;/code&gt;&lt;br&gt;removed from &lt;code&gt;com.github.mikephil.charting.renderer.ViewPortHandler&lt;/code&gt;&lt;br&gt;</t>
  </si>
  <si>
    <t>&lt;br&gt;method &lt;code&gt;toString()&lt;/code&gt;&lt;br&gt;added in &lt;code&gt;com.github.mikephil.charting.utils.Highlight&lt;/code&gt;&lt;br&gt;</t>
  </si>
  <si>
    <t>getStackIndex()</t>
  </si>
  <si>
    <t>&lt;br&gt;method &lt;code&gt;getStackIndex()&lt;/code&gt;&lt;br&gt;added in &lt;code&gt;com.github.mikephil.charting.utils.Highlight&lt;/code&gt;&lt;br&gt;</t>
  </si>
  <si>
    <t>Highlight(int x, int dataSet, int stackIndex)</t>
  </si>
  <si>
    <t>&lt;br&gt;method &lt;code&gt;Highlight(int x, int dataSet, int stackIndex)&lt;/code&gt;&lt;br&gt;added in &lt;code&gt;com.github.mikephil.charting.utils.Highlight&lt;/code&gt;&lt;br&gt;</t>
  </si>
  <si>
    <t>isGrouped()</t>
  </si>
  <si>
    <t>&lt;br&gt;method &lt;code&gt;isGrouped()&lt;/code&gt;&lt;br&gt;added in &lt;code&gt;com.github.mikephil.charting.data.BarData&lt;/code&gt;&lt;br&gt;</t>
  </si>
  <si>
    <t>&lt;br&gt;method &lt;code&gt;getBelowSum(int stackIndex)&lt;/code&gt;&lt;br&gt;added in &lt;code&gt;com.github.mikephil.charting.data.BarEntry&lt;/code&gt;&lt;br&gt;</t>
  </si>
  <si>
    <t>getHighlight(double xPosition, double yPosition)</t>
  </si>
  <si>
    <t>&lt;br&gt;method &lt;code&gt;getHighlight(double xPosition, double yPosition)&lt;/code&gt;&lt;br&gt;added in &lt;code&gt;com.github.mikephil.charting.charts.BarChart&lt;/code&gt;&lt;br&gt;</t>
  </si>
  <si>
    <t>getStackedHighlight(int xIndex, int dataSet, double yValue)</t>
  </si>
  <si>
    <t>&lt;br&gt;method &lt;code&gt;getStackedHighlight(int xIndex, int dataSet, double yValue)&lt;/code&gt;&lt;br&gt;added in &lt;code&gt;com.github.mikephil.charting.charts.BarChart&lt;/code&gt;&lt;br&gt;</t>
  </si>
  <si>
    <t>getGridLineWidth()</t>
  </si>
  <si>
    <t>&lt;br&gt;method &lt;code&gt;getGridLineWidth()&lt;/code&gt;&lt;br&gt;added in &lt;code&gt;com.github.mikephil.charting.components.AxisBase&lt;/code&gt;&lt;br&gt;</t>
  </si>
  <si>
    <t>ebb146856095f141ece5fa5360f6e3c8cf3a49f4</t>
  </si>
  <si>
    <t>setGridLineWidth(float width)</t>
  </si>
  <si>
    <t>&lt;br&gt;method &lt;code&gt;setGridLineWidth(float width)&lt;/code&gt;&lt;br&gt;added in &lt;code&gt;com.github.mikephil.charting.components.AxisBase&lt;/code&gt;&lt;br&gt;</t>
  </si>
  <si>
    <t>&lt;br&gt;method &lt;code&gt;getBarBounds(BarEntry e)&lt;/code&gt;&lt;br&gt;added in &lt;code&gt;com.github.mikephil.charting.charts.HorizontalBarChart&lt;/code&gt;&lt;br&gt;</t>
  </si>
  <si>
    <t>43046425fc2ed73d0d3f177759706116e02a9053</t>
  </si>
  <si>
    <t>&lt;br&gt;method &lt;code&gt;getPosition(Entry e, AxisDependency axis)&lt;/code&gt;&lt;br&gt;added in &lt;code&gt;com.github.mikephil.charting.charts.HorizontalBarChart&lt;/code&gt;&lt;br&gt;</t>
  </si>
  <si>
    <t>prepareBarHighlight(float x, float y, float barspace, float from, Transformer trans)</t>
  </si>
  <si>
    <t>&lt;br&gt;method &lt;code&gt;prepareBarHighlight(float x, float y, float barspace, float from, Transformer trans)&lt;/code&gt;&lt;br&gt;added in &lt;code&gt;com.github.mikephil.charting.renderer.BarChartRenderer&lt;/code&gt;&lt;br&gt;</t>
  </si>
  <si>
    <t>9dfa682f858b6b77133012525edea05ec726ee5e</t>
  </si>
  <si>
    <t>&lt;br&gt;method &lt;code&gt;prepareBarHighlight(float x, float y, float barspace, float from, Transformer trans)&lt;/code&gt;&lt;br&gt;added in &lt;code&gt;com.github.mikephil.charting.renderer.HorizontalBarChartRenderer&lt;/code&gt;&lt;br&gt;</t>
  </si>
  <si>
    <t>resetAverage()</t>
  </si>
  <si>
    <t>&lt;br&gt;method &lt;code&gt;resetAverage()&lt;/code&gt;&lt;br&gt;added in &lt;code&gt;com.github.mikephil.charting.charts.BarLineChartBase&lt;/code&gt;&lt;br&gt;</t>
  </si>
  <si>
    <t>8c649ed8a9cfeeeb4f3381154f19feddfc3e575b</t>
  </si>
  <si>
    <t>&lt;br&gt;method &lt;code&gt;resetAverage()&lt;/code&gt;&lt;br&gt;removed from &lt;code&gt;com.github.mikephil.charting.charts.BarLineChartBase&lt;/code&gt;&lt;br&gt;</t>
  </si>
  <si>
    <t>setDrawCircleHole(boolean enabled)</t>
  </si>
  <si>
    <t>&lt;br&gt;method &lt;code&gt;setDrawCircleHole(boolean enabled)&lt;/code&gt;&lt;br&gt;added in &lt;code&gt;com.github.mikephil.charting.data.LineDataSet&lt;/code&gt;&lt;br&gt;</t>
  </si>
  <si>
    <t>edd513208b405006e7144a2a45b28bc02cc7e308</t>
  </si>
  <si>
    <t>&lt;br&gt;method &lt;code&gt;isDrawCircleHoleEnabled()&lt;/code&gt;&lt;br&gt;added in &lt;code&gt;com.github.mikephil.charting.data.LineDataSet&lt;/code&gt;&lt;br&gt;</t>
  </si>
  <si>
    <t>initBuffers()</t>
  </si>
  <si>
    <t>&lt;br&gt;method &lt;code&gt;initBuffers()&lt;/code&gt;&lt;br&gt;added in &lt;code&gt;com.github.mikephil.charting.renderer.CombinedChartRenderer&lt;/code&gt;&lt;br&gt;</t>
  </si>
  <si>
    <t>&lt;br&gt;method &lt;code&gt;initBuffers()&lt;/code&gt;&lt;br&gt;added in &lt;code&gt;com.github.mikephil.charting.renderer.CandleStickChartRenderer&lt;/code&gt;&lt;br&gt;</t>
  </si>
  <si>
    <t>&lt;br&gt;method &lt;code&gt;initBuffers()&lt;/code&gt;&lt;br&gt;added in &lt;code&gt;com.github.mikephil.charting.renderer.LineChartRenderer&lt;/code&gt;&lt;br&gt;</t>
  </si>
  <si>
    <t>&lt;br&gt;method &lt;code&gt;initBuffers()&lt;/code&gt;&lt;br&gt;added in &lt;code&gt;com.github.mikephil.charting.renderer.ScatterChartRenderer&lt;/code&gt;&lt;br&gt;</t>
  </si>
  <si>
    <t>&lt;br&gt;method &lt;code&gt;initBuffers()&lt;/code&gt;&lt;br&gt;added in &lt;code&gt;com.github.mikephil.charting.renderer.DataRenderer&lt;/code&gt;&lt;br&gt;</t>
  </si>
  <si>
    <t>&lt;br&gt;method &lt;code&gt;getValueCount()&lt;/code&gt;&lt;br&gt;added in &lt;code&gt;com.github.mikephil.charting.data.DataSet&lt;/code&gt;&lt;br&gt;</t>
  </si>
  <si>
    <t>resetTracking()</t>
  </si>
  <si>
    <t>&lt;br&gt;method &lt;code&gt;resetTracking()&lt;/code&gt;&lt;br&gt;added in &lt;code&gt;com.github.mikephil.charting.charts.BarLineChartBase&lt;/code&gt;&lt;br&gt;</t>
  </si>
  <si>
    <t>&lt;br&gt;method &lt;code&gt;initBuffers()&lt;/code&gt;&lt;br&gt;added in &lt;code&gt;com.github.mikephil.charting.renderer.BarChartRenderer&lt;/code&gt;&lt;br&gt;</t>
  </si>
  <si>
    <t>&lt;br&gt;method &lt;code&gt;getCanvas()&lt;/code&gt;&lt;br&gt;removed from &lt;code&gt;com.github.mikephil.charting.charts.Chart&lt;/code&gt;&lt;br&gt;</t>
  </si>
  <si>
    <t>&lt;br&gt;method &lt;code&gt;initBuffers()&lt;/code&gt;&lt;br&gt;added in &lt;code&gt;com.github.mikephil.charting.renderer.PieChartRenderer&lt;/code&gt;&lt;br&gt;</t>
  </si>
  <si>
    <t>&lt;br&gt;method &lt;code&gt;initBuffers()&lt;/code&gt;&lt;br&gt;added in &lt;code&gt;com.github.mikephil.charting.renderer.RadarChartRenderer&lt;/code&gt;&lt;br&gt;</t>
  </si>
  <si>
    <t>fitsBounds(float val, float min, float max)</t>
  </si>
  <si>
    <t>&lt;br&gt;method &lt;code&gt;fitsBounds(float val, float min, float max)&lt;/code&gt;&lt;br&gt;added in &lt;code&gt;com.github.mikephil.charting.renderer.Renderer&lt;/code&gt;&lt;br&gt;</t>
  </si>
  <si>
    <t>&lt;br&gt;method &lt;code&gt;calcXBounds(Transformer trans)&lt;/code&gt;&lt;br&gt;added in &lt;code&gt;com.github.mikephil.charting.renderer.DataRenderer&lt;/code&gt;&lt;br&gt;</t>
  </si>
  <si>
    <t>setPhases(float phaseX, float phaseY)</t>
  </si>
  <si>
    <t>&lt;br&gt;method &lt;code&gt;setPhases(float phaseX, float phaseY)&lt;/code&gt;&lt;br&gt;added in &lt;code&gt;com.github.mikephil.charting.buffer.AbstractBuffer&lt;/code&gt;&lt;br&gt;</t>
  </si>
  <si>
    <t>addShadow(float x1, float y1, float x2, float y2)</t>
  </si>
  <si>
    <t>&lt;br&gt; method &lt;code&gt;addShadow(float x1, float y1, float x2, float y2)&lt;/code&gt;&lt;br&gt; changed visibility from &lt;code&gt;public&lt;/code&gt; to &lt;code&gt;private&lt;/code&gt;&lt;br&gt;in &lt;code&gt;com.github.mikephil.charting.buffer.CandleShadowBuffer&lt;/code&gt;&lt;br&gt;</t>
  </si>
  <si>
    <t>&lt;br&gt;method &lt;code&gt;addShadow(float x1, float y1, float x2, float y2)&lt;/code&gt;&lt;br&gt;changed visibility from &lt;code&gt;public&lt;/code&gt;to &lt;code&gt;private&lt;/code&gt;&lt;br&gt;in &lt;code&gt;com.github.mikephil.charting.buffer.CandleShadowBuffer&lt;/code&gt;&lt;br&gt;</t>
  </si>
  <si>
    <t>addBody(float left, float top, float right, float bottom)</t>
  </si>
  <si>
    <t>&lt;br&gt; method &lt;code&gt;addBody(float left, float top, float right, float bottom)&lt;/code&gt;&lt;br&gt; changed visibility from &lt;code&gt;public&lt;/code&gt; to &lt;code&gt;private&lt;/code&gt;&lt;br&gt;in &lt;code&gt;com.github.mikephil.charting.buffer.CandleBodyBuffer&lt;/code&gt;&lt;br&gt;</t>
  </si>
  <si>
    <t>&lt;br&gt;method &lt;code&gt;addBody(float left, float top, float right, float bottom)&lt;/code&gt;&lt;br&gt;changed visibility from &lt;code&gt;public&lt;/code&gt;to &lt;code&gt;private&lt;/code&gt;&lt;br&gt;in &lt;code&gt;com.github.mikephil.charting.buffer.CandleBodyBuffer&lt;/code&gt;&lt;br&gt;</t>
  </si>
  <si>
    <t>prepareBar(float x, float y, float barspace, Transformer trans)</t>
  </si>
  <si>
    <t>&lt;br&gt;method &lt;code&gt;prepareBar(float x, float y, float barspace, Transformer trans)&lt;/code&gt;&lt;br&gt;removed from &lt;code&gt;com.github.mikephil.charting.renderer.BarChartRenderer&lt;/code&gt;&lt;br&gt;</t>
  </si>
  <si>
    <t>&lt;br&gt;method &lt;code&gt;initBuffers()&lt;/code&gt;&lt;br&gt;added in &lt;code&gt;com.github.mikephil.charting.renderer.HorizontalBarChartRenderer&lt;/code&gt;&lt;br&gt;</t>
  </si>
  <si>
    <t>&lt;br&gt;method &lt;code&gt;prepareBar(float x, float y, float barspace, Transformer trans)&lt;/code&gt;&lt;br&gt;removed from &lt;code&gt;com.github.mikephil.charting.renderer.HorizontalBarChartRenderer&lt;/code&gt;&lt;br&gt;</t>
  </si>
  <si>
    <t>loadBarEntriesFromAssets(AssetManager am, String path)</t>
  </si>
  <si>
    <t>&lt;br&gt;method &lt;code&gt;loadBarEntriesFromAssets(AssetManager am, String path)&lt;/code&gt;&lt;br&gt;added in &lt;code&gt;com.github.mikephil.charting.utils.FileUtils&lt;/code&gt;&lt;br&gt;</t>
  </si>
  <si>
    <t>addBar(float left, float top, float right, float bottom)</t>
  </si>
  <si>
    <t>&lt;br&gt; method &lt;code&gt;addBar(float left, float top, float right, float bottom)&lt;/code&gt;&lt;br&gt; changed visibility from &lt;code&gt;private&lt;/code&gt; to &lt;code&gt;protected&lt;/code&gt;&lt;br&gt;in &lt;code&gt;com.github.mikephil.charting.buffer.BarBuffer&lt;/code&gt;&lt;br&gt;</t>
  </si>
  <si>
    <t>&lt;br&gt;method &lt;code&gt;addBar(float left, float top, float right, float bottom)&lt;/code&gt;&lt;br&gt;changed visibility from &lt;code&gt;private&lt;/code&gt;to &lt;code&gt;protected&lt;/code&gt;&lt;br&gt;in &lt;code&gt;com.github.mikephil.charting.buffer.BarBuffer&lt;/code&gt;&lt;br&gt;</t>
  </si>
  <si>
    <t>setHardwareAccelerationEnabled(boolean enabled)</t>
  </si>
  <si>
    <t>&lt;br&gt;method &lt;code&gt;setHardwareAccelerationEnabled(boolean enabled)&lt;/code&gt;&lt;br&gt;added in &lt;code&gt;com.github.mikephil.charting.charts.Chart&lt;/code&gt;&lt;br&gt;</t>
  </si>
  <si>
    <t>getHighlighted()</t>
  </si>
  <si>
    <t>&lt;br&gt;method &lt;code&gt;getHighlighted()&lt;/code&gt;&lt;br&gt;added in &lt;code&gt;com.github.mikephil.charting.charts.Chart&lt;/code&gt;&lt;br&gt;</t>
  </si>
  <si>
    <t>isScaleYEnabled()</t>
  </si>
  <si>
    <t>&lt;br&gt;method &lt;code&gt;isScaleYEnabled()&lt;/code&gt;&lt;br&gt;added in &lt;code&gt;com.github.mikephil.charting.charts.BarLineChartBase&lt;/code&gt;&lt;br&gt;</t>
  </si>
  <si>
    <t>setScaleYEnabled(boolean enabled)</t>
  </si>
  <si>
    <t>&lt;br&gt;method &lt;code&gt;setScaleYEnabled(boolean enabled)&lt;/code&gt;&lt;br&gt;added in &lt;code&gt;com.github.mikephil.charting.charts.BarLineChartBase&lt;/code&gt;&lt;br&gt;</t>
  </si>
  <si>
    <t>setScaleXEnabled(boolean enabled)</t>
  </si>
  <si>
    <t>&lt;br&gt;method &lt;code&gt;setScaleXEnabled(boolean enabled)&lt;/code&gt;&lt;br&gt;added in &lt;code&gt;com.github.mikephil.charting.charts.BarLineChartBase&lt;/code&gt;&lt;br&gt;</t>
  </si>
  <si>
    <t>YAxis()</t>
  </si>
  <si>
    <t>&lt;br&gt;method &lt;code&gt;YAxis()&lt;/code&gt;&lt;br&gt;added in &lt;code&gt;com.github.mikephil.charting.components.YAxis&lt;/code&gt;&lt;br&gt;</t>
  </si>
  <si>
    <t>4484809ff778063e638aa446a3e950f5d3ea4c3c</t>
  </si>
  <si>
    <t>clearValues()</t>
  </si>
  <si>
    <t>&lt;br&gt;method &lt;code&gt;clearValues()&lt;/code&gt;&lt;br&gt;added in &lt;code&gt;com.github.mikephil.charting.charts.Chart&lt;/code&gt;&lt;br&gt;</t>
  </si>
  <si>
    <t>26f8f655fba964e4e2acf4485cfe8800a3ce078f</t>
  </si>
  <si>
    <t>&lt;br&gt;method &lt;code&gt;clearValues()&lt;/code&gt;&lt;br&gt;added in &lt;code&gt;com.github.mikephil.charting.data.ChartData&lt;/code&gt;&lt;br&gt;</t>
  </si>
  <si>
    <t>setScaleMinima(float scaleX, float scaleY)</t>
  </si>
  <si>
    <t>&lt;br&gt;method &lt;code&gt;setScaleMinima(float scaleX, float scaleY)&lt;/code&gt;&lt;br&gt;added in &lt;code&gt;com.github.mikephil.charting.charts.BarLineChartBase&lt;/code&gt;&lt;br&gt;</t>
  </si>
  <si>
    <t>setBorderWidth(float width)</t>
  </si>
  <si>
    <t>&lt;br&gt;method &lt;code&gt;setBorderWidth(float width)&lt;/code&gt;&lt;br&gt;added in &lt;code&gt;com.github.mikephil.charting.charts.BarLineChartBase&lt;/code&gt;&lt;br&gt;</t>
  </si>
  <si>
    <t>setDrawBorders(boolean enabled)</t>
  </si>
  <si>
    <t>&lt;br&gt;method &lt;code&gt;setDrawBorders(boolean enabled)&lt;/code&gt;&lt;br&gt;added in &lt;code&gt;com.github.mikephil.charting.charts.BarLineChartBase&lt;/code&gt;&lt;br&gt;</t>
  </si>
  <si>
    <t>needsOffset()</t>
  </si>
  <si>
    <t>&lt;br&gt;method &lt;code&gt;needsOffset()&lt;/code&gt;&lt;br&gt;added in &lt;code&gt;com.github.mikephil.charting.components.YAxis&lt;/code&gt;&lt;br&gt;</t>
  </si>
  <si>
    <t>&lt;br&gt;method &lt;code&gt;setCircleColorHole(int color)&lt;/code&gt;&lt;br&gt;added in &lt;code&gt;com.github.mikephil.charting.data.LineDataSet&lt;/code&gt;&lt;br&gt;</t>
  </si>
  <si>
    <t>173c7e10de01934075f73184501b16dd2e94339a</t>
  </si>
  <si>
    <t>&lt;br&gt;method &lt;code&gt;getCircleHoleColor()&lt;/code&gt;&lt;br&gt;added in &lt;code&gt;com.github.mikephil.charting.data.LineDataSet&lt;/code&gt;&lt;br&gt;</t>
  </si>
  <si>
    <t>setRenderer(DataRenderer renderer)</t>
  </si>
  <si>
    <t>&lt;br&gt;method &lt;code&gt;setRenderer(DataRenderer renderer)&lt;/code&gt;&lt;br&gt;added in &lt;code&gt;com.github.mikephil.charting.charts.Chart&lt;/code&gt;&lt;br&gt;</t>
  </si>
  <si>
    <t>&lt;br&gt;method &lt;code&gt;contains(Entry e)&lt;/code&gt;&lt;br&gt;added in &lt;code&gt;com.github.mikephil.charting.data.DataSet&lt;/code&gt;&lt;br&gt;</t>
  </si>
  <si>
    <t>&lt;br&gt;method &lt;code&gt;onDrawFinished(DataSet&lt;?&gt; dataSet)&lt;/code&gt;&lt;br&gt;added in &lt;code&gt;com.github.mikephil.charting.listener.OnDrawListener&lt;/code&gt;&lt;br&gt;</t>
  </si>
  <si>
    <t>onDrawFinished(DataSet dataSet)</t>
  </si>
  <si>
    <t>&lt;br&gt;method &lt;code&gt;onDrawFinished(DataSet dataSet)&lt;/code&gt;&lt;br&gt;removed from &lt;code&gt;com.github.mikephil.charting.listener.OnDrawListener&lt;/code&gt;&lt;br&gt;</t>
  </si>
  <si>
    <t>&lt;br&gt;method &lt;code&gt;contains(Entry e)&lt;/code&gt;&lt;br&gt;added in &lt;code&gt;com.github.mikephil.charting.data.ChartData&lt;/code&gt;&lt;br&gt;</t>
  </si>
  <si>
    <t>contains(T dataSet)</t>
  </si>
  <si>
    <t>&lt;br&gt;method &lt;code&gt;contains(T dataSet)&lt;/code&gt;&lt;br&gt;added in &lt;code&gt;com.github.mikephil.charting.data.ChartData&lt;/code&gt;&lt;br&gt;</t>
  </si>
  <si>
    <t>addForm(float, float)</t>
  </si>
  <si>
    <t>addTwo(float, float)</t>
  </si>
  <si>
    <t>method &lt;code&gt;addTwo(float, float)&lt;/code&gt;&lt;br&gt;renamed to &lt;code&gt;addForm(float, float)&lt;/code&gt;&lt;br&gt;in &lt;code&gt;com.github.mikephil.charting.buffer.ScatterBuffer&lt;/code&gt;&lt;br&gt;</t>
  </si>
  <si>
    <t>&lt;br&gt;method &lt;code&gt;addTwo(float x, float y)&lt;/code&gt;&lt;br&gt;renamed to &lt;code&gt;addForm(float x, float y)&lt;/code&gt;&lt;br&gt;in &lt;code&gt;com.github.mikephil.charting.buffer.ScatterBuffer&lt;/code&gt;&lt;br&gt;</t>
  </si>
  <si>
    <t>getSubRenderer(int index)</t>
  </si>
  <si>
    <t>&lt;br&gt;method &lt;code&gt;getSubRenderer(int index)&lt;/code&gt;&lt;br&gt;added in &lt;code&gt;com.github.mikephil.charting.renderer.CombinedChartRenderer&lt;/code&gt;&lt;br&gt;</t>
  </si>
  <si>
    <t>&lt;br&gt;method &lt;code&gt;setDrawValuesForWholeStack(boolean enabled)&lt;/code&gt;&lt;br&gt;added in &lt;code&gt;com.github.mikephil.charting.charts.CombinedChart&lt;/code&gt;&lt;br&gt;</t>
  </si>
  <si>
    <t>&lt;br&gt;method &lt;code&gt;setDrawHighlightArrow(boolean enabled)&lt;/code&gt;&lt;br&gt;added in &lt;code&gt;com.github.mikephil.charting.charts.CombinedChart&lt;/code&gt;&lt;br&gt;</t>
  </si>
  <si>
    <t>setDrawOrder(DrawOrder[] order)</t>
  </si>
  <si>
    <t>&lt;br&gt;method &lt;code&gt;setDrawOrder(DrawOrder[] order)&lt;/code&gt;&lt;br&gt;added in &lt;code&gt;com.github.mikephil.charting.charts.CombinedChart&lt;/code&gt;&lt;br&gt;</t>
  </si>
  <si>
    <t>&lt;br&gt;method &lt;code&gt;setDrawValueAboveBar(boolean enabled)&lt;/code&gt;&lt;br&gt;added in &lt;code&gt;com.github.mikephil.charting.charts.CombinedChart&lt;/code&gt;&lt;br&gt;</t>
  </si>
  <si>
    <t>getDrawOrder()</t>
  </si>
  <si>
    <t>&lt;br&gt;method &lt;code&gt;getDrawOrder()&lt;/code&gt;&lt;br&gt;added in &lt;code&gt;com.github.mikephil.charting.charts.CombinedChart&lt;/code&gt;&lt;br&gt;</t>
  </si>
  <si>
    <t>&lt;br&gt;method &lt;code&gt;setDrawBarShadow(boolean enabled)&lt;/code&gt;&lt;br&gt;added in &lt;code&gt;com.github.mikephil.charting.charts.CombinedChart&lt;/code&gt;&lt;br&gt;</t>
  </si>
  <si>
    <t>&lt;br&gt;method &lt;code&gt;renderLimitLines(Canvas c)&lt;/code&gt;&lt;br&gt;added in &lt;code&gt;com.github.mikephil.charting.renderer.YAxisRendererHorizontalBarChart&lt;/code&gt;&lt;br&gt;</t>
  </si>
  <si>
    <t>08e5f5f3eaebbb4acf6f11d9051e07b86afff2db</t>
  </si>
  <si>
    <t>isLogEnabled()</t>
  </si>
  <si>
    <t>&lt;br&gt;method &lt;code&gt;isLogEnabled()&lt;/code&gt;&lt;br&gt;added in &lt;code&gt;com.github.mikephil.charting.charts.Chart&lt;/code&gt;&lt;br&gt;</t>
  </si>
  <si>
    <t>feed(List&lt;T&gt; entries)</t>
  </si>
  <si>
    <t>&lt;br&gt;method &lt;code&gt;feed(List&lt;T&gt; entries)&lt;/code&gt;&lt;br&gt;added in &lt;code&gt;com.github.mikephil.charting.buffer.AbstractBuffer&lt;/code&gt;&lt;br&gt;</t>
  </si>
  <si>
    <t>feed(ArrayList&lt;T&gt; entries)</t>
  </si>
  <si>
    <t>&lt;br&gt;method &lt;code&gt;feed(ArrayList&lt;T&gt; entries)&lt;/code&gt;&lt;br&gt;removed from &lt;code&gt;com.github.mikephil.charting.buffer.AbstractBuffer&lt;/code&gt;&lt;br&gt;</t>
  </si>
  <si>
    <t>&lt;br&gt;method &lt;code&gt;loadBarEntriesFromAssets(AssetManager am, String path)&lt;/code&gt;&lt;br&gt;changed the return type&lt;br&gt;in &lt;code&gt;com.github.mikephil.charting.utils.FileUtils&lt;/code&gt;&lt;br&gt;</t>
  </si>
  <si>
    <t>&lt;br&gt;method &lt;code&gt;loadEntriesFromAssets(AssetManager am, String path)&lt;/code&gt;&lt;br&gt;changed the return type&lt;br&gt;in &lt;code&gt;com.github.mikephil.charting.utils.FileUtils&lt;/code&gt;&lt;br&gt;</t>
  </si>
  <si>
    <t>&lt;br&gt;method &lt;code&gt;loadEntriesFromFile(String path)&lt;/code&gt;&lt;br&gt;changed the return type&lt;br&gt;in &lt;code&gt;com.github.mikephil.charting.utils.FileUtils&lt;/code&gt;&lt;br&gt;</t>
  </si>
  <si>
    <t>&lt;br&gt;method &lt;code&gt;createColors(int[] colors)&lt;/code&gt;&lt;br&gt;changed the return type&lt;br&gt;in &lt;code&gt;com.github.mikephil.charting.utils.ColorTemplate&lt;/code&gt;&lt;br&gt;</t>
  </si>
  <si>
    <t>&lt;br&gt;method &lt;code&gt;createColors(Resources r, int[] colors)&lt;/code&gt;&lt;br&gt;changed the return type&lt;br&gt;in &lt;code&gt;com.github.mikephil.charting.utils.ColorTemplate&lt;/code&gt;&lt;br&gt;</t>
  </si>
  <si>
    <t>&lt;br&gt;method &lt;code&gt;getCircleColors()&lt;/code&gt;&lt;br&gt;changed the return type&lt;br&gt;in &lt;code&gt;com.github.mikephil.charting.data.LineDataSet&lt;/code&gt;&lt;br&gt;</t>
  </si>
  <si>
    <t>&lt;br&gt;method &lt;code&gt;getColors()&lt;/code&gt;&lt;br&gt;changed the return type&lt;br&gt;in &lt;code&gt;com.github.mikephil.charting.data.DataSet&lt;/code&gt;&lt;br&gt;</t>
  </si>
  <si>
    <t>&lt;br&gt;method &lt;code&gt;generateXVals(int from, int to)&lt;/code&gt;&lt;br&gt;changed the return type&lt;br&gt;in &lt;code&gt;com.github.mikephil.charting.data.ChartData&lt;/code&gt;&lt;br&gt;</t>
  </si>
  <si>
    <t>getXVals()</t>
  </si>
  <si>
    <t>&lt;br&gt;method &lt;code&gt;getXVals()&lt;/code&gt;&lt;br&gt;changed the return type&lt;br&gt;in &lt;code&gt;com.github.mikephil.charting.data.ChartData&lt;/code&gt;&lt;br&gt;</t>
  </si>
  <si>
    <t>&lt;br&gt;method &lt;code&gt;getLimitLines()&lt;/code&gt;&lt;br&gt;changed the return type&lt;br&gt;in &lt;code&gt;com.github.mikephil.charting.components.YAxis&lt;/code&gt;&lt;br&gt;</t>
  </si>
  <si>
    <t>&lt;br&gt;method &lt;code&gt;getValues()&lt;/code&gt;&lt;br&gt;changed the return type&lt;br&gt;in &lt;code&gt;com.github.mikephil.charting.components.XAxis&lt;/code&gt;&lt;br&gt;</t>
  </si>
  <si>
    <t>&lt;br&gt;method &lt;code&gt;getYValsAtIndex(int xIndex)&lt;/code&gt;&lt;br&gt;changed the return type&lt;br&gt;in &lt;code&gt;com.github.mikephil.charting.charts.PieRadarChartBase&lt;/code&gt;&lt;br&gt;</t>
  </si>
  <si>
    <t>&lt;br&gt;method &lt;code&gt;getEntriesAtIndex(int xIndex)&lt;/code&gt;&lt;br&gt;changed the return type&lt;br&gt;in &lt;code&gt;com.github.mikephil.charting.charts.Chart&lt;/code&gt;&lt;br&gt;</t>
  </si>
  <si>
    <t>&lt;br&gt;method &lt;code&gt;getYValsAtIndex(int xIndex)&lt;/code&gt;&lt;br&gt;changed the return type&lt;br&gt;in &lt;code&gt;com.github.mikephil.charting.charts.BarLineChartBase&lt;/code&gt;&lt;br&gt;</t>
  </si>
  <si>
    <t>&lt;br&gt;method &lt;code&gt;getHighestVisibleXIndex()&lt;/code&gt;&lt;br&gt;added in &lt;code&gt;com.github.mikephil.charting.charts.BarLineChartBase&lt;/code&gt;&lt;br&gt;</t>
  </si>
  <si>
    <t>304415a84c3afd007abea36b2675e3447639b2d5</t>
  </si>
  <si>
    <t>&lt;br&gt;method &lt;code&gt;getLowestVisibleXIndex()&lt;/code&gt;&lt;br&gt;added in &lt;code&gt;com.github.mikephil.charting.charts.BarLineChartBase&lt;/code&gt;&lt;br&gt;</t>
  </si>
  <si>
    <t>&lt;br&gt;method &lt;code&gt;setLabel(String label)&lt;/code&gt;&lt;br&gt;added in &lt;code&gt;com.github.mikephil.charting.data.DataSet&lt;/code&gt;&lt;br&gt;</t>
  </si>
  <si>
    <t>829f93ab1602a5536730e2bdd89f73df5a8a7223</t>
  </si>
  <si>
    <t>&lt;br&gt;method &lt;code&gt;setColors(List&lt;Integer&gt; colors)&lt;/code&gt;&lt;br&gt;added in &lt;code&gt;com.github.mikephil.charting.components.Legend&lt;/code&gt;&lt;br&gt;</t>
  </si>
  <si>
    <t>&lt;br&gt;method &lt;code&gt;setLabels(List&lt;String&gt; labels)&lt;/code&gt;&lt;br&gt;added in &lt;code&gt;com.github.mikephil.charting.components.Legend&lt;/code&gt;&lt;br&gt;</t>
  </si>
  <si>
    <t>&lt;br&gt;method &lt;code&gt;setLabels(String[] labels)&lt;/code&gt;&lt;br&gt;added in &lt;code&gt;com.github.mikephil.charting.components.Legend&lt;/code&gt;&lt;br&gt;</t>
  </si>
  <si>
    <t>&lt;br&gt;method &lt;code&gt;apply(Legend l)&lt;/code&gt;&lt;br&gt;removed from &lt;code&gt;com.github.mikephil.charting.components.Legend&lt;/code&gt;&lt;br&gt;</t>
  </si>
  <si>
    <t>&lt;br&gt;method &lt;code&gt;setLegendLabels(String[] labels)&lt;/code&gt;&lt;br&gt;removed from &lt;code&gt;com.github.mikephil.charting.components.Legend&lt;/code&gt;&lt;br&gt;</t>
  </si>
  <si>
    <t>setDirection(LegendDirection pos)</t>
  </si>
  <si>
    <t>&lt;br&gt;method &lt;code&gt;setDirection(LegendDirection pos)&lt;/code&gt;&lt;br&gt;added in &lt;code&gt;com.github.mikephil.charting.components.Legend&lt;/code&gt;&lt;br&gt;</t>
  </si>
  <si>
    <t>759f4d8b644f4e4ccda93819d4b52ed728349e00</t>
  </si>
  <si>
    <t>getDirection()</t>
  </si>
  <si>
    <t>&lt;br&gt;method &lt;code&gt;getDirection()&lt;/code&gt;&lt;br&gt;added in &lt;code&gt;com.github.mikephil.charting.components.Legend&lt;/code&gt;&lt;br&gt;</t>
  </si>
  <si>
    <t>getPaintAxisLine()</t>
  </si>
  <si>
    <t>&lt;br&gt;method &lt;code&gt;getPaintAxisLine()&lt;/code&gt;&lt;br&gt;added in &lt;code&gt;com.github.mikephil.charting.renderer.AxisRenderer&lt;/code&gt;&lt;br&gt;</t>
  </si>
  <si>
    <t>getPaintAxisLabels()</t>
  </si>
  <si>
    <t>&lt;br&gt;method &lt;code&gt;getPaintAxisLabels()&lt;/code&gt;&lt;br&gt;added in &lt;code&gt;com.github.mikephil.charting.renderer.AxisRenderer&lt;/code&gt;&lt;br&gt;</t>
  </si>
  <si>
    <t>getPaintRender()</t>
  </si>
  <si>
    <t>&lt;br&gt;method &lt;code&gt;getPaintRender()&lt;/code&gt;&lt;br&gt;added in &lt;code&gt;com.github.mikephil.charting.renderer.DataRenderer&lt;/code&gt;&lt;br&gt;</t>
  </si>
  <si>
    <t>&lt;br&gt;method &lt;code&gt;getChartView()&lt;/code&gt;&lt;br&gt;removed from &lt;code&gt;com.github.mikephil.charting.charts.Chart&lt;/code&gt;&lt;br&gt;</t>
  </si>
  <si>
    <t>&lt;br&gt;method &lt;code&gt;getChartView()&lt;/code&gt;&lt;br&gt;removed from &lt;code&gt;com.github.mikephil.charting.interfaces.ChartInterface&lt;/code&gt;&lt;br&gt;</t>
  </si>
  <si>
    <t>&lt;br&gt;method &lt;code&gt;isInverted(AxisDependency axis)&lt;/code&gt;&lt;br&gt;added in &lt;code&gt;com.github.mikephil.charting.charts.BarLineChartBase&lt;/code&gt;&lt;br&gt;</t>
  </si>
  <si>
    <t>com.github.mikephil.charting.interfaces.BarLineScatterCandleDataProvider</t>
  </si>
  <si>
    <t>&lt;br&gt;method &lt;code&gt;isInverted(AxisDependency axis)&lt;/code&gt;&lt;br&gt;added in &lt;code&gt;com.github.mikephil.charting.interfaces.BarLineScatterCandleDataProvider&lt;/code&gt;&lt;br&gt;</t>
  </si>
  <si>
    <t>setInverted(boolean inverted)</t>
  </si>
  <si>
    <t>&lt;br&gt;method &lt;code&gt;setInverted(boolean inverted)&lt;/code&gt;&lt;br&gt;added in &lt;code&gt;com.github.mikephil.charting.buffer.BarBuffer&lt;/code&gt;&lt;br&gt;</t>
  </si>
  <si>
    <t>&lt;br&gt;method &lt;code&gt;drawValue(Canvas c, String value, float xPos, float yPos)&lt;/code&gt;&lt;br&gt;added in &lt;code&gt;com.github.mikephil.charting.renderer.BarChartRenderer&lt;/code&gt;&lt;br&gt;</t>
  </si>
  <si>
    <t>&lt;br&gt;method &lt;code&gt;drawValue(Canvas c, float val, float xPos, float yPos, ValueFormatter formatter)&lt;/code&gt;&lt;br&gt;removed from &lt;code&gt;com.github.mikephil.charting.renderer.BarChartRenderer&lt;/code&gt;&lt;br&gt;</t>
  </si>
  <si>
    <t>&lt;br&gt;method &lt;code&gt;getDashPathEffect()&lt;/code&gt;&lt;br&gt;added in &lt;code&gt;com.github.mikephil.charting.components.AxisBase&lt;/code&gt;&lt;br&gt;</t>
  </si>
  <si>
    <t>bed8d788fa71ed167924e3ff65f555262f93ba6d</t>
  </si>
  <si>
    <t>disableGridDashedLine()</t>
  </si>
  <si>
    <t>&lt;br&gt;method &lt;code&gt;disableGridDashedLine()&lt;/code&gt;&lt;br&gt;added in &lt;code&gt;com.github.mikephil.charting.components.AxisBase&lt;/code&gt;&lt;br&gt;</t>
  </si>
  <si>
    <t>isGridDashedLineEnabled()</t>
  </si>
  <si>
    <t>&lt;br&gt;method &lt;code&gt;isGridDashedLineEnabled()&lt;/code&gt;&lt;br&gt;added in &lt;code&gt;com.github.mikephil.charting.components.AxisBase&lt;/code&gt;&lt;br&gt;</t>
  </si>
  <si>
    <t>enableGridDashedLine(float lineLength, float spaceLength, float phase)</t>
  </si>
  <si>
    <t>&lt;br&gt;method &lt;code&gt;enableGridDashedLine(float lineLength, float spaceLength, float phase)&lt;/code&gt;&lt;br&gt;added in &lt;code&gt;com.github.mikephil.charting.components.AxisBase&lt;/code&gt;&lt;br&gt;</t>
  </si>
  <si>
    <t>isDrawLimitLinesBehindDataEnabled()</t>
  </si>
  <si>
    <t>&lt;br&gt;method &lt;code&gt;isDrawLimitLinesBehindDataEnabled()&lt;/code&gt;&lt;br&gt;added in &lt;code&gt;com.github.mikephil.charting.components.YAxis&lt;/code&gt;&lt;br&gt;</t>
  </si>
  <si>
    <t>setDrawLimitLinesBehindData(boolean enabled)</t>
  </si>
  <si>
    <t>&lt;br&gt;method &lt;code&gt;setDrawLimitLinesBehindData(boolean enabled)&lt;/code&gt;&lt;br&gt;added in &lt;code&gt;com.github.mikephil.charting.components.YAxis&lt;/code&gt;&lt;br&gt;</t>
  </si>
  <si>
    <t>moveViewTo(float xIndex, float yValue, AxisDependency axis)</t>
  </si>
  <si>
    <t>&lt;br&gt;method &lt;code&gt;moveViewTo(float xIndex, float yValue, AxisDependency axis)&lt;/code&gt;&lt;br&gt;added in &lt;code&gt;com.github.mikephil.charting.charts.BarLineChartBase&lt;/code&gt;&lt;br&gt;</t>
  </si>
  <si>
    <t>moveViewToX(float xIndex)</t>
  </si>
  <si>
    <t>&lt;br&gt;method &lt;code&gt;moveViewToX(float xIndex)&lt;/code&gt;&lt;br&gt;added in &lt;code&gt;com.github.mikephil.charting.charts.BarLineChartBase&lt;/code&gt;&lt;br&gt;</t>
  </si>
  <si>
    <t>moveViewTo(int xIndex, float yValue, AxisDependency axis)</t>
  </si>
  <si>
    <t>&lt;br&gt;method &lt;code&gt;moveViewTo(int xIndex, float yValue, AxisDependency axis)&lt;/code&gt;&lt;br&gt;removed from &lt;code&gt;com.github.mikephil.charting.charts.BarLineChartBase&lt;/code&gt;&lt;br&gt;</t>
  </si>
  <si>
    <t>&lt;br&gt;method &lt;code&gt;moveViewToX(int xIndex)&lt;/code&gt;&lt;br&gt;removed from &lt;code&gt;com.github.mikephil.charting.charts.BarLineChartBase&lt;/code&gt;&lt;br&gt;</t>
  </si>
  <si>
    <t>hasChartDimens()</t>
  </si>
  <si>
    <t>&lt;br&gt;method &lt;code&gt;hasChartDimens()&lt;/code&gt;&lt;br&gt;added in &lt;code&gt;com.github.mikephil.charting.utils.ViewPortHandler&lt;/code&gt;&lt;br&gt;</t>
  </si>
  <si>
    <t>addJob(Runnable job)</t>
  </si>
  <si>
    <t>&lt;br&gt;method &lt;code&gt;addJob(Runnable job)&lt;/code&gt;&lt;br&gt;added in &lt;code&gt;com.github.mikephil.charting.charts.Chart&lt;/code&gt;&lt;br&gt;</t>
  </si>
  <si>
    <t>cbfd198e746d52a63824daa3ef990ad3388233a4</t>
  </si>
  <si>
    <t>removeJob(Runnable job)</t>
  </si>
  <si>
    <t>&lt;br&gt;method &lt;code&gt;removeJob(Runnable job)&lt;/code&gt;&lt;br&gt;added in &lt;code&gt;com.github.mikephil.charting.charts.Chart&lt;/code&gt;&lt;br&gt;</t>
  </si>
  <si>
    <t>clearAllJobs()</t>
  </si>
  <si>
    <t>&lt;br&gt;method &lt;code&gt;clearAllJobs()&lt;/code&gt;&lt;br&gt;added in &lt;code&gt;com.github.mikephil.charting.charts.Chart&lt;/code&gt;&lt;br&gt;</t>
  </si>
  <si>
    <t>&lt;br&gt;method &lt;code&gt;onChartScale(MotionEvent me, float scaleX, float scaleY)&lt;/code&gt;&lt;br&gt;added in &lt;code&gt;com.github.mikephil.charting.listener.OnChartGestureListener&lt;/code&gt;&lt;br&gt;</t>
  </si>
  <si>
    <t>72170fd5489f7260ed7b7dd5429e3f111885fc02</t>
  </si>
  <si>
    <t>&lt;br&gt;method &lt;code&gt;getShadowColor()&lt;/code&gt;&lt;br&gt;added in &lt;code&gt;com.github.mikephil.charting.data.CandleDataSet&lt;/code&gt;&lt;br&gt;</t>
  </si>
  <si>
    <t>03a6c4979806f7519ac069da1d40bc30bb927270</t>
  </si>
  <si>
    <t>setShadowColor(int color)</t>
  </si>
  <si>
    <t>&lt;br&gt;method &lt;code&gt;setShadowColor(int color)&lt;/code&gt;&lt;br&gt;added in &lt;code&gt;com.github.mikephil.charting.data.CandleDataSet&lt;/code&gt;&lt;br&gt;</t>
  </si>
  <si>
    <t>&lt;br&gt;method &lt;code&gt;getDecreasingPaintStyle()&lt;/code&gt;&lt;br&gt;added in &lt;code&gt;com.github.mikephil.charting.data.CandleDataSet&lt;/code&gt;&lt;br&gt;</t>
  </si>
  <si>
    <t>resetDecreasingColors()</t>
  </si>
  <si>
    <t>&lt;br&gt;method &lt;code&gt;resetDecreasingColors()&lt;/code&gt;&lt;br&gt;added in &lt;code&gt;com.github.mikephil.charting.data.CandleDataSet&lt;/code&gt;&lt;br&gt;</t>
  </si>
  <si>
    <t>setDecreasingColor(int color)</t>
  </si>
  <si>
    <t>&lt;br&gt;method &lt;code&gt;setDecreasingColor(int color)&lt;/code&gt;&lt;br&gt;added in &lt;code&gt;com.github.mikephil.charting.data.CandleDataSet&lt;/code&gt;&lt;br&gt;</t>
  </si>
  <si>
    <t>setDecreasingPaintStyle(Paint.Style decreasingPaintStyle)</t>
  </si>
  <si>
    <t>&lt;br&gt;method &lt;code&gt;setDecreasingPaintStyle(Paint.Style decreasingPaintStyle)&lt;/code&gt;&lt;br&gt;added in &lt;code&gt;com.github.mikephil.charting.data.CandleDataSet&lt;/code&gt;&lt;br&gt;</t>
  </si>
  <si>
    <t>setDecreasingColors(int[] colors, Context c)</t>
  </si>
  <si>
    <t>&lt;br&gt;method &lt;code&gt;setDecreasingColors(int[] colors, Context c)&lt;/code&gt;&lt;br&gt;added in &lt;code&gt;com.github.mikephil.charting.data.CandleDataSet&lt;/code&gt;&lt;br&gt;</t>
  </si>
  <si>
    <t>&lt;br&gt;method &lt;code&gt;getDecreasingColor()&lt;/code&gt;&lt;br&gt;added in &lt;code&gt;com.github.mikephil.charting.data.CandleDataSet&lt;/code&gt;&lt;br&gt;</t>
  </si>
  <si>
    <t>setDecreasingColors(List&lt;Integer&gt; colors)</t>
  </si>
  <si>
    <t>&lt;br&gt;method &lt;code&gt;setDecreasingColors(List&lt;Integer&gt; colors)&lt;/code&gt;&lt;br&gt;added in &lt;code&gt;com.github.mikephil.charting.data.CandleDataSet&lt;/code&gt;&lt;br&gt;</t>
  </si>
  <si>
    <t>setPaintStyle(Paint.Style paintStyle)</t>
  </si>
  <si>
    <t>&lt;br&gt;method &lt;code&gt;setPaintStyle(Paint.Style paintStyle)&lt;/code&gt;&lt;br&gt;added in &lt;code&gt;com.github.mikephil.charting.data.CandleDataSet&lt;/code&gt;&lt;br&gt;</t>
  </si>
  <si>
    <t>&lt;br&gt;method &lt;code&gt;addColor(int color)&lt;/code&gt;&lt;br&gt;added in &lt;code&gt;com.github.mikephil.charting.data.CandleDataSet&lt;/code&gt;&lt;br&gt;</t>
  </si>
  <si>
    <t>getDecreasingColors()</t>
  </si>
  <si>
    <t>&lt;br&gt;method &lt;code&gt;getDecreasingColors()&lt;/code&gt;&lt;br&gt;added in &lt;code&gt;com.github.mikephil.charting.data.CandleDataSet&lt;/code&gt;&lt;br&gt;</t>
  </si>
  <si>
    <t>&lt;br&gt;method &lt;code&gt;getPaintStyle()&lt;/code&gt;&lt;br&gt;added in &lt;code&gt;com.github.mikephil.charting.data.CandleDataSet&lt;/code&gt;&lt;br&gt;</t>
  </si>
  <si>
    <t>getDecreasingColor(int index)</t>
  </si>
  <si>
    <t>&lt;br&gt;method &lt;code&gt;getDecreasingColor(int index)&lt;/code&gt;&lt;br&gt;added in &lt;code&gt;com.github.mikephil.charting.data.CandleDataSet&lt;/code&gt;&lt;br&gt;</t>
  </si>
  <si>
    <t>setDecreasingColors(int[] colors)</t>
  </si>
  <si>
    <t>&lt;br&gt;method &lt;code&gt;setDecreasingColors(int[] colors)&lt;/code&gt;&lt;br&gt;added in &lt;code&gt;com.github.mikephil.charting.data.CandleDataSet&lt;/code&gt;&lt;br&gt;</t>
  </si>
  <si>
    <t>&lt;br&gt;method &lt;code&gt;getIncreasingColor()&lt;/code&gt;&lt;br&gt;added in &lt;code&gt;com.github.mikephil.charting.data.CandleDataSet&lt;/code&gt;&lt;br&gt;</t>
  </si>
  <si>
    <t>setIncreasingColor(int color)</t>
  </si>
  <si>
    <t>&lt;br&gt;method &lt;code&gt;setIncreasingColor(int color)&lt;/code&gt;&lt;br&gt;added in &lt;code&gt;com.github.mikephil.charting.data.CandleDataSet&lt;/code&gt;&lt;br&gt;</t>
  </si>
  <si>
    <t>&lt;br&gt;method &lt;code&gt;resetDecreasingColors()&lt;/code&gt;&lt;br&gt;removed from &lt;code&gt;com.github.mikephil.charting.data.CandleDataSet&lt;/code&gt;&lt;br&gt;</t>
  </si>
  <si>
    <t>&lt;br&gt;method &lt;code&gt;setDecreasingColors(int[] colors, Context c)&lt;/code&gt;&lt;br&gt;removed from &lt;code&gt;com.github.mikephil.charting.data.CandleDataSet&lt;/code&gt;&lt;br&gt;</t>
  </si>
  <si>
    <t>&lt;br&gt;method &lt;code&gt;addColor(int color)&lt;/code&gt;&lt;br&gt;removed from &lt;code&gt;com.github.mikephil.charting.data.CandleDataSet&lt;/code&gt;&lt;br&gt;</t>
  </si>
  <si>
    <t>&lt;br&gt;method &lt;code&gt;getDecreasingColors()&lt;/code&gt;&lt;br&gt;removed from &lt;code&gt;com.github.mikephil.charting.data.CandleDataSet&lt;/code&gt;&lt;br&gt;</t>
  </si>
  <si>
    <t>&lt;br&gt;method &lt;code&gt;setDecreasingColors(List&lt;Integer&gt; colors)&lt;/code&gt;&lt;br&gt;removed from &lt;code&gt;com.github.mikephil.charting.data.CandleDataSet&lt;/code&gt;&lt;br&gt;</t>
  </si>
  <si>
    <t>&lt;br&gt;method &lt;code&gt;getDecreasingColor(int index)&lt;/code&gt;&lt;br&gt;removed from &lt;code&gt;com.github.mikephil.charting.data.CandleDataSet&lt;/code&gt;&lt;br&gt;</t>
  </si>
  <si>
    <t>&lt;br&gt;method &lt;code&gt;setDecreasingColors(int[] colors)&lt;/code&gt;&lt;br&gt;removed from &lt;code&gt;com.github.mikephil.charting.data.CandleDataSet&lt;/code&gt;&lt;br&gt;</t>
  </si>
  <si>
    <t>setIncreasingPaintStyle(Paint.Style)</t>
  </si>
  <si>
    <t>setPaintStyle(Paint.Style)</t>
  </si>
  <si>
    <t>method &lt;code&gt;setPaintStyle(Paint.Style)&lt;/code&gt;&lt;br&gt;renamed to &lt;code&gt;setIncreasingPaintStyle(Paint.Style)&lt;/code&gt;&lt;br&gt;in &lt;code&gt;com.github.mikephil.charting.data.CandleDataSet&lt;/code&gt;&lt;br&gt;</t>
  </si>
  <si>
    <t>&lt;br&gt;method &lt;code&gt;setPaintStyle(Paint.Style paintStyle)&lt;/code&gt;&lt;br&gt;renamed to &lt;code&gt;setIncreasingPaintStyle(Paint.Style paintStyle)&lt;/code&gt;&lt;br&gt;in &lt;code&gt;com.github.mikephil.charting.data.CandleDataSet&lt;/code&gt;&lt;br&gt;</t>
  </si>
  <si>
    <t>limitTo(int to)</t>
  </si>
  <si>
    <t>&lt;br&gt;method &lt;code&gt;limitTo(int to)&lt;/code&gt;&lt;br&gt;added in &lt;code&gt;com.github.mikephil.charting.buffer.CandleShadowBuffer&lt;/code&gt;&lt;br&gt;</t>
  </si>
  <si>
    <t>limitFrom(int from)</t>
  </si>
  <si>
    <t>&lt;br&gt;method &lt;code&gt;limitFrom(int from)&lt;/code&gt;&lt;br&gt;added in &lt;code&gt;com.github.mikephil.charting.buffer.CandleShadowBuffer&lt;/code&gt;&lt;br&gt;</t>
  </si>
  <si>
    <t>&lt;br&gt;method &lt;code&gt;limitTo(int to)&lt;/code&gt;&lt;br&gt;added in &lt;code&gt;com.github.mikephil.charting.buffer.LineBuffer&lt;/code&gt;&lt;br&gt;</t>
  </si>
  <si>
    <t>&lt;br&gt;method &lt;code&gt;limitFrom(int from)&lt;/code&gt;&lt;br&gt;added in &lt;code&gt;com.github.mikephil.charting.buffer.LineBuffer&lt;/code&gt;&lt;br&gt;</t>
  </si>
  <si>
    <t>&lt;br&gt;method &lt;code&gt;limitTo(int to)&lt;/code&gt;&lt;br&gt;added in &lt;code&gt;com.github.mikephil.charting.buffer.CandleBodyBuffer&lt;/code&gt;&lt;br&gt;</t>
  </si>
  <si>
    <t>&lt;br&gt;method &lt;code&gt;limitFrom(int from)&lt;/code&gt;&lt;br&gt;added in &lt;code&gt;com.github.mikephil.charting.buffer.CandleBodyBuffer&lt;/code&gt;&lt;br&gt;</t>
  </si>
  <si>
    <t>&lt;br&gt;method &lt;code&gt;limitTo(int to)&lt;/code&gt;&lt;br&gt;added in &lt;code&gt;com.github.mikephil.charting.buffer.CircleBuffer&lt;/code&gt;&lt;br&gt;</t>
  </si>
  <si>
    <t>&lt;br&gt;method &lt;code&gt;limitFrom(int from)&lt;/code&gt;&lt;br&gt;added in &lt;code&gt;com.github.mikephil.charting.buffer.CircleBuffer&lt;/code&gt;&lt;br&gt;</t>
  </si>
  <si>
    <t>&lt;br&gt;method &lt;code&gt;renderLimitLines(Canvas c)&lt;/code&gt;&lt;br&gt;added in &lt;code&gt;com.github.mikephil.charting.renderer.AxisRenderer&lt;/code&gt;&lt;br&gt;</t>
  </si>
  <si>
    <t>&lt;br&gt;method &lt;code&gt;centerViewTo(int xIndex, float yValue, AxisDependency axis)&lt;/code&gt;&lt;br&gt;added in &lt;code&gt;com.github.mikephil.charting.charts.BarLineChartBase&lt;/code&gt;&lt;br&gt;</t>
  </si>
  <si>
    <t>getTextStyle()</t>
  </si>
  <si>
    <t>&lt;br&gt;method &lt;code&gt;getTextStyle()&lt;/code&gt;&lt;br&gt;added in &lt;code&gt;com.github.mikephil.charting.components.LimitLine&lt;/code&gt;&lt;br&gt;</t>
  </si>
  <si>
    <t>setTextStyle(Paint.Style style)</t>
  </si>
  <si>
    <t>&lt;br&gt;method &lt;code&gt;setTextStyle(Paint.Style style)&lt;/code&gt;&lt;br&gt;added in &lt;code&gt;com.github.mikephil.charting.components.LimitLine&lt;/code&gt;&lt;br&gt;</t>
  </si>
  <si>
    <t>&lt;br&gt;method &lt;code&gt;renderLimitLines(Canvas c)&lt;/code&gt;&lt;br&gt;added in &lt;code&gt;com.github.mikephil.charting.renderer.XAxisRendererRadarChart&lt;/code&gt;&lt;br&gt;</t>
  </si>
  <si>
    <t>&lt;br&gt;method &lt;code&gt;renderLimitLines(Canvas c)&lt;/code&gt;&lt;br&gt;added in &lt;code&gt;com.github.mikephil.charting.renderer.XAxisRenderer&lt;/code&gt;&lt;br&gt;</t>
  </si>
  <si>
    <t>&lt;br&gt;method &lt;code&gt;renderLimitLines(Canvas c)&lt;/code&gt;&lt;br&gt;added in &lt;code&gt;com.github.mikephil.charting.renderer.XAxisRendererHorizontalBarChart&lt;/code&gt;&lt;br&gt;</t>
  </si>
  <si>
    <t>&lt;br&gt; Pull Up Method &lt;code&gt;isDrawLimitLinesBehindDataEnabled()&lt;/code&gt;&lt;br&gt;from &lt;code&gt;com.github.mikephil.charting.components.YAxis&lt;/code&gt;&lt;br&gt;to &lt;code&gt;com.github.mikephil.charting.components.AxisBase&lt;/code&gt;&lt;br&gt;</t>
  </si>
  <si>
    <t>&lt;br&gt;pull up method &lt;code&gt;isDrawLimitLinesBehindDataEnabled()&lt;/code&gt;&lt;br&gt;from &lt;code&gt;com.github.mikephil.charting.components.YAxis&lt;/code&gt;&lt;br&gt;to &lt;code&gt;com.github.mikephil.charting.components.AxisBase&lt;/code&gt;&lt;br&gt;</t>
  </si>
  <si>
    <t>setDrawLimitLinesBehindData(boolean)</t>
  </si>
  <si>
    <t>&lt;br&gt; Pull Up Method &lt;code&gt;setDrawLimitLinesBehindData(boolean)&lt;/code&gt;&lt;br&gt;from &lt;code&gt;com.github.mikephil.charting.components.YAxis&lt;/code&gt;&lt;br&gt;to &lt;code&gt;com.github.mikephil.charting.components.AxisBase&lt;/code&gt;&lt;br&gt;</t>
  </si>
  <si>
    <t>&lt;br&gt;pull up method &lt;code&gt;setDrawLimitLinesBehindData(boolean enabled)&lt;/code&gt;&lt;br&gt;from &lt;code&gt;com.github.mikephil.charting.components.YAxis&lt;/code&gt;&lt;br&gt;to &lt;code&gt;com.github.mikephil.charting.components.AxisBase&lt;/code&gt;&lt;br&gt;</t>
  </si>
  <si>
    <t>&lt;br&gt; Pull Up Method &lt;code&gt;getLimitLines()&lt;/code&gt;&lt;br&gt;from &lt;code&gt;com.github.mikephil.charting.components.YAxis&lt;/code&gt;&lt;br&gt;to &lt;code&gt;com.github.mikephil.charting.components.AxisBase&lt;/code&gt;&lt;br&gt;</t>
  </si>
  <si>
    <t>&lt;br&gt;pull up method &lt;code&gt;getLimitLines()&lt;/code&gt;&lt;br&gt;from &lt;code&gt;com.github.mikephil.charting.components.YAxis&lt;/code&gt;&lt;br&gt;to &lt;code&gt;com.github.mikephil.charting.components.AxisBase&lt;/code&gt;&lt;br&gt;</t>
  </si>
  <si>
    <t>removeAllLimitLines()</t>
  </si>
  <si>
    <t>&lt;br&gt; Pull Up Method &lt;code&gt;removeAllLimitLines()&lt;/code&gt;&lt;br&gt;from &lt;code&gt;com.github.mikephil.charting.components.YAxis&lt;/code&gt;&lt;br&gt;to &lt;code&gt;com.github.mikephil.charting.components.AxisBase&lt;/code&gt;&lt;br&gt;</t>
  </si>
  <si>
    <t>&lt;br&gt;pull up method &lt;code&gt;removeAllLimitLines()&lt;/code&gt;&lt;br&gt;from &lt;code&gt;com.github.mikephil.charting.components.YAxis&lt;/code&gt;&lt;br&gt;to &lt;code&gt;com.github.mikephil.charting.components.AxisBase&lt;/code&gt;&lt;br&gt;</t>
  </si>
  <si>
    <t>removeLimitLine(LimitLine)</t>
  </si>
  <si>
    <t>&lt;br&gt; Pull Up Method &lt;code&gt;removeLimitLine(LimitLine)&lt;/code&gt;&lt;br&gt;from &lt;code&gt;com.github.mikephil.charting.components.YAxis&lt;/code&gt;&lt;br&gt;to &lt;code&gt;com.github.mikephil.charting.components.AxisBase&lt;/code&gt;&lt;br&gt;</t>
  </si>
  <si>
    <t>&lt;br&gt;pull up method &lt;code&gt;removeLimitLine(LimitLine l)&lt;/code&gt;&lt;br&gt;from &lt;code&gt;com.github.mikephil.charting.components.YAxis&lt;/code&gt;&lt;br&gt;to &lt;code&gt;com.github.mikephil.charting.components.AxisBase&lt;/code&gt;&lt;br&gt;</t>
  </si>
  <si>
    <t>addLimitLine(LimitLine)</t>
  </si>
  <si>
    <t>&lt;br&gt; Pull Up Method &lt;code&gt;addLimitLine(LimitLine)&lt;/code&gt;&lt;br&gt;from &lt;code&gt;com.github.mikephil.charting.components.YAxis&lt;/code&gt;&lt;br&gt;to &lt;code&gt;com.github.mikephil.charting.components.AxisBase&lt;/code&gt;&lt;br&gt;</t>
  </si>
  <si>
    <t>&lt;br&gt;pull up method &lt;code&gt;addLimitLine(LimitLine l)&lt;/code&gt;&lt;br&gt;from &lt;code&gt;com.github.mikephil.charting.components.YAxis&lt;/code&gt;&lt;br&gt;to &lt;code&gt;com.github.mikephil.charting.components.AxisBase&lt;/code&gt;&lt;br&gt;</t>
  </si>
  <si>
    <t>limitTo(int)</t>
  </si>
  <si>
    <t>&lt;br&gt; Pull Up Method &lt;code&gt;limitTo(int)&lt;/code&gt;&lt;br&gt;from &lt;code&gt;com.github.mikephil.charting.buffer.LineBuffer&lt;/code&gt;&lt;br&gt;to &lt;code&gt;com.github.mikephil.charting.buffer.AbstractBuffer&lt;/code&gt;&lt;br&gt;</t>
  </si>
  <si>
    <t>&lt;br&gt;pull up method &lt;code&gt;limitTo(int to)&lt;/code&gt;&lt;br&gt;from &lt;code&gt;com.github.mikephil.charting.buffer.LineBuffer&lt;/code&gt;&lt;br&gt;to &lt;code&gt;com.github.mikephil.charting.buffer.AbstractBuffer&lt;/code&gt;&lt;br&gt;</t>
  </si>
  <si>
    <t>&lt;br&gt; Pull Up Method &lt;code&gt;limitTo(int)&lt;/code&gt;&lt;br&gt;from &lt;code&gt;com.github.mikephil.charting.buffer.CircleBuffer&lt;/code&gt;&lt;br&gt;to &lt;code&gt;com.github.mikephil.charting.buffer.AbstractBuffer&lt;/code&gt;&lt;br&gt;</t>
  </si>
  <si>
    <t>&lt;br&gt;pull up method &lt;code&gt;limitTo(int to)&lt;/code&gt;&lt;br&gt;from &lt;code&gt;com.github.mikephil.charting.buffer.CircleBuffer&lt;/code&gt;&lt;br&gt;to &lt;code&gt;com.github.mikephil.charting.buffer.AbstractBuffer&lt;/code&gt;&lt;br&gt;</t>
  </si>
  <si>
    <t>&lt;br&gt; Pull Up Method &lt;code&gt;limitTo(int)&lt;/code&gt;&lt;br&gt;from &lt;code&gt;com.github.mikephil.charting.buffer.CandleShadowBuffer&lt;/code&gt;&lt;br&gt;to &lt;code&gt;com.github.mikephil.charting.buffer.AbstractBuffer&lt;/code&gt;&lt;br&gt;</t>
  </si>
  <si>
    <t>&lt;br&gt;pull up method &lt;code&gt;limitTo(int to)&lt;/code&gt;&lt;br&gt;from &lt;code&gt;com.github.mikephil.charting.buffer.CandleShadowBuffer&lt;/code&gt;&lt;br&gt;to &lt;code&gt;com.github.mikephil.charting.buffer.AbstractBuffer&lt;/code&gt;&lt;br&gt;</t>
  </si>
  <si>
    <t>&lt;br&gt; Pull Up Method &lt;code&gt;limitTo(int)&lt;/code&gt;&lt;br&gt;from &lt;code&gt;com.github.mikephil.charting.buffer.CandleBodyBuffer&lt;/code&gt;&lt;br&gt;to &lt;code&gt;com.github.mikephil.charting.buffer.AbstractBuffer&lt;/code&gt;&lt;br&gt;</t>
  </si>
  <si>
    <t>&lt;br&gt;pull up method &lt;code&gt;limitTo(int to)&lt;/code&gt;&lt;br&gt;from &lt;code&gt;com.github.mikephil.charting.buffer.CandleBodyBuffer&lt;/code&gt;&lt;br&gt;to &lt;code&gt;com.github.mikephil.charting.buffer.AbstractBuffer&lt;/code&gt;&lt;br&gt;</t>
  </si>
  <si>
    <t>limitFrom(int)</t>
  </si>
  <si>
    <t>&lt;br&gt; Pull Up Method &lt;code&gt;limitFrom(int)&lt;/code&gt;&lt;br&gt;from &lt;code&gt;com.github.mikephil.charting.buffer.LineBuffer&lt;/code&gt;&lt;br&gt;to &lt;code&gt;com.github.mikephil.charting.buffer.AbstractBuffer&lt;/code&gt;&lt;br&gt;</t>
  </si>
  <si>
    <t>&lt;br&gt;pull up method &lt;code&gt;limitFrom(int from)&lt;/code&gt;&lt;br&gt;from &lt;code&gt;com.github.mikephil.charting.buffer.LineBuffer&lt;/code&gt;&lt;br&gt;to &lt;code&gt;com.github.mikephil.charting.buffer.AbstractBuffer&lt;/code&gt;&lt;br&gt;</t>
  </si>
  <si>
    <t>&lt;br&gt; Pull Up Method &lt;code&gt;limitFrom(int)&lt;/code&gt;&lt;br&gt;from &lt;code&gt;com.github.mikephil.charting.buffer.CircleBuffer&lt;/code&gt;&lt;br&gt;to &lt;code&gt;com.github.mikephil.charting.buffer.AbstractBuffer&lt;/code&gt;&lt;br&gt;</t>
  </si>
  <si>
    <t>&lt;br&gt;pull up method &lt;code&gt;limitFrom(int from)&lt;/code&gt;&lt;br&gt;from &lt;code&gt;com.github.mikephil.charting.buffer.CircleBuffer&lt;/code&gt;&lt;br&gt;to &lt;code&gt;com.github.mikephil.charting.buffer.AbstractBuffer&lt;/code&gt;&lt;br&gt;</t>
  </si>
  <si>
    <t>&lt;br&gt; Pull Up Method &lt;code&gt;limitFrom(int)&lt;/code&gt;&lt;br&gt;from &lt;code&gt;com.github.mikephil.charting.buffer.CandleShadowBuffer&lt;/code&gt;&lt;br&gt;to &lt;code&gt;com.github.mikephil.charting.buffer.AbstractBuffer&lt;/code&gt;&lt;br&gt;</t>
  </si>
  <si>
    <t>&lt;br&gt;pull up method &lt;code&gt;limitFrom(int from)&lt;/code&gt;&lt;br&gt;from &lt;code&gt;com.github.mikephil.charting.buffer.CandleShadowBuffer&lt;/code&gt;&lt;br&gt;to &lt;code&gt;com.github.mikephil.charting.buffer.AbstractBuffer&lt;/code&gt;&lt;br&gt;</t>
  </si>
  <si>
    <t>&lt;br&gt; Pull Up Method &lt;code&gt;limitFrom(int)&lt;/code&gt;&lt;br&gt;from &lt;code&gt;com.github.mikephil.charting.buffer.CandleBodyBuffer&lt;/code&gt;&lt;br&gt;to &lt;code&gt;com.github.mikephil.charting.buffer.AbstractBuffer&lt;/code&gt;&lt;br&gt;</t>
  </si>
  <si>
    <t>&lt;br&gt;pull up method &lt;code&gt;limitFrom(int from)&lt;/code&gt;&lt;br&gt;from &lt;code&gt;com.github.mikephil.charting.buffer.CandleBodyBuffer&lt;/code&gt;&lt;br&gt;to &lt;code&gt;com.github.mikephil.charting.buffer.AbstractBuffer&lt;/code&gt;&lt;br&gt;</t>
  </si>
  <si>
    <t>getJobs()</t>
  </si>
  <si>
    <t>&lt;br&gt;method &lt;code&gt;getJobs()&lt;/code&gt;&lt;br&gt;added in &lt;code&gt;com.github.mikephil.charting.charts.Chart&lt;/code&gt;&lt;br&gt;</t>
  </si>
  <si>
    <t>338afb31d12c1e5b127e999238445f760dd879a4</t>
  </si>
  <si>
    <t>animateX(int durationMillis, AnimationEasing.EasingOption easing)</t>
  </si>
  <si>
    <t>&lt;br&gt;method &lt;code&gt;animateX(int durationMillis, AnimationEasing.EasingOption easing)&lt;/code&gt;&lt;br&gt;added in &lt;code&gt;com.github.mikephil.charting.charts.Chart&lt;/code&gt;&lt;br&gt;</t>
  </si>
  <si>
    <t>animateY(int durationMillis, AnimationEasing.EasingOption easing)</t>
  </si>
  <si>
    <t>&lt;br&gt;method &lt;code&gt;animateY(int durationMillis, AnimationEasing.EasingOption easing)&lt;/code&gt;&lt;br&gt;added in &lt;code&gt;com.github.mikephil.charting.charts.Chart&lt;/code&gt;&lt;br&gt;</t>
  </si>
  <si>
    <t>animateXY(int durationMillisX, int durationMillisY, AnimationEasing.EasingFunction easing)</t>
  </si>
  <si>
    <t>&lt;br&gt;method &lt;code&gt;animateXY(int durationMillisX, int durationMillisY, AnimationEasing.EasingFunction easing)&lt;/code&gt;&lt;br&gt;added in &lt;code&gt;com.github.mikephil.charting.charts.Chart&lt;/code&gt;&lt;br&gt;</t>
  </si>
  <si>
    <t>&lt;br&gt;method &lt;code&gt;animateX(int durationMillis, AnimationEasing.EasingFunction easing)&lt;/code&gt;&lt;br&gt;added in &lt;code&gt;com.github.mikephil.charting.charts.Chart&lt;/code&gt;&lt;br&gt;</t>
  </si>
  <si>
    <t>&lt;br&gt;method &lt;code&gt;animateY(int durationMillis, AnimationEasing.EasingFunction easing)&lt;/code&gt;&lt;br&gt;added in &lt;code&gt;com.github.mikephil.charting.charts.Chart&lt;/code&gt;&lt;br&gt;</t>
  </si>
  <si>
    <t>&lt;br&gt;method &lt;code&gt;animateXY(int durationMillisX, int durationMillisY, AnimationEasing.EasingOption easing)&lt;/code&gt;&lt;br&gt;added in &lt;code&gt;com.github.mikephil.charting.charts.Chart&lt;/code&gt;&lt;br&gt;</t>
  </si>
  <si>
    <t>&lt;br&gt;method &lt;code&gt;animateX(int durationMillis, AnimationEasing.EasingOption easing)&lt;/code&gt;&lt;br&gt;added in &lt;code&gt;com.github.mikephil.charting.animation.ChartAnimator&lt;/code&gt;&lt;br&gt;</t>
  </si>
  <si>
    <t>startAnimationLoop()</t>
  </si>
  <si>
    <t>&lt;br&gt;method &lt;code&gt;startAnimationLoop()&lt;/code&gt;&lt;br&gt;added in &lt;code&gt;com.github.mikephil.charting.animation.ChartAnimator&lt;/code&gt;&lt;br&gt;</t>
  </si>
  <si>
    <t>&lt;br&gt;method &lt;code&gt;animateY(int durationMillis, AnimationEasing.EasingOption easing)&lt;/code&gt;&lt;br&gt;added in &lt;code&gt;com.github.mikephil.charting.animation.ChartAnimator&lt;/code&gt;&lt;br&gt;</t>
  </si>
  <si>
    <t>&lt;br&gt;method &lt;code&gt;animateXY(int durationMillisX, int durationMillisY, final AnimationEasing.EasingFunction easing)&lt;/code&gt;&lt;br&gt;added in &lt;code&gt;com.github.mikephil.charting.animation.ChartAnimator&lt;/code&gt;&lt;br&gt;</t>
  </si>
  <si>
    <t>&lt;br&gt;method &lt;code&gt;animateXY(int durationMillisX, int durationMillisY, AnimationEasing.EasingFunction easing)&lt;/code&gt;&lt;br&gt;added in &lt;code&gt;com.github.mikephil.charting.animation.ChartAnimator&lt;/code&gt;&lt;br&gt;</t>
  </si>
  <si>
    <t>&lt;br&gt;method &lt;code&gt;animateX(int durationMillis, final AnimationEasing.EasingFunction easing)&lt;/code&gt;&lt;br&gt;added in &lt;code&gt;com.github.mikephil.charting.animation.ChartAnimator&lt;/code&gt;&lt;br&gt;</t>
  </si>
  <si>
    <t>&lt;br&gt;method &lt;code&gt;animateX(int durationMillis, AnimationEasing.EasingFunction easing)&lt;/code&gt;&lt;br&gt;added in &lt;code&gt;com.github.mikephil.charting.animation.ChartAnimator&lt;/code&gt;&lt;br&gt;</t>
  </si>
  <si>
    <t>&lt;br&gt;method &lt;code&gt;animateY(int durationMillis, final AnimationEasing.EasingFunction easing)&lt;/code&gt;&lt;br&gt;added in &lt;code&gt;com.github.mikephil.charting.animation.ChartAnimator&lt;/code&gt;&lt;br&gt;</t>
  </si>
  <si>
    <t>&lt;br&gt;method &lt;code&gt;animateY(int durationMillis, AnimationEasing.EasingFunction easing)&lt;/code&gt;&lt;br&gt;added in &lt;code&gt;com.github.mikephil.charting.animation.ChartAnimator&lt;/code&gt;&lt;br&gt;</t>
  </si>
  <si>
    <t>stop()</t>
  </si>
  <si>
    <t>&lt;br&gt;method &lt;code&gt;stop()&lt;/code&gt;&lt;br&gt;added in &lt;code&gt;com.github.mikephil.charting.animation.ChartAnimator&lt;/code&gt;&lt;br&gt;</t>
  </si>
  <si>
    <t>&lt;br&gt;method &lt;code&gt;animateXY(int durationMillisX, int durationMillisY, AnimationEasing.EasingOption easing)&lt;/code&gt;&lt;br&gt;added in &lt;code&gt;com.github.mikephil.charting.animation.ChartAnimator&lt;/code&gt;&lt;br&gt;</t>
  </si>
  <si>
    <t>com.github.mikephil.charting.animation.ChartAnimator.FrameHandler</t>
  </si>
  <si>
    <t>queueNowFrame()</t>
  </si>
  <si>
    <t>&lt;br&gt;method &lt;code&gt;queueNowFrame()&lt;/code&gt;&lt;br&gt;added in &lt;code&gt;com.github.mikephil.charting.animation.ChartAnimator.FrameHandler&lt;/code&gt;&lt;br&gt;</t>
  </si>
  <si>
    <t>9a8e63b4a7e5be3340e294470ffb9adc7fe878b3</t>
  </si>
  <si>
    <t>queueNextFrame()</t>
  </si>
  <si>
    <t>&lt;br&gt;method &lt;code&gt;queueNextFrame()&lt;/code&gt;&lt;br&gt;added in &lt;code&gt;com.github.mikephil.charting.animation.ChartAnimator.FrameHandler&lt;/code&gt;&lt;br&gt;</t>
  </si>
  <si>
    <t>handleMessage(Message msg)</t>
  </si>
  <si>
    <t>&lt;br&gt;method &lt;code&gt;handleMessage(Message msg)&lt;/code&gt;&lt;br&gt;removed from &lt;code&gt;com.github.mikephil.charting.animation.ChartAnimator.FrameHandler&lt;/code&gt;&lt;br&gt;</t>
  </si>
  <si>
    <t>animateXY(int durationMillisX, int durationMillisY, EasingFunction easingX, EasingFunction easingY)</t>
  </si>
  <si>
    <t>&lt;br&gt;method &lt;code&gt;animateXY(int durationMillisX, int durationMillisY, EasingFunction easingX, EasingFunction easingY)&lt;/code&gt;&lt;br&gt;added in &lt;code&gt;com.github.mikephil.charting.charts.Chart&lt;/code&gt;&lt;br&gt;</t>
  </si>
  <si>
    <t>&lt;br&gt;method &lt;code&gt;animateX(int durationMillis, AnimationEasing.EasingOption easing)&lt;/code&gt;&lt;br&gt;removed from &lt;code&gt;com.github.mikephil.charting.charts.Chart&lt;/code&gt;&lt;br&gt;</t>
  </si>
  <si>
    <t>&lt;br&gt;method &lt;code&gt;animateY(int durationMillis, AnimationEasing.EasingOption easing)&lt;/code&gt;&lt;br&gt;removed from &lt;code&gt;com.github.mikephil.charting.charts.Chart&lt;/code&gt;&lt;br&gt;</t>
  </si>
  <si>
    <t>&lt;br&gt;method &lt;code&gt;animateXY(int durationMillisX, int durationMillisY, AnimationEasing.EasingFunction easing)&lt;/code&gt;&lt;br&gt;removed from &lt;code&gt;com.github.mikephil.charting.charts.Chart&lt;/code&gt;&lt;br&gt;</t>
  </si>
  <si>
    <t>&lt;br&gt;method &lt;code&gt;animateXY(int durationMillisX, int durationMillisY, EasingFunction easingX, EasingFunction easingY)&lt;/code&gt;&lt;br&gt;added in &lt;code&gt;com.github.mikephil.charting.animation.ChartAnimator&lt;/code&gt;&lt;br&gt;</t>
  </si>
  <si>
    <t>&lt;br&gt;method &lt;code&gt;animateY(int durationMillis, EasingFunction easing)&lt;/code&gt;&lt;br&gt;added in &lt;code&gt;com.github.mikephil.charting.animation.ChartAnimator&lt;/code&gt;&lt;br&gt;</t>
  </si>
  <si>
    <t>&lt;br&gt;method &lt;code&gt;animateX(int durationMillis, EasingFunction easing)&lt;/code&gt;&lt;br&gt;added in &lt;code&gt;com.github.mikephil.charting.animation.ChartAnimator&lt;/code&gt;&lt;br&gt;</t>
  </si>
  <si>
    <t>&lt;br&gt;method &lt;code&gt;animateX(int durationMillis, AnimationEasing.EasingOption easing)&lt;/code&gt;&lt;br&gt;removed from &lt;code&gt;com.github.mikephil.charting.animation.ChartAnimator&lt;/code&gt;&lt;br&gt;</t>
  </si>
  <si>
    <t>&lt;br&gt;method &lt;code&gt;startAnimationLoop()&lt;/code&gt;&lt;br&gt;removed from &lt;code&gt;com.github.mikephil.charting.animation.ChartAnimator&lt;/code&gt;&lt;br&gt;</t>
  </si>
  <si>
    <t>&lt;br&gt;method &lt;code&gt;animateY(int durationMillis, AnimationEasing.EasingOption easing)&lt;/code&gt;&lt;br&gt;removed from &lt;code&gt;com.github.mikephil.charting.animation.ChartAnimator&lt;/code&gt;&lt;br&gt;</t>
  </si>
  <si>
    <t>&lt;br&gt;method &lt;code&gt;animateXY(int durationMillisX, int durationMillisY, final AnimationEasing.EasingFunction easing)&lt;/code&gt;&lt;br&gt;removed from &lt;code&gt;com.github.mikephil.charting.animation.ChartAnimator&lt;/code&gt;&lt;br&gt;</t>
  </si>
  <si>
    <t>&lt;br&gt;method &lt;code&gt;animateXY(int durationMillisX, int durationMillisY, AnimationEasing.EasingFunction easing)&lt;/code&gt;&lt;br&gt;removed from &lt;code&gt;com.github.mikephil.charting.animation.ChartAnimator&lt;/code&gt;&lt;br&gt;</t>
  </si>
  <si>
    <t>&lt;br&gt;method &lt;code&gt;animateX(int durationMillis, final AnimationEasing.EasingFunction easing)&lt;/code&gt;&lt;br&gt;removed from &lt;code&gt;com.github.mikephil.charting.animation.ChartAnimator&lt;/code&gt;&lt;br&gt;</t>
  </si>
  <si>
    <t>&lt;br&gt;method &lt;code&gt;animateX(int durationMillis, AnimationEasing.EasingFunction easing)&lt;/code&gt;&lt;br&gt;removed from &lt;code&gt;com.github.mikephil.charting.animation.ChartAnimator&lt;/code&gt;&lt;br&gt;</t>
  </si>
  <si>
    <t>&lt;br&gt;method &lt;code&gt;animateY(int durationMillis, final AnimationEasing.EasingFunction easing)&lt;/code&gt;&lt;br&gt;removed from &lt;code&gt;com.github.mikephil.charting.animation.ChartAnimator&lt;/code&gt;&lt;br&gt;</t>
  </si>
  <si>
    <t>&lt;br&gt;method &lt;code&gt;animateY(int durationMillis, AnimationEasing.EasingFunction easing)&lt;/code&gt;&lt;br&gt;removed from &lt;code&gt;com.github.mikephil.charting.animation.ChartAnimator&lt;/code&gt;&lt;br&gt;</t>
  </si>
  <si>
    <t>&lt;br&gt;method &lt;code&gt;stop()&lt;/code&gt;&lt;br&gt;removed from &lt;code&gt;com.github.mikephil.charting.animation.ChartAnimator&lt;/code&gt;&lt;br&gt;</t>
  </si>
  <si>
    <t>&lt;br&gt;method &lt;code&gt;animateXY(int durationMillisX, int durationMillisY, AnimationEasing.EasingOption easing)&lt;/code&gt;&lt;br&gt;removed from &lt;code&gt;com.github.mikephil.charting.animation.ChartAnimator&lt;/code&gt;&lt;br&gt;</t>
  </si>
  <si>
    <t>com.github.mikephil.charting.animation.AnimationEasing</t>
  </si>
  <si>
    <t>&lt;br&gt;method &lt;code&gt;getEasingFunctionFromOption(EasingOption easing)&lt;/code&gt;&lt;br&gt;removed from &lt;code&gt;com.github.mikephil.charting.animation.AnimationEasing&lt;/code&gt;&lt;br&gt;</t>
  </si>
  <si>
    <t>setTransparentCircleColor(int color)</t>
  </si>
  <si>
    <t>&lt;br&gt;method &lt;code&gt;setTransparentCircleColor(int color)&lt;/code&gt;&lt;br&gt;added in &lt;code&gt;com.github.mikephil.charting.charts.PieChart&lt;/code&gt;&lt;br&gt;</t>
  </si>
  <si>
    <t>getPaintTransparentCircle()</t>
  </si>
  <si>
    <t>&lt;br&gt;method &lt;code&gt;getPaintTransparentCircle()&lt;/code&gt;&lt;br&gt;added in &lt;code&gt;com.github.mikephil.charting.renderer.PieChartRenderer&lt;/code&gt;&lt;br&gt;</t>
  </si>
  <si>
    <t>animateY(int durationMillis, Easing.EasingOption easing)</t>
  </si>
  <si>
    <t>&lt;br&gt;method &lt;code&gt;animateY(int durationMillis, Easing.EasingOption easing)&lt;/code&gt;&lt;br&gt;added in &lt;code&gt;com.github.mikephil.charting.charts.Chart&lt;/code&gt;&lt;br&gt;</t>
  </si>
  <si>
    <t>80525905dc1b7cee817b3183a461acedb4b50ef6</t>
  </si>
  <si>
    <t>animateXY(int durationMillisX, int durationMillisY, Easing.EasingOption easingX, Easing.EasingOption easingY)</t>
  </si>
  <si>
    <t>&lt;br&gt;method &lt;code&gt;animateXY(int durationMillisX, int durationMillisY, Easing.EasingOption easingX, Easing.EasingOption easingY)&lt;/code&gt;&lt;br&gt;added in &lt;code&gt;com.github.mikephil.charting.charts.Chart&lt;/code&gt;&lt;br&gt;</t>
  </si>
  <si>
    <t>animateX(int durationMillis, Easing.EasingOption easing)</t>
  </si>
  <si>
    <t>&lt;br&gt;method &lt;code&gt;animateX(int durationMillis, Easing.EasingOption easing)&lt;/code&gt;&lt;br&gt;added in &lt;code&gt;com.github.mikephil.charting.charts.Chart&lt;/code&gt;&lt;br&gt;</t>
  </si>
  <si>
    <t>&lt;br&gt;method &lt;code&gt;animateY(int durationMillis, Easing.EasingOption easing)&lt;/code&gt;&lt;br&gt;added in &lt;code&gt;com.github.mikephil.charting.animation.ChartAnimator&lt;/code&gt;&lt;br&gt;</t>
  </si>
  <si>
    <t>&lt;br&gt;method &lt;code&gt;animateXY(int durationMillisX, int durationMillisY, Easing.EasingOption easingX, Easing.EasingOption easingY)&lt;/code&gt;&lt;br&gt;added in &lt;code&gt;com.github.mikephil.charting.animation.ChartAnimator&lt;/code&gt;&lt;br&gt;</t>
  </si>
  <si>
    <t>&lt;br&gt;method &lt;code&gt;animateX(int durationMillis, Easing.EasingOption easing)&lt;/code&gt;&lt;br&gt;added in &lt;code&gt;com.github.mikephil.charting.animation.ChartAnimator&lt;/code&gt;&lt;br&gt;</t>
  </si>
  <si>
    <t>&lt;br&gt;method &lt;code&gt;getInterpolation(float input)&lt;/code&gt;&lt;br&gt;added in &lt;code&gt;com.github.mikephil.charting.animation.EasingFunction&lt;/code&gt;&lt;br&gt;</t>
  </si>
  <si>
    <t>&lt;br&gt;method &lt;code&gt;onChartTranslate(MotionEvent me, float dX, float dY)&lt;/code&gt;&lt;br&gt;added in &lt;code&gt;com.github.mikephil.charting.listener.OnChartGestureListener&lt;/code&gt;&lt;br&gt;</t>
  </si>
  <si>
    <t>ca256ace2807453c3793951abe488fa18ade8cf2</t>
  </si>
  <si>
    <t>setDescriptionPosition(float x, float y)</t>
  </si>
  <si>
    <t>&lt;br&gt;method &lt;code&gt;setDescriptionPosition(float x, float y)&lt;/code&gt;&lt;br&gt;added in &lt;code&gt;com.github.mikephil.charting.charts.Chart&lt;/code&gt;&lt;br&gt;</t>
  </si>
  <si>
    <t>055050b4e28387de3fad263b1498e547669e22ed</t>
  </si>
  <si>
    <t>setDescriptionColor(int color)</t>
  </si>
  <si>
    <t>&lt;br&gt;method &lt;code&gt;setDescriptionColor(int color)&lt;/code&gt;&lt;br&gt;added in &lt;code&gt;com.github.mikephil.charting.charts.Chart&lt;/code&gt;&lt;br&gt;</t>
  </si>
  <si>
    <t>setHighlightPerDragEnabled(boolean enabled)</t>
  </si>
  <si>
    <t>&lt;br&gt;method &lt;code&gt;setHighlightPerDragEnabled(boolean enabled)&lt;/code&gt;&lt;br&gt;added in &lt;code&gt;com.github.mikephil.charting.charts.BarLineChartBase&lt;/code&gt;&lt;br&gt;</t>
  </si>
  <si>
    <t>isHighlightPerDragEnabled()</t>
  </si>
  <si>
    <t>&lt;br&gt;method &lt;code&gt;isHighlightPerDragEnabled()&lt;/code&gt;&lt;br&gt;added in &lt;code&gt;com.github.mikephil.charting.charts.BarLineChartBase&lt;/code&gt;&lt;br&gt;</t>
  </si>
  <si>
    <t>&lt;br&gt;method &lt;code&gt;calcXBounds(BarLineScatterCandleDataProvider chart, int xAxisModulus)&lt;/code&gt;&lt;br&gt;added in &lt;code&gt;com.github.mikephil.charting.renderer.CombinedChartRenderer&lt;/code&gt;&lt;br&gt;</t>
  </si>
  <si>
    <t>674cd8b9754ec8a11982369167edf4eca670544e</t>
  </si>
  <si>
    <t>&lt;br&gt;method &lt;code&gt;calcXBounds(BarLineScatterCandleDataProvider chart, int xAxisModulus)&lt;/code&gt;&lt;br&gt;added in &lt;code&gt;com.github.mikephil.charting.renderer.Renderer&lt;/code&gt;&lt;br&gt;</t>
  </si>
  <si>
    <t>&lt;br&gt;method &lt;code&gt;calcXBounds(Transformer trans)&lt;/code&gt;&lt;br&gt;removed from &lt;code&gt;com.github.mikephil.charting.renderer.Renderer&lt;/code&gt;&lt;br&gt;</t>
  </si>
  <si>
    <t>&lt;br&gt;method &lt;code&gt;getHighestVisibleXIndex()&lt;/code&gt;&lt;br&gt;added in &lt;code&gt;com.github.mikephil.charting.interfaces.BarLineScatterCandleDataProvider&lt;/code&gt;&lt;br&gt;</t>
  </si>
  <si>
    <t>&lt;br&gt;method &lt;code&gt;getLowestVisibleXIndex()&lt;/code&gt;&lt;br&gt;added in &lt;code&gt;com.github.mikephil.charting.interfaces.BarLineScatterCandleDataProvider&lt;/code&gt;&lt;br&gt;</t>
  </si>
  <si>
    <t>&lt;br&gt;method &lt;code&gt;getHighestVisibleXIndex()&lt;/code&gt;&lt;br&gt;added in &lt;code&gt;com.github.mikephil.charting.charts.BarChart&lt;/code&gt;&lt;br&gt;</t>
  </si>
  <si>
    <t>&lt;br&gt;method &lt;code&gt;getLowestVisibleXIndex()&lt;/code&gt;&lt;br&gt;added in &lt;code&gt;com.github.mikephil.charting.charts.BarChart&lt;/code&gt;&lt;br&gt;</t>
  </si>
  <si>
    <t>&lt;br&gt;method &lt;code&gt;getHighestVisibleXIndex()&lt;/code&gt;&lt;br&gt;added in &lt;code&gt;com.github.mikephil.charting.charts.HorizontalBarChart&lt;/code&gt;&lt;br&gt;</t>
  </si>
  <si>
    <t>&lt;br&gt;method &lt;code&gt;getLowestVisibleXIndex()&lt;/code&gt;&lt;br&gt;added in &lt;code&gt;com.github.mikephil.charting.charts.HorizontalBarChart&lt;/code&gt;&lt;br&gt;</t>
  </si>
  <si>
    <t>isAxisModulusCustom()</t>
  </si>
  <si>
    <t>&lt;br&gt;method &lt;code&gt;isAxisModulusCustom()&lt;/code&gt;&lt;br&gt;added in &lt;code&gt;com.github.mikephil.charting.components.XAxis&lt;/code&gt;&lt;br&gt;</t>
  </si>
  <si>
    <t>resetLabelsToSkip()</t>
  </si>
  <si>
    <t>&lt;br&gt;method &lt;code&gt;resetLabelsToSkip()&lt;/code&gt;&lt;br&gt;added in &lt;code&gt;com.github.mikephil.charting.components.XAxis&lt;/code&gt;&lt;br&gt;</t>
  </si>
  <si>
    <t>setLabelsToSkip(int count)</t>
  </si>
  <si>
    <t>&lt;br&gt;method &lt;code&gt;setLabelsToSkip(int count)&lt;/code&gt;&lt;br&gt;added in &lt;code&gt;com.github.mikephil.charting.components.XAxis&lt;/code&gt;&lt;br&gt;</t>
  </si>
  <si>
    <t>setAdjustXLabels(boolean enabled)</t>
  </si>
  <si>
    <t>&lt;br&gt;method &lt;code&gt;setAdjustXLabels(boolean enabled)&lt;/code&gt;&lt;br&gt;removed from &lt;code&gt;com.github.mikephil.charting.components.XAxis&lt;/code&gt;&lt;br&gt;</t>
  </si>
  <si>
    <t>&lt;br&gt;method &lt;code&gt;isAdjustXLabelsEnabled()&lt;/code&gt;&lt;br&gt;removed from &lt;code&gt;com.github.mikephil.charting.components.XAxis&lt;/code&gt;&lt;br&gt;</t>
  </si>
  <si>
    <t>&lt;br&gt;method &lt;code&gt;generateTransformedValuesBubble(List&lt;? extends Entry&gt; entries, float phaseX, float phaseY, int from, int to)&lt;/code&gt;&lt;br&gt;added in &lt;code&gt;com.github.mikephil.charting.utils.Transformer&lt;/code&gt;&lt;br&gt;</t>
  </si>
  <si>
    <t>9a2d5fcc8b94df1aa31fe95e2af1d5424ce92d7f</t>
  </si>
  <si>
    <t>setHighLightCircleWidth(float width)</t>
  </si>
  <si>
    <t>&lt;br&gt;method &lt;code&gt;setHighLightCircleWidth(float width)&lt;/code&gt;&lt;br&gt;added in &lt;code&gt;com.github.mikephil.charting.data.BubbleData&lt;/code&gt;&lt;br&gt;</t>
  </si>
  <si>
    <t>fe9f904c351aa37b134e68add6560d48a3679c35</t>
  </si>
  <si>
    <t>getHighLightCircleWidth()</t>
  </si>
  <si>
    <t>&lt;br&gt;method &lt;code&gt;getHighLightCircleWidth()&lt;/code&gt;&lt;br&gt;added in &lt;code&gt;com.github.mikephil.charting.data.BubbleDataSet&lt;/code&gt;&lt;br&gt;</t>
  </si>
  <si>
    <t>&lt;br&gt;method &lt;code&gt;setHighLightCircleWidth(float width)&lt;/code&gt;&lt;br&gt;added in &lt;code&gt;com.github.mikephil.charting.data.BubbleDataSet&lt;/code&gt;&lt;br&gt;</t>
  </si>
  <si>
    <t>method &lt;code&gt;getHighLightCircleWidth()&lt;/code&gt;&lt;br&gt;renamed to &lt;code&gt;getHighlightCircleWidth()&lt;/code&gt;&lt;br&gt;in &lt;code&gt;com.github.mikephil.charting.data.BubbleDataSet&lt;/code&gt;&lt;br&gt;</t>
  </si>
  <si>
    <t>21cb6424415150bd74a2207d2cbfd8bdd338a24c</t>
  </si>
  <si>
    <t>&lt;br&gt;method &lt;code&gt;getHighLightCircleWidth()&lt;/code&gt;&lt;br&gt;renamed to &lt;code&gt;getHighlightCircleWidth()&lt;/code&gt;&lt;br&gt;in &lt;code&gt;com.github.mikephil.charting.data.BubbleDataSet&lt;/code&gt;&lt;br&gt;</t>
  </si>
  <si>
    <t>setHighlightCircleWidth(float)</t>
  </si>
  <si>
    <t>setHighLightCircleWidth(float)</t>
  </si>
  <si>
    <t>method &lt;code&gt;setHighLightCircleWidth(float)&lt;/code&gt;&lt;br&gt;renamed to &lt;code&gt;setHighlightCircleWidth(float)&lt;/code&gt;&lt;br&gt;in &lt;code&gt;com.github.mikephil.charting.data.BubbleDataSet&lt;/code&gt;&lt;br&gt;</t>
  </si>
  <si>
    <t>&lt;br&gt;method &lt;code&gt;setHighLightCircleWidth(float width)&lt;/code&gt;&lt;br&gt;renamed to &lt;code&gt;setHighlightCircleWidth(float width)&lt;/code&gt;&lt;br&gt;in &lt;code&gt;com.github.mikephil.charting.data.BubbleDataSet&lt;/code&gt;&lt;br&gt;</t>
  </si>
  <si>
    <t>method &lt;code&gt;setHighLightCircleWidth(float)&lt;/code&gt;&lt;br&gt;renamed to &lt;code&gt;setHighlightCircleWidth(float)&lt;/code&gt;&lt;br&gt;in &lt;code&gt;com.github.mikephil.charting.data.BubbleData&lt;/code&gt;&lt;br&gt;</t>
  </si>
  <si>
    <t>&lt;br&gt;method &lt;code&gt;setHighLightCircleWidth(float width)&lt;/code&gt;&lt;br&gt;renamed to &lt;code&gt;setHighlightCircleWidth(float width)&lt;/code&gt;&lt;br&gt;in &lt;code&gt;com.github.mikephil.charting.data.BubbleData&lt;/code&gt;&lt;br&gt;</t>
  </si>
  <si>
    <t>&lt;br&gt;method &lt;code&gt;isDragDecelarationEnabled()&lt;/code&gt;&lt;br&gt;added in &lt;code&gt;com.github.mikephil.charting.charts.BarLineChartBase&lt;/code&gt;&lt;br&gt;</t>
  </si>
  <si>
    <t>&lt;br&gt;method &lt;code&gt;setDragDecelarationFrictionCoef(float newValue)&lt;/code&gt;&lt;br&gt;added in &lt;code&gt;com.github.mikephil.charting.charts.BarLineChartBase&lt;/code&gt;&lt;br&gt;</t>
  </si>
  <si>
    <t>computeScroll()</t>
  </si>
  <si>
    <t>&lt;br&gt;method &lt;code&gt;computeScroll()&lt;/code&gt;&lt;br&gt;added in &lt;code&gt;com.github.mikephil.charting.charts.BarLineChartBase&lt;/code&gt;&lt;br&gt;</t>
  </si>
  <si>
    <t>&lt;br&gt;method &lt;code&gt;getDragDecelarationFrictionCoef()&lt;/code&gt;&lt;br&gt;added in &lt;code&gt;com.github.mikephil.charting.charts.BarLineChartBase&lt;/code&gt;&lt;br&gt;</t>
  </si>
  <si>
    <t>&lt;br&gt;method &lt;code&gt;setDragDecelarationEnabled(boolean enabled)&lt;/code&gt;&lt;br&gt;added in &lt;code&gt;com.github.mikephil.charting.charts.BarLineChartBase&lt;/code&gt;&lt;br&gt;</t>
  </si>
  <si>
    <t>getMaximumFlingVelocity()</t>
  </si>
  <si>
    <t>&lt;br&gt;method &lt;code&gt;getMaximumFlingVelocity()&lt;/code&gt;&lt;br&gt;added in &lt;code&gt;com.github.mikephil.charting.utils.Utils&lt;/code&gt;&lt;br&gt;</t>
  </si>
  <si>
    <t>init(Context context)</t>
  </si>
  <si>
    <t>&lt;br&gt;method &lt;code&gt;init(Context context)&lt;/code&gt;&lt;br&gt;added in &lt;code&gt;com.github.mikephil.charting.utils.Utils&lt;/code&gt;&lt;br&gt;</t>
  </si>
  <si>
    <t>getMinimumFlingVelocity()</t>
  </si>
  <si>
    <t>&lt;br&gt;method &lt;code&gt;getMinimumFlingVelocity()&lt;/code&gt;&lt;br&gt;added in &lt;code&gt;com.github.mikephil.charting.utils.Utils&lt;/code&gt;&lt;br&gt;</t>
  </si>
  <si>
    <t>postInvalidateOnAnimation(View view)</t>
  </si>
  <si>
    <t>&lt;br&gt;method &lt;code&gt;postInvalidateOnAnimation(View view)&lt;/code&gt;&lt;br&gt;added in &lt;code&gt;com.github.mikephil.charting.utils.Utils&lt;/code&gt;&lt;br&gt;</t>
  </si>
  <si>
    <t>velocityTrackerPointerUpCleanUpIfNecessary(MotionEvent ev, VelocityTracker tracker)</t>
  </si>
  <si>
    <t>&lt;br&gt;method &lt;code&gt;velocityTrackerPointerUpCleanUpIfNecessary(MotionEvent ev, VelocityTracker tracker)&lt;/code&gt;&lt;br&gt;added in &lt;code&gt;com.github.mikephil.charting.utils.Utils&lt;/code&gt;&lt;br&gt;</t>
  </si>
  <si>
    <t>&lt;br&gt;method &lt;code&gt;computeScroll()&lt;/code&gt;&lt;br&gt;added in &lt;code&gt;com.github.mikephil.charting.listener.BarLineChartTouchListener&lt;/code&gt;&lt;br&gt;</t>
  </si>
  <si>
    <t>stopDeceleration()</t>
  </si>
  <si>
    <t>&lt;br&gt;method &lt;code&gt;stopDeceleration()&lt;/code&gt;&lt;br&gt;added in &lt;code&gt;com.github.mikephil.charting.listener.BarLineChartTouchListener&lt;/code&gt;&lt;br&gt;</t>
  </si>
  <si>
    <t>&lt;br&gt;method &lt;code&gt;computeScroll()&lt;/code&gt;&lt;br&gt;added in &lt;code&gt;com.github.mikephil.charting.listener.PieRadarChartTouchListener&lt;/code&gt;&lt;br&gt;</t>
  </si>
  <si>
    <t>&lt;br&gt;method &lt;code&gt;stopDeceleration()&lt;/code&gt;&lt;br&gt;added in &lt;code&gt;com.github.mikephil.charting.listener.PieRadarChartTouchListener&lt;/code&gt;&lt;br&gt;</t>
  </si>
  <si>
    <t>&lt;br&gt;method &lt;code&gt;isDragDecelarationEnabled()&lt;/code&gt;&lt;br&gt;added in &lt;code&gt;com.github.mikephil.charting.charts.PieRadarChartBase&lt;/code&gt;&lt;br&gt;</t>
  </si>
  <si>
    <t>&lt;br&gt;method &lt;code&gt;setDragDecelarationFrictionCoef(float newValue)&lt;/code&gt;&lt;br&gt;added in &lt;code&gt;com.github.mikephil.charting.charts.PieRadarChartBase&lt;/code&gt;&lt;br&gt;</t>
  </si>
  <si>
    <t>&lt;br&gt;method &lt;code&gt;computeScroll()&lt;/code&gt;&lt;br&gt;added in &lt;code&gt;com.github.mikephil.charting.charts.PieRadarChartBase&lt;/code&gt;&lt;br&gt;</t>
  </si>
  <si>
    <t>&lt;br&gt;method &lt;code&gt;getDragDecelarationFrictionCoef()&lt;/code&gt;&lt;br&gt;added in &lt;code&gt;com.github.mikephil.charting.charts.PieRadarChartBase&lt;/code&gt;&lt;br&gt;</t>
  </si>
  <si>
    <t>&lt;br&gt;method &lt;code&gt;setDragDecelarationEnabled(boolean enabled)&lt;/code&gt;&lt;br&gt;added in &lt;code&gt;com.github.mikephil.charting.charts.PieRadarChartBase&lt;/code&gt;&lt;br&gt;</t>
  </si>
  <si>
    <t>method &lt;code&gt;setStartAngle(float, float)&lt;/code&gt;&lt;br&gt;renamed to &lt;code&gt;setGestureStartAngle(float, float)&lt;/code&gt;&lt;br&gt;in &lt;code&gt;com.github.mikephil.charting.charts.PieRadarChartBase&lt;/code&gt;&lt;br&gt;</t>
  </si>
  <si>
    <t>&lt;br&gt;method &lt;code&gt;setStartAngle(float x, float y)&lt;/code&gt;&lt;br&gt;renamed to &lt;code&gt;setGestureStartAngle(float x, float y)&lt;/code&gt;&lt;br&gt;in &lt;code&gt;com.github.mikephil.charting.charts.PieRadarChartBase&lt;/code&gt;&lt;br&gt;</t>
  </si>
  <si>
    <t>LargeValueFormatter(String text)</t>
  </si>
  <si>
    <t>&lt;br&gt;method &lt;code&gt;LargeValueFormatter(String text)&lt;/code&gt;&lt;br&gt;added in &lt;code&gt;com.github.mikephil.charting.utils.LargeValueFormatter&lt;/code&gt;&lt;br&gt;</t>
  </si>
  <si>
    <t>e16c2de7deec53c3512b97696768a0ec324ff579</t>
  </si>
  <si>
    <t>updateGestureRotation(float x, float y)</t>
  </si>
  <si>
    <t>&lt;br&gt;method &lt;code&gt;updateGestureRotation(float x, float y)&lt;/code&gt;&lt;br&gt;added in &lt;code&gt;com.github.mikephil.charting.listener.PieRadarChartTouchListener&lt;/code&gt;&lt;br&gt;</t>
  </si>
  <si>
    <t>getRawRotationAngle()</t>
  </si>
  <si>
    <t>&lt;br&gt;method &lt;code&gt;getRawRotationAngle()&lt;/code&gt;&lt;br&gt;added in &lt;code&gt;com.github.mikephil.charting.charts.PieRadarChartBase&lt;/code&gt;&lt;br&gt;</t>
  </si>
  <si>
    <t>updateRotation(float x, float y)</t>
  </si>
  <si>
    <t>&lt;br&gt;method &lt;code&gt;updateRotation(float x, float y)&lt;/code&gt;&lt;br&gt;removed from &lt;code&gt;com.github.mikephil.charting.charts.PieRadarChartBase&lt;/code&gt;&lt;br&gt;</t>
  </si>
  <si>
    <t>&lt;br&gt;method &lt;code&gt;setGestureStartAngle(float x, float y)&lt;/code&gt;&lt;br&gt;removed from &lt;code&gt;com.github.mikephil.charting.charts.PieRadarChartBase&lt;/code&gt;&lt;br&gt;</t>
  </si>
  <si>
    <t>&lt;br&gt;method &lt;code&gt;clear()&lt;/code&gt;&lt;br&gt;added in &lt;code&gt;com.github.mikephil.charting.data.DataSet&lt;/code&gt;&lt;br&gt;</t>
  </si>
  <si>
    <t>&lt;br&gt;method &lt;code&gt;getXValCount()&lt;/code&gt;&lt;br&gt;added in &lt;code&gt;com.github.mikephil.charting.charts.Chart&lt;/code&gt;&lt;br&gt;</t>
  </si>
  <si>
    <t>setData(BubbleData data)</t>
  </si>
  <si>
    <t>&lt;br&gt;method &lt;code&gt;setData(BubbleData data)&lt;/code&gt;&lt;br&gt;added in &lt;code&gt;com.github.mikephil.charting.data.CombinedData&lt;/code&gt;&lt;br&gt;</t>
  </si>
  <si>
    <t>&lt;br&gt;method &lt;code&gt;getBubbleData()&lt;/code&gt;&lt;br&gt;added in &lt;code&gt;com.github.mikephil.charting.data.CombinedData&lt;/code&gt;&lt;br&gt;</t>
  </si>
  <si>
    <t>&lt;br&gt;method &lt;code&gt;getXValCount()&lt;/code&gt;&lt;br&gt;added in &lt;code&gt;com.github.mikephil.charting.interfaces.ChartInterface&lt;/code&gt;&lt;br&gt;</t>
  </si>
  <si>
    <t>&lt;br&gt;method &lt;code&gt;getBubbleData()&lt;/code&gt;&lt;br&gt;added in &lt;code&gt;com.github.mikephil.charting.charts.CombinedChart&lt;/code&gt;&lt;br&gt;</t>
  </si>
  <si>
    <t>&lt;br&gt;method &lt;code&gt;getShapeSize(float entrySize, float maxSize, float reference)&lt;/code&gt;&lt;br&gt;added in &lt;code&gt;com.github.mikephil.charting.renderer.BubbleChartRenderer&lt;/code&gt;&lt;br&gt;</t>
  </si>
  <si>
    <t>isDrawRoundedSlicesEnabled()</t>
  </si>
  <si>
    <t>&lt;br&gt;method &lt;code&gt;isDrawRoundedSlicesEnabled()&lt;/code&gt;&lt;br&gt;added in &lt;code&gt;com.github.mikephil.charting.charts.PieChart&lt;/code&gt;&lt;br&gt;</t>
  </si>
  <si>
    <t>1afbe59f722d6d0f11d7c949478386271fdae0ae</t>
  </si>
  <si>
    <t>drawRoundedSlices(Canvas c)</t>
  </si>
  <si>
    <t>&lt;br&gt;method &lt;code&gt;drawRoundedSlices(Canvas c)&lt;/code&gt;&lt;br&gt;added in &lt;code&gt;com.github.mikephil.charting.renderer.PieChartRenderer&lt;/code&gt;&lt;br&gt;</t>
  </si>
  <si>
    <t>setExtraLabels(String[] labels)</t>
  </si>
  <si>
    <t>&lt;br&gt;method &lt;code&gt;setExtraLabels(String[] labels)&lt;/code&gt;&lt;br&gt;added in &lt;code&gt;com.github.mikephil.charting.components.Legend&lt;/code&gt;&lt;br&gt;</t>
  </si>
  <si>
    <t>d8af1923fc982eaaec74559483ab17285089de23</t>
  </si>
  <si>
    <t>&lt;br&gt;method &lt;code&gt;setExtraColors(List&lt;Integer&gt; colors)&lt;/code&gt;&lt;br&gt;added in &lt;code&gt;com.github.mikephil.charting.components.Legend&lt;/code&gt;&lt;br&gt;</t>
  </si>
  <si>
    <t>&lt;br&gt;method &lt;code&gt;getExtraColors()&lt;/code&gt;&lt;br&gt;added in &lt;code&gt;com.github.mikephil.charting.components.Legend&lt;/code&gt;&lt;br&gt;</t>
  </si>
  <si>
    <t>&lt;br&gt;method &lt;code&gt;getExtraLabels()&lt;/code&gt;&lt;br&gt;added in &lt;code&gt;com.github.mikephil.charting.components.Legend&lt;/code&gt;&lt;br&gt;</t>
  </si>
  <si>
    <t>resetLegendToAuto()</t>
  </si>
  <si>
    <t>&lt;br&gt;method &lt;code&gt;resetLegendToAuto()&lt;/code&gt;&lt;br&gt;added in &lt;code&gt;com.github.mikephil.charting.components.Legend&lt;/code&gt;&lt;br&gt;</t>
  </si>
  <si>
    <t>c3cae65b396f3373c41e427cce04943d87c915fd</t>
  </si>
  <si>
    <t>isLegendCustom()</t>
  </si>
  <si>
    <t>&lt;br&gt;method &lt;code&gt;isLegendCustom()&lt;/code&gt;&lt;br&gt;added in &lt;code&gt;com.github.mikephil.charting.components.Legend&lt;/code&gt;&lt;br&gt;</t>
  </si>
  <si>
    <t>setLegend(int[] colors, String[] labels)</t>
  </si>
  <si>
    <t>&lt;br&gt;method &lt;code&gt;setLegend(int[] colors, String[] labels)&lt;/code&gt;&lt;br&gt;added in &lt;code&gt;com.github.mikephil.charting.components.Legend&lt;/code&gt;&lt;br&gt;</t>
  </si>
  <si>
    <t>&lt;br&gt;method &lt;code&gt;setLegend(List&lt;Integer&gt; colors, List&lt;String&gt; labels)&lt;/code&gt;&lt;br&gt;added in &lt;code&gt;com.github.mikephil.charting.components.Legend&lt;/code&gt;&lt;br&gt;</t>
  </si>
  <si>
    <t>isCenterTextWordWrapEnabled()</t>
  </si>
  <si>
    <t>&lt;br&gt;method &lt;code&gt;isCenterTextWordWrapEnabled()&lt;/code&gt;&lt;br&gt;added in &lt;code&gt;com.github.mikephil.charting.charts.PieChart&lt;/code&gt;&lt;br&gt;</t>
  </si>
  <si>
    <t>b4469dc9b405ab75c188a50c6b0be1ca770dea8d</t>
  </si>
  <si>
    <t>getCenterTextRadiusPercent()</t>
  </si>
  <si>
    <t>&lt;br&gt;method &lt;code&gt;getCenterTextRadiusPercent()&lt;/code&gt;&lt;br&gt;added in &lt;code&gt;com.github.mikephil.charting.charts.PieChart&lt;/code&gt;&lt;br&gt;</t>
  </si>
  <si>
    <t>setCenterTextWordWrapEnabled(boolean enabled)</t>
  </si>
  <si>
    <t>&lt;br&gt;method &lt;code&gt;setCenterTextWordWrapEnabled(boolean enabled)&lt;/code&gt;&lt;br&gt;added in &lt;code&gt;com.github.mikephil.charting.charts.PieChart&lt;/code&gt;&lt;br&gt;</t>
  </si>
  <si>
    <t>setCenterTextRadiusPercent(float percent)</t>
  </si>
  <si>
    <t>&lt;br&gt;method &lt;code&gt;setCenterTextRadiusPercent(float percent)&lt;/code&gt;&lt;br&gt;added in &lt;code&gt;com.github.mikephil.charting.charts.PieChart&lt;/code&gt;&lt;br&gt;</t>
  </si>
  <si>
    <t>getPaintCenterText()</t>
  </si>
  <si>
    <t>&lt;br&gt;method &lt;code&gt;getPaintCenterText()&lt;/code&gt;&lt;br&gt;changed the return type&lt;br&gt;in &lt;code&gt;com.github.mikephil.charting.renderer.PieChartRenderer&lt;/code&gt;&lt;br&gt;</t>
  </si>
  <si>
    <t>resetCustom()</t>
  </si>
  <si>
    <t>method &lt;code&gt;resetLegendToAuto()&lt;/code&gt;&lt;br&gt;renamed to &lt;code&gt;resetCustom()&lt;/code&gt;&lt;br&gt;in &lt;code&gt;com.github.mikephil.charting.components.Legend&lt;/code&gt;&lt;br&gt;</t>
  </si>
  <si>
    <t>&lt;br&gt;method &lt;code&gt;resetLegendToAuto()&lt;/code&gt;&lt;br&gt;renamed to &lt;code&gt;resetCustom()&lt;/code&gt;&lt;br&gt;in &lt;code&gt;com.github.mikephil.charting.components.Legend&lt;/code&gt;&lt;br&gt;</t>
  </si>
  <si>
    <t>setCustom(int[], String[])</t>
  </si>
  <si>
    <t>setLegend(int[], String[])</t>
  </si>
  <si>
    <t>method &lt;code&gt;setLegend(int[], String[])&lt;/code&gt;&lt;br&gt;renamed to &lt;code&gt;setCustom(int[], String[])&lt;/code&gt;&lt;br&gt;in &lt;code&gt;com.github.mikephil.charting.components.Legend&lt;/code&gt;&lt;br&gt;</t>
  </si>
  <si>
    <t>&lt;br&gt;method &lt;code&gt;setLegend(int[] colors, String[] labels)&lt;/code&gt;&lt;br&gt;renamed to &lt;code&gt;setCustom(int[] colors, String[] labels)&lt;/code&gt;&lt;br&gt;in &lt;code&gt;com.github.mikephil.charting.components.Legend&lt;/code&gt;&lt;br&gt;</t>
  </si>
  <si>
    <t>getLegendLabels()</t>
  </si>
  <si>
    <t>method &lt;code&gt;getLegendLabels()&lt;/code&gt;&lt;br&gt;renamed to &lt;code&gt;getLabels()&lt;/code&gt;&lt;br&gt;in &lt;code&gt;com.github.mikephil.charting.components.Legend&lt;/code&gt;&lt;br&gt;</t>
  </si>
  <si>
    <t>&lt;br&gt;method &lt;code&gt;getLegendLabels()&lt;/code&gt;&lt;br&gt;renamed to &lt;code&gt;getLabels()&lt;/code&gt;&lt;br&gt;in &lt;code&gt;com.github.mikephil.charting.components.Legend&lt;/code&gt;&lt;br&gt;</t>
  </si>
  <si>
    <t>&lt;br&gt;method &lt;code&gt;getHighlightLineWidth()&lt;/code&gt;&lt;br&gt;removed from &lt;code&gt;com.github.mikephil.charting.charts.LineChart&lt;/code&gt;&lt;br&gt;</t>
  </si>
  <si>
    <t>setHighlightLineWidth(float width)</t>
  </si>
  <si>
    <t>&lt;br&gt;method &lt;code&gt;setHighlightLineWidth(float width)&lt;/code&gt;&lt;br&gt;removed from &lt;code&gt;com.github.mikephil.charting.charts.LineChart&lt;/code&gt;&lt;br&gt;</t>
  </si>
  <si>
    <t>method &lt;code&gt;setExtraLabels(String[])&lt;/code&gt;&lt;br&gt;renamed to &lt;code&gt;setExtra(int[], String[])&lt;/code&gt;&lt;br&gt;in &lt;code&gt;com.github.mikephil.charting.components.Legend&lt;/code&gt;&lt;br&gt;</t>
  </si>
  <si>
    <t>&lt;br&gt;method &lt;code&gt;setExtraLabels(String[] labels)&lt;/code&gt;&lt;br&gt;renamed to &lt;code&gt;setExtra(int[] colors, String[] labels)&lt;/code&gt;&lt;br&gt;in &lt;code&gt;com.github.mikephil.charting.components.Legend&lt;/code&gt;&lt;br&gt;</t>
  </si>
  <si>
    <t>isAutoScaleMinMaxEnabled()</t>
  </si>
  <si>
    <t>&lt;br&gt;method &lt;code&gt;isAutoScaleMinMaxEnabled()&lt;/code&gt;&lt;br&gt;added in &lt;code&gt;com.github.mikephil.charting.charts.BarLineChartBase&lt;/code&gt;&lt;br&gt;</t>
  </si>
  <si>
    <t>setAutoScaleMinMaxEnabled(boolean enabled)</t>
  </si>
  <si>
    <t>&lt;br&gt;method &lt;code&gt;setAutoScaleMinMaxEnabled(boolean enabled)&lt;/code&gt;&lt;br&gt;added in &lt;code&gt;com.github.mikephil.charting.charts.BarLineChartBase&lt;/code&gt;&lt;br&gt;</t>
  </si>
  <si>
    <t>setExtraTopOffset(float offset)</t>
  </si>
  <si>
    <t>&lt;br&gt;method &lt;code&gt;setExtraTopOffset(float offset)&lt;/code&gt;&lt;br&gt;added in &lt;code&gt;com.github.mikephil.charting.charts.Chart&lt;/code&gt;&lt;br&gt;</t>
  </si>
  <si>
    <t>1ee9fa7978de06b4e0465b3f51ed3897585e8d7a</t>
  </si>
  <si>
    <t>getExtraBottomOffset()</t>
  </si>
  <si>
    <t>&lt;br&gt;method &lt;code&gt;getExtraBottomOffset()&lt;/code&gt;&lt;br&gt;added in &lt;code&gt;com.github.mikephil.charting.charts.Chart&lt;/code&gt;&lt;br&gt;</t>
  </si>
  <si>
    <t>setExtraRightOffset(float offset)</t>
  </si>
  <si>
    <t>&lt;br&gt;method &lt;code&gt;setExtraRightOffset(float offset)&lt;/code&gt;&lt;br&gt;added in &lt;code&gt;com.github.mikephil.charting.charts.Chart&lt;/code&gt;&lt;br&gt;</t>
  </si>
  <si>
    <t>getExtraLeftOffset()</t>
  </si>
  <si>
    <t>&lt;br&gt;method &lt;code&gt;getExtraLeftOffset()&lt;/code&gt;&lt;br&gt;added in &lt;code&gt;com.github.mikephil.charting.charts.Chart&lt;/code&gt;&lt;br&gt;</t>
  </si>
  <si>
    <t>getExtraRightOffset()</t>
  </si>
  <si>
    <t>&lt;br&gt;method &lt;code&gt;getExtraRightOffset()&lt;/code&gt;&lt;br&gt;added in &lt;code&gt;com.github.mikephil.charting.charts.Chart&lt;/code&gt;&lt;br&gt;</t>
  </si>
  <si>
    <t>setExtraLeftOffset(float offset)</t>
  </si>
  <si>
    <t>&lt;br&gt;method &lt;code&gt;setExtraLeftOffset(float offset)&lt;/code&gt;&lt;br&gt;added in &lt;code&gt;com.github.mikephil.charting.charts.Chart&lt;/code&gt;&lt;br&gt;</t>
  </si>
  <si>
    <t>setExtraBottomOffset(float offset)</t>
  </si>
  <si>
    <t>&lt;br&gt;method &lt;code&gt;setExtraBottomOffset(float offset)&lt;/code&gt;&lt;br&gt;added in &lt;code&gt;com.github.mikephil.charting.charts.Chart&lt;/code&gt;&lt;br&gt;</t>
  </si>
  <si>
    <t>getExtraTopOffset()</t>
  </si>
  <si>
    <t>&lt;br&gt;method &lt;code&gt;getExtraTopOffset()&lt;/code&gt;&lt;br&gt;added in &lt;code&gt;com.github.mikephil.charting.charts.Chart&lt;/code&gt;&lt;br&gt;</t>
  </si>
  <si>
    <t>getMaxSizePercent()</t>
  </si>
  <si>
    <t>&lt;br&gt;method &lt;code&gt;getMaxSizePercent()&lt;/code&gt;&lt;br&gt;added in &lt;code&gt;com.github.mikephil.charting.components.Legend&lt;/code&gt;&lt;br&gt;</t>
  </si>
  <si>
    <t>87781bac31791900e567c04b34e5124ca6e20569</t>
  </si>
  <si>
    <t>setMaxSizePercent(float maxSize)</t>
  </si>
  <si>
    <t>&lt;br&gt;method &lt;code&gt;setMaxSizePercent(float maxSize)&lt;/code&gt;&lt;br&gt;added in &lt;code&gt;com.github.mikephil.charting.components.Legend&lt;/code&gt;&lt;br&gt;</t>
  </si>
  <si>
    <t>getCalculatedLabelSizes()</t>
  </si>
  <si>
    <t>&lt;br&gt;method &lt;code&gt;getCalculatedLabelSizes()&lt;/code&gt;&lt;br&gt;added in &lt;code&gt;com.github.mikephil.charting.components.Legend&lt;/code&gt;&lt;br&gt;</t>
  </si>
  <si>
    <t>setWordWrapEnabled(boolean enabled)</t>
  </si>
  <si>
    <t>&lt;br&gt;method &lt;code&gt;setWordWrapEnabled(boolean enabled)&lt;/code&gt;&lt;br&gt;added in &lt;code&gt;com.github.mikephil.charting.components.Legend&lt;/code&gt;&lt;br&gt;</t>
  </si>
  <si>
    <t>getCalculatedLineSizes()</t>
  </si>
  <si>
    <t>&lt;br&gt;method &lt;code&gt;getCalculatedLineSizes()&lt;/code&gt;&lt;br&gt;added in &lt;code&gt;com.github.mikephil.charting.components.Legend&lt;/code&gt;&lt;br&gt;</t>
  </si>
  <si>
    <t>isWordWrapEnabled()</t>
  </si>
  <si>
    <t>&lt;br&gt;method &lt;code&gt;isWordWrapEnabled()&lt;/code&gt;&lt;br&gt;added in &lt;code&gt;com.github.mikephil.charting.components.Legend&lt;/code&gt;&lt;br&gt;</t>
  </si>
  <si>
    <t>calculateDimensions(Paint labelpaint, ViewPortHandler viewPortHandler)</t>
  </si>
  <si>
    <t>&lt;br&gt;method &lt;code&gt;calculateDimensions(Paint labelpaint, ViewPortHandler viewPortHandler)&lt;/code&gt;&lt;br&gt;added in &lt;code&gt;com.github.mikephil.charting.components.Legend&lt;/code&gt;&lt;br&gt;</t>
  </si>
  <si>
    <t>getCalculatedLabelBreakPoints()</t>
  </si>
  <si>
    <t>&lt;br&gt;method &lt;code&gt;getCalculatedLabelBreakPoints()&lt;/code&gt;&lt;br&gt;added in &lt;code&gt;com.github.mikephil.charting.components.Legend&lt;/code&gt;&lt;br&gt;</t>
  </si>
  <si>
    <t>&lt;br&gt;method &lt;code&gt;calculateDimensions(Paint labelpaint)&lt;/code&gt;&lt;br&gt;removed from &lt;code&gt;com.github.mikephil.charting.components.Legend&lt;/code&gt;&lt;br&gt;</t>
  </si>
  <si>
    <t>calcTextSize(Paint paint, String demoText)</t>
  </si>
  <si>
    <t>&lt;br&gt;method &lt;code&gt;calcTextSize(Paint paint, String demoText)&lt;/code&gt;&lt;br&gt;added in &lt;code&gt;com.github.mikephil.charting.utils.Utils&lt;/code&gt;&lt;br&gt;</t>
  </si>
  <si>
    <t>setExtraOffsets(float left, float top, float right, float bottom)</t>
  </si>
  <si>
    <t>&lt;br&gt;method &lt;code&gt;setExtraOffsets(float left, float top, float right, float bottom)&lt;/code&gt;&lt;br&gt;added in &lt;code&gt;com.github.mikephil.charting.charts.Chart&lt;/code&gt;&lt;br&gt;</t>
  </si>
  <si>
    <t>9f5123228f7ba3a3a80a323bab748f9709a3d3ba</t>
  </si>
  <si>
    <t>getLineSpacing(Paint paint)</t>
  </si>
  <si>
    <t>&lt;br&gt;method &lt;code&gt;getLineSpacing(Paint paint)&lt;/code&gt;&lt;br&gt;added in &lt;code&gt;com.github.mikephil.charting.utils.Utils&lt;/code&gt;&lt;br&gt;</t>
  </si>
  <si>
    <t>f57b0a623e97ed79053bb2e4c6e5b90c37627e9c</t>
  </si>
  <si>
    <t>getLineHeight(Paint paint)</t>
  </si>
  <si>
    <t>&lt;br&gt;method &lt;code&gt;getLineHeight(Paint paint)&lt;/code&gt;&lt;br&gt;added in &lt;code&gt;com.github.mikephil.charting.utils.Utils&lt;/code&gt;&lt;br&gt;</t>
  </si>
  <si>
    <t>setVisibleXRange(float minScaleX, float maxScaleX)</t>
  </si>
  <si>
    <t>&lt;br&gt;method &lt;code&gt;setVisibleXRange(float minScaleX, float maxScaleX)&lt;/code&gt;&lt;br&gt;added in &lt;code&gt;com.github.mikephil.charting.charts.BarLineChartBase&lt;/code&gt;&lt;br&gt;</t>
  </si>
  <si>
    <t>83ad0599662cf5fa43e5f0e181ae8aa09b339653</t>
  </si>
  <si>
    <t>canZoomOutMoreX()</t>
  </si>
  <si>
    <t>&lt;br&gt;method &lt;code&gt;canZoomOutMoreX()&lt;/code&gt;&lt;br&gt;added in &lt;code&gt;com.github.mikephil.charting.utils.ViewPortHandler&lt;/code&gt;&lt;br&gt;</t>
  </si>
  <si>
    <t>setMaximumScaleX(float xScale)</t>
  </si>
  <si>
    <t>&lt;br&gt;method &lt;code&gt;setMaximumScaleX(float xScale)&lt;/code&gt;&lt;br&gt;added in &lt;code&gt;com.github.mikephil.charting.utils.ViewPortHandler&lt;/code&gt;&lt;br&gt;</t>
  </si>
  <si>
    <t>canZoomInMoreX()</t>
  </si>
  <si>
    <t>&lt;br&gt;method &lt;code&gt;canZoomInMoreX()&lt;/code&gt;&lt;br&gt;added in &lt;code&gt;com.github.mikephil.charting.utils.ViewPortHandler&lt;/code&gt;&lt;br&gt;</t>
  </si>
  <si>
    <t>setScaleXRange(float minScaleX, float maxScaleX)</t>
  </si>
  <si>
    <t>&lt;br&gt;method &lt;code&gt;setScaleXRange(float minScaleX, float maxScaleX)&lt;/code&gt;&lt;br&gt;added in &lt;code&gt;com.github.mikephil.charting.utils.ViewPortHandler&lt;/code&gt;&lt;br&gt;</t>
  </si>
  <si>
    <t>&lt;br&gt;method &lt;code&gt;isHighlightEnabled()&lt;/code&gt;&lt;br&gt;added in &lt;code&gt;com.github.mikephil.charting.data.ChartData&lt;/code&gt;&lt;br&gt;</t>
  </si>
  <si>
    <t>&lt;br&gt;method &lt;code&gt;setHighlightEnabled(boolean enabled)&lt;/code&gt;&lt;br&gt;added in &lt;code&gt;com.github.mikephil.charting.data.ChartData&lt;/code&gt;&lt;br&gt;</t>
  </si>
  <si>
    <t>&lt;br&gt;method &lt;code&gt;setHighlightIndicatorEnabled(boolean enabled)&lt;/code&gt;&lt;br&gt;removed from &lt;code&gt;com.github.mikephil.charting.charts.BarLineChartBase&lt;/code&gt;&lt;br&gt;</t>
  </si>
  <si>
    <t>setVisibleXRangeMinimum(float minXRange)</t>
  </si>
  <si>
    <t>&lt;br&gt;method &lt;code&gt;setVisibleXRangeMinimum(float minXRange)&lt;/code&gt;&lt;br&gt;added in &lt;code&gt;com.github.mikephil.charting.charts.BarLineChartBase&lt;/code&gt;&lt;br&gt;</t>
  </si>
  <si>
    <t>a018e65957af179ce375dbab422c7e70edfae8f4</t>
  </si>
  <si>
    <t>setMinMaxScaleX(float, float)</t>
  </si>
  <si>
    <t>setScaleXRange(float, float)</t>
  </si>
  <si>
    <t>method &lt;code&gt;setScaleXRange(float, float)&lt;/code&gt;&lt;br&gt;renamed to &lt;code&gt;setMinMaxScaleX(float, float)&lt;/code&gt;&lt;br&gt;in &lt;code&gt;com.github.mikephil.charting.utils.ViewPortHandler&lt;/code&gt;&lt;br&gt;</t>
  </si>
  <si>
    <t>&lt;br&gt;method &lt;code&gt;setScaleXRange(float minScaleX, float maxScaleX)&lt;/code&gt;&lt;br&gt;renamed to &lt;code&gt;setMinMaxScaleX(float minScaleX, float maxScaleX)&lt;/code&gt;&lt;br&gt;in &lt;code&gt;com.github.mikephil.charting.utils.ViewPortHandler&lt;/code&gt;&lt;br&gt;</t>
  </si>
  <si>
    <t>setVisibleYRangeMaximum(float, AxisDependency)</t>
  </si>
  <si>
    <t>setVisibleYRange(float, AxisDependency)</t>
  </si>
  <si>
    <t>method &lt;code&gt;setVisibleYRange(float, AxisDependency)&lt;/code&gt;&lt;br&gt;renamed to &lt;code&gt;setVisibleYRangeMaximum(float, AxisDependency)&lt;/code&gt;&lt;br&gt;in &lt;code&gt;com.github.mikephil.charting.charts.BarLineChartBase&lt;/code&gt;&lt;br&gt;</t>
  </si>
  <si>
    <t>&lt;br&gt;method &lt;code&gt;setVisibleYRange(float yRange, AxisDependency axis)&lt;/code&gt;&lt;br&gt;renamed to &lt;code&gt;setVisibleYRangeMaximum(float maxYRange, AxisDependency axis)&lt;/code&gt;&lt;br&gt;in &lt;code&gt;com.github.mikephil.charting.charts.BarLineChartBase&lt;/code&gt;&lt;br&gt;</t>
  </si>
  <si>
    <t>setVisibleXRangeMaximum(float)</t>
  </si>
  <si>
    <t>setVisibleXRange(float)</t>
  </si>
  <si>
    <t>method &lt;code&gt;setVisibleXRange(float)&lt;/code&gt;&lt;br&gt;renamed to &lt;code&gt;setVisibleXRangeMaximum(float)&lt;/code&gt;&lt;br&gt;in &lt;code&gt;com.github.mikephil.charting.charts.BarLineChartBase&lt;/code&gt;&lt;br&gt;</t>
  </si>
  <si>
    <t>&lt;br&gt;method &lt;code&gt;setVisibleXRange(float minScaleX)&lt;/code&gt;&lt;br&gt;renamed to &lt;code&gt;setVisibleXRangeMaximum(float maxXRange)&lt;/code&gt;&lt;br&gt;in &lt;code&gt;com.github.mikephil.charting.charts.BarLineChartBase&lt;/code&gt;&lt;br&gt;</t>
  </si>
  <si>
    <t>setRendererLeftYAxis(YAxisRenderer rendererLeftYAxis)</t>
  </si>
  <si>
    <t>&lt;br&gt;method &lt;code&gt;setRendererLeftYAxis(YAxisRenderer rendererLeftYAxis)&lt;/code&gt;&lt;br&gt;added in &lt;code&gt;com.github.mikephil.charting.charts.BarLineChartBase&lt;/code&gt;&lt;br&gt;</t>
  </si>
  <si>
    <t>setRendererRightYAxis(YAxisRenderer rendererRightYAxis)</t>
  </si>
  <si>
    <t>&lt;br&gt;method &lt;code&gt;setRendererRightYAxis(YAxisRenderer rendererRightYAxis)&lt;/code&gt;&lt;br&gt;added in &lt;code&gt;com.github.mikephil.charting.charts.BarLineChartBase&lt;/code&gt;&lt;br&gt;</t>
  </si>
  <si>
    <t>setXAxisRenderer(XAxisRenderer xAxisRenderer)</t>
  </si>
  <si>
    <t>&lt;br&gt;method &lt;code&gt;setXAxisRenderer(XAxisRenderer xAxisRenderer)&lt;/code&gt;&lt;br&gt;added in &lt;code&gt;com.github.mikephil.charting.charts.BarLineChartBase&lt;/code&gt;&lt;br&gt;</t>
  </si>
  <si>
    <t>&lt;br&gt; Pull Up Method &lt;code&gt;setOnTouchListener(ChartTouchListener)&lt;/code&gt;&lt;br&gt;from &lt;code&gt;com.github.mikephil.charting.charts.PieRadarChartBase&lt;/code&gt;&lt;br&gt;to &lt;code&gt;com.github.mikephil.charting.charts.Chart&lt;/code&gt;&lt;br&gt;</t>
  </si>
  <si>
    <t>&lt;br&gt;pull up method &lt;code&gt;setOnTouchListener(OnTouchListener l)&lt;/code&gt;&lt;br&gt;from &lt;code&gt;com.github.mikephil.charting.charts.PieRadarChartBase&lt;/code&gt;&lt;br&gt;to &lt;code&gt;com.github.mikephil.charting.charts.Chart&lt;/code&gt;&lt;br&gt;</t>
  </si>
  <si>
    <t>bc</t>
    <phoneticPr fontId="2"/>
  </si>
  <si>
    <t>&lt;br&gt; Pull Up Method &lt;code&gt;setOnTouchListener(ChartTouchListener)&lt;/code&gt;&lt;br&gt;from &lt;code&gt;com.github.mikephil.charting.charts.BarLineChartBase&lt;/code&gt;&lt;br&gt;to &lt;code&gt;com.github.mikephil.charting.charts.Chart&lt;/code&gt;&lt;br&gt;</t>
  </si>
  <si>
    <t>&lt;br&gt;pull up method &lt;code&gt;setOnTouchListener(OnTouchListener l)&lt;/code&gt;&lt;br&gt;from &lt;code&gt;com.github.mikephil.charting.charts.BarLineChartBase&lt;/code&gt;&lt;br&gt;to &lt;code&gt;com.github.mikephil.charting.charts.Chart&lt;/code&gt;&lt;br&gt;</t>
    <phoneticPr fontId="2"/>
  </si>
  <si>
    <t>&lt;br&gt;method &lt;code&gt;setSkipWebLines(int count)&lt;/code&gt;&lt;br&gt;added in &lt;code&gt;com.github.mikephil.charting.charts.RadarChart&lt;/code&gt;&lt;br&gt;</t>
  </si>
  <si>
    <t>28c9eaf6bbfddb8e52fc825acd7e3f353ff6821b</t>
  </si>
  <si>
    <t>getWebModulus()</t>
  </si>
  <si>
    <t>&lt;br&gt;method &lt;code&gt;getWebModulus()&lt;/code&gt;&lt;br&gt;added in &lt;code&gt;com.github.mikephil.charting.charts.RadarChart&lt;/code&gt;&lt;br&gt;</t>
  </si>
  <si>
    <t>BarLineChartTouchListener(BarLineChartBase&lt;? extends BarLineScatterCandleData&lt;? extends BarLineScatterCandleDataSet&lt;? extends Entry&gt;&gt;&gt; chart, Matrix touchMatrix)</t>
  </si>
  <si>
    <t>&lt;br&gt;method &lt;code&gt;BarLineChartTouchListener(BarLineChartBase&lt;? extends BarLineScatterCandleData&lt;? extends BarLineScatterCandleDataSet&lt;? extends Entry&gt;&gt;&gt; chart, Matrix touchMatrix)&lt;/code&gt;&lt;br&gt;added in &lt;code&gt;com.github.mikephil.charting.listener.BarLineChartTouchListener&lt;/code&gt;&lt;br&gt;</t>
  </si>
  <si>
    <t>BarLineChartTouchListener(T chart, Matrix touchMatrix)</t>
  </si>
  <si>
    <t>&lt;br&gt;method &lt;code&gt;BarLineChartTouchListener(T chart, Matrix touchMatrix)&lt;/code&gt;&lt;br&gt;removed from &lt;code&gt;com.github.mikephil.charting.listener.BarLineChartTouchListener&lt;/code&gt;&lt;br&gt;</t>
  </si>
  <si>
    <t>ChartTouchListener(T chart)</t>
  </si>
  <si>
    <t>&lt;br&gt;method &lt;code&gt;ChartTouchListener(T chart)&lt;/code&gt;&lt;br&gt;added in &lt;code&gt;com.github.mikephil.charting.listener.ChartTouchListener&lt;/code&gt;&lt;br&gt;</t>
  </si>
  <si>
    <t>&lt;br&gt;method &lt;code&gt;onDoubleTap(MotionEvent e)&lt;/code&gt;&lt;br&gt;removed from &lt;code&gt;com.github.mikephil.charting.listener.PieRadarChartTouchListener&lt;/code&gt;&lt;br&gt;</t>
  </si>
  <si>
    <t>&lt;br&gt;method &lt;code&gt;setLabels(String[] labels)&lt;/code&gt;&lt;br&gt;removed from &lt;code&gt;com.github.mikephil.charting.components.Legend&lt;/code&gt;&lt;br&gt;</t>
  </si>
  <si>
    <t>getNegativeSum()</t>
  </si>
  <si>
    <t>&lt;br&gt;method &lt;code&gt;getNegativeSum()&lt;/code&gt;&lt;br&gt;added in &lt;code&gt;com.github.mikephil.charting.data.BarEntry&lt;/code&gt;&lt;br&gt;</t>
  </si>
  <si>
    <t>7f79c27469dabefcae1c7d1691428f1f8963e23b</t>
  </si>
  <si>
    <t>getPositiveSum()</t>
  </si>
  <si>
    <t>&lt;br&gt;method &lt;code&gt;getPositiveSum()&lt;/code&gt;&lt;br&gt;added in &lt;code&gt;com.github.mikephil.charting.data.BarEntry&lt;/code&gt;&lt;br&gt;</t>
  </si>
  <si>
    <t>method &lt;code&gt;getYValsAtIndex(int)&lt;/code&gt;&lt;br&gt;renamed to &lt;code&gt;getSelectionDetailsAtIndex(int)&lt;/code&gt;&lt;br&gt;in &lt;code&gt;com.github.mikephil.charting.charts.BarLineChartBase&lt;/code&gt;&lt;br&gt;</t>
  </si>
  <si>
    <t>&lt;br&gt;method &lt;code&gt;getYValsAtIndex(int xIndex)&lt;/code&gt;&lt;br&gt;renamed to &lt;code&gt;getSelectionDetailsAtIndex(int xIndex)&lt;/code&gt;&lt;br&gt;in &lt;code&gt;com.github.mikephil.charting.charts.BarLineChartBase&lt;/code&gt;&lt;br&gt;</t>
  </si>
  <si>
    <t>method &lt;code&gt;getYValsAtIndex(int)&lt;/code&gt;&lt;br&gt;renamed to &lt;code&gt;getSelectionDetailsAtIndex(int)&lt;/code&gt;&lt;br&gt;in &lt;code&gt;com.github.mikephil.charting.charts.PieRadarChartBase&lt;/code&gt;&lt;br&gt;</t>
  </si>
  <si>
    <t>43e9c26ef564727a5224b1f03254da192278a2db</t>
  </si>
  <si>
    <t>&lt;br&gt;method &lt;code&gt;getYValsAtIndex(int xIndex)&lt;/code&gt;&lt;br&gt;renamed to &lt;code&gt;getSelectionDetailsAtIndex(int xIndex)&lt;/code&gt;&lt;br&gt;in &lt;code&gt;com.github.mikephil.charting.charts.PieRadarChartBase&lt;/code&gt;&lt;br&gt;</t>
  </si>
  <si>
    <t>setShadowColorSameAsCandle(boolean shadowColorSameAsCandle)</t>
  </si>
  <si>
    <t>&lt;br&gt;method &lt;code&gt;setShadowColorSameAsCandle(boolean shadowColorSameAsCandle)&lt;/code&gt;&lt;br&gt;added in &lt;code&gt;com.github.mikephil.charting.data.CandleDataSet&lt;/code&gt;&lt;br&gt;</t>
  </si>
  <si>
    <t>91103911c0ba7db73239a746c39af1be0cb4d4ca</t>
  </si>
  <si>
    <t>&lt;br&gt;method &lt;code&gt;getShadowColorSameAsCandle()&lt;/code&gt;&lt;br&gt;added in &lt;code&gt;com.github.mikephil.charting.data.CandleDataSet&lt;/code&gt;&lt;br&gt;</t>
  </si>
  <si>
    <t>&lt;br&gt;method &lt;code&gt;addEntryOrdered(Entry e)&lt;/code&gt;&lt;br&gt;added in &lt;code&gt;com.github.mikephil.charting.data.DataSet&lt;/code&gt;&lt;br&gt;</t>
  </si>
  <si>
    <t>&lt;br&gt; method &lt;code&gt;calculateOffsets()&lt;/code&gt;&lt;br&gt; changed visibility from &lt;code&gt;protected&lt;/code&gt; to &lt;code&gt;public&lt;/code&gt;&lt;br&gt;in &lt;code&gt;com.github.mikephil.charting.charts.BarLineChartBase&lt;/code&gt;&lt;br&gt;</t>
  </si>
  <si>
    <t>d739467cb263735206e7f6e83aa3d63560d50280</t>
  </si>
  <si>
    <t>&lt;br&gt;method &lt;code&gt;calculateOffsets()&lt;/code&gt;&lt;br&gt;changed visibility from &lt;code&gt;protected&lt;/code&gt;to &lt;code&gt;public&lt;/code&gt;&lt;br&gt;in &lt;code&gt;com.github.mikephil.charting.charts.BarLineChartBase&lt;/code&gt;&lt;br&gt;</t>
  </si>
  <si>
    <t>&lt;br&gt; method &lt;code&gt;calculateOffsets()&lt;/code&gt;&lt;br&gt; changed visibility from &lt;code&gt;protected&lt;/code&gt; to &lt;code&gt;public&lt;/code&gt;&lt;br&gt;in &lt;code&gt;com.github.mikephil.charting.charts.PieChart&lt;/code&gt;&lt;br&gt;</t>
  </si>
  <si>
    <t>&lt;br&gt;method &lt;code&gt;calculateOffsets()&lt;/code&gt;&lt;br&gt;changed visibility from &lt;code&gt;protected&lt;/code&gt;to &lt;code&gt;public&lt;/code&gt;&lt;br&gt;in &lt;code&gt;com.github.mikephil.charting.charts.PieChart&lt;/code&gt;&lt;br&gt;</t>
  </si>
  <si>
    <t>&lt;br&gt; method &lt;code&gt;calculateOffsets()&lt;/code&gt;&lt;br&gt; changed visibility from &lt;code&gt;protected&lt;/code&gt; to &lt;code&gt;public&lt;/code&gt;&lt;br&gt;in &lt;code&gt;com.github.mikephil.charting.charts.HorizontalBarChart&lt;/code&gt;&lt;br&gt;</t>
  </si>
  <si>
    <t>&lt;br&gt;method &lt;code&gt;calculateOffsets()&lt;/code&gt;&lt;br&gt;changed visibility from &lt;code&gt;protected&lt;/code&gt;to &lt;code&gt;public&lt;/code&gt;&lt;br&gt;in &lt;code&gt;com.github.mikephil.charting.charts.HorizontalBarChart&lt;/code&gt;&lt;br&gt;</t>
  </si>
  <si>
    <t>&lt;br&gt; method &lt;code&gt;calculateOffsets()&lt;/code&gt;&lt;br&gt; changed visibility from &lt;code&gt;protected&lt;/code&gt; to &lt;code&gt;public&lt;/code&gt;&lt;br&gt;in &lt;code&gt;com.github.mikephil.charting.charts.PieRadarChartBase&lt;/code&gt;&lt;br&gt;</t>
  </si>
  <si>
    <t>&lt;br&gt;method &lt;code&gt;calculateOffsets()&lt;/code&gt;&lt;br&gt;changed visibility from &lt;code&gt;protected&lt;/code&gt;to &lt;code&gt;public&lt;/code&gt;&lt;br&gt;in &lt;code&gt;com.github.mikephil.charting.charts.PieRadarChartBase&lt;/code&gt;&lt;br&gt;</t>
  </si>
  <si>
    <t>getPixelToValueMatrix()</t>
  </si>
  <si>
    <t>&lt;br&gt;method &lt;code&gt;getPixelToValueMatrix()&lt;/code&gt;&lt;br&gt;added in &lt;code&gt;com.github.mikephil.charting.utils.Transformer&lt;/code&gt;&lt;br&gt;</t>
  </si>
  <si>
    <t>02590793289ea61accef7c348b4fb18aa9e9b98e</t>
  </si>
  <si>
    <t>getValueToPixelMatrix()</t>
  </si>
  <si>
    <t>&lt;br&gt;method &lt;code&gt;getValueToPixelMatrix()&lt;/code&gt;&lt;br&gt;added in &lt;code&gt;com.github.mikephil.charting.utils.Transformer&lt;/code&gt;&lt;br&gt;</t>
  </si>
  <si>
    <t>&lt;br&gt;method &lt;code&gt;getClosestIndexAbove(float val)&lt;/code&gt;&lt;br&gt;removed from &lt;code&gt;com.github.mikephil.charting.data.BarEntry&lt;/code&gt;&lt;br&gt;</t>
  </si>
  <si>
    <t>&lt;br&gt;method &lt;code&gt;getData()&lt;/code&gt;&lt;br&gt;added in &lt;code&gt;com.github.mikephil.charting.interfaces.ChartInterface&lt;/code&gt;&lt;br&gt;</t>
  </si>
  <si>
    <t>method&lt;code&gt;getStackedHighlight(BarDataSet, int, int, double)&lt;/code&gt;&lt;br&gt;moved from &lt;code&gt;com.github.mikephil.charting.charts.BarChart&lt;/code&gt;&lt;br&gt;to &lt;code&gt;com.github.mikephil.charting.highlight.BarHighlighter&lt;/code&gt;&lt;br&gt;</t>
  </si>
  <si>
    <t>&lt;br&gt;method &lt;code&gt;getStackedHighlight(BarDataSet set, int xIndex, int dataSetIndex, double yValue)&lt;/code&gt;&lt;br&gt;moved from &lt;code&gt;com.github.mikephil.charting.charts.BarChart&lt;/code&gt;&lt;br&gt;to &lt;code&gt;com.github.mikephil.charting.highlight.BarHighlighter&lt;/code&gt;&lt;br&gt;</t>
  </si>
  <si>
    <t>Highlight(int x, int dataSet, int stackIndex, Range range)</t>
  </si>
  <si>
    <t>&lt;br&gt;method &lt;code&gt;Highlight(int x, int dataSet, int stackIndex, Range range)&lt;/code&gt;&lt;br&gt;added in &lt;code&gt;com.github.mikephil.charting.highlight.Highlight&lt;/code&gt;&lt;br&gt;</t>
  </si>
  <si>
    <t>getRange()</t>
  </si>
  <si>
    <t>&lt;br&gt;method &lt;code&gt;getRange()&lt;/code&gt;&lt;br&gt;added in &lt;code&gt;com.github.mikephil.charting.highlight.Highlight&lt;/code&gt;&lt;br&gt;</t>
  </si>
  <si>
    <t>&lt;br&gt;method &lt;code&gt;getSelectionDetailsAtIndex(int xIndex)&lt;/code&gt;&lt;br&gt;removed from &lt;code&gt;com.github.mikephil.charting.charts.BarLineChartBase&lt;/code&gt;&lt;br&gt;</t>
  </si>
  <si>
    <t>a09d6a7ac111f9e6614592d3f77c5a6836f7ab18</t>
  </si>
  <si>
    <t>&lt;br&gt;method &lt;code&gt;getHighlight(double xPosition, double yPosition)&lt;/code&gt;&lt;br&gt;removed from &lt;code&gt;com.github.mikephil.charting.charts.BarChart&lt;/code&gt;&lt;br&gt;</t>
  </si>
  <si>
    <t>isForceLabelsEnabled()</t>
  </si>
  <si>
    <t>&lt;br&gt;method &lt;code&gt;isForceLabelsEnabled()&lt;/code&gt;&lt;br&gt;added in &lt;code&gt;com.github.mikephil.charting.components.YAxis&lt;/code&gt;&lt;br&gt;</t>
  </si>
  <si>
    <t>setSubRenderers(List&lt;DataRenderer&gt; renderers)</t>
  </si>
  <si>
    <t>&lt;br&gt;method &lt;code&gt;setSubRenderers(List&lt;DataRenderer&gt; renderers)&lt;/code&gt;&lt;br&gt;added in &lt;code&gt;com.github.mikephil.charting.renderer.CombinedChartRenderer&lt;/code&gt;&lt;br&gt;</t>
  </si>
  <si>
    <t>44154c956435748620abedb53fcdb3c1cceaf3b7</t>
  </si>
  <si>
    <t>getSubRenderers()</t>
  </si>
  <si>
    <t>&lt;br&gt;method &lt;code&gt;getSubRenderers()&lt;/code&gt;&lt;br&gt;added in &lt;code&gt;com.github.mikephil.charting.renderer.CombinedChartRenderer&lt;/code&gt;&lt;br&gt;</t>
  </si>
  <si>
    <t>&lt;br&gt;method &lt;code&gt;isStacked()&lt;/code&gt;&lt;br&gt;added in &lt;code&gt;com.github.mikephil.charting.data.BarEntry&lt;/code&gt;&lt;br&gt;</t>
  </si>
  <si>
    <t>setTransparentCircleAlpha(int alpha)</t>
  </si>
  <si>
    <t>&lt;br&gt;method &lt;code&gt;setTransparentCircleAlpha(int alpha)&lt;/code&gt;&lt;br&gt;added in &lt;code&gt;com.github.mikephil.charting.charts.PieChart&lt;/code&gt;&lt;br&gt;</t>
  </si>
  <si>
    <t>&lt;br&gt;method &lt;code&gt;getAverage()&lt;/code&gt;&lt;br&gt;added in &lt;code&gt;com.github.mikephil.charting.data.DataSet&lt;/code&gt;&lt;br&gt;</t>
  </si>
  <si>
    <t>&lt;br&gt;method &lt;code&gt;getAverage(String dataSetLabel)&lt;/code&gt;&lt;br&gt;removed from &lt;code&gt;com.github.mikephil.charting.charts.Chart&lt;/code&gt;&lt;br&gt;</t>
  </si>
  <si>
    <t>&lt;br&gt;method &lt;code&gt;getYValueSum()&lt;/code&gt;&lt;br&gt;removed from &lt;code&gt;com.github.mikephil.charting.charts.Chart&lt;/code&gt;&lt;br&gt;</t>
  </si>
  <si>
    <t>enableDashedHighlightLine(float lineLength, float spaceLength, float phase)</t>
  </si>
  <si>
    <t>&lt;br&gt;method &lt;code&gt;enableDashedHighlightLine(float lineLength, float spaceLength, float phase)&lt;/code&gt;&lt;br&gt;added in &lt;code&gt;com.github.mikephil.charting.data.LineScatterCandleRadarDataSet&lt;/code&gt;&lt;br&gt;</t>
  </si>
  <si>
    <t>&lt;br&gt;method &lt;code&gt;getDashPathEffectHighlight()&lt;/code&gt;&lt;br&gt;added in &lt;code&gt;com.github.mikephil.charting.data.LineScatterCandleRadarDataSet&lt;/code&gt;&lt;br&gt;</t>
  </si>
  <si>
    <t>disableDashedHighlightLine()</t>
  </si>
  <si>
    <t>&lt;br&gt;method &lt;code&gt;disableDashedHighlightLine()&lt;/code&gt;&lt;br&gt;added in &lt;code&gt;com.github.mikephil.charting.data.LineScatterCandleRadarDataSet&lt;/code&gt;&lt;br&gt;</t>
  </si>
  <si>
    <t>isDashedHighlightLineEnabled()</t>
  </si>
  <si>
    <t>&lt;br&gt;method &lt;code&gt;isDashedHighlightLineEnabled()&lt;/code&gt;&lt;br&gt;added in &lt;code&gt;com.github.mikephil.charting.data.LineScatterCandleRadarDataSet&lt;/code&gt;&lt;br&gt;</t>
  </si>
  <si>
    <t>drawHighlightLines(Canvas c, float[] pts, boolean horizontal, boolean vertical)</t>
  </si>
  <si>
    <t>&lt;br&gt;method &lt;code&gt;drawHighlightLines(Canvas c, float[] pts, boolean horizontal, boolean vertical)&lt;/code&gt;&lt;br&gt;removed from &lt;code&gt;com.github.mikephil.charting.renderer.LineScatterCandleRadarRenderer&lt;/code&gt;&lt;br&gt;</t>
  </si>
  <si>
    <t>getAllData()</t>
  </si>
  <si>
    <t>&lt;br&gt;method &lt;code&gt;getAllData()&lt;/code&gt;&lt;br&gt;added in &lt;code&gt;com.github.mikephil.charting.data.CombinedData&lt;/code&gt;&lt;br&gt;</t>
  </si>
  <si>
    <t>71965049c8838621d8d49279370163cfd8c71ece</t>
  </si>
  <si>
    <t>&lt;br&gt;method &lt;code&gt;getFillLinePosition(LineDataSet dataSet, LineDataProvider dataProvider)&lt;/code&gt;&lt;br&gt;added in &lt;code&gt;com.github.mikephil.charting.utils.FillFormatter&lt;/code&gt;&lt;br&gt;</t>
  </si>
  <si>
    <t>&lt;br&gt;method &lt;code&gt;getFillLinePosition(LineDataSet dataSet, LineData data, float chartMaxY, float chartMinY)&lt;/code&gt;&lt;br&gt;removed from &lt;code&gt;com.github.mikephil.charting.utils.FillFormatter&lt;/code&gt;&lt;br&gt;</t>
  </si>
  <si>
    <t>getAxis(YAxis.AxisDependency dependency)</t>
  </si>
  <si>
    <t>&lt;br&gt;method &lt;code&gt;getAxis(YAxis.AxisDependency dependency)&lt;/code&gt;&lt;br&gt;added in &lt;code&gt;com.github.mikephil.charting.interfaces.LineDataProvider&lt;/code&gt;&lt;br&gt;</t>
  </si>
  <si>
    <t>&lt;br&gt;method &lt;code&gt;getFillFormatter()&lt;/code&gt;&lt;br&gt;removed from &lt;code&gt;com.github.mikephil.charting.interfaces.LineDataProvider&lt;/code&gt;&lt;br&gt;</t>
  </si>
  <si>
    <t>&lt;br&gt;method &lt;code&gt;setFillFormatter(FillFormatter formatter)&lt;/code&gt;&lt;br&gt;removed from &lt;code&gt;com.github.mikephil.charting.interfaces.LineDataProvider&lt;/code&gt;&lt;br&gt;</t>
  </si>
  <si>
    <t>method&lt;code&gt;setFillFormatter(FillFormatter)&lt;/code&gt;&lt;br&gt;moved from &lt;code&gt;com.github.mikephil.charting.charts.LineChart&lt;/code&gt;&lt;br&gt;to &lt;code&gt;com.github.mikephil.charting.data.LineDataSet&lt;/code&gt;&lt;br&gt;</t>
  </si>
  <si>
    <t>&lt;br&gt;method &lt;code&gt;setFillFormatter(FillFormatter formatter)&lt;/code&gt;&lt;br&gt;moved from &lt;code&gt;com.github.mikephil.charting.charts.LineChart&lt;/code&gt;&lt;br&gt;to &lt;code&gt;com.github.mikephil.charting.data.LineDataSet&lt;/code&gt;&lt;br&gt;</t>
  </si>
  <si>
    <t>method&lt;code&gt;setFillFormatter(FillFormatter)&lt;/code&gt;&lt;br&gt;moved from &lt;code&gt;com.github.mikephil.charting.charts.CombinedChart&lt;/code&gt;&lt;br&gt;to &lt;code&gt;com.github.mikephil.charting.data.LineDataSet&lt;/code&gt;&lt;br&gt;</t>
  </si>
  <si>
    <t>&lt;br&gt;method &lt;code&gt;setFillFormatter(FillFormatter formatter)&lt;/code&gt;&lt;br&gt;moved from &lt;code&gt;com.github.mikephil.charting.charts.CombinedChart&lt;/code&gt;&lt;br&gt;to &lt;code&gt;com.github.mikephil.charting.data.LineDataSet&lt;/code&gt;&lt;br&gt;</t>
  </si>
  <si>
    <t>getSkipWebLineCount()</t>
  </si>
  <si>
    <t>method &lt;code&gt;getWebModulus()&lt;/code&gt;&lt;br&gt;renamed to &lt;code&gt;getSkipWebLineCount()&lt;/code&gt;&lt;br&gt;in &lt;code&gt;com.github.mikephil.charting.charts.RadarChart&lt;/code&gt;&lt;br&gt;</t>
  </si>
  <si>
    <t>&lt;br&gt;method &lt;code&gt;getWebModulus()&lt;/code&gt;&lt;br&gt;renamed to &lt;code&gt;getSkipWebLineCount()&lt;/code&gt;&lt;br&gt;in &lt;code&gt;com.github.mikephil.charting.charts.RadarChart&lt;/code&gt;&lt;br&gt;</t>
  </si>
  <si>
    <t>setXValueFormatter(XValueFormatter formatter)</t>
  </si>
  <si>
    <t>&lt;br&gt;method &lt;code&gt;setXValueFormatter(XValueFormatter formatter)&lt;/code&gt;&lt;br&gt;added in &lt;code&gt;com.github.mikephil.charting.components.XAxis&lt;/code&gt;&lt;br&gt;</t>
  </si>
  <si>
    <t>&lt;br&gt;method &lt;code&gt;getXValueFormatter()&lt;/code&gt;&lt;br&gt;added in &lt;code&gt;com.github.mikephil.charting.components.XAxis&lt;/code&gt;&lt;br&gt;</t>
  </si>
  <si>
    <t>getTransX()</t>
  </si>
  <si>
    <t>&lt;br&gt;method &lt;code&gt;getTransX()&lt;/code&gt;&lt;br&gt;added in &lt;code&gt;com.github.mikephil.charting.utils.ViewPortHandler&lt;/code&gt;&lt;br&gt;</t>
  </si>
  <si>
    <t>getTransY()</t>
  </si>
  <si>
    <t>&lt;br&gt;method &lt;code&gt;getTransY()&lt;/code&gt;&lt;br&gt;added in &lt;code&gt;com.github.mikephil.charting.utils.ViewPortHandler&lt;/code&gt;&lt;br&gt;</t>
  </si>
  <si>
    <t>drawLabel(Canvas c, String label, int xIndex, float x, float y)</t>
  </si>
  <si>
    <t>&lt;br&gt;method &lt;code&gt;drawLabel(Canvas c, String label, int xIndex, float x, float y)&lt;/code&gt;&lt;br&gt;added in &lt;code&gt;com.github.mikephil.charting.renderer.XAxisRenderer&lt;/code&gt;&lt;br&gt;</t>
  </si>
  <si>
    <t>&lt;br&gt;method &lt;code&gt;getDataSetByTouchPoint(float x, float y)&lt;/code&gt;&lt;br&gt;changed the return type&lt;br&gt;in &lt;code&gt;com.github.mikephil.charting.charts.BarLineChartBase&lt;/code&gt;&lt;br&gt;</t>
  </si>
  <si>
    <t>setMaximumScaleY(float yScale)</t>
  </si>
  <si>
    <t>&lt;br&gt;method &lt;code&gt;setMaximumScaleY(float yScale)&lt;/code&gt;&lt;br&gt;added in &lt;code&gt;com.github.mikephil.charting.utils.ViewPortHandler&lt;/code&gt;&lt;br&gt;</t>
  </si>
  <si>
    <t>ba152072a6a7adbf8e9e166904798219c1200172</t>
  </si>
  <si>
    <t>&lt;br&gt;method &lt;code&gt;getValueFormatter()&lt;/code&gt;&lt;br&gt;changed the return type&lt;br&gt;in &lt;code&gt;com.github.mikephil.charting.components.YAxis&lt;/code&gt;&lt;br&gt;</t>
  </si>
  <si>
    <t>method &lt;code&gt;setXValueFormatter(XValueFormatter)&lt;/code&gt;&lt;br&gt;renamed to &lt;code&gt;setValueFormatter(XAxisValueFormatter)&lt;/code&gt;&lt;br&gt;in &lt;code&gt;com.github.mikephil.charting.components.XAxis&lt;/code&gt;&lt;br&gt;</t>
  </si>
  <si>
    <t>&lt;br&gt;method &lt;code&gt;setXValueFormatter(XValueFormatter formatter)&lt;/code&gt;&lt;br&gt;renamed to &lt;code&gt;setValueFormatter(XAxisValueFormatter formatter)&lt;/code&gt;&lt;br&gt;in &lt;code&gt;com.github.mikephil.charting.components.XAxis&lt;/code&gt;&lt;br&gt;</t>
  </si>
  <si>
    <t>&lt;br&gt;method &lt;code&gt;getTypeface()&lt;/code&gt;&lt;br&gt;added in &lt;code&gt;com.github.mikephil.charting.components.LimitLine&lt;/code&gt;&lt;br&gt;</t>
  </si>
  <si>
    <t>c51f00e2a4282c1eb8405885da3590ee4046b2fb</t>
  </si>
  <si>
    <t>&lt;br&gt;method &lt;code&gt;setTypeface(Typeface tf)&lt;/code&gt;&lt;br&gt;added in &lt;code&gt;com.github.mikephil.charting.components.LimitLine&lt;/code&gt;&lt;br&gt;</t>
  </si>
  <si>
    <t>&lt;br&gt;method &lt;code&gt;removeLast()&lt;/code&gt;&lt;br&gt;added in &lt;code&gt;com.github.mikephil.charting.data.DataSet&lt;/code&gt;&lt;br&gt;</t>
  </si>
  <si>
    <t>507a75c006c5a71bf0ff348f63d77f5bcd7b39f6</t>
  </si>
  <si>
    <t>&lt;br&gt;method &lt;code&gt;removeFirst()&lt;/code&gt;&lt;br&gt;added in &lt;code&gt;com.github.mikephil.charting.data.DataSet&lt;/code&gt;&lt;br&gt;</t>
  </si>
  <si>
    <t>removeCustomSuffix()</t>
  </si>
  <si>
    <t>&lt;br&gt;method &lt;code&gt;removeCustomSuffix()&lt;/code&gt;&lt;br&gt;added in &lt;code&gt;com.github.mikephil.charting.utils.LargeValueFormatter&lt;/code&gt;&lt;br&gt;</t>
  </si>
  <si>
    <t>e4a6764361a795e8db42873e73c9fad9602e4f23</t>
  </si>
  <si>
    <t>setCustomSuffix(String[] suff)</t>
  </si>
  <si>
    <t>&lt;br&gt;method &lt;code&gt;setCustomSuffix(String[] suff)&lt;/code&gt;&lt;br&gt;added in &lt;code&gt;com.github.mikephil.charting.utils.LargeValueFormatter&lt;/code&gt;&lt;br&gt;</t>
  </si>
  <si>
    <t>isUseCustomSuffix()</t>
  </si>
  <si>
    <t>&lt;br&gt;method &lt;code&gt;isUseCustomSuffix()&lt;/code&gt;&lt;br&gt;added in &lt;code&gt;com.github.mikephil.charting.utils.LargeValueFormatter&lt;/code&gt;&lt;br&gt;</t>
  </si>
  <si>
    <t>method &lt;code&gt;getRequiredBottomOffset()&lt;/code&gt;&lt;br&gt;renamed to &lt;code&gt;getRequiredLegendOffset()&lt;/code&gt;&lt;br&gt;in &lt;code&gt;com.github.mikephil.charting.charts.RadarChart&lt;/code&gt;&lt;br&gt;</t>
  </si>
  <si>
    <t>&lt;br&gt;method &lt;code&gt;getRequiredBottomOffset()&lt;/code&gt;&lt;br&gt;renamed to &lt;code&gt;getRequiredLegendOffset()&lt;/code&gt;&lt;br&gt;in &lt;code&gt;com.github.mikephil.charting.charts.RadarChart&lt;/code&gt;&lt;br&gt;</t>
  </si>
  <si>
    <t>method &lt;code&gt;getRequiredBottomOffset()&lt;/code&gt;&lt;br&gt;renamed to &lt;code&gt;getRequiredLegendOffset()&lt;/code&gt;&lt;br&gt;in &lt;code&gt;com.github.mikephil.charting.charts.PieChart&lt;/code&gt;&lt;br&gt;</t>
  </si>
  <si>
    <t>&lt;br&gt;method &lt;code&gt;getRequiredBottomOffset()&lt;/code&gt;&lt;br&gt;renamed to &lt;code&gt;getRequiredLegendOffset()&lt;/code&gt;&lt;br&gt;in &lt;code&gt;com.github.mikephil.charting.charts.PieChart&lt;/code&gt;&lt;br&gt;</t>
  </si>
  <si>
    <t>&lt;br&gt;method &lt;code&gt;removeCustomSuffix()&lt;/code&gt;&lt;br&gt;removed from &lt;code&gt;com.github.mikephil.charting.formatter.LargeValueFormatter&lt;/code&gt;&lt;br&gt;</t>
  </si>
  <si>
    <t>ade17f53288417f7c29e48224e0da4bcdbe8cdc6</t>
  </si>
  <si>
    <t>&lt;br&gt;method &lt;code&gt;isUseCustomSuffix()&lt;/code&gt;&lt;br&gt;removed from &lt;code&gt;com.github.mikephil.charting.formatter.LargeValueFormatter&lt;/code&gt;&lt;br&gt;</t>
  </si>
  <si>
    <t>setSuffix(String[])</t>
  </si>
  <si>
    <t>setCustomSuffix(String[])</t>
  </si>
  <si>
    <t>method &lt;code&gt;setCustomSuffix(String[])&lt;/code&gt;&lt;br&gt;renamed to &lt;code&gt;setSuffix(String[])&lt;/code&gt;&lt;br&gt;in &lt;code&gt;com.github.mikephil.charting.formatter.LargeValueFormatter&lt;/code&gt;&lt;br&gt;</t>
  </si>
  <si>
    <t>&lt;br&gt;method &lt;code&gt;setCustomSuffix(String[] suff)&lt;/code&gt;&lt;br&gt;renamed to &lt;code&gt;setSuffix(String[] suff)&lt;/code&gt;&lt;br&gt;in &lt;code&gt;com.github.mikephil.charting.formatter.LargeValueFormatter&lt;/code&gt;&lt;br&gt;</t>
  </si>
  <si>
    <t>rectValueToPixelHorizontal(RectF r)</t>
  </si>
  <si>
    <t>&lt;br&gt;method &lt;code&gt;rectValueToPixelHorizontal(RectF r)&lt;/code&gt;&lt;br&gt;added in &lt;code&gt;com.github.mikephil.charting.utils.Transformer&lt;/code&gt;&lt;br&gt;</t>
  </si>
  <si>
    <t>8bb5e1ad541ec85df2f1003ba08651a709249eec</t>
  </si>
  <si>
    <t>getLegendFormatDigits(float step, int bonus)</t>
  </si>
  <si>
    <t>&lt;br&gt;method &lt;code&gt;getLegendFormatDigits(float step, int bonus)&lt;/code&gt;&lt;br&gt;removed from &lt;code&gt;com.github.mikephil.charting.utils.Utils&lt;/code&gt;&lt;br&gt;</t>
  </si>
  <si>
    <t>89b864f9b2dda3a13df5a74ded4b0d27f0fcd980</t>
  </si>
  <si>
    <t>formatDecimal(double number, int digits)</t>
  </si>
  <si>
    <t>&lt;br&gt;method &lt;code&gt;formatDecimal(double number, int digits)&lt;/code&gt;&lt;br&gt;removed from &lt;code&gt;com.github.mikephil.charting.utils.Utils&lt;/code&gt;&lt;br&gt;</t>
  </si>
  <si>
    <t>setAppendix(String appendix)</t>
  </si>
  <si>
    <t>&lt;br&gt;method &lt;code&gt;setAppendix(String appendix)&lt;/code&gt;&lt;br&gt;added in &lt;code&gt;com.github.mikephil.charting.formatter.LargeValueFormatter&lt;/code&gt;&lt;br&gt;</t>
  </si>
  <si>
    <t>f2e3e13a14bc87ff0e4ae466ac3ebd95a2f9f8e7</t>
  </si>
  <si>
    <t>&lt;br&gt;method &lt;code&gt;setTextColor(int color)&lt;/code&gt;&lt;br&gt;removed from &lt;code&gt;com.github.mikephil.charting.components.LimitLine&lt;/code&gt;&lt;br&gt;</t>
  </si>
  <si>
    <t>&lt;br&gt;method &lt;code&gt;setTextSize(float size)&lt;/code&gt;&lt;br&gt;removed from &lt;code&gt;com.github.mikephil.charting.components.LimitLine&lt;/code&gt;&lt;br&gt;</t>
  </si>
  <si>
    <t>&lt;br&gt;method &lt;code&gt;getTypeface()&lt;/code&gt;&lt;br&gt;removed from &lt;code&gt;com.github.mikephil.charting.components.LimitLine&lt;/code&gt;&lt;br&gt;</t>
  </si>
  <si>
    <t>&lt;br&gt;method &lt;code&gt;getTextColor()&lt;/code&gt;&lt;br&gt;removed from &lt;code&gt;com.github.mikephil.charting.components.LimitLine&lt;/code&gt;&lt;br&gt;</t>
  </si>
  <si>
    <t>&lt;br&gt;method &lt;code&gt;setTypeface(Typeface tf)&lt;/code&gt;&lt;br&gt;removed from &lt;code&gt;com.github.mikephil.charting.components.LimitLine&lt;/code&gt;&lt;br&gt;</t>
  </si>
  <si>
    <t>&lt;br&gt;method &lt;code&gt;getTextSize()&lt;/code&gt;&lt;br&gt;removed from &lt;code&gt;com.github.mikephil.charting.components.LimitLine&lt;/code&gt;&lt;br&gt;</t>
  </si>
  <si>
    <t>onTouch(View v, MotionEvent event)</t>
  </si>
  <si>
    <t>&lt;br&gt;method &lt;code&gt;onTouch(View v, MotionEvent event)&lt;/code&gt;&lt;br&gt;added in &lt;code&gt;com.github.mikephil.charting.listener.ChartTouchListener&lt;/code&gt;&lt;br&gt;</t>
  </si>
  <si>
    <t>onSingleTapConfirmed(MotionEvent e)</t>
  </si>
  <si>
    <t>&lt;br&gt;method &lt;code&gt;onSingleTapConfirmed(MotionEvent e)&lt;/code&gt;&lt;br&gt;removed from &lt;code&gt;com.github.mikephil.charting.listener.BarLineChartTouchListener&lt;/code&gt;&lt;br&gt;</t>
  </si>
  <si>
    <t>getLastGesture()</t>
  </si>
  <si>
    <t>&lt;br&gt;method &lt;code&gt;getLastGesture()&lt;/code&gt;&lt;br&gt;added in &lt;code&gt;com.github.mikephil.charting.listener.ChartTouchListener&lt;/code&gt;&lt;br&gt;</t>
  </si>
  <si>
    <t>startAction(MotionEvent me)</t>
  </si>
  <si>
    <t>&lt;br&gt;method &lt;code&gt;startAction(MotionEvent me)&lt;/code&gt;&lt;br&gt;added in &lt;code&gt;com.github.mikephil.charting.listener.ChartTouchListener&lt;/code&gt;&lt;br&gt;</t>
  </si>
  <si>
    <t>endAction(MotionEvent me)</t>
  </si>
  <si>
    <t>&lt;br&gt;method &lt;code&gt;endAction(MotionEvent me)&lt;/code&gt;&lt;br&gt;added in &lt;code&gt;com.github.mikephil.charting.listener.ChartTouchListener&lt;/code&gt;&lt;br&gt;</t>
  </si>
  <si>
    <t>&lt;br&gt;method &lt;code&gt;onTouch(View v, MotionEvent event)&lt;/code&gt;&lt;br&gt;removed from &lt;code&gt;com.github.mikephil.charting.listener.ChartTouchListener&lt;/code&gt;&lt;br&gt;</t>
  </si>
  <si>
    <t>onDetachedFromWindow()</t>
  </si>
  <si>
    <t>&lt;br&gt;method &lt;code&gt;onDetachedFromWindow()&lt;/code&gt;&lt;br&gt;added in &lt;code&gt;com.github.mikephil.charting.charts.PieChart&lt;/code&gt;&lt;br&gt;</t>
  </si>
  <si>
    <t>cd04e50cb42e9de748138dafb8c591b3fa8f3219</t>
  </si>
  <si>
    <t>&lt;br&gt;method &lt;code&gt;onDetachedFromWindow()&lt;/code&gt;&lt;br&gt;added in &lt;code&gt;com.github.mikephil.charting.charts.LineChart&lt;/code&gt;&lt;br&gt;</t>
  </si>
  <si>
    <t>releaseBitmap()</t>
  </si>
  <si>
    <t>&lt;br&gt;method &lt;code&gt;releaseBitmap()&lt;/code&gt;&lt;br&gt;added in &lt;code&gt;com.github.mikephil.charting.renderer.LineChartRenderer&lt;/code&gt;&lt;br&gt;</t>
  </si>
  <si>
    <t>&lt;br&gt;method &lt;code&gt;releaseBitmap()&lt;/code&gt;&lt;br&gt;added in &lt;code&gt;com.github.mikephil.charting.renderer.PieChartRenderer&lt;/code&gt;&lt;br&gt;</t>
  </si>
  <si>
    <t>&lt;br&gt;method &lt;code&gt;isCenterTextWordWrapEnabled()&lt;/code&gt;&lt;br&gt;removed from &lt;code&gt;com.github.mikephil.charting.charts.PieChart&lt;/code&gt;&lt;br&gt;</t>
  </si>
  <si>
    <t>&lt;br&gt;method &lt;code&gt;setCenterTextWordWrapEnabled(boolean enabled)&lt;/code&gt;&lt;br&gt;removed from &lt;code&gt;com.github.mikephil.charting.charts.PieChart&lt;/code&gt;&lt;br&gt;</t>
  </si>
  <si>
    <t>&lt;br&gt;method &lt;code&gt;getCenterText()&lt;/code&gt;&lt;br&gt;changed the return type&lt;br&gt;in &lt;code&gt;com.github.mikephil.charting.charts.PieChart&lt;/code&gt;&lt;br&gt;</t>
  </si>
  <si>
    <t>getMinOffset()</t>
  </si>
  <si>
    <t>&lt;br&gt;method &lt;code&gt;getMinOffset()&lt;/code&gt;&lt;br&gt;added in &lt;code&gt;com.github.mikephil.charting.charts.BarLineChartBase&lt;/code&gt;&lt;br&gt;</t>
  </si>
  <si>
    <t>setMinOffset(float minOffset)</t>
  </si>
  <si>
    <t>&lt;br&gt;method &lt;code&gt;setMinOffset(float minOffset)&lt;/code&gt;&lt;br&gt;added in &lt;code&gt;com.github.mikephil.charting.charts.BarLineChartBase&lt;/code&gt;&lt;br&gt;</t>
  </si>
  <si>
    <t>&lt;br&gt;method &lt;code&gt;getMinOffset()&lt;/code&gt;&lt;br&gt;added in &lt;code&gt;com.github.mikephil.charting.charts.PieRadarChartBase&lt;/code&gt;&lt;br&gt;</t>
  </si>
  <si>
    <t>&lt;br&gt;method &lt;code&gt;setMinOffset(float minOffset)&lt;/code&gt;&lt;br&gt;added in &lt;code&gt;com.github.mikephil.charting.charts.PieRadarChartBase&lt;/code&gt;&lt;br&gt;</t>
  </si>
  <si>
    <t>writeToParcel(Parcel dest, int flags)</t>
  </si>
  <si>
    <t>&lt;br&gt;method &lt;code&gt;writeToParcel(Parcel dest, int flags)&lt;/code&gt;&lt;br&gt;added in &lt;code&gt;com.github.mikephil.charting.data.Entry&lt;/code&gt;&lt;br&gt;</t>
  </si>
  <si>
    <t>Entry(Parcel in)</t>
  </si>
  <si>
    <t>&lt;br&gt;method &lt;code&gt;Entry(Parcel in)&lt;/code&gt;&lt;br&gt;added in &lt;code&gt;com.github.mikephil.charting.data.Entry&lt;/code&gt;&lt;br&gt;</t>
  </si>
  <si>
    <t>describeContents()</t>
  </si>
  <si>
    <t>&lt;br&gt;method &lt;code&gt;describeContents()&lt;/code&gt;&lt;br&gt;added in &lt;code&gt;com.github.mikephil.charting.data.Entry&lt;/code&gt;&lt;br&gt;</t>
  </si>
  <si>
    <t>&lt;br&gt;method &lt;code&gt;isHighlightEnabled()&lt;/code&gt;&lt;br&gt;removed from &lt;code&gt;com.github.mikephil.charting.charts.Chart&lt;/code&gt;&lt;br&gt;</t>
  </si>
  <si>
    <t>highlightValue(Highlight highlight)</t>
  </si>
  <si>
    <t>&lt;br&gt;method &lt;code&gt;highlightValue(Highlight highlight)&lt;/code&gt;&lt;br&gt;added in &lt;code&gt;com.github.mikephil.charting.charts.Chart&lt;/code&gt;&lt;br&gt;</t>
  </si>
  <si>
    <t>18e3b07b9d3e28e9324146a74633cf42a8a1a326</t>
  </si>
  <si>
    <t>setHighLightPerTapEnabled(boolean enabled)</t>
  </si>
  <si>
    <t>&lt;br&gt;method &lt;code&gt;setHighLightPerTapEnabled(boolean enabled)&lt;/code&gt;&lt;br&gt;added in &lt;code&gt;com.github.mikephil.charting.charts.Chart&lt;/code&gt;&lt;br&gt;</t>
  </si>
  <si>
    <t>isHighLightPerTapEnabled()</t>
  </si>
  <si>
    <t>&lt;br&gt;method &lt;code&gt;isHighLightPerTapEnabled()&lt;/code&gt;&lt;br&gt;added in &lt;code&gt;com.github.mikephil.charting.charts.Chart&lt;/code&gt;&lt;br&gt;</t>
  </si>
  <si>
    <t>setHighlightPerTapEnabled(boolean)</t>
  </si>
  <si>
    <t>setHighLightPerTapEnabled(boolean)</t>
  </si>
  <si>
    <t>method &lt;code&gt;setHighLightPerTapEnabled(boolean)&lt;/code&gt;&lt;br&gt;renamed to &lt;code&gt;setHighlightPerTapEnabled(boolean)&lt;/code&gt;&lt;br&gt;in &lt;code&gt;com.github.mikephil.charting.charts.Chart&lt;/code&gt;&lt;br&gt;</t>
  </si>
  <si>
    <t>5190f8198c23d100b77bc95ca61ef651808812f7</t>
  </si>
  <si>
    <t>&lt;br&gt;method &lt;code&gt;setHighLightPerTapEnabled(boolean enabled)&lt;/code&gt;&lt;br&gt;renamed to &lt;code&gt;setHighlightPerTapEnabled(boolean enabled)&lt;/code&gt;&lt;br&gt;in &lt;code&gt;com.github.mikephil.charting.charts.Chart&lt;/code&gt;&lt;br&gt;</t>
  </si>
  <si>
    <t>isHighlightPerTapEnabled()</t>
  </si>
  <si>
    <t>method &lt;code&gt;isHighLightPerTapEnabled()&lt;/code&gt;&lt;br&gt;renamed to &lt;code&gt;isHighlightPerTapEnabled()&lt;/code&gt;&lt;br&gt;in &lt;code&gt;com.github.mikephil.charting.charts.Chart&lt;/code&gt;&lt;br&gt;</t>
  </si>
  <si>
    <t>&lt;br&gt;method &lt;code&gt;isHighLightPerTapEnabled()&lt;/code&gt;&lt;br&gt;renamed to &lt;code&gt;isHighlightPerTapEnabled()&lt;/code&gt;&lt;br&gt;in &lt;code&gt;com.github.mikephil.charting.charts.Chart&lt;/code&gt;&lt;br&gt;</t>
  </si>
  <si>
    <t>&lt;br&gt;method &lt;code&gt;getEntryForXIndex(int x)&lt;/code&gt;&lt;br&gt;added in &lt;code&gt;com.github.mikephil.charting.data.realm.RealmLineDataSet&lt;/code&gt;&lt;br&gt;</t>
  </si>
  <si>
    <t>&lt;br&gt;method &lt;code&gt;getColors()&lt;/code&gt;&lt;br&gt;added in &lt;code&gt;com.github.mikephil.charting.data.realm.RealmLineDataSet&lt;/code&gt;&lt;br&gt;</t>
  </si>
  <si>
    <t>&lt;br&gt;method &lt;code&gt;getAxisDependency()&lt;/code&gt;&lt;br&gt;added in &lt;code&gt;com.github.mikephil.charting.data.realm.RealmLineDataSet&lt;/code&gt;&lt;br&gt;</t>
  </si>
  <si>
    <t>&lt;br&gt;method &lt;code&gt;getYValueSum()&lt;/code&gt;&lt;br&gt;added in &lt;code&gt;com.github.mikephil.charting.data.realm.RealmLineDataSet&lt;/code&gt;&lt;br&gt;</t>
  </si>
  <si>
    <t>&lt;br&gt;method &lt;code&gt;getYMax()&lt;/code&gt;&lt;br&gt;added in &lt;code&gt;com.github.mikephil.charting.data.realm.RealmLineDataSet&lt;/code&gt;&lt;br&gt;</t>
  </si>
  <si>
    <t>&lt;br&gt;method &lt;code&gt;getLabel()&lt;/code&gt;&lt;br&gt;added in &lt;code&gt;com.github.mikephil.charting.data.realm.RealmLineDataSet&lt;/code&gt;&lt;br&gt;</t>
  </si>
  <si>
    <t>&lt;br&gt;method &lt;code&gt;contains(Entry e)&lt;/code&gt;&lt;br&gt;added in &lt;code&gt;com.github.mikephil.charting.data.realm.RealmLineDataSet&lt;/code&gt;&lt;br&gt;</t>
  </si>
  <si>
    <t>&lt;br&gt;method &lt;code&gt;getYMin()&lt;/code&gt;&lt;br&gt;added in &lt;code&gt;com.github.mikephil.charting.data.realm.RealmLineDataSet&lt;/code&gt;&lt;br&gt;</t>
  </si>
  <si>
    <t>&lt;br&gt;method &lt;code&gt;getYVals()&lt;/code&gt;&lt;br&gt;added in &lt;code&gt;com.github.mikephil.charting.data.realm.RealmLineDataSet&lt;/code&gt;&lt;br&gt;</t>
  </si>
  <si>
    <t>&lt;br&gt;method &lt;code&gt;getEntryCount()&lt;/code&gt;&lt;br&gt;added in &lt;code&gt;com.github.mikephil.charting.data.realm.RealmLineDataSet&lt;/code&gt;&lt;br&gt;</t>
  </si>
  <si>
    <t>&lt;br&gt;method &lt;code&gt;getDataSetByIndex(int index)&lt;/code&gt;&lt;br&gt;changed the return type&lt;br&gt;in &lt;code&gt;com.github.mikephil.charting.data.realm.RealmLineData&lt;/code&gt;&lt;br&gt;</t>
  </si>
  <si>
    <t>&lt;br&gt;method &lt;code&gt;getDataSets()&lt;/code&gt;&lt;br&gt;changed the return type&lt;br&gt;in &lt;code&gt;com.github.mikephil.charting.data.realm.RealmLineData&lt;/code&gt;&lt;br&gt;</t>
  </si>
  <si>
    <t>&lt;br&gt;method &lt;code&gt;getYValueSum()&lt;/code&gt;&lt;br&gt;removed from &lt;code&gt;com.github.mikephil.charting.data.DataSet&lt;/code&gt;&lt;br&gt;</t>
  </si>
  <si>
    <t>&lt;br&gt;method &lt;code&gt;getAverage()&lt;/code&gt;&lt;br&gt;removed from &lt;code&gt;com.github.mikephil.charting.data.ChartData&lt;/code&gt;&lt;br&gt;</t>
  </si>
  <si>
    <t>&lt;br&gt;method &lt;code&gt;getYValueSum()&lt;/code&gt;&lt;br&gt;removed from &lt;code&gt;com.github.mikephil.charting.data.ChartData&lt;/code&gt;&lt;br&gt;</t>
  </si>
  <si>
    <t>&lt;br&gt;method &lt;code&gt;calcYValueSum()&lt;/code&gt;&lt;br&gt;removed from &lt;code&gt;com.github.mikephil.charting.data.ChartData&lt;/code&gt;&lt;br&gt;</t>
  </si>
  <si>
    <t>&lt;br&gt;method &lt;code&gt;getAverage()&lt;/code&gt;&lt;br&gt;removed from &lt;code&gt;com.github.mikephil.charting.data.DataSet&lt;/code&gt;&lt;br&gt;</t>
  </si>
  <si>
    <t>&lt;br&gt;method &lt;code&gt;getPercentOfTotal(float val)&lt;/code&gt;&lt;br&gt;removed from &lt;code&gt;com.github.mikephil.charting.charts.Chart&lt;/code&gt;&lt;br&gt;</t>
  </si>
  <si>
    <t>&lt;br&gt;method &lt;code&gt;getYValueSum()&lt;/code&gt;&lt;br&gt;removed from &lt;code&gt;com.github.mikephil.charting.data.realm.RealmLineDataSet&lt;/code&gt;&lt;br&gt;</t>
  </si>
  <si>
    <t>setValueTextSize(float)</t>
  </si>
  <si>
    <t>&lt;br&gt; Pull Up Method &lt;code&gt;setValueTextSize(float)&lt;/code&gt;&lt;br&gt;from &lt;code&gt;com.github.mikephil.charting.data.DataSet&lt;/code&gt;&lt;br&gt;to &lt;code&gt;com.github.mikephil.charting.data.BaseDataSet&lt;/code&gt;&lt;br&gt;</t>
  </si>
  <si>
    <t>&lt;br&gt;pull up method &lt;code&gt;setValueTextSize(float size)&lt;/code&gt;&lt;br&gt;from &lt;code&gt;com.github.mikephil.charting.data.DataSet&lt;/code&gt;&lt;br&gt;to &lt;code&gt;com.github.mikephil.charting.data.BaseDataSet&lt;/code&gt;&lt;br&gt;</t>
  </si>
  <si>
    <t>setValueTypeface(Typeface)</t>
  </si>
  <si>
    <t>&lt;br&gt; Pull Up Method &lt;code&gt;setValueTypeface(Typeface)&lt;/code&gt;&lt;br&gt;from &lt;code&gt;com.github.mikephil.charting.data.DataSet&lt;/code&gt;&lt;br&gt;to &lt;code&gt;com.github.mikephil.charting.data.BaseDataSet&lt;/code&gt;&lt;br&gt;</t>
  </si>
  <si>
    <t>&lt;br&gt;pull up method &lt;code&gt;setValueTypeface(Typeface tf)&lt;/code&gt;&lt;br&gt;from &lt;code&gt;com.github.mikephil.charting.data.DataSet&lt;/code&gt;&lt;br&gt;to &lt;code&gt;com.github.mikephil.charting.data.BaseDataSet&lt;/code&gt;&lt;br&gt;</t>
  </si>
  <si>
    <t>&lt;br&gt; Pull Up Method &lt;code&gt;setValueTextColor(int)&lt;/code&gt;&lt;br&gt;from &lt;code&gt;com.github.mikephil.charting.data.DataSet&lt;/code&gt;&lt;br&gt;to &lt;code&gt;com.github.mikephil.charting.data.BaseDataSet&lt;/code&gt;&lt;br&gt;</t>
  </si>
  <si>
    <t>&lt;br&gt;pull up method &lt;code&gt;setValueTextColor(int color)&lt;/code&gt;&lt;br&gt;from &lt;code&gt;com.github.mikephil.charting.data.DataSet&lt;/code&gt;&lt;br&gt;to &lt;code&gt;com.github.mikephil.charting.data.BaseDataSet&lt;/code&gt;&lt;br&gt;</t>
  </si>
  <si>
    <t>&lt;br&gt; Pull Up Method &lt;code&gt;needsDefaultFormatter()&lt;/code&gt;&lt;br&gt;from &lt;code&gt;com.github.mikephil.charting.data.DataSet&lt;/code&gt;&lt;br&gt;to &lt;code&gt;com.github.mikephil.charting.data.BaseDataSet&lt;/code&gt;&lt;br&gt;</t>
  </si>
  <si>
    <t>&lt;br&gt;pull up method &lt;code&gt;needsDefaultFormatter()&lt;/code&gt;&lt;br&gt;from &lt;code&gt;com.github.mikephil.charting.data.DataSet&lt;/code&gt;&lt;br&gt;to &lt;code&gt;com.github.mikephil.charting.data.BaseDataSet&lt;/code&gt;&lt;br&gt;</t>
  </si>
  <si>
    <t>&lt;br&gt; Pull Up Method &lt;code&gt;setValueFormatter(ValueFormatter)&lt;/code&gt;&lt;br&gt;from &lt;code&gt;com.github.mikephil.charting.data.DataSet&lt;/code&gt;&lt;br&gt;to &lt;code&gt;com.github.mikephil.charting.data.BaseDataSet&lt;/code&gt;&lt;br&gt;</t>
  </si>
  <si>
    <t>&lt;br&gt;pull up method &lt;code&gt;setValueFormatter(ValueFormatter f)&lt;/code&gt;&lt;br&gt;from &lt;code&gt;com.github.mikephil.charting.data.DataSet&lt;/code&gt;&lt;br&gt;to &lt;code&gt;com.github.mikephil.charting.data.BaseDataSet&lt;/code&gt;&lt;br&gt;</t>
  </si>
  <si>
    <t>&lt;br&gt; Pull Up Method &lt;code&gt;isHighlightEnabled()&lt;/code&gt;&lt;br&gt;from &lt;code&gt;com.github.mikephil.charting.data.DataSet&lt;/code&gt;&lt;br&gt;to &lt;code&gt;com.github.mikephil.charting.data.BaseDataSet&lt;/code&gt;&lt;br&gt;</t>
  </si>
  <si>
    <t>&lt;br&gt;pull up method &lt;code&gt;isHighlightEnabled()&lt;/code&gt;&lt;br&gt;from &lt;code&gt;com.github.mikephil.charting.data.DataSet&lt;/code&gt;&lt;br&gt;to &lt;code&gt;com.github.mikephil.charting.data.BaseDataSet&lt;/code&gt;&lt;br&gt;</t>
  </si>
  <si>
    <t>&lt;br&gt; Pull Up Method &lt;code&gt;setHighlightEnabled(boolean)&lt;/code&gt;&lt;br&gt;from &lt;code&gt;com.github.mikephil.charting.data.DataSet&lt;/code&gt;&lt;br&gt;to &lt;code&gt;com.github.mikephil.charting.data.BaseDataSet&lt;/code&gt;&lt;br&gt;</t>
  </si>
  <si>
    <t>&lt;br&gt;pull up method &lt;code&gt;setHighlightEnabled(boolean enabled)&lt;/code&gt;&lt;br&gt;from &lt;code&gt;com.github.mikephil.charting.data.DataSet&lt;/code&gt;&lt;br&gt;to &lt;code&gt;com.github.mikephil.charting.data.BaseDataSet&lt;/code&gt;&lt;br&gt;</t>
  </si>
  <si>
    <t>removeEntry(int)</t>
  </si>
  <si>
    <t>&lt;br&gt; Pull Up Method &lt;code&gt;removeEntry(int)&lt;/code&gt;&lt;br&gt;from &lt;code&gt;com.github.mikephil.charting.data.DataSet&lt;/code&gt;&lt;br&gt;to &lt;code&gt;com.github.mikephil.charting.data.BaseDataSet&lt;/code&gt;&lt;br&gt;</t>
  </si>
  <si>
    <t>&lt;br&gt;pull up method &lt;code&gt;removeEntry(int xIndex)&lt;/code&gt;&lt;br&gt;from &lt;code&gt;com.github.mikephil.charting.data.DataSet&lt;/code&gt;&lt;br&gt;to &lt;code&gt;com.github.mikephil.charting.data.BaseDataSet&lt;/code&gt;&lt;br&gt;</t>
  </si>
  <si>
    <t>&lt;br&gt; Pull Up Method &lt;code&gt;removeEntry(T)&lt;/code&gt;&lt;br&gt;from &lt;code&gt;com.github.mikephil.charting.data.DataSet&lt;/code&gt;&lt;br&gt;to &lt;code&gt;com.github.mikephil.charting.data.BaseDataSet&lt;/code&gt;&lt;br&gt;</t>
  </si>
  <si>
    <t>&lt;br&gt;pull up method &lt;code&gt;removeEntry(T e)&lt;/code&gt;&lt;br&gt;from &lt;code&gt;com.github.mikephil.charting.data.DataSet&lt;/code&gt;&lt;br&gt;to &lt;code&gt;com.github.mikephil.charting.data.BaseDataSet&lt;/code&gt;&lt;br&gt;</t>
  </si>
  <si>
    <t>&lt;br&gt; Pull Up Method &lt;code&gt;addEntry(T)&lt;/code&gt;&lt;br&gt;from &lt;code&gt;com.github.mikephil.charting.data.DataSet&lt;/code&gt;&lt;br&gt;to &lt;code&gt;com.github.mikephil.charting.data.BaseDataSet&lt;/code&gt;&lt;br&gt;</t>
  </si>
  <si>
    <t>&lt;br&gt;pull up method &lt;code&gt;addEntry(Entry e)&lt;/code&gt;&lt;br&gt;from &lt;code&gt;com.github.mikephil.charting.data.DataSet&lt;/code&gt;&lt;br&gt;to &lt;code&gt;com.github.mikephil.charting.data.BaseDataSet&lt;/code&gt;&lt;br&gt;</t>
    <phoneticPr fontId="2"/>
  </si>
  <si>
    <t>&lt;br&gt; Pull Up Method &lt;code&gt;setDrawValues(boolean)&lt;/code&gt;&lt;br&gt;from &lt;code&gt;com.github.mikephil.charting.data.DataSet&lt;/code&gt;&lt;br&gt;to &lt;code&gt;com.github.mikephil.charting.data.BaseDataSet&lt;/code&gt;&lt;br&gt;</t>
  </si>
  <si>
    <t>&lt;br&gt;pull up method &lt;code&gt;setDrawValues(boolean enabled)&lt;/code&gt;&lt;br&gt;from &lt;code&gt;com.github.mikephil.charting.data.DataSet&lt;/code&gt;&lt;br&gt;to &lt;code&gt;com.github.mikephil.charting.data.BaseDataSet&lt;/code&gt;&lt;br&gt;</t>
  </si>
  <si>
    <t>&lt;br&gt; method &lt;code&gt;calcMinMax(List&lt;T&gt; values, int start, int end)&lt;/code&gt;&lt;br&gt; changed visibility from &lt;code&gt;protected&lt;/code&gt; to &lt;code&gt;public&lt;/code&gt;&lt;br&gt;in &lt;code&gt;com.github.mikephil.charting.data.BaseDataSet&lt;/code&gt;&lt;br&gt;</t>
  </si>
  <si>
    <t>&lt;br&gt;method &lt;code&gt;calcMinMax(List&lt;T&gt; values, int start, int end)&lt;/code&gt;&lt;br&gt;changed visibility from &lt;code&gt;protected&lt;/code&gt;to &lt;code&gt;public&lt;/code&gt;&lt;br&gt;in &lt;code&gt;com.github.mikephil.charting.data.BaseDataSet&lt;/code&gt;&lt;br&gt;</t>
  </si>
  <si>
    <t>&lt;br&gt; Pull Up Method &lt;code&gt;getValueTextSize()&lt;/code&gt;&lt;br&gt;from &lt;code&gt;com.github.mikephil.charting.data.DataSet&lt;/code&gt;&lt;br&gt;to &lt;code&gt;com.github.mikephil.charting.data.BaseDataSet&lt;/code&gt;&lt;br&gt;</t>
  </si>
  <si>
    <t>&lt;br&gt;pull up method &lt;code&gt;getValueTextSize()&lt;/code&gt;&lt;br&gt;from &lt;code&gt;com.github.mikephil.charting.data.DataSet&lt;/code&gt;&lt;br&gt;to &lt;code&gt;com.github.mikephil.charting.data.BaseDataSet&lt;/code&gt;&lt;br&gt;</t>
  </si>
  <si>
    <t>&lt;br&gt; Pull Up Method &lt;code&gt;getValueTypeface()&lt;/code&gt;&lt;br&gt;from &lt;code&gt;com.github.mikephil.charting.data.DataSet&lt;/code&gt;&lt;br&gt;to &lt;code&gt;com.github.mikephil.charting.data.BaseDataSet&lt;/code&gt;&lt;br&gt;</t>
  </si>
  <si>
    <t>&lt;br&gt;pull up method &lt;code&gt;getValueTypeface()&lt;/code&gt;&lt;br&gt;from &lt;code&gt;com.github.mikephil.charting.data.DataSet&lt;/code&gt;&lt;br&gt;to &lt;code&gt;com.github.mikephil.charting.data.BaseDataSet&lt;/code&gt;&lt;br&gt;</t>
  </si>
  <si>
    <t>&lt;br&gt; Pull Up Method &lt;code&gt;getValueTextColor()&lt;/code&gt;&lt;br&gt;from &lt;code&gt;com.github.mikephil.charting.data.DataSet&lt;/code&gt;&lt;br&gt;to &lt;code&gt;com.github.mikephil.charting.data.BaseDataSet&lt;/code&gt;&lt;br&gt;</t>
  </si>
  <si>
    <t>&lt;br&gt;pull up method &lt;code&gt;getValueTextColor()&lt;/code&gt;&lt;br&gt;from &lt;code&gt;com.github.mikephil.charting.data.DataSet&lt;/code&gt;&lt;br&gt;to &lt;code&gt;com.github.mikephil.charting.data.BaseDataSet&lt;/code&gt;&lt;br&gt;</t>
  </si>
  <si>
    <t>&lt;br&gt; Pull Up Method &lt;code&gt;getEntryPosition(T)&lt;/code&gt;&lt;br&gt;from &lt;code&gt;com.github.mikephil.charting.data.DataSet&lt;/code&gt;&lt;br&gt;to &lt;code&gt;com.github.mikephil.charting.data.BaseDataSet&lt;/code&gt;&lt;br&gt;</t>
  </si>
  <si>
    <t>&lt;br&gt;pull up method &lt;code&gt;getEntryPosition(Entry e)&lt;/code&gt;&lt;br&gt;from &lt;code&gt;com.github.mikephil.charting.data.DataSet&lt;/code&gt;&lt;br&gt;to &lt;code&gt;com.github.mikephil.charting.data.BaseDataSet&lt;/code&gt;&lt;br&gt;</t>
  </si>
  <si>
    <t>&lt;br&gt; Pull Up Method &lt;code&gt;isDrawValuesEnabled()&lt;/code&gt;&lt;br&gt;from &lt;code&gt;com.github.mikephil.charting.data.DataSet&lt;/code&gt;&lt;br&gt;to &lt;code&gt;com.github.mikephil.charting.data.BaseDataSet&lt;/code&gt;&lt;br&gt;</t>
  </si>
  <si>
    <t>&lt;br&gt;pull up method &lt;code&gt;isDrawValuesEnabled()&lt;/code&gt;&lt;br&gt;from &lt;code&gt;com.github.mikephil.charting.data.DataSet&lt;/code&gt;&lt;br&gt;to &lt;code&gt;com.github.mikephil.charting.data.BaseDataSet&lt;/code&gt;&lt;br&gt;</t>
  </si>
  <si>
    <t>&lt;br&gt; Pull Up Method &lt;code&gt;isVisible()&lt;/code&gt;&lt;br&gt;from &lt;code&gt;com.github.mikephil.charting.data.DataSet&lt;/code&gt;&lt;br&gt;to &lt;code&gt;com.github.mikephil.charting.data.BaseDataSet&lt;/code&gt;&lt;br&gt;</t>
  </si>
  <si>
    <t>&lt;br&gt;pull up method &lt;code&gt;isVisible()&lt;/code&gt;&lt;br&gt;from &lt;code&gt;com.github.mikephil.charting.data.DataSet&lt;/code&gt;&lt;br&gt;to &lt;code&gt;com.github.mikephil.charting.data.BaseDataSet&lt;/code&gt;&lt;br&gt;</t>
  </si>
  <si>
    <t>setVisible(boolean)</t>
  </si>
  <si>
    <t>&lt;br&gt; Pull Up Method &lt;code&gt;setVisible(boolean)&lt;/code&gt;&lt;br&gt;from &lt;code&gt;com.github.mikephil.charting.data.DataSet&lt;/code&gt;&lt;br&gt;to &lt;code&gt;com.github.mikephil.charting.data.BaseDataSet&lt;/code&gt;&lt;br&gt;</t>
  </si>
  <si>
    <t>&lt;br&gt;pull up method &lt;code&gt;setVisible(boolean visible)&lt;/code&gt;&lt;br&gt;from &lt;code&gt;com.github.mikephil.charting.data.DataSet&lt;/code&gt;&lt;br&gt;to &lt;code&gt;com.github.mikephil.charting.data.BaseDataSet&lt;/code&gt;&lt;br&gt;</t>
  </si>
  <si>
    <t>&lt;br&gt; Pull Up Method &lt;code&gt;getEntryIndex(int)&lt;/code&gt;&lt;br&gt;from &lt;code&gt;com.github.mikephil.charting.data.DataSet&lt;/code&gt;&lt;br&gt;to &lt;code&gt;com.github.mikephil.charting.data.BaseDataSet&lt;/code&gt;&lt;br&gt;</t>
  </si>
  <si>
    <t>&lt;br&gt;pull up method &lt;code&gt;getEntryIndex(int x)&lt;/code&gt;&lt;br&gt;from &lt;code&gt;com.github.mikephil.charting.data.DataSet&lt;/code&gt;&lt;br&gt;to &lt;code&gt;com.github.mikephil.charting.data.BaseDataSet&lt;/code&gt;&lt;br&gt;</t>
  </si>
  <si>
    <t>&lt;br&gt; Pull Up Method &lt;code&gt;getEntryForXIndex(int)&lt;/code&gt;&lt;br&gt;from &lt;code&gt;com.github.mikephil.charting.data.DataSet&lt;/code&gt;&lt;br&gt;to &lt;code&gt;com.github.mikephil.charting.data.BaseDataSet&lt;/code&gt;&lt;br&gt;</t>
  </si>
  <si>
    <t>&lt;br&gt;pull up method &lt;code&gt;getEntryForXIndex(int x)&lt;/code&gt;&lt;br&gt;from &lt;code&gt;com.github.mikephil.charting.data.DataSet&lt;/code&gt;&lt;br&gt;to &lt;code&gt;com.github.mikephil.charting.data.BaseDataSet&lt;/code&gt;&lt;br&gt;</t>
  </si>
  <si>
    <t>&lt;br&gt; Pull Up Method &lt;code&gt;getYValForXIndex(int)&lt;/code&gt;&lt;br&gt;from &lt;code&gt;com.github.mikephil.charting.data.DataSet&lt;/code&gt;&lt;br&gt;to &lt;code&gt;com.github.mikephil.charting.data.BaseDataSet&lt;/code&gt;&lt;br&gt;</t>
  </si>
  <si>
    <t>&lt;br&gt;pull up method &lt;code&gt;getYValForXIndex(int xIndex)&lt;/code&gt;&lt;br&gt;from &lt;code&gt;com.github.mikephil.charting.data.DataSet&lt;/code&gt;&lt;br&gt;to &lt;code&gt;com.github.mikephil.charting.data.BaseDataSet&lt;/code&gt;&lt;br&gt;</t>
  </si>
  <si>
    <t>&lt;br&gt;method &lt;code&gt;getValueCount()&lt;/code&gt;&lt;br&gt;removed from &lt;code&gt;com.github.mikephil.charting.data.DataSet&lt;/code&gt;&lt;br&gt;</t>
  </si>
  <si>
    <t>&lt;br&gt;method &lt;code&gt;getYValueSum()&lt;/code&gt;&lt;br&gt;added in &lt;code&gt;com.github.mikephil.charting.data.PieData&lt;/code&gt;&lt;br&gt;</t>
  </si>
  <si>
    <t>&lt;br&gt;method &lt;code&gt;getColor()&lt;/code&gt;&lt;br&gt;added in &lt;code&gt;com.github.mikephil.charting.data.realm.RealmLineDataSet&lt;/code&gt;&lt;br&gt;</t>
  </si>
  <si>
    <t>&lt;br&gt;method &lt;code&gt;getCubicIntensity()&lt;/code&gt;&lt;br&gt;added in &lt;code&gt;com.github.mikephil.charting.data.realm.RealmLineDataSet&lt;/code&gt;&lt;br&gt;</t>
  </si>
  <si>
    <t>&lt;br&gt;method &lt;code&gt;getColor(int index)&lt;/code&gt;&lt;br&gt;added in &lt;code&gt;com.github.mikephil.charting.data.realm.RealmLineDataSet&lt;/code&gt;&lt;br&gt;</t>
  </si>
  <si>
    <t>&lt;br&gt;method &lt;code&gt;getFillColor()&lt;/code&gt;&lt;br&gt;added in &lt;code&gt;com.github.mikephil.charting.data.realm.RealmLineDataSet&lt;/code&gt;&lt;br&gt;</t>
  </si>
  <si>
    <t>&lt;br&gt;method &lt;code&gt;isDrawCirclesEnabled()&lt;/code&gt;&lt;br&gt;added in &lt;code&gt;com.github.mikephil.charting.data.realm.RealmLineDataSet&lt;/code&gt;&lt;br&gt;</t>
  </si>
  <si>
    <t>&lt;br&gt;method &lt;code&gt;getCircleColor(int index)&lt;/code&gt;&lt;br&gt;added in &lt;code&gt;com.github.mikephil.charting.data.realm.RealmLineDataSet&lt;/code&gt;&lt;br&gt;</t>
  </si>
  <si>
    <t>&lt;br&gt;method &lt;code&gt;getDashPathEffectHighlight()&lt;/code&gt;&lt;br&gt;added in &lt;code&gt;com.github.mikephil.charting.data.realm.RealmLineDataSet&lt;/code&gt;&lt;br&gt;</t>
  </si>
  <si>
    <t>&lt;br&gt;method &lt;code&gt;isDrawCubicEnabled()&lt;/code&gt;&lt;br&gt;added in &lt;code&gt;com.github.mikephil.charting.data.realm.RealmLineDataSet&lt;/code&gt;&lt;br&gt;</t>
  </si>
  <si>
    <t>&lt;br&gt;method &lt;code&gt;getHighlightLineWidth()&lt;/code&gt;&lt;br&gt;added in &lt;code&gt;com.github.mikephil.charting.data.realm.RealmLineDataSet&lt;/code&gt;&lt;br&gt;</t>
  </si>
  <si>
    <t>&lt;br&gt;method &lt;code&gt;isDrawFilledEnabled()&lt;/code&gt;&lt;br&gt;added in &lt;code&gt;com.github.mikephil.charting.data.realm.RealmLineDataSet&lt;/code&gt;&lt;br&gt;</t>
  </si>
  <si>
    <t>&lt;br&gt;method &lt;code&gt;getCircleHoleColor()&lt;/code&gt;&lt;br&gt;added in &lt;code&gt;com.github.mikephil.charting.data.realm.RealmLineDataSet&lt;/code&gt;&lt;br&gt;</t>
  </si>
  <si>
    <t>&lt;br&gt;method &lt;code&gt;isDashedLineEnabled()&lt;/code&gt;&lt;br&gt;added in &lt;code&gt;com.github.mikephil.charting.data.realm.RealmLineDataSet&lt;/code&gt;&lt;br&gt;</t>
  </si>
  <si>
    <t>&lt;br&gt;method &lt;code&gt;getLineWidth()&lt;/code&gt;&lt;br&gt;added in &lt;code&gt;com.github.mikephil.charting.data.realm.RealmLineDataSet&lt;/code&gt;&lt;br&gt;</t>
  </si>
  <si>
    <t>&lt;br&gt;method &lt;code&gt;getCircleSize()&lt;/code&gt;&lt;br&gt;added in &lt;code&gt;com.github.mikephil.charting.data.realm.RealmLineDataSet&lt;/code&gt;&lt;br&gt;</t>
  </si>
  <si>
    <t>&lt;br&gt;method &lt;code&gt;getHighLightColor()&lt;/code&gt;&lt;br&gt;added in &lt;code&gt;com.github.mikephil.charting.data.realm.RealmLineDataSet&lt;/code&gt;&lt;br&gt;</t>
  </si>
  <si>
    <t>&lt;br&gt;method &lt;code&gt;isHorizontalHighlightIndicatorEnabled()&lt;/code&gt;&lt;br&gt;added in &lt;code&gt;com.github.mikephil.charting.data.realm.RealmLineDataSet&lt;/code&gt;&lt;br&gt;</t>
  </si>
  <si>
    <t>&lt;br&gt;method &lt;code&gt;getFillAlpha()&lt;/code&gt;&lt;br&gt;added in &lt;code&gt;com.github.mikephil.charting.data.realm.RealmLineDataSet&lt;/code&gt;&lt;br&gt;</t>
  </si>
  <si>
    <t>&lt;br&gt;method &lt;code&gt;isVerticalHighlightIndicatorEnabled()&lt;/code&gt;&lt;br&gt;added in &lt;code&gt;com.github.mikephil.charting.data.realm.RealmLineDataSet&lt;/code&gt;&lt;br&gt;</t>
  </si>
  <si>
    <t>&lt;br&gt;method &lt;code&gt;isDrawCircleHoleEnabled()&lt;/code&gt;&lt;br&gt;added in &lt;code&gt;com.github.mikephil.charting.data.realm.RealmLineDataSet&lt;/code&gt;&lt;br&gt;</t>
  </si>
  <si>
    <t>&lt;br&gt;method &lt;code&gt;getShadowColor()&lt;/code&gt;&lt;br&gt;added in &lt;code&gt;com.github.mikephil.charting.interfaces.datainterfaces.datasets.ICandleDataSet&lt;/code&gt;&lt;br&gt;</t>
  </si>
  <si>
    <t>&lt;br&gt;method &lt;code&gt;RealmLineDataSet()&lt;/code&gt;&lt;br&gt;added in &lt;code&gt;com.github.mikephil.charting.data.realm.RealmLineDataSet&lt;/code&gt;&lt;br&gt;</t>
  </si>
  <si>
    <t>aab951a5e0660af7a5f59ecd9d969250d88e8f56</t>
  </si>
  <si>
    <t>496f1b143a629af89554deacc19a51870dbb6b35</t>
  </si>
  <si>
    <t>&lt;br&gt;method &lt;code&gt;contains(Entry e)&lt;/code&gt;&lt;br&gt;removed from &lt;code&gt;com.github.mikephil.charting.data.realm.RealmLineDataSet&lt;/code&gt;&lt;br&gt;</t>
  </si>
  <si>
    <t>contains(Entry)</t>
  </si>
  <si>
    <t>&lt;br&gt; Pull Up Method &lt;code&gt;contains(Entry)&lt;/code&gt;&lt;br&gt;from &lt;code&gt;com.github.mikephil.charting.data.DataSet&lt;/code&gt;&lt;br&gt;to &lt;code&gt;com.github.mikephil.charting.data.BaseDataSet&lt;/code&gt;&lt;br&gt;</t>
  </si>
  <si>
    <t>&lt;br&gt;pull up method &lt;code&gt;contains(Entry e)&lt;/code&gt;&lt;br&gt;from &lt;code&gt;com.github.mikephil.charting.data.DataSet&lt;/code&gt;&lt;br&gt;to &lt;code&gt;com.github.mikephil.charting.data.BaseDataSet&lt;/code&gt;&lt;br&gt;</t>
  </si>
  <si>
    <t>&lt;br&gt; Pull Up Method &lt;code&gt;getYMax()&lt;/code&gt;&lt;br&gt;from &lt;code&gt;com.github.mikephil.charting.data.DataSet&lt;/code&gt;&lt;br&gt;to &lt;code&gt;com.github.mikephil.charting.data.BaseDataSet&lt;/code&gt;&lt;br&gt;</t>
  </si>
  <si>
    <t>&lt;br&gt;pull up method &lt;code&gt;getYMax()&lt;/code&gt;&lt;br&gt;from &lt;code&gt;com.github.mikephil.charting.data.DataSet&lt;/code&gt;&lt;br&gt;to &lt;code&gt;com.github.mikephil.charting.data.BaseDataSet&lt;/code&gt;&lt;br&gt;</t>
  </si>
  <si>
    <t>&lt;br&gt; Pull Up Method &lt;code&gt;getYMin()&lt;/code&gt;&lt;br&gt;from &lt;code&gt;com.github.mikephil.charting.data.DataSet&lt;/code&gt;&lt;br&gt;to &lt;code&gt;com.github.mikephil.charting.data.BaseDataSet&lt;/code&gt;&lt;br&gt;</t>
  </si>
  <si>
    <t>&lt;br&gt;pull up method &lt;code&gt;getYMin()&lt;/code&gt;&lt;br&gt;from &lt;code&gt;com.github.mikephil.charting.data.DataSet&lt;/code&gt;&lt;br&gt;to &lt;code&gt;com.github.mikephil.charting.data.BaseDataSet&lt;/code&gt;&lt;br&gt;</t>
  </si>
  <si>
    <t>RealmLineDataSet(RealmResults&lt;T&gt; result, String yValuesField, String xIndexField)</t>
  </si>
  <si>
    <t>&lt;br&gt;method &lt;code&gt;RealmLineDataSet(RealmResults&lt;T&gt; result, String yValuesField, String xIndexField)&lt;/code&gt;&lt;br&gt;added in &lt;code&gt;com.github.mikephil.charting.data.realm.RealmLineDataSet&lt;/code&gt;&lt;br&gt;</t>
  </si>
  <si>
    <t>38ea630a7ba4eb210bf89b23baa0982c137e263c</t>
  </si>
  <si>
    <t>&lt;br&gt;method &lt;code&gt;RealmLineDataSet(RealmResults&lt;T&gt; result)&lt;/code&gt;&lt;br&gt;removed from &lt;code&gt;com.github.mikephil.charting.data.realm.RealmLineDataSet&lt;/code&gt;&lt;br&gt;</t>
  </si>
  <si>
    <t>getSizeOfRotatedRectangleByRadians(float rectangleWidth, float rectangleHeight, float radians)</t>
  </si>
  <si>
    <t>&lt;br&gt;method &lt;code&gt;getSizeOfRotatedRectangleByRadians(float rectangleWidth, float rectangleHeight, float radians)&lt;/code&gt;&lt;br&gt;added in &lt;code&gt;com.github.mikephil.charting.utils.Utils&lt;/code&gt;&lt;br&gt;</t>
  </si>
  <si>
    <t>getSizeOfRotatedRectangleByRadians(FSize rectangleSize, float radians)</t>
  </si>
  <si>
    <t>&lt;br&gt;method &lt;code&gt;getSizeOfRotatedRectangleByRadians(FSize rectangleSize, float radians)&lt;/code&gt;&lt;br&gt;added in &lt;code&gt;com.github.mikephil.charting.utils.Utils&lt;/code&gt;&lt;br&gt;</t>
  </si>
  <si>
    <t>drawText(Canvas c, String text, float x, float y, Paint paint, PointF anchor, float angleDegrees)</t>
  </si>
  <si>
    <t>&lt;br&gt;method &lt;code&gt;drawText(Canvas c, String text, float x, float y, Paint paint, PointF anchor, float angleDegrees)&lt;/code&gt;&lt;br&gt;added in &lt;code&gt;com.github.mikephil.charting.utils.Utils&lt;/code&gt;&lt;br&gt;</t>
  </si>
  <si>
    <t>getSizeOfRotatedRectangleByDegrees(FSize rectangleSize, float degrees)</t>
  </si>
  <si>
    <t>&lt;br&gt;method &lt;code&gt;getSizeOfRotatedRectangleByDegrees(FSize rectangleSize, float degrees)&lt;/code&gt;&lt;br&gt;added in &lt;code&gt;com.github.mikephil.charting.utils.Utils&lt;/code&gt;&lt;br&gt;</t>
  </si>
  <si>
    <t>getSizeOfRotatedRectangleByDegrees(float rectangleWidth, float rectangleHeight, float degrees)</t>
  </si>
  <si>
    <t>&lt;br&gt;method &lt;code&gt;getSizeOfRotatedRectangleByDegrees(float rectangleWidth, float rectangleHeight, float degrees)&lt;/code&gt;&lt;br&gt;added in &lt;code&gt;com.github.mikephil.charting.utils.Utils&lt;/code&gt;&lt;br&gt;</t>
  </si>
  <si>
    <t>setLabelRotationAngle(float angle)</t>
  </si>
  <si>
    <t>&lt;br&gt;method &lt;code&gt;setLabelRotationAngle(float angle)&lt;/code&gt;&lt;br&gt;added in &lt;code&gt;com.github.mikephil.charting.components.XAxis&lt;/code&gt;&lt;br&gt;</t>
  </si>
  <si>
    <t>getLabelRotationAngle()</t>
  </si>
  <si>
    <t>&lt;br&gt;method &lt;code&gt;getLabelRotationAngle()&lt;/code&gt;&lt;br&gt;added in &lt;code&gt;com.github.mikephil.charting.components.XAxis&lt;/code&gt;&lt;br&gt;</t>
  </si>
  <si>
    <t>&lt;br&gt;method &lt;code&gt;drawLabel(Canvas c, String label, int xIndex, float x, float y, PointF anchor, float angleDegrees)&lt;/code&gt;&lt;br&gt;added in &lt;code&gt;com.github.mikephil.charting.renderer.XAxisRenderer&lt;/code&gt;&lt;br&gt;</t>
  </si>
  <si>
    <t>&lt;br&gt;method &lt;code&gt;drawLabel(Canvas c, String label, int xIndex, float x, float y)&lt;/code&gt;&lt;br&gt;removed from &lt;code&gt;com.github.mikephil.charting.renderer.XAxisRenderer&lt;/code&gt;&lt;br&gt;</t>
  </si>
  <si>
    <t>&lt;br&gt;method &lt;code&gt;getEntryPosition(Entry e)&lt;/code&gt;&lt;br&gt;added in &lt;code&gt;com.github.mikephil.charting.data.realm.RealmLineDataSet&lt;/code&gt;&lt;br&gt;</t>
  </si>
  <si>
    <t>&lt;br&gt;method &lt;code&gt;addEntry(Entry e)&lt;/code&gt;&lt;br&gt;added in &lt;code&gt;com.github.mikephil.charting.data.realm.RealmLineDataSet&lt;/code&gt;&lt;br&gt;</t>
  </si>
  <si>
    <t>calcMinMax(List&lt;Entry&gt; values, int start, int end)</t>
  </si>
  <si>
    <t>&lt;br&gt;method &lt;code&gt;calcMinMax(List&lt;Entry&gt; values, int start, int end)&lt;/code&gt;&lt;br&gt;added in &lt;code&gt;com.github.mikephil.charting.data.realm.RealmLineDataSet&lt;/code&gt;&lt;br&gt;</t>
  </si>
  <si>
    <t>&lt;br&gt;method &lt;code&gt;removeEntry(Entry e)&lt;/code&gt;&lt;br&gt;added in &lt;code&gt;com.github.mikephil.charting.data.realm.RealmLineDataSet&lt;/code&gt;&lt;br&gt;</t>
  </si>
  <si>
    <t>&lt;br&gt;method &lt;code&gt;getYValForXIndex(int xIndex)&lt;/code&gt;&lt;br&gt;added in &lt;code&gt;com.github.mikephil.charting.data.realm.RealmLineDataSet&lt;/code&gt;&lt;br&gt;</t>
  </si>
  <si>
    <t>&lt;br&gt;method &lt;code&gt;getAxisDependency()&lt;/code&gt;&lt;br&gt;removed from &lt;code&gt;com.github.mikephil.charting.data.realm.RealmLineDataSet&lt;/code&gt;&lt;br&gt;</t>
  </si>
  <si>
    <t>BaseDataSet()</t>
  </si>
  <si>
    <t>&lt;br&gt;method &lt;code&gt;BaseDataSet()&lt;/code&gt;&lt;br&gt;added in &lt;code&gt;com.github.mikephil.charting.data.BaseDataSet&lt;/code&gt;&lt;br&gt;</t>
  </si>
  <si>
    <t>BaseDataSet(String label)</t>
  </si>
  <si>
    <t>&lt;br&gt;method &lt;code&gt;BaseDataSet(String label)&lt;/code&gt;&lt;br&gt;added in &lt;code&gt;com.github.mikephil.charting.data.BaseDataSet&lt;/code&gt;&lt;br&gt;</t>
  </si>
  <si>
    <t>getColor(int)</t>
  </si>
  <si>
    <t>&lt;br&gt; Pull Up Method &lt;code&gt;getColor(int)&lt;/code&gt;&lt;br&gt;from &lt;code&gt;com.github.mikephil.charting.data.realm.RealmLineDataSet&lt;/code&gt;&lt;br&gt;to &lt;code&gt;com.github.mikephil.charting.data.BaseDataSet&lt;/code&gt;&lt;br&gt;</t>
  </si>
  <si>
    <t>&lt;br&gt;pull up method &lt;code&gt;getColor(int index)&lt;/code&gt;&lt;br&gt;from &lt;code&gt;com.github.mikephil.charting.data.realm.RealmLineDataSet&lt;/code&gt;&lt;br&gt;to &lt;code&gt;com.github.mikephil.charting.data.BaseDataSet&lt;/code&gt;&lt;br&gt;</t>
  </si>
  <si>
    <t>&lt;br&gt; Pull Up Method &lt;code&gt;getColors()&lt;/code&gt;&lt;br&gt;from &lt;code&gt;com.github.mikephil.charting.data.realm.RealmLineDataSet&lt;/code&gt;&lt;br&gt;to &lt;code&gt;com.github.mikephil.charting.data.BaseDataSet&lt;/code&gt;&lt;br&gt;</t>
  </si>
  <si>
    <t>&lt;br&gt;pull up method &lt;code&gt;getColors()&lt;/code&gt;&lt;br&gt;from &lt;code&gt;com.github.mikephil.charting.data.realm.RealmLineDataSet&lt;/code&gt;&lt;br&gt;to &lt;code&gt;com.github.mikephil.charting.data.BaseDataSet&lt;/code&gt;&lt;br&gt;</t>
  </si>
  <si>
    <t>&lt;br&gt; Pull Up Method &lt;code&gt;getColor(int)&lt;/code&gt;&lt;br&gt;from &lt;code&gt;com.github.mikephil.charting.data.DataSet&lt;/code&gt;&lt;br&gt;to &lt;code&gt;com.github.mikephil.charting.data.BaseDataSet&lt;/code&gt;&lt;br&gt;</t>
  </si>
  <si>
    <t>&lt;br&gt;pull up method &lt;code&gt;getColor(int index)&lt;/code&gt;&lt;br&gt;from &lt;code&gt;com.github.mikephil.charting.data.DataSet&lt;/code&gt;&lt;br&gt;to &lt;code&gt;com.github.mikephil.charting.data.BaseDataSet&lt;/code&gt;&lt;br&gt;</t>
  </si>
  <si>
    <t>&lt;br&gt; Pull Up Method &lt;code&gt;getColor()&lt;/code&gt;&lt;br&gt;from &lt;code&gt;com.github.mikephil.charting.data.DataSet&lt;/code&gt;&lt;br&gt;to &lt;code&gt;com.github.mikephil.charting.data.BaseDataSet&lt;/code&gt;&lt;br&gt;</t>
  </si>
  <si>
    <t>&lt;br&gt;pull up method &lt;code&gt;getColor()&lt;/code&gt;&lt;br&gt;from &lt;code&gt;com.github.mikephil.charting.data.DataSet&lt;/code&gt;&lt;br&gt;to &lt;code&gt;com.github.mikephil.charting.data.BaseDataSet&lt;/code&gt;&lt;br&gt;</t>
  </si>
  <si>
    <t>&lt;br&gt; Pull Up Method &lt;code&gt;getColors()&lt;/code&gt;&lt;br&gt;from &lt;code&gt;com.github.mikephil.charting.data.DataSet&lt;/code&gt;&lt;br&gt;to &lt;code&gt;com.github.mikephil.charting.data.BaseDataSet&lt;/code&gt;&lt;br&gt;</t>
  </si>
  <si>
    <t>&lt;br&gt;pull up method &lt;code&gt;getColors()&lt;/code&gt;&lt;br&gt;from &lt;code&gt;com.github.mikephil.charting.data.DataSet&lt;/code&gt;&lt;br&gt;to &lt;code&gt;com.github.mikephil.charting.data.BaseDataSet&lt;/code&gt;&lt;br&gt;</t>
  </si>
  <si>
    <t>&lt;br&gt; Pull Up Method &lt;code&gt;setAxisDependency(YAxis.AxisDependency)&lt;/code&gt;&lt;br&gt;from &lt;code&gt;com.github.mikephil.charting.data.DataSet&lt;/code&gt;&lt;br&gt;to &lt;code&gt;com.github.mikephil.charting.data.BaseDataSet&lt;/code&gt;&lt;br&gt;</t>
  </si>
  <si>
    <t>&lt;br&gt;pull up method &lt;code&gt;setAxisDependency(AxisDependency dependency)&lt;/code&gt;&lt;br&gt;from &lt;code&gt;com.github.mikephil.charting.data.DataSet&lt;/code&gt;&lt;br&gt;to &lt;code&gt;com.github.mikephil.charting.data.BaseDataSet&lt;/code&gt;&lt;br&gt;</t>
  </si>
  <si>
    <t>&lt;br&gt; Pull Up Method &lt;code&gt;getLabel()&lt;/code&gt;&lt;br&gt;from &lt;code&gt;com.github.mikephil.charting.data.DataSet&lt;/code&gt;&lt;br&gt;to &lt;code&gt;com.github.mikephil.charting.data.BaseDataSet&lt;/code&gt;&lt;br&gt;</t>
  </si>
  <si>
    <t>&lt;br&gt;pull up method &lt;code&gt;getLabel()&lt;/code&gt;&lt;br&gt;from &lt;code&gt;com.github.mikephil.charting.data.DataSet&lt;/code&gt;&lt;br&gt;to &lt;code&gt;com.github.mikephil.charting.data.BaseDataSet&lt;/code&gt;&lt;br&gt;</t>
  </si>
  <si>
    <t>setLabel(String)</t>
  </si>
  <si>
    <t>&lt;br&gt; Pull Up Method &lt;code&gt;setLabel(String)&lt;/code&gt;&lt;br&gt;from &lt;code&gt;com.github.mikephil.charting.data.DataSet&lt;/code&gt;&lt;br&gt;to &lt;code&gt;com.github.mikephil.charting.data.BaseDataSet&lt;/code&gt;&lt;br&gt;</t>
  </si>
  <si>
    <t>&lt;br&gt;pull up method &lt;code&gt;setLabel(String label)&lt;/code&gt;&lt;br&gt;from &lt;code&gt;com.github.mikephil.charting.data.DataSet&lt;/code&gt;&lt;br&gt;to &lt;code&gt;com.github.mikephil.charting.data.BaseDataSet&lt;/code&gt;&lt;br&gt;</t>
  </si>
  <si>
    <t>&lt;br&gt; Pull Up Method &lt;code&gt;notifyDataSetChanged()&lt;/code&gt;&lt;br&gt;from &lt;code&gt;com.github.mikephil.charting.data.DataSet&lt;/code&gt;&lt;br&gt;to &lt;code&gt;com.github.mikephil.charting.data.BaseDataSet&lt;/code&gt;&lt;br&gt;</t>
  </si>
  <si>
    <t>&lt;br&gt;pull up method &lt;code&gt;notifyDataSetChanged()&lt;/code&gt;&lt;br&gt;from &lt;code&gt;com.github.mikephil.charting.data.DataSet&lt;/code&gt;&lt;br&gt;to &lt;code&gt;com.github.mikephil.charting.data.BaseDataSet&lt;/code&gt;&lt;br&gt;</t>
  </si>
  <si>
    <t>&lt;br&gt; Push Down method &lt;code&gt;contains(Entry)&lt;/code&gt;&lt;br&gt;from &lt;code&gt;com.github.mikephil.charting.data.BaseDataSet&lt;/code&gt;&lt;br&gt;to &lt;code&gt;com.github.mikephil.charting.data.DataSet&lt;/code&gt;&lt;br&gt;</t>
  </si>
  <si>
    <t>&lt;br&gt;push down method &lt;code&gt;contains(Entry e)&lt;/code&gt;&lt;br&gt;from &lt;code&gt;com.github.mikephil.charting.data.BaseDataSet&lt;/code&gt;&lt;br&gt;to &lt;code&gt;com.github.mikephil.charting.data.DataSet&lt;/code&gt;&lt;br&gt;</t>
  </si>
  <si>
    <t>&lt;br&gt; Push Down method &lt;code&gt;getYValForXIndex(int)&lt;/code&gt;&lt;br&gt;from &lt;code&gt;com.github.mikephil.charting.data.BaseDataSet&lt;/code&gt;&lt;br&gt;to &lt;code&gt;com.github.mikephil.charting.data.DataSet&lt;/code&gt;&lt;br&gt;</t>
  </si>
  <si>
    <t>&lt;br&gt;push down method &lt;code&gt;getYValForXIndex(int xIndex)&lt;/code&gt;&lt;br&gt;from &lt;code&gt;com.github.mikephil.charting.data.BaseDataSet&lt;/code&gt;&lt;br&gt;to &lt;code&gt;com.github.mikephil.charting.data.DataSet&lt;/code&gt;&lt;br&gt;</t>
  </si>
  <si>
    <t>&lt;br&gt; Push Down method &lt;code&gt;getEntryIndex(int)&lt;/code&gt;&lt;br&gt;from &lt;code&gt;com.github.mikephil.charting.data.BaseDataSet&lt;/code&gt;&lt;br&gt;to &lt;code&gt;com.github.mikephil.charting.data.DataSet&lt;/code&gt;&lt;br&gt;</t>
  </si>
  <si>
    <t>&lt;br&gt;push down method &lt;code&gt;getEntryIndex(int x)&lt;/code&gt;&lt;br&gt;from &lt;code&gt;com.github.mikephil.charting.data.BaseDataSet&lt;/code&gt;&lt;br&gt;to &lt;code&gt;com.github.mikephil.charting.data.DataSet&lt;/code&gt;&lt;br&gt;</t>
  </si>
  <si>
    <t>&lt;br&gt; Push Down method &lt;code&gt;getEntryForXIndex(int)&lt;/code&gt;&lt;br&gt;from &lt;code&gt;com.github.mikephil.charting.data.BaseDataSet&lt;/code&gt;&lt;br&gt;to &lt;code&gt;com.github.mikephil.charting.data.DataSet&lt;/code&gt;&lt;br&gt;</t>
  </si>
  <si>
    <t>&lt;br&gt;push down method &lt;code&gt;getEntryForXIndex(int x)&lt;/code&gt;&lt;br&gt;from &lt;code&gt;com.github.mikephil.charting.data.BaseDataSet&lt;/code&gt;&lt;br&gt;to &lt;code&gt;com.github.mikephil.charting.data.DataSet&lt;/code&gt;&lt;br&gt;</t>
  </si>
  <si>
    <t>&lt;br&gt; Push Down method &lt;code&gt;getEntryPosition(Entry)&lt;/code&gt;&lt;br&gt;from &lt;code&gt;com.github.mikephil.charting.data.BaseDataSet&lt;/code&gt;&lt;br&gt;to &lt;code&gt;com.github.mikephil.charting.data.DataSet&lt;/code&gt;&lt;br&gt;</t>
  </si>
  <si>
    <t>&lt;br&gt;push down method &lt;code&gt;getEntryPosition(T e)&lt;/code&gt;&lt;br&gt;from &lt;code&gt;com.github.mikephil.charting.data.BaseDataSet&lt;/code&gt;&lt;br&gt;to &lt;code&gt;com.github.mikephil.charting.data.DataSet&lt;/code&gt;&lt;br&gt;</t>
  </si>
  <si>
    <t>&lt;br&gt; Push Down method &lt;code&gt;removeEntry(int)&lt;/code&gt;&lt;br&gt;from &lt;code&gt;com.github.mikephil.charting.data.BaseDataSet&lt;/code&gt;&lt;br&gt;to &lt;code&gt;com.github.mikephil.charting.data.DataSet&lt;/code&gt;&lt;br&gt;</t>
  </si>
  <si>
    <t>&lt;br&gt;push down method &lt;code&gt;removeEntry(int xIndex)&lt;/code&gt;&lt;br&gt;from &lt;code&gt;com.github.mikephil.charting.data.BaseDataSet&lt;/code&gt;&lt;br&gt;to &lt;code&gt;com.github.mikephil.charting.data.DataSet&lt;/code&gt;&lt;br&gt;</t>
  </si>
  <si>
    <t>&lt;br&gt; Push Down method &lt;code&gt;removeEntry(T)&lt;/code&gt;&lt;br&gt;from &lt;code&gt;com.github.mikephil.charting.data.BaseDataSet&lt;/code&gt;&lt;br&gt;to &lt;code&gt;com.github.mikephil.charting.data.DataSet&lt;/code&gt;&lt;br&gt;</t>
  </si>
  <si>
    <t>&lt;br&gt;push down method &lt;code&gt;removeEntry(T e)&lt;/code&gt;&lt;br&gt;from &lt;code&gt;com.github.mikephil.charting.data.BaseDataSet&lt;/code&gt;&lt;br&gt;to &lt;code&gt;com.github.mikephil.charting.data.DataSet&lt;/code&gt;&lt;br&gt;</t>
  </si>
  <si>
    <t>&lt;br&gt; Push Down method &lt;code&gt;addEntry(T)&lt;/code&gt;&lt;br&gt;from &lt;code&gt;com.github.mikephil.charting.data.BaseDataSet&lt;/code&gt;&lt;br&gt;to &lt;code&gt;com.github.mikephil.charting.data.DataSet&lt;/code&gt;&lt;br&gt;</t>
  </si>
  <si>
    <t>&lt;br&gt;push down method &lt;code&gt;addEntry(T e)&lt;/code&gt;&lt;br&gt;from &lt;code&gt;com.github.mikephil.charting.data.BaseDataSet&lt;/code&gt;&lt;br&gt;to &lt;code&gt;com.github.mikephil.charting.data.DataSet&lt;/code&gt;&lt;br&gt;</t>
  </si>
  <si>
    <t>&lt;br&gt; Push Down method &lt;code&gt;getYMax()&lt;/code&gt;&lt;br&gt;from &lt;code&gt;com.github.mikephil.charting.data.BaseDataSet&lt;/code&gt;&lt;br&gt;to &lt;code&gt;com.github.mikephil.charting.data.DataSet&lt;/code&gt;&lt;br&gt;</t>
  </si>
  <si>
    <t>&lt;br&gt;push down method &lt;code&gt;getYMax()&lt;/code&gt;&lt;br&gt;from &lt;code&gt;com.github.mikephil.charting.data.BaseDataSet&lt;/code&gt;&lt;br&gt;to &lt;code&gt;com.github.mikephil.charting.data.DataSet&lt;/code&gt;&lt;br&gt;</t>
  </si>
  <si>
    <t>&lt;br&gt; Push Down method &lt;code&gt;getYMin()&lt;/code&gt;&lt;br&gt;from &lt;code&gt;com.github.mikephil.charting.data.BaseDataSet&lt;/code&gt;&lt;br&gt;to &lt;code&gt;com.github.mikephil.charting.data.DataSet&lt;/code&gt;&lt;br&gt;</t>
  </si>
  <si>
    <t>&lt;br&gt;push down method &lt;code&gt;getYMin()&lt;/code&gt;&lt;br&gt;from &lt;code&gt;com.github.mikephil.charting.data.BaseDataSet&lt;/code&gt;&lt;br&gt;to &lt;code&gt;com.github.mikephil.charting.data.DataSet&lt;/code&gt;&lt;br&gt;</t>
  </si>
  <si>
    <t>&lt;br&gt;method &lt;code&gt;contains(Entry e)&lt;/code&gt;&lt;br&gt;removed from &lt;code&gt;com.github.mikephil.charting.data.ChartData&lt;/code&gt;&lt;br&gt;</t>
  </si>
  <si>
    <t>16ffc975f94f79f55b5af56fe80951ed3c58a402</t>
  </si>
  <si>
    <t>&lt;br&gt;method &lt;code&gt;getDataSetByLabel(String label, boolean ignorecase)&lt;/code&gt;&lt;br&gt;changed the return type&lt;br&gt;in &lt;code&gt;com.github.mikephil.charting.data.PieData&lt;/code&gt;&lt;br&gt;</t>
  </si>
  <si>
    <t>&lt;br&gt;method &lt;code&gt;getDataSetByIndex(int index)&lt;/code&gt;&lt;br&gt;changed the return type&lt;br&gt;in &lt;code&gt;com.github.mikephil.charting.data.PieData&lt;/code&gt;&lt;br&gt;</t>
  </si>
  <si>
    <t>&lt;br&gt;method &lt;code&gt;getDataSet()&lt;/code&gt;&lt;br&gt;changed the return type&lt;br&gt;in &lt;code&gt;com.github.mikephil.charting.data.PieData&lt;/code&gt;&lt;br&gt;</t>
  </si>
  <si>
    <t>&lt;br&gt;method &lt;code&gt;getEntryForIndex(int index)&lt;/code&gt;&lt;br&gt;added in &lt;code&gt;com.github.mikephil.charting.data.DataSet&lt;/code&gt;&lt;br&gt;</t>
  </si>
  <si>
    <t>method &lt;code&gt;getEntryPosition(Entry)&lt;/code&gt;&lt;br&gt;renamed to &lt;code&gt;getEntryIndex(Entry)&lt;/code&gt;&lt;br&gt;in &lt;code&gt;com.github.mikephil.charting.data.realm.RealmLineDataSet&lt;/code&gt;&lt;br&gt;</t>
  </si>
  <si>
    <t>&lt;br&gt;method &lt;code&gt;getEntryPosition(Entry e)&lt;/code&gt;&lt;br&gt;renamed to &lt;code&gt;getEntryIndex(Entry e)&lt;/code&gt;&lt;br&gt;in &lt;code&gt;com.github.mikephil.charting.data.realm.RealmLineDataSet&lt;/code&gt;&lt;br&gt;</t>
  </si>
  <si>
    <t>method &lt;code&gt;getEntryPosition(Entry)&lt;/code&gt;&lt;br&gt;renamed to &lt;code&gt;getEntryIndex(Entry)&lt;/code&gt;&lt;br&gt;in &lt;code&gt;com.github.mikephil.charting.data.DataSet&lt;/code&gt;&lt;br&gt;</t>
  </si>
  <si>
    <t>&lt;br&gt;method &lt;code&gt;getEntryPosition(Entry e)&lt;/code&gt;&lt;br&gt;renamed to &lt;code&gt;getEntryIndex(Entry e)&lt;/code&gt;&lt;br&gt;in &lt;code&gt;com.github.mikephil.charting.data.DataSet&lt;/code&gt;&lt;br&gt;</t>
  </si>
  <si>
    <t>&lt;br&gt;method &lt;code&gt;getEntryForIndex(int index)&lt;/code&gt;&lt;br&gt;added in &lt;code&gt;com.github.mikephil.charting.data.realm.RealmLineDataSet&lt;/code&gt;&lt;br&gt;</t>
  </si>
  <si>
    <t>&lt;br&gt;method &lt;code&gt;setDrawFilled(boolean enabled)&lt;/code&gt;&lt;br&gt;added in &lt;code&gt;com.github.mikephil.charting.data.realm.RealmLineDataSet&lt;/code&gt;&lt;br&gt;</t>
  </si>
  <si>
    <t>feed(T data)</t>
  </si>
  <si>
    <t>&lt;br&gt;method &lt;code&gt;feed(T data)&lt;/code&gt;&lt;br&gt;added in &lt;code&gt;com.github.mikephil.charting.buffer.AbstractBuffer&lt;/code&gt;&lt;br&gt;</t>
  </si>
  <si>
    <t>&lt;br&gt;method &lt;code&gt;feed(List&lt;T&gt; entries)&lt;/code&gt;&lt;br&gt;removed from &lt;code&gt;com.github.mikephil.charting.buffer.AbstractBuffer&lt;/code&gt;&lt;br&gt;</t>
  </si>
  <si>
    <t>generateTransformedValuesBarChart(IBarDataSet data, int dataSetIndex, BarData bd, float phaseY)</t>
  </si>
  <si>
    <t>&lt;br&gt;method &lt;code&gt;generateTransformedValuesBarChart(IBarDataSet data, int dataSetIndex, BarData bd, float phaseY)&lt;/code&gt;&lt;br&gt;added in &lt;code&gt;com.github.mikephil.charting.utils.Transformer&lt;/code&gt;&lt;br&gt;</t>
  </si>
  <si>
    <t>generateTransformedValuesBarChart(List&lt;? extends Entry&gt; entries, int dataSet, BarData bd, float phaseY)</t>
  </si>
  <si>
    <t>&lt;br&gt;method &lt;code&gt;generateTransformedValuesBarChart(List&lt;? extends Entry&gt; entries, int dataSet, BarData bd, float phaseY)&lt;/code&gt;&lt;br&gt;removed from &lt;code&gt;com.github.mikephil.charting.utils.Transformer&lt;/code&gt;&lt;br&gt;</t>
  </si>
  <si>
    <t>&lt;br&gt;method &lt;code&gt;calcMinMax(int start, int end)&lt;/code&gt;&lt;br&gt;added in &lt;code&gt;com.github.mikephil.charting.data.realm.RealmLineDataSet&lt;/code&gt;&lt;br&gt;</t>
  </si>
  <si>
    <t>&lt;br&gt;method &lt;code&gt;calcMinMax(List&lt;Entry&gt; values, int start, int end)&lt;/code&gt;&lt;br&gt;removed from &lt;code&gt;com.github.mikephil.charting.data.realm.RealmLineDataSet&lt;/code&gt;&lt;br&gt;</t>
  </si>
  <si>
    <t>&lt;br&gt;method &lt;code&gt;getYVals()&lt;/code&gt;&lt;br&gt;removed from &lt;code&gt;com.github.mikephil.charting.data.realm.RealmLineDataSet&lt;/code&gt;&lt;br&gt;</t>
  </si>
  <si>
    <t>&lt;br&gt;method &lt;code&gt;LineData(RealmResults&lt;? extends RealmObject&gt; result, String xValuesField, List&lt;ILineDataSet&gt; dataSets)&lt;/code&gt;&lt;br&gt;added in &lt;code&gt;com.github.mikephil.charting.data.LineData&lt;/code&gt;&lt;br&gt;</t>
  </si>
  <si>
    <t>5bc50bd780cd9ca2b4f79229a4f0b3296866a3ed</t>
  </si>
  <si>
    <t>&lt;br&gt;method &lt;code&gt;getValuesField()&lt;/code&gt;&lt;br&gt;added in &lt;code&gt;com.github.mikephil.charting.data.realm.RealmBaseDataSet&lt;/code&gt;&lt;br&gt;</t>
  </si>
  <si>
    <t>&lt;br&gt;method &lt;code&gt;getIndexField()&lt;/code&gt;&lt;br&gt;added in &lt;code&gt;com.github.mikephil.charting.data.realm.RealmBaseDataSet&lt;/code&gt;&lt;br&gt;</t>
  </si>
  <si>
    <t>&lt;br&gt;method &lt;code&gt;addEntry(T e)&lt;/code&gt;&lt;br&gt;changed the return type&lt;br&gt;in &lt;code&gt;com.github.mikephil.charting.data.DataSet&lt;/code&gt;&lt;br&gt;</t>
  </si>
  <si>
    <t>&lt;br&gt;method &lt;code&gt;getHighLightAlpha()&lt;/code&gt;&lt;br&gt;added in &lt;code&gt;com.github.mikephil.charting.data.realm.RealmBarDataSet&lt;/code&gt;&lt;br&gt;</t>
  </si>
  <si>
    <t>&lt;br&gt;method &lt;code&gt;getBarSpace()&lt;/code&gt;&lt;br&gt;added in &lt;code&gt;com.github.mikephil.charting.data.realm.RealmBarDataSet&lt;/code&gt;&lt;br&gt;</t>
  </si>
  <si>
    <t>&lt;br&gt;method &lt;code&gt;getStackLabels()&lt;/code&gt;&lt;br&gt;added in &lt;code&gt;com.github.mikephil.charting.data.realm.RealmBarDataSet&lt;/code&gt;&lt;br&gt;</t>
  </si>
  <si>
    <t>&lt;br&gt;method &lt;code&gt;getStackSize()&lt;/code&gt;&lt;br&gt;added in &lt;code&gt;com.github.mikephil.charting.data.realm.RealmBarDataSet&lt;/code&gt;&lt;br&gt;</t>
  </si>
  <si>
    <t>&lt;br&gt;method &lt;code&gt;isStacked()&lt;/code&gt;&lt;br&gt;added in &lt;code&gt;com.github.mikephil.charting.data.realm.RealmBarDataSet&lt;/code&gt;&lt;br&gt;</t>
  </si>
  <si>
    <t>RealmBarDataSet(RealmResults&lt;T&gt; results, String yValuesField, String xIndexField)</t>
  </si>
  <si>
    <t>&lt;br&gt;method &lt;code&gt;RealmBarDataSet(RealmResults&lt;T&gt; results, String yValuesField, String xIndexField)&lt;/code&gt;&lt;br&gt;added in &lt;code&gt;com.github.mikephil.charting.data.realm.RealmBarDataSet&lt;/code&gt;&lt;br&gt;</t>
  </si>
  <si>
    <t>&lt;br&gt;method &lt;code&gt;getHighLightColor()&lt;/code&gt;&lt;br&gt;added in &lt;code&gt;com.github.mikephil.charting.data.realm.RealmBarDataSet&lt;/code&gt;&lt;br&gt;</t>
  </si>
  <si>
    <t>&lt;br&gt;method &lt;code&gt;getBarShadowColor()&lt;/code&gt;&lt;br&gt;added in &lt;code&gt;com.github.mikephil.charting.data.realm.RealmBarDataSet&lt;/code&gt;&lt;br&gt;</t>
  </si>
  <si>
    <t>&lt;br&gt;method &lt;code&gt;getEntryForIndex(int index)&lt;/code&gt;&lt;br&gt;changed the return type&lt;br&gt;in &lt;code&gt;com.github.mikephil.charting.data.realm.RealmBaseDataSet&lt;/code&gt;&lt;br&gt;</t>
  </si>
  <si>
    <t>&lt;br&gt;method &lt;code&gt;getEntryForXIndex(int xIndex)&lt;/code&gt;&lt;br&gt;changed the return type&lt;br&gt;in &lt;code&gt;com.github.mikephil.charting.data.realm.RealmBaseDataSet&lt;/code&gt;&lt;br&gt;</t>
  </si>
  <si>
    <t>&lt;br&gt;method &lt;code&gt;BarData(RealmResults&lt;? extends RealmObject&gt; result, String xValuesField, List&lt;IBarDataSet&gt; dataSets)&lt;/code&gt;&lt;br&gt;added in &lt;code&gt;com.github.mikephil.charting.data.BarData&lt;/code&gt;&lt;br&gt;</t>
  </si>
  <si>
    <t>&lt;br&gt;method &lt;code&gt;getMaxSize()&lt;/code&gt;&lt;br&gt;added in &lt;code&gt;com.github.mikephil.charting.data.realm.RealmBubbleDataSet&lt;/code&gt;&lt;br&gt;</t>
  </si>
  <si>
    <t>RealmBubbleDataSet(RealmResults&lt;T&gt; result, String yValuesField, String xIndexField, String sizeField)</t>
  </si>
  <si>
    <t>&lt;br&gt;method &lt;code&gt;RealmBubbleDataSet(RealmResults&lt;T&gt; result, String yValuesField, String xIndexField, String sizeField)&lt;/code&gt;&lt;br&gt;added in &lt;code&gt;com.github.mikephil.charting.data.realm.RealmBubbleDataSet&lt;/code&gt;&lt;br&gt;</t>
  </si>
  <si>
    <t>&lt;br&gt;method &lt;code&gt;getXMax()&lt;/code&gt;&lt;br&gt;added in &lt;code&gt;com.github.mikephil.charting.data.realm.RealmBubbleDataSet&lt;/code&gt;&lt;br&gt;</t>
  </si>
  <si>
    <t>setHighlightCircleWidth(float width)</t>
  </si>
  <si>
    <t>&lt;br&gt;method &lt;code&gt;setHighlightCircleWidth(float width)&lt;/code&gt;&lt;br&gt;added in &lt;code&gt;com.github.mikephil.charting.data.realm.RealmBubbleDataSet&lt;/code&gt;&lt;br&gt;</t>
  </si>
  <si>
    <t>getSizeField()</t>
  </si>
  <si>
    <t>&lt;br&gt;method &lt;code&gt;getSizeField()&lt;/code&gt;&lt;br&gt;added in &lt;code&gt;com.github.mikephil.charting.data.realm.RealmBubbleDataSet&lt;/code&gt;&lt;br&gt;</t>
  </si>
  <si>
    <t>&lt;br&gt;method &lt;code&gt;build(RealmResults&lt;T&gt; results)&lt;/code&gt;&lt;br&gt;added in &lt;code&gt;com.github.mikephil.charting.data.realm.RealmBubbleDataSet&lt;/code&gt;&lt;br&gt;</t>
  </si>
  <si>
    <t>&lt;br&gt;method &lt;code&gt;getXMin()&lt;/code&gt;&lt;br&gt;added in &lt;code&gt;com.github.mikephil.charting.data.realm.RealmBubbleDataSet&lt;/code&gt;&lt;br&gt;</t>
  </si>
  <si>
    <t>&lt;br&gt;method &lt;code&gt;getHighLightColor()&lt;/code&gt;&lt;br&gt;added in &lt;code&gt;com.github.mikephil.charting.data.realm.RealmBubbleDataSet&lt;/code&gt;&lt;br&gt;</t>
  </si>
  <si>
    <t>&lt;br&gt;method &lt;code&gt;getHighlightCircleWidth()&lt;/code&gt;&lt;br&gt;added in &lt;code&gt;com.github.mikephil.charting.data.realm.RealmBubbleDataSet&lt;/code&gt;&lt;br&gt;</t>
  </si>
  <si>
    <t>&lt;br&gt;method &lt;code&gt;getScatterShape()&lt;/code&gt;&lt;br&gt;added in &lt;code&gt;com.github.mikephil.charting.data.realm.RealmScatterDataSet&lt;/code&gt;&lt;br&gt;</t>
  </si>
  <si>
    <t>&lt;br&gt;method &lt;code&gt;build(RealmResults&lt;T&gt; results)&lt;/code&gt;&lt;br&gt;added in &lt;code&gt;com.github.mikephil.charting.data.realm.RealmScatterDataSet&lt;/code&gt;&lt;br&gt;</t>
  </si>
  <si>
    <t>&lt;br&gt;method &lt;code&gt;getHighLightColor()&lt;/code&gt;&lt;br&gt;added in &lt;code&gt;com.github.mikephil.charting.data.realm.RealmScatterDataSet&lt;/code&gt;&lt;br&gt;</t>
  </si>
  <si>
    <t>&lt;br&gt;method &lt;code&gt;getDashPathEffectHighlight()&lt;/code&gt;&lt;br&gt;added in &lt;code&gt;com.github.mikephil.charting.data.realm.RealmScatterDataSet&lt;/code&gt;&lt;br&gt;</t>
  </si>
  <si>
    <t>&lt;br&gt;method &lt;code&gt;isHorizontalHighlightIndicatorEnabled()&lt;/code&gt;&lt;br&gt;added in &lt;code&gt;com.github.mikephil.charting.data.realm.RealmScatterDataSet&lt;/code&gt;&lt;br&gt;</t>
  </si>
  <si>
    <t>&lt;br&gt;method &lt;code&gt;getHighlightLineWidth()&lt;/code&gt;&lt;br&gt;added in &lt;code&gt;com.github.mikephil.charting.data.realm.RealmScatterDataSet&lt;/code&gt;&lt;br&gt;</t>
  </si>
  <si>
    <t>&lt;br&gt;method &lt;code&gt;getScatterShapeSize()&lt;/code&gt;&lt;br&gt;added in &lt;code&gt;com.github.mikephil.charting.data.realm.RealmScatterDataSet&lt;/code&gt;&lt;br&gt;</t>
  </si>
  <si>
    <t>RealmScatterDataSet(RealmResults&lt;T&gt; result, String yValuesField, String xIndexField)</t>
  </si>
  <si>
    <t>&lt;br&gt;method &lt;code&gt;RealmScatterDataSet(RealmResults&lt;T&gt; result, String yValuesField, String xIndexField)&lt;/code&gt;&lt;br&gt;added in &lt;code&gt;com.github.mikephil.charting.data.realm.RealmScatterDataSet&lt;/code&gt;&lt;br&gt;</t>
  </si>
  <si>
    <t>&lt;br&gt;method &lt;code&gt;isVerticalHighlightIndicatorEnabled()&lt;/code&gt;&lt;br&gt;added in &lt;code&gt;com.github.mikephil.charting.data.realm.RealmScatterDataSet&lt;/code&gt;&lt;br&gt;</t>
  </si>
  <si>
    <t>&lt;br&gt;method &lt;code&gt;build(RealmResults&lt;T&gt; results)&lt;/code&gt;&lt;br&gt;added in &lt;code&gt;com.github.mikephil.charting.data.realm.RealmBarDataSet&lt;/code&gt;&lt;br&gt;</t>
  </si>
  <si>
    <t>com.github.mikephil.charting.data.realm.RealmPieDataSet</t>
  </si>
  <si>
    <t>&lt;br&gt;method &lt;code&gt;getSliceSpace()&lt;/code&gt;&lt;br&gt;added in &lt;code&gt;com.github.mikephil.charting.data.realm.RealmPieDataSet&lt;/code&gt;&lt;br&gt;</t>
  </si>
  <si>
    <t>&lt;br&gt;method &lt;code&gt;build(RealmResults&lt;T&gt; results)&lt;/code&gt;&lt;br&gt;added in &lt;code&gt;com.github.mikephil.charting.data.realm.RealmPieDataSet&lt;/code&gt;&lt;br&gt;</t>
  </si>
  <si>
    <t>&lt;br&gt;method &lt;code&gt;getSelectionShift()&lt;/code&gt;&lt;br&gt;added in &lt;code&gt;com.github.mikephil.charting.data.realm.RealmPieDataSet&lt;/code&gt;&lt;br&gt;</t>
  </si>
  <si>
    <t>RealmPieDataSet(RealmResults&lt;T&gt; result, String yValuesField, String xIndexField)</t>
  </si>
  <si>
    <t>&lt;br&gt;method &lt;code&gt;RealmPieDataSet(RealmResults&lt;T&gt; result, String yValuesField, String xIndexField)&lt;/code&gt;&lt;br&gt;added in &lt;code&gt;com.github.mikephil.charting.data.realm.RealmPieDataSet&lt;/code&gt;&lt;br&gt;</t>
  </si>
  <si>
    <t>&lt;br&gt;method &lt;code&gt;build(RealmResults&lt;T&gt; results)&lt;/code&gt;&lt;br&gt;added in &lt;code&gt;com.github.mikephil.charting.data.realm.RealmLineDataSet&lt;/code&gt;&lt;br&gt;</t>
  </si>
  <si>
    <t>&lt;br&gt;method &lt;code&gt;build(RealmResults&lt;T&gt; results)&lt;/code&gt;&lt;br&gt;added in &lt;code&gt;com.github.mikephil.charting.data.realm.RealmBaseDataSet&lt;/code&gt;&lt;br&gt;</t>
  </si>
  <si>
    <t>setValuesField(String yValuesField)</t>
  </si>
  <si>
    <t>&lt;br&gt;method &lt;code&gt;setValuesField(String yValuesField)&lt;/code&gt;&lt;br&gt;added in &lt;code&gt;com.github.mikephil.charting.data.realm.RealmBaseDataSet&lt;/code&gt;&lt;br&gt;</t>
  </si>
  <si>
    <t>&lt;br&gt;method &lt;code&gt;setIndexField(String xIndexField)&lt;/code&gt;&lt;br&gt;added in &lt;code&gt;com.github.mikephil.charting.data.realm.RealmBaseDataSet&lt;/code&gt;&lt;br&gt;</t>
  </si>
  <si>
    <t>&lt;br&gt;method &lt;code&gt;isDrawFilledEnabled()&lt;/code&gt;&lt;br&gt;added in &lt;code&gt;com.github.mikephil.charting.data.realm.RealmRadarDataSet&lt;/code&gt;&lt;br&gt;</t>
  </si>
  <si>
    <t>RealmRadarDataSet(RealmResults&lt;T&gt; result, String yValuesField, String xIndexField)</t>
  </si>
  <si>
    <t>&lt;br&gt;method &lt;code&gt;RealmRadarDataSet(RealmResults&lt;T&gt; result, String yValuesField, String xIndexField)&lt;/code&gt;&lt;br&gt;added in &lt;code&gt;com.github.mikephil.charting.data.realm.RealmRadarDataSet&lt;/code&gt;&lt;br&gt;</t>
  </si>
  <si>
    <t>&lt;br&gt;method &lt;code&gt;getLineWidth()&lt;/code&gt;&lt;br&gt;added in &lt;code&gt;com.github.mikephil.charting.data.realm.RealmRadarDataSet&lt;/code&gt;&lt;br&gt;</t>
  </si>
  <si>
    <t>&lt;br&gt;method &lt;code&gt;build(RealmResults&lt;T&gt; results)&lt;/code&gt;&lt;br&gt;added in &lt;code&gt;com.github.mikephil.charting.data.realm.RealmRadarDataSet&lt;/code&gt;&lt;br&gt;</t>
  </si>
  <si>
    <t>&lt;br&gt;method &lt;code&gt;getFillColor()&lt;/code&gt;&lt;br&gt;added in &lt;code&gt;com.github.mikephil.charting.data.realm.RealmRadarDataSet&lt;/code&gt;&lt;br&gt;</t>
  </si>
  <si>
    <t>&lt;br&gt;method &lt;code&gt;getHighLightColor()&lt;/code&gt;&lt;br&gt;added in &lt;code&gt;com.github.mikephil.charting.data.realm.RealmRadarDataSet&lt;/code&gt;&lt;br&gt;</t>
  </si>
  <si>
    <t>&lt;br&gt;method &lt;code&gt;getDashPathEffectHighlight()&lt;/code&gt;&lt;br&gt;added in &lt;code&gt;com.github.mikephil.charting.data.realm.RealmRadarDataSet&lt;/code&gt;&lt;br&gt;</t>
  </si>
  <si>
    <t>&lt;br&gt;method &lt;code&gt;setDrawFilled(boolean enabled)&lt;/code&gt;&lt;br&gt;added in &lt;code&gt;com.github.mikephil.charting.data.realm.RealmRadarDataSet&lt;/code&gt;&lt;br&gt;</t>
  </si>
  <si>
    <t>&lt;br&gt;method &lt;code&gt;isHorizontalHighlightIndicatorEnabled()&lt;/code&gt;&lt;br&gt;added in &lt;code&gt;com.github.mikephil.charting.data.realm.RealmRadarDataSet&lt;/code&gt;&lt;br&gt;</t>
  </si>
  <si>
    <t>&lt;br&gt;method &lt;code&gt;getFillAlpha()&lt;/code&gt;&lt;br&gt;added in &lt;code&gt;com.github.mikephil.charting.data.realm.RealmRadarDataSet&lt;/code&gt;&lt;br&gt;</t>
  </si>
  <si>
    <t>&lt;br&gt;method &lt;code&gt;getHighlightLineWidth()&lt;/code&gt;&lt;br&gt;added in &lt;code&gt;com.github.mikephil.charting.data.realm.RealmRadarDataSet&lt;/code&gt;&lt;br&gt;</t>
  </si>
  <si>
    <t>&lt;br&gt;method &lt;code&gt;isVerticalHighlightIndicatorEnabled()&lt;/code&gt;&lt;br&gt;added in &lt;code&gt;com.github.mikephil.charting.data.realm.RealmRadarDataSet&lt;/code&gt;&lt;br&gt;</t>
  </si>
  <si>
    <t>&lt;br&gt;method &lt;code&gt;getDecreasingPaintStyle()&lt;/code&gt;&lt;br&gt;added in &lt;code&gt;com.github.mikephil.charting.data.realm.RealmCandleDataSet&lt;/code&gt;&lt;br&gt;</t>
  </si>
  <si>
    <t>&lt;br&gt;method &lt;code&gt;getIncreasingPaintStyle()&lt;/code&gt;&lt;br&gt;added in &lt;code&gt;com.github.mikephil.charting.data.realm.RealmCandleDataSet&lt;/code&gt;&lt;br&gt;</t>
  </si>
  <si>
    <t>&lt;br&gt;method &lt;code&gt;getBodySpace()&lt;/code&gt;&lt;br&gt;added in &lt;code&gt;com.github.mikephil.charting.data.realm.RealmCandleDataSet&lt;/code&gt;&lt;br&gt;</t>
  </si>
  <si>
    <t>RealmCandleDataSet(RealmResults&lt;T&gt; result, String highField, String lowField, String openField, String closeField, String xIndexField)</t>
  </si>
  <si>
    <t>&lt;br&gt;method &lt;code&gt;RealmCandleDataSet(RealmResults&lt;T&gt; result, String highField, String lowField, String openField, String closeField, String xIndexField)&lt;/code&gt;&lt;br&gt;added in &lt;code&gt;com.github.mikephil.charting.data.realm.RealmCandleDataSet&lt;/code&gt;&lt;br&gt;</t>
  </si>
  <si>
    <t>&lt;br&gt;method &lt;code&gt;getDecreasingColor()&lt;/code&gt;&lt;br&gt;added in &lt;code&gt;com.github.mikephil.charting.data.realm.RealmCandleDataSet&lt;/code&gt;&lt;br&gt;</t>
  </si>
  <si>
    <t>&lt;br&gt;method &lt;code&gt;getDashPathEffectHighlight()&lt;/code&gt;&lt;br&gt;added in &lt;code&gt;com.github.mikephil.charting.data.realm.RealmCandleDataSet&lt;/code&gt;&lt;br&gt;</t>
  </si>
  <si>
    <t>&lt;br&gt;method &lt;code&gt;getShadowColorSameAsCandle()&lt;/code&gt;&lt;br&gt;added in &lt;code&gt;com.github.mikephil.charting.data.realm.RealmCandleDataSet&lt;/code&gt;&lt;br&gt;</t>
  </si>
  <si>
    <t>&lt;br&gt;method &lt;code&gt;getHighlightLineWidth()&lt;/code&gt;&lt;br&gt;added in &lt;code&gt;com.github.mikephil.charting.data.realm.RealmCandleDataSet&lt;/code&gt;&lt;br&gt;</t>
  </si>
  <si>
    <t>&lt;br&gt;method &lt;code&gt;getIncreasingColor()&lt;/code&gt;&lt;br&gt;added in &lt;code&gt;com.github.mikephil.charting.data.realm.RealmCandleDataSet&lt;/code&gt;&lt;br&gt;</t>
  </si>
  <si>
    <t>&lt;br&gt;method &lt;code&gt;getShadowColor()&lt;/code&gt;&lt;br&gt;added in &lt;code&gt;com.github.mikephil.charting.data.realm.RealmCandleDataSet&lt;/code&gt;&lt;br&gt;</t>
  </si>
  <si>
    <t>&lt;br&gt;method &lt;code&gt;getShadowWidth()&lt;/code&gt;&lt;br&gt;added in &lt;code&gt;com.github.mikephil.charting.data.realm.RealmCandleDataSet&lt;/code&gt;&lt;br&gt;</t>
  </si>
  <si>
    <t>&lt;br&gt;method &lt;code&gt;build(RealmResults&lt;T&gt; results)&lt;/code&gt;&lt;br&gt;added in &lt;code&gt;com.github.mikephil.charting.data.realm.RealmCandleDataSet&lt;/code&gt;&lt;br&gt;</t>
  </si>
  <si>
    <t>&lt;br&gt;method &lt;code&gt;getHighLightColor()&lt;/code&gt;&lt;br&gt;added in &lt;code&gt;com.github.mikephil.charting.data.realm.RealmCandleDataSet&lt;/code&gt;&lt;br&gt;</t>
  </si>
  <si>
    <t>&lt;br&gt;method &lt;code&gt;isHorizontalHighlightIndicatorEnabled()&lt;/code&gt;&lt;br&gt;added in &lt;code&gt;com.github.mikephil.charting.data.realm.RealmCandleDataSet&lt;/code&gt;&lt;br&gt;</t>
  </si>
  <si>
    <t>&lt;br&gt;method &lt;code&gt;isVerticalHighlightIndicatorEnabled()&lt;/code&gt;&lt;br&gt;added in &lt;code&gt;com.github.mikephil.charting.data.realm.RealmCandleDataSet&lt;/code&gt;&lt;br&gt;</t>
  </si>
  <si>
    <t>setSizeField(String sizeField)</t>
  </si>
  <si>
    <t>&lt;br&gt;method &lt;code&gt;setSizeField(String sizeField)&lt;/code&gt;&lt;br&gt;added in &lt;code&gt;com.github.mikephil.charting.data.realm.RealmBubbleDataSet&lt;/code&gt;&lt;br&gt;</t>
  </si>
  <si>
    <t>&lt;br&gt;method &lt;code&gt;getHighLightColor()&lt;/code&gt;&lt;br&gt;removed from &lt;code&gt;com.github.mikephil.charting.data.realm.RealmScatterDataSet&lt;/code&gt;&lt;br&gt;</t>
  </si>
  <si>
    <t>&lt;br&gt;method &lt;code&gt;getHighLightColor()&lt;/code&gt;&lt;br&gt;removed from &lt;code&gt;com.github.mikephil.charting.data.realm.RealmLineDataSet&lt;/code&gt;&lt;br&gt;</t>
  </si>
  <si>
    <t>&lt;br&gt;method &lt;code&gt;getHighLightColor()&lt;/code&gt;&lt;br&gt;removed from &lt;code&gt;com.github.mikephil.charting.data.realm.RealmRadarDataSet&lt;/code&gt;&lt;br&gt;</t>
  </si>
  <si>
    <t>&lt;br&gt;method &lt;code&gt;getHighLightColor()&lt;/code&gt;&lt;br&gt;removed from &lt;code&gt;com.github.mikephil.charting.data.realm.RealmCandleDataSet&lt;/code&gt;&lt;br&gt;</t>
  </si>
  <si>
    <t>&lt;br&gt;method &lt;code&gt;calcMinMax(int start, int end)&lt;/code&gt;&lt;br&gt;added in &lt;code&gt;com.github.mikephil.charting.data.realm.implementation.RealmBubbleDataSet&lt;/code&gt;&lt;br&gt;</t>
  </si>
  <si>
    <t>&lt;br&gt;method &lt;code&gt;setStackLabels(String[] labels)&lt;/code&gt;&lt;br&gt;added in &lt;code&gt;com.github.mikephil.charting.data.realm.implementation.RealmBarDataSet&lt;/code&gt;&lt;br&gt;</t>
  </si>
  <si>
    <t>&lt;br&gt;method &lt;code&gt;calcMinMax(int start, int end)&lt;/code&gt;&lt;br&gt;added in &lt;code&gt;com.github.mikephil.charting.data.realm.implementation.RealmBarDataSet&lt;/code&gt;&lt;br&gt;</t>
  </si>
  <si>
    <t>&lt;br&gt;method &lt;code&gt;setBarShadowColor(int color)&lt;/code&gt;&lt;br&gt;added in &lt;code&gt;com.github.mikephil.charting.data.realm.implementation.RealmBarDataSet&lt;/code&gt;&lt;br&gt;</t>
  </si>
  <si>
    <t>&lt;br&gt;method &lt;code&gt;setBarSpacePercent(float percent)&lt;/code&gt;&lt;br&gt;added in &lt;code&gt;com.github.mikephil.charting.data.realm.implementation.RealmBarDataSet&lt;/code&gt;&lt;br&gt;</t>
  </si>
  <si>
    <t>&lt;br&gt;method &lt;code&gt;getBarSpacePercent()&lt;/code&gt;&lt;br&gt;added in &lt;code&gt;com.github.mikephil.charting.data.realm.implementation.RealmBarDataSet&lt;/code&gt;&lt;br&gt;</t>
  </si>
  <si>
    <t>&lt;br&gt;method &lt;code&gt;setHighLightAlpha(int alpha)&lt;/code&gt;&lt;br&gt;added in &lt;code&gt;com.github.mikephil.charting.data.realm.implementation.RealmBarDataSet&lt;/code&gt;&lt;br&gt;</t>
  </si>
  <si>
    <t>com.github.mikephil.charting.data.realm.implementation.RealmPieDataSet</t>
  </si>
  <si>
    <t>&lt;br&gt;method &lt;code&gt;setSliceSpace(float degrees)&lt;/code&gt;&lt;br&gt;added in &lt;code&gt;com.github.mikephil.charting.data.realm.implementation.RealmPieDataSet&lt;/code&gt;&lt;br&gt;</t>
  </si>
  <si>
    <t>setSelectionShift(float shift)</t>
  </si>
  <si>
    <t>&lt;br&gt;method &lt;code&gt;setSelectionShift(float shift)&lt;/code&gt;&lt;br&gt;added in &lt;code&gt;com.github.mikephil.charting.data.realm.implementation.RealmPieDataSet&lt;/code&gt;&lt;br&gt;</t>
  </si>
  <si>
    <t>&lt;br&gt;method &lt;code&gt;calcMinMax(int start, int end)&lt;/code&gt;&lt;br&gt;added in &lt;code&gt;com.github.mikephil.charting.data.realm.implementation.RealmCandleDataSet&lt;/code&gt;&lt;br&gt;</t>
  </si>
  <si>
    <t>setIncreasingPaintStyle(Paint.Style paintStyle)</t>
  </si>
  <si>
    <t>&lt;br&gt;method &lt;code&gt;setIncreasingPaintStyle(Paint.Style paintStyle)&lt;/code&gt;&lt;br&gt;added in &lt;code&gt;com.github.mikephil.charting.data.realm.implementation.RealmCandleDataSet&lt;/code&gt;&lt;br&gt;</t>
  </si>
  <si>
    <t>&lt;br&gt;method &lt;code&gt;setShadowWidth(float width)&lt;/code&gt;&lt;br&gt;added in &lt;code&gt;com.github.mikephil.charting.data.realm.implementation.RealmCandleDataSet&lt;/code&gt;&lt;br&gt;</t>
  </si>
  <si>
    <t>&lt;br&gt;method &lt;code&gt;setDecreasingColor(int color)&lt;/code&gt;&lt;br&gt;added in &lt;code&gt;com.github.mikephil.charting.data.realm.implementation.RealmCandleDataSet&lt;/code&gt;&lt;br&gt;</t>
  </si>
  <si>
    <t>&lt;br&gt;method &lt;code&gt;setDecreasingPaintStyle(Paint.Style decreasingPaintStyle)&lt;/code&gt;&lt;br&gt;added in &lt;code&gt;com.github.mikephil.charting.data.realm.implementation.RealmCandleDataSet&lt;/code&gt;&lt;br&gt;</t>
  </si>
  <si>
    <t>&lt;br&gt;method &lt;code&gt;setShadowColorSameAsCandle(boolean shadowColorSameAsCandle)&lt;/code&gt;&lt;br&gt;added in &lt;code&gt;com.github.mikephil.charting.data.realm.implementation.RealmCandleDataSet&lt;/code&gt;&lt;br&gt;</t>
  </si>
  <si>
    <t>&lt;br&gt;method &lt;code&gt;setIncreasingColor(int color)&lt;/code&gt;&lt;br&gt;added in &lt;code&gt;com.github.mikephil.charting.data.realm.implementation.RealmCandleDataSet&lt;/code&gt;&lt;br&gt;</t>
  </si>
  <si>
    <t>setShadowColor(int shadowColor)</t>
  </si>
  <si>
    <t>&lt;br&gt;method &lt;code&gt;setShadowColor(int shadowColor)&lt;/code&gt;&lt;br&gt;added in &lt;code&gt;com.github.mikephil.charting.data.realm.implementation.RealmCandleDataSet&lt;/code&gt;&lt;br&gt;</t>
  </si>
  <si>
    <t>&lt;br&gt;method &lt;code&gt;setBodySpace(float space)&lt;/code&gt;&lt;br&gt;added in &lt;code&gt;com.github.mikephil.charting.data.realm.implementation.RealmCandleDataSet&lt;/code&gt;&lt;br&gt;</t>
  </si>
  <si>
    <t>&lt;br&gt;method &lt;code&gt;setScatterShapeSize(float size)&lt;/code&gt;&lt;br&gt;added in &lt;code&gt;com.github.mikephil.charting.data.realm.implementation.RealmScatterDataSet&lt;/code&gt;&lt;br&gt;</t>
  </si>
  <si>
    <t>&lt;br&gt;method &lt;code&gt;setScatterShape(ScatterChart.ScatterShape shape)&lt;/code&gt;&lt;br&gt;added in &lt;code&gt;com.github.mikephil.charting.data.realm.implementation.RealmScatterDataSet&lt;/code&gt;&lt;br&gt;</t>
  </si>
  <si>
    <t>getResults()</t>
  </si>
  <si>
    <t>&lt;br&gt;method &lt;code&gt;getResults()&lt;/code&gt;&lt;br&gt;added in &lt;code&gt;com.github.mikephil.charting.data.realm.base.RealmBaseDataSet&lt;/code&gt;&lt;br&gt;</t>
  </si>
  <si>
    <t>58e629fd1f1419adffe12864d7a3ddd062532140</t>
  </si>
  <si>
    <t>&lt;br&gt;method &lt;code&gt;getValues()&lt;/code&gt;&lt;br&gt;added in &lt;code&gt;com.github.mikephil.charting.data.realm.base.RealmBaseDataSet&lt;/code&gt;&lt;br&gt;</t>
  </si>
  <si>
    <t>&lt;br&gt; Pull Up Method &lt;code&gt;resetColors()&lt;/code&gt;&lt;br&gt;from &lt;code&gt;com.github.mikephil.charting.data.DataSet&lt;/code&gt;&lt;br&gt;to &lt;code&gt;com.github.mikephil.charting.data.BaseDataSet&lt;/code&gt;&lt;br&gt;</t>
  </si>
  <si>
    <t>&lt;br&gt;pull up method &lt;code&gt;resetColors()&lt;/code&gt;&lt;br&gt;from &lt;code&gt;com.github.mikephil.charting.data.DataSet&lt;/code&gt;&lt;br&gt;to &lt;code&gt;com.github.mikephil.charting.data.BaseDataSet&lt;/code&gt;&lt;br&gt;</t>
  </si>
  <si>
    <t>&lt;br&gt; Pull Up Method &lt;code&gt;setColor(int)&lt;/code&gt;&lt;br&gt;from &lt;code&gt;com.github.mikephil.charting.data.DataSet&lt;/code&gt;&lt;br&gt;to &lt;code&gt;com.github.mikephil.charting.data.BaseDataSet&lt;/code&gt;&lt;br&gt;</t>
  </si>
  <si>
    <t>&lt;br&gt;pull up method &lt;code&gt;setColor(int color)&lt;/code&gt;&lt;br&gt;from &lt;code&gt;com.github.mikephil.charting.data.DataSet&lt;/code&gt;&lt;br&gt;to &lt;code&gt;com.github.mikephil.charting.data.BaseDataSet&lt;/code&gt;&lt;br&gt;</t>
  </si>
  <si>
    <t>addColor(int)</t>
  </si>
  <si>
    <t>&lt;br&gt; Pull Up Method &lt;code&gt;addColor(int)&lt;/code&gt;&lt;br&gt;from &lt;code&gt;com.github.mikephil.charting.data.DataSet&lt;/code&gt;&lt;br&gt;to &lt;code&gt;com.github.mikephil.charting.data.BaseDataSet&lt;/code&gt;&lt;br&gt;</t>
  </si>
  <si>
    <t>&lt;br&gt;pull up method &lt;code&gt;addColor(int color)&lt;/code&gt;&lt;br&gt;from &lt;code&gt;com.github.mikephil.charting.data.DataSet&lt;/code&gt;&lt;br&gt;to &lt;code&gt;com.github.mikephil.charting.data.BaseDataSet&lt;/code&gt;&lt;br&gt;</t>
  </si>
  <si>
    <t>setColors(int[], Context)</t>
  </si>
  <si>
    <t>&lt;br&gt; Pull Up Method &lt;code&gt;setColors(int[], Context)&lt;/code&gt;&lt;br&gt;from &lt;code&gt;com.github.mikephil.charting.data.DataSet&lt;/code&gt;&lt;br&gt;to &lt;code&gt;com.github.mikephil.charting.data.BaseDataSet&lt;/code&gt;&lt;br&gt;</t>
  </si>
  <si>
    <t>&lt;br&gt;pull up method &lt;code&gt;setColors(int[] colors, Context c)&lt;/code&gt;&lt;br&gt;from &lt;code&gt;com.github.mikephil.charting.data.DataSet&lt;/code&gt;&lt;br&gt;to &lt;code&gt;com.github.mikephil.charting.data.BaseDataSet&lt;/code&gt;&lt;br&gt;</t>
  </si>
  <si>
    <t>setColors(int[])</t>
  </si>
  <si>
    <t>&lt;br&gt; Pull Up Method &lt;code&gt;setColors(int[])&lt;/code&gt;&lt;br&gt;from &lt;code&gt;com.github.mikephil.charting.data.DataSet&lt;/code&gt;&lt;br&gt;to &lt;code&gt;com.github.mikephil.charting.data.BaseDataSet&lt;/code&gt;&lt;br&gt;</t>
  </si>
  <si>
    <t>&lt;br&gt;pull up method &lt;code&gt;setColors(int[] colors)&lt;/code&gt;&lt;br&gt;from &lt;code&gt;com.github.mikephil.charting.data.DataSet&lt;/code&gt;&lt;br&gt;to &lt;code&gt;com.github.mikephil.charting.data.BaseDataSet&lt;/code&gt;&lt;br&gt;</t>
  </si>
  <si>
    <t>&lt;br&gt;method &lt;code&gt;clearValues()&lt;/code&gt;&lt;br&gt;added in &lt;code&gt;com.github.mikephil.charting.data.realm.base.RealmBaseDataSet&lt;/code&gt;&lt;br&gt;</t>
  </si>
  <si>
    <t>566e8018a0b18f160a6c361a5c8ba98994c37d62</t>
  </si>
  <si>
    <t>&lt;br&gt;method &lt;code&gt;setCircleSize(float size)&lt;/code&gt;&lt;br&gt;added in &lt;code&gt;com.github.mikephil.charting.data.realm.implementation.RealmLineDataSet&lt;/code&gt;&lt;br&gt;</t>
  </si>
  <si>
    <t>3f942bf0039f257bd789899d0df5deb3aa5bc7e6</t>
  </si>
  <si>
    <t>&lt;br&gt;method &lt;code&gt;setDrawCubic(boolean enabled)&lt;/code&gt;&lt;br&gt;added in &lt;code&gt;com.github.mikephil.charting.data.realm.implementation.RealmLineDataSet&lt;/code&gt;&lt;br&gt;</t>
  </si>
  <si>
    <t>&lt;br&gt;method &lt;code&gt;enableDashedLine(float lineLength, float spaceLength, float phase)&lt;/code&gt;&lt;br&gt;added in &lt;code&gt;com.github.mikephil.charting.data.realm.implementation.RealmLineDataSet&lt;/code&gt;&lt;br&gt;</t>
  </si>
  <si>
    <t>&lt;br&gt;method &lt;code&gt;resetCircleColors()&lt;/code&gt;&lt;br&gt;added in &lt;code&gt;com.github.mikephil.charting.data.realm.implementation.RealmLineDataSet&lt;/code&gt;&lt;br&gt;</t>
  </si>
  <si>
    <t>&lt;br&gt;method &lt;code&gt;setFillFormatter(FillFormatter formatter)&lt;/code&gt;&lt;br&gt;added in &lt;code&gt;com.github.mikephil.charting.data.realm.implementation.RealmLineDataSet&lt;/code&gt;&lt;br&gt;</t>
  </si>
  <si>
    <t>&lt;br&gt;method &lt;code&gt;setCircleColors(int[] colors, Context c)&lt;/code&gt;&lt;br&gt;added in &lt;code&gt;com.github.mikephil.charting.data.realm.implementation.RealmLineDataSet&lt;/code&gt;&lt;br&gt;</t>
  </si>
  <si>
    <t>&lt;br&gt;method &lt;code&gt;setCircleColorHole(int color)&lt;/code&gt;&lt;br&gt;added in &lt;code&gt;com.github.mikephil.charting.data.realm.implementation.RealmLineDataSet&lt;/code&gt;&lt;br&gt;</t>
  </si>
  <si>
    <t>&lt;br&gt;method &lt;code&gt;setCircleColors(List&lt;Integer&gt; colors)&lt;/code&gt;&lt;br&gt;added in &lt;code&gt;com.github.mikephil.charting.data.realm.implementation.RealmLineDataSet&lt;/code&gt;&lt;br&gt;</t>
  </si>
  <si>
    <t>setDrawCircles(boolean enabled)</t>
  </si>
  <si>
    <t>&lt;br&gt;method &lt;code&gt;setDrawCircles(boolean enabled)&lt;/code&gt;&lt;br&gt;added in &lt;code&gt;com.github.mikephil.charting.data.realm.implementation.RealmLineDataSet&lt;/code&gt;&lt;br&gt;</t>
  </si>
  <si>
    <t>&lt;br&gt;method &lt;code&gt;getCircleColors()&lt;/code&gt;&lt;br&gt;added in &lt;code&gt;com.github.mikephil.charting.data.realm.implementation.RealmLineDataSet&lt;/code&gt;&lt;br&gt;</t>
  </si>
  <si>
    <t>&lt;br&gt;method &lt;code&gt;setDrawCircleHole(boolean enabled)&lt;/code&gt;&lt;br&gt;added in &lt;code&gt;com.github.mikephil.charting.data.realm.implementation.RealmLineDataSet&lt;/code&gt;&lt;br&gt;</t>
  </si>
  <si>
    <t>&lt;br&gt;method &lt;code&gt;setCircleColor(int color)&lt;/code&gt;&lt;br&gt;added in &lt;code&gt;com.github.mikephil.charting.data.realm.implementation.RealmLineDataSet&lt;/code&gt;&lt;br&gt;</t>
  </si>
  <si>
    <t>&lt;br&gt;method &lt;code&gt;setCubicIntensity(float intensity)&lt;/code&gt;&lt;br&gt;added in &lt;code&gt;com.github.mikephil.charting.data.realm.implementation.RealmLineDataSet&lt;/code&gt;&lt;br&gt;</t>
  </si>
  <si>
    <t>&lt;br&gt;method &lt;code&gt;disableDashedLine()&lt;/code&gt;&lt;br&gt;added in &lt;code&gt;com.github.mikephil.charting.data.realm.implementation.RealmLineDataSet&lt;/code&gt;&lt;br&gt;</t>
  </si>
  <si>
    <t>&lt;br&gt;method &lt;code&gt;setCircleColors(int[] colors)&lt;/code&gt;&lt;br&gt;added in &lt;code&gt;com.github.mikephil.charting.data.realm.implementation.RealmLineDataSet&lt;/code&gt;&lt;br&gt;</t>
  </si>
  <si>
    <t>RealmBarDataSet(RealmResults&lt;T&gt; results, String yValuesField, String xIndexField, String stackValueFieldName)</t>
  </si>
  <si>
    <t>&lt;br&gt;method &lt;code&gt;RealmBarDataSet(RealmResults&lt;T&gt; results, String yValuesField, String xIndexField, String stackValueFieldName)&lt;/code&gt;&lt;br&gt;added in &lt;code&gt;com.github.mikephil.charting.data.realm.implementation.RealmBarDataSet&lt;/code&gt;&lt;br&gt;</t>
  </si>
  <si>
    <t>&lt;br&gt;method &lt;code&gt;PieData(RealmResults&lt;? extends RealmObject&gt; result, String xValuesField, List&lt;IPieDataSet&gt; dataSets)&lt;/code&gt;&lt;br&gt;added in &lt;code&gt;com.github.mikephil.charting.data.PieData&lt;/code&gt;&lt;br&gt;</t>
  </si>
  <si>
    <t>78aa0b034c22f17a11ff52bceb0c55d8193dd818</t>
  </si>
  <si>
    <t>&lt;br&gt;method &lt;code&gt;CandleData(RealmResults&lt;? extends RealmObject&gt; result, String xValuesField, List&lt;ICandleDataSet&gt; dataSets)&lt;/code&gt;&lt;br&gt;added in &lt;code&gt;com.github.mikephil.charting.data.CandleData&lt;/code&gt;&lt;br&gt;</t>
  </si>
  <si>
    <t>&lt;br&gt;method &lt;code&gt;BubbleData(RealmResults&lt;? extends RealmObject&gt; result, String xValuesField, List&lt;IBubbleDataSet&gt; dataSets)&lt;/code&gt;&lt;br&gt;added in &lt;code&gt;com.github.mikephil.charting.data.BubbleData&lt;/code&gt;&lt;br&gt;</t>
  </si>
  <si>
    <t>&lt;br&gt;method &lt;code&gt;RadarData(RealmResults&lt;? extends RealmObject&gt; result, String xValuesField, List&lt;IRadarDataSet&gt; dataSets)&lt;/code&gt;&lt;br&gt;added in &lt;code&gt;com.github.mikephil.charting.data.RadarData&lt;/code&gt;&lt;br&gt;</t>
  </si>
  <si>
    <t>&lt;br&gt;method &lt;code&gt;ScatterData(RealmResults&lt;? extends RealmObject&gt; result, String xValuesField, List&lt;IScatterDataSet&gt; dataSets)&lt;/code&gt;&lt;br&gt;added in &lt;code&gt;com.github.mikephil.charting.data.ScatterData&lt;/code&gt;&lt;br&gt;</t>
  </si>
  <si>
    <t>getMaxAngle()</t>
  </si>
  <si>
    <t>&lt;br&gt;method &lt;code&gt;getMaxAngle()&lt;/code&gt;&lt;br&gt;added in &lt;code&gt;com.github.mikephil.charting.charts.PieChart&lt;/code&gt;&lt;br&gt;</t>
  </si>
  <si>
    <t>setMaxAngle(float maxangle)</t>
  </si>
  <si>
    <t>&lt;br&gt;method &lt;code&gt;setMaxAngle(float maxangle)&lt;/code&gt;&lt;br&gt;added in &lt;code&gt;com.github.mikephil.charting.charts.PieChart&lt;/code&gt;&lt;br&gt;</t>
  </si>
  <si>
    <t>rgb(String hex)</t>
  </si>
  <si>
    <t>&lt;br&gt;method &lt;code&gt;rgb(String hex)&lt;/code&gt;&lt;br&gt;added in &lt;code&gt;com.github.mikephil.charting.utils.ColorTemplate&lt;/code&gt;&lt;br&gt;</t>
  </si>
  <si>
    <t>80994464411b9e864c7504c4aecd9119ca568c75</t>
  </si>
  <si>
    <t>method &lt;code&gt;rgb(String hex)&lt;/code&gt;&lt;br&gt;received the modifier &lt;code&gt;static&lt;/code&gt;&lt;br&gt;in class &lt;code&gt;com.github.mikephil.charting.utils.ColorTemplate&lt;/code&gt;&lt;br&gt;</t>
  </si>
  <si>
    <t>8ee89e9048807c7c3d5fe54eda4337c1c4f479b1</t>
  </si>
  <si>
    <t>&lt;br&gt;method &lt;code&gt;rgb(String hex)&lt;/code&gt;&lt;br&gt;received the modifier &lt;code&gt;static&lt;/code&gt;&lt;br&gt;in &lt;code&gt;com.github.mikephil.charting.utils.ColorTemplate&lt;/code&gt;&lt;br&gt;</t>
  </si>
  <si>
    <t>setColors(int[] colors, int alpha)</t>
  </si>
  <si>
    <t>&lt;br&gt;method &lt;code&gt;setColors(int[] colors, int alpha)&lt;/code&gt;&lt;br&gt;added in &lt;code&gt;com.github.mikephil.charting.data.BaseDataSet&lt;/code&gt;&lt;br&gt;</t>
  </si>
  <si>
    <t>&lt;br&gt;method &lt;code&gt;getCustomScatterShape()&lt;/code&gt;&lt;br&gt;removed from &lt;code&gt;com.github.mikephil.charting.data.ScatterDataSet&lt;/code&gt;&lt;br&gt;</t>
  </si>
  <si>
    <t>f30c1c90a45c2d0e621115bd09c351f902a6b034</t>
  </si>
  <si>
    <t>setCustomScatterShape(Path shape)</t>
  </si>
  <si>
    <t>&lt;br&gt;method &lt;code&gt;setCustomScatterShape(Path shape)&lt;/code&gt;&lt;br&gt;removed from &lt;code&gt;com.github.mikephil.charting.data.ScatterDataSet&lt;/code&gt;&lt;br&gt;</t>
  </si>
  <si>
    <t>c59e59e15280de4c97a9f8bf0c8462a716163cfe</t>
  </si>
  <si>
    <t>com.github.mikephil.charting.data.realm.base.RealmBarLineScatterCandleBubbleDataSet</t>
  </si>
  <si>
    <t>RealmBarLineScatterCandleBubbleDataSet(RealmResults&lt;T&gt; results, String yValuesField)</t>
  </si>
  <si>
    <t>&lt;br&gt;method &lt;code&gt;RealmBarLineScatterCandleBubbleDataSet(RealmResults&lt;T&gt; results, String yValuesField)&lt;/code&gt;&lt;br&gt;added in &lt;code&gt;com.github.mikephil.charting.data.realm.base.RealmBarLineScatterCandleBubbleDataSet&lt;/code&gt;&lt;br&gt;</t>
  </si>
  <si>
    <t>6476ddc0d7dbdda4d27793d498062a374382a2bd</t>
  </si>
  <si>
    <t>RealmLineDataSet(RealmResults&lt;T&gt; result, String yValuesField)</t>
  </si>
  <si>
    <t>&lt;br&gt;method &lt;code&gt;RealmLineDataSet(RealmResults&lt;T&gt; result, String yValuesField)&lt;/code&gt;&lt;br&gt;added in &lt;code&gt;com.github.mikephil.charting.data.realm.implementation.RealmLineDataSet&lt;/code&gt;&lt;br&gt;</t>
  </si>
  <si>
    <t>com.github.mikephil.charting.data.realm.base.RealmLineScatterCandleRadarDataSet</t>
  </si>
  <si>
    <t>RealmLineScatterCandleRadarDataSet(RealmResults&lt;T&gt; results, String yValuesField)</t>
  </si>
  <si>
    <t>&lt;br&gt;method &lt;code&gt;RealmLineScatterCandleRadarDataSet(RealmResults&lt;T&gt; results, String yValuesField)&lt;/code&gt;&lt;br&gt;added in &lt;code&gt;com.github.mikephil.charting.data.realm.base.RealmLineScatterCandleRadarDataSet&lt;/code&gt;&lt;br&gt;</t>
  </si>
  <si>
    <t>RealmLineRadarDataSet(RealmResults&lt;T&gt; results, String yValuesField)</t>
  </si>
  <si>
    <t>&lt;br&gt;method &lt;code&gt;RealmLineRadarDataSet(RealmResults&lt;T&gt; results, String yValuesField)&lt;/code&gt;&lt;br&gt;added in &lt;code&gt;com.github.mikephil.charting.data.realm.base.RealmLineRadarDataSet&lt;/code&gt;&lt;br&gt;</t>
  </si>
  <si>
    <t>RealmBaseDataSet(RealmResults&lt;T&gt; results, String yValuesField)</t>
  </si>
  <si>
    <t>&lt;br&gt;method &lt;code&gt;RealmBaseDataSet(RealmResults&lt;T&gt; results, String yValuesField)&lt;/code&gt;&lt;br&gt;added in &lt;code&gt;com.github.mikephil.charting.data.realm.base.RealmBaseDataSet&lt;/code&gt;&lt;br&gt;</t>
  </si>
  <si>
    <t>RealmScatterDataSet(RealmResults&lt;T&gt; result, String yValuesField)</t>
  </si>
  <si>
    <t>&lt;br&gt;method &lt;code&gt;RealmScatterDataSet(RealmResults&lt;T&gt; result, String yValuesField)&lt;/code&gt;&lt;br&gt;added in &lt;code&gt;com.github.mikephil.charting.data.realm.implementation.RealmScatterDataSet&lt;/code&gt;&lt;br&gt;</t>
  </si>
  <si>
    <t>d64d70d07f47507af74136ddda6801d822750391</t>
  </si>
  <si>
    <t>RealmBubbleDataSet(RealmResults&lt;T&gt; result, String yValuesField, String sizeField)</t>
  </si>
  <si>
    <t>&lt;br&gt;method &lt;code&gt;RealmBubbleDataSet(RealmResults&lt;T&gt; result, String yValuesField, String sizeField)&lt;/code&gt;&lt;br&gt;added in &lt;code&gt;com.github.mikephil.charting.data.realm.implementation.RealmBubbleDataSet&lt;/code&gt;&lt;br&gt;</t>
  </si>
  <si>
    <t>RealmPieDataSet(RealmResults&lt;T&gt; result, String yValuesField)</t>
  </si>
  <si>
    <t>&lt;br&gt;method &lt;code&gt;RealmPieDataSet(RealmResults&lt;T&gt; result, String yValuesField)&lt;/code&gt;&lt;br&gt;added in &lt;code&gt;com.github.mikephil.charting.data.realm.implementation.RealmPieDataSet&lt;/code&gt;&lt;br&gt;</t>
  </si>
  <si>
    <t>RealmCandleDataSet(RealmResults&lt;T&gt; result, String highField, String lowField, String openField, String closeField)</t>
  </si>
  <si>
    <t>&lt;br&gt;method &lt;code&gt;RealmCandleDataSet(RealmResults&lt;T&gt; result, String highField, String lowField, String openField, String closeField)&lt;/code&gt;&lt;br&gt;added in &lt;code&gt;com.github.mikephil.charting.data.realm.implementation.RealmCandleDataSet&lt;/code&gt;&lt;br&gt;</t>
  </si>
  <si>
    <t>RealmRadarDataSet(RealmResults&lt;T&gt; result, String yValuesField)</t>
  </si>
  <si>
    <t>&lt;br&gt;method &lt;code&gt;RealmRadarDataSet(RealmResults&lt;T&gt; result, String yValuesField)&lt;/code&gt;&lt;br&gt;added in &lt;code&gt;com.github.mikephil.charting.data.realm.implementation.RealmRadarDataSet&lt;/code&gt;&lt;br&gt;</t>
  </si>
  <si>
    <t>&lt;br&gt;method &lt;code&gt;drawMultilineText(Canvas c, StaticLayout textLayout, float x, float y, TextPaint paint, PointF anchor, float angleDegrees)&lt;/code&gt;&lt;br&gt;added in &lt;code&gt;com.github.mikephil.charting.utils.Utils&lt;/code&gt;&lt;br&gt;</t>
  </si>
  <si>
    <t>3074744db7bb1fccbaac17f4737742c5e27ad465</t>
  </si>
  <si>
    <t>&lt;br&gt;method &lt;code&gt;drawMultilineText(Canvas c, String text, float x, float y, TextPaint paint, FSize constrainedToSize, PointF anchor, float angleDegrees)&lt;/code&gt;&lt;br&gt;added in &lt;code&gt;com.github.mikephil.charting.utils.Utils&lt;/code&gt;&lt;br&gt;</t>
  </si>
  <si>
    <t>&lt;br&gt;method &lt;code&gt;setCenterText(String text)&lt;/code&gt;&lt;br&gt;removed from &lt;code&gt;com.github.mikephil.charting.charts.PieChart&lt;/code&gt;&lt;br&gt;</t>
  </si>
  <si>
    <t>getHighlighter()</t>
  </si>
  <si>
    <t>&lt;br&gt;method &lt;code&gt;getHighlighter()&lt;/code&gt;&lt;br&gt;added in &lt;code&gt;com.github.mikephil.charting.charts.Chart&lt;/code&gt;&lt;br&gt;</t>
  </si>
  <si>
    <t>b2adb97cac3cd48d0f1f20b3a86c9accf285569e</t>
  </si>
  <si>
    <t>setHighlighter(ChartHighlighter highlighter)</t>
  </si>
  <si>
    <t>&lt;br&gt;method &lt;code&gt;setHighlighter(ChartHighlighter highlighter)&lt;/code&gt;&lt;br&gt;added in &lt;code&gt;com.github.mikephil.charting.charts.Chart&lt;/code&gt;&lt;br&gt;</t>
  </si>
  <si>
    <t>method &lt;code&gt;getCircleSize()&lt;/code&gt;&lt;br&gt;renamed to &lt;code&gt;getCircleRadius()&lt;/code&gt;&lt;br&gt;in &lt;code&gt;com.github.mikephil.charting.data.realm.implementation.RealmLineDataSet&lt;/code&gt;&lt;br&gt;</t>
  </si>
  <si>
    <t>&lt;br&gt;method &lt;code&gt;getCircleSize()&lt;/code&gt;&lt;br&gt;renamed to &lt;code&gt;getCircleRadius()&lt;/code&gt;&lt;br&gt;in &lt;code&gt;com.github.mikephil.charting.data.realm.implementation.RealmLineDataSet&lt;/code&gt;&lt;br&gt;</t>
  </si>
  <si>
    <t>&lt;br&gt;method &lt;code&gt;contains(Entry e)&lt;/code&gt;&lt;br&gt;removed from &lt;code&gt;com.github.mikephil.charting.data.DataSet&lt;/code&gt;&lt;br&gt;</t>
  </si>
  <si>
    <t>&lt;br&gt;method &lt;code&gt;removeLast()&lt;/code&gt;&lt;br&gt;removed from &lt;code&gt;com.github.mikephil.charting.data.DataSet&lt;/code&gt;&lt;br&gt;</t>
  </si>
  <si>
    <t>&lt;br&gt;method &lt;code&gt;removeFirst()&lt;/code&gt;&lt;br&gt;removed from &lt;code&gt;com.github.mikephil.charting.data.DataSet&lt;/code&gt;&lt;br&gt;</t>
  </si>
  <si>
    <t>&lt;br&gt;method &lt;code&gt;removeLast()&lt;/code&gt;&lt;br&gt;added in &lt;code&gt;com.github.mikephil.charting.data.BaseDataSet&lt;/code&gt;&lt;br&gt;</t>
  </si>
  <si>
    <t>&lt;br&gt;method &lt;code&gt;removeFirst()&lt;/code&gt;&lt;br&gt;added in &lt;code&gt;com.github.mikephil.charting.data.BaseDataSet&lt;/code&gt;&lt;br&gt;</t>
  </si>
  <si>
    <t>contains(T e)</t>
  </si>
  <si>
    <t>&lt;br&gt;method &lt;code&gt;contains(T e)&lt;/code&gt;&lt;br&gt;added in &lt;code&gt;com.github.mikephil.charting.data.BaseDataSet&lt;/code&gt;&lt;br&gt;</t>
  </si>
  <si>
    <t>addEntryOrdered(S e)</t>
  </si>
  <si>
    <t>&lt;br&gt;method &lt;code&gt;addEntryOrdered(S e)&lt;/code&gt;&lt;br&gt;added in &lt;code&gt;com.github.mikephil.charting.data.realm.base.RealmBaseDataSet&lt;/code&gt;&lt;br&gt;</t>
  </si>
  <si>
    <t>&lt;br&gt; Pull Up Method &lt;code&gt;getIndexInEntries(int)&lt;/code&gt;&lt;br&gt;from &lt;code&gt;com.github.mikephil.charting.data.DataSet&lt;/code&gt;&lt;br&gt;to &lt;code&gt;com.github.mikephil.charting.data.BaseDataSet&lt;/code&gt;&lt;br&gt;</t>
  </si>
  <si>
    <t>&lt;br&gt;pull up method &lt;code&gt;getIndexInEntries(int xIndex)&lt;/code&gt;&lt;br&gt;from &lt;code&gt;com.github.mikephil.charting.data.DataSet&lt;/code&gt;&lt;br&gt;to &lt;code&gt;com.github.mikephil.charting.data.BaseDataSet&lt;/code&gt;&lt;br&gt;</t>
  </si>
  <si>
    <t>method &lt;code&gt;clearValues()&lt;/code&gt;&lt;br&gt;renamed to &lt;code&gt;clear()&lt;/code&gt;&lt;br&gt;in &lt;code&gt;com.github.mikephil.charting.data.realm.base.RealmBaseDataSet&lt;/code&gt;&lt;br&gt;</t>
  </si>
  <si>
    <t>&lt;br&gt;method &lt;code&gt;clearValues()&lt;/code&gt;&lt;br&gt;renamed to &lt;code&gt;clear()&lt;/code&gt;&lt;br&gt;in &lt;code&gt;com.github.mikephil.charting.data.realm.base.RealmBaseDataSet&lt;/code&gt;&lt;br&gt;</t>
  </si>
  <si>
    <t>&lt;br&gt;method &lt;code&gt;getFillDrawable()&lt;/code&gt;&lt;br&gt;added in &lt;code&gt;com.github.mikephil.charting.data.LineDataSet&lt;/code&gt;&lt;br&gt;</t>
  </si>
  <si>
    <t>&lt;br&gt;method &lt;code&gt;setFillDrawable(Drawable drawable)&lt;/code&gt;&lt;br&gt;added in &lt;code&gt;com.github.mikephil.charting.data.LineDataSet&lt;/code&gt;&lt;br&gt;</t>
  </si>
  <si>
    <t>&lt;br&gt;method &lt;code&gt;getFillDrawable()&lt;/code&gt;&lt;br&gt;added in &lt;code&gt;com.github.mikephil.charting.data.realm.implementation.RealmLineDataSet&lt;/code&gt;&lt;br&gt;</t>
  </si>
  <si>
    <t>&lt;br&gt;method &lt;code&gt;setFillDrawable(Drawable drawable)&lt;/code&gt;&lt;br&gt;added in &lt;code&gt;com.github.mikephil.charting.data.realm.implementation.RealmLineDataSet&lt;/code&gt;&lt;br&gt;</t>
  </si>
  <si>
    <t>drawFilledPath(Canvas c, Path filledPath, Drawable drawable)</t>
  </si>
  <si>
    <t>&lt;br&gt;method &lt;code&gt;drawFilledPath(Canvas c, Path filledPath, Drawable drawable)&lt;/code&gt;&lt;br&gt;added in &lt;code&gt;com.github.mikephil.charting.renderer.LineChartRenderer&lt;/code&gt;&lt;br&gt;</t>
  </si>
  <si>
    <t>setUnbindEnabled(boolean enabled)</t>
  </si>
  <si>
    <t>&lt;br&gt;method &lt;code&gt;setUnbindEnabled(boolean enabled)&lt;/code&gt;&lt;br&gt;added in &lt;code&gt;com.github.mikephil.charting.charts.Chart&lt;/code&gt;&lt;br&gt;</t>
  </si>
  <si>
    <t>981c7b4dc73798bf8877f444d198ba60e46b6a78</t>
  </si>
  <si>
    <t>&lt;br&gt;method &lt;code&gt;onDetachedFromWindow()&lt;/code&gt;&lt;br&gt;added in &lt;code&gt;com.github.mikephil.charting.charts.Chart&lt;/code&gt;&lt;br&gt;</t>
  </si>
  <si>
    <t>drawFilledPath(Canvas, Path, int, int)</t>
  </si>
  <si>
    <t>&lt;br&gt; Pull Up Method &lt;code&gt;drawFilledPath(Canvas, Path, int, int)&lt;/code&gt;&lt;br&gt;from &lt;code&gt;com.github.mikephil.charting.renderer.LineChartRenderer&lt;/code&gt;&lt;br&gt;to &lt;code&gt;com.github.mikephil.charting.renderer.LineRadarRenderer&lt;/code&gt;&lt;br&gt;</t>
  </si>
  <si>
    <t>&lt;br&gt;pull up method &lt;code&gt;drawFilledPath(Canvas c, Path filledPath, int fillColor, int fillAlpha)&lt;/code&gt;&lt;br&gt;from &lt;code&gt;com.github.mikephil.charting.renderer.LineChartRenderer&lt;/code&gt;&lt;br&gt;to &lt;code&gt;com.github.mikephil.charting.renderer.LineRadarRenderer&lt;/code&gt;&lt;br&gt;</t>
  </si>
  <si>
    <t>drawFilledPath(Canvas, Path, Drawable)</t>
  </si>
  <si>
    <t>&lt;br&gt; Pull Up Method &lt;code&gt;drawFilledPath(Canvas, Path, Drawable)&lt;/code&gt;&lt;br&gt;from &lt;code&gt;com.github.mikephil.charting.renderer.LineChartRenderer&lt;/code&gt;&lt;br&gt;to &lt;code&gt;com.github.mikephil.charting.renderer.LineRadarRenderer&lt;/code&gt;&lt;br&gt;</t>
  </si>
  <si>
    <t>&lt;br&gt;pull up method &lt;code&gt;drawFilledPath(Canvas c, Path filledPath, Drawable drawable)&lt;/code&gt;&lt;br&gt;from &lt;code&gt;com.github.mikephil.charting.renderer.LineChartRenderer&lt;/code&gt;&lt;br&gt;to &lt;code&gt;com.github.mikephil.charting.renderer.LineRadarRenderer&lt;/code&gt;&lt;br&gt;</t>
  </si>
  <si>
    <t>getBitmapConfig()</t>
  </si>
  <si>
    <t>&lt;br&gt;method &lt;code&gt;getBitmapConfig()&lt;/code&gt;&lt;br&gt;added in &lt;code&gt;com.github.mikephil.charting.renderer.LineChartRenderer&lt;/code&gt;&lt;br&gt;</t>
  </si>
  <si>
    <t>setBitmapConfig(Bitmap.Config config)</t>
  </si>
  <si>
    <t>&lt;br&gt;method &lt;code&gt;setBitmapConfig(Bitmap.Config config)&lt;/code&gt;&lt;br&gt;added in &lt;code&gt;com.github.mikephil.charting.renderer.LineChartRenderer&lt;/code&gt;&lt;br&gt;</t>
  </si>
  <si>
    <t>&lt;br&gt;method &lt;code&gt;isStartAtZeroEnabled()&lt;/code&gt;&lt;br&gt;removed from &lt;code&gt;com.github.mikephil.charting.components.YAxis&lt;/code&gt;&lt;br&gt;</t>
  </si>
  <si>
    <t>&lt;br&gt;method &lt;code&gt;setValueTextColors(List&lt;Integer&gt; colors)&lt;/code&gt;&lt;br&gt;added in &lt;code&gt;com.github.mikephil.charting.data.BaseDataSet&lt;/code&gt;&lt;br&gt;</t>
  </si>
  <si>
    <t>&lt;br&gt;method &lt;code&gt;getValueTextColor(int index)&lt;/code&gt;&lt;br&gt;added in &lt;code&gt;com.github.mikephil.charting.data.BaseDataSet&lt;/code&gt;&lt;br&gt;</t>
  </si>
  <si>
    <t>&lt;br&gt;method &lt;code&gt;getValueTextColor()&lt;/code&gt;&lt;br&gt;removed from &lt;code&gt;com.github.mikephil.charting.data.BaseDataSet&lt;/code&gt;&lt;br&gt;</t>
  </si>
  <si>
    <t>&lt;br&gt;method &lt;code&gt;setValueTextColors(List&lt;Integer&gt; colors)&lt;/code&gt;&lt;br&gt;added in &lt;code&gt;com.github.mikephil.charting.data.ChartData&lt;/code&gt;&lt;br&gt;</t>
  </si>
  <si>
    <t>&lt;br&gt;method &lt;code&gt;getValueTextColor()&lt;/code&gt;&lt;br&gt;added in &lt;code&gt;com.github.mikephil.charting.data.BaseDataSet&lt;/code&gt;&lt;br&gt;</t>
  </si>
  <si>
    <t>&lt;br&gt;method &lt;code&gt;getScatterShapeHoleColor()&lt;/code&gt;&lt;br&gt;added in &lt;code&gt;com.github.mikephil.charting.data.realm.implementation.RealmScatterDataSet&lt;/code&gt;&lt;br&gt;</t>
  </si>
  <si>
    <t>&lt;br&gt;method &lt;code&gt;getScatterShapeHoleRadius()&lt;/code&gt;&lt;br&gt;added in &lt;code&gt;com.github.mikephil.charting.data.realm.implementation.RealmScatterDataSet&lt;/code&gt;&lt;br&gt;</t>
  </si>
  <si>
    <t>setScatterShapeHoleRadius(float holeRadius)</t>
  </si>
  <si>
    <t>&lt;br&gt;method &lt;code&gt;setScatterShapeHoleRadius(float holeRadius)&lt;/code&gt;&lt;br&gt;added in &lt;code&gt;com.github.mikephil.charting.data.realm.implementation.RealmScatterDataSet&lt;/code&gt;&lt;br&gt;</t>
  </si>
  <si>
    <t>setScatterShapeHoleColor(int holeColor)</t>
  </si>
  <si>
    <t>&lt;br&gt;method &lt;code&gt;setScatterShapeHoleColor(int holeColor)&lt;/code&gt;&lt;br&gt;added in &lt;code&gt;com.github.mikephil.charting.data.realm.implementation.RealmScatterDataSet&lt;/code&gt;&lt;br&gt;</t>
  </si>
  <si>
    <t>&lt;br&gt;method &lt;code&gt;getScatterShapeHoleColor()&lt;/code&gt;&lt;br&gt;added in &lt;code&gt;com.github.mikephil.charting.data.ScatterDataSet&lt;/code&gt;&lt;br&gt;</t>
  </si>
  <si>
    <t>&lt;br&gt;method &lt;code&gt;getScatterShapeHoleRadius()&lt;/code&gt;&lt;br&gt;added in &lt;code&gt;com.github.mikephil.charting.data.ScatterDataSet&lt;/code&gt;&lt;br&gt;</t>
  </si>
  <si>
    <t>&lt;br&gt;method &lt;code&gt;setScatterShapeHoleRadius(float holeRadius)&lt;/code&gt;&lt;br&gt;added in &lt;code&gt;com.github.mikephil.charting.data.ScatterDataSet&lt;/code&gt;&lt;br&gt;</t>
  </si>
  <si>
    <t>&lt;br&gt;method &lt;code&gt;setScatterShapeHoleColor(int holeColor)&lt;/code&gt;&lt;br&gt;added in &lt;code&gt;com.github.mikephil.charting.data.ScatterDataSet&lt;/code&gt;&lt;br&gt;</t>
  </si>
  <si>
    <t>isDrawZeroLineEnabled()</t>
  </si>
  <si>
    <t>&lt;br&gt;method &lt;code&gt;isDrawZeroLineEnabled()&lt;/code&gt;&lt;br&gt;added in &lt;code&gt;com.github.mikephil.charting.components.YAxis&lt;/code&gt;&lt;br&gt;</t>
  </si>
  <si>
    <t>setDrawZeroLine(boolean mDrawZeroLine)</t>
  </si>
  <si>
    <t>&lt;br&gt;method &lt;code&gt;setDrawZeroLine(boolean mDrawZeroLine)&lt;/code&gt;&lt;br&gt;added in &lt;code&gt;com.github.mikephil.charting.components.YAxis&lt;/code&gt;&lt;br&gt;</t>
  </si>
  <si>
    <t>&lt;br&gt;method &lt;code&gt;drawZeroLine(Canvas c, float x1, float x2, float y1, float y2)&lt;/code&gt;&lt;br&gt;added in &lt;code&gt;com.github.mikephil.charting.renderer.YAxisRenderer&lt;/code&gt;&lt;br&gt;</t>
  </si>
  <si>
    <t>setZeroLineColor(int color)</t>
  </si>
  <si>
    <t>&lt;br&gt;method &lt;code&gt;setZeroLineColor(int color)&lt;/code&gt;&lt;br&gt;added in &lt;code&gt;com.github.mikephil.charting.components.YAxis&lt;/code&gt;&lt;br&gt;</t>
  </si>
  <si>
    <t>getZeroLineWidth()</t>
  </si>
  <si>
    <t>&lt;br&gt;method &lt;code&gt;getZeroLineWidth()&lt;/code&gt;&lt;br&gt;added in &lt;code&gt;com.github.mikephil.charting.components.YAxis&lt;/code&gt;&lt;br&gt;</t>
  </si>
  <si>
    <t>getZeroLineColor()</t>
  </si>
  <si>
    <t>&lt;br&gt;method &lt;code&gt;getZeroLineColor()&lt;/code&gt;&lt;br&gt;added in &lt;code&gt;com.github.mikephil.charting.components.YAxis&lt;/code&gt;&lt;br&gt;</t>
  </si>
  <si>
    <t>setZeroLineWidth(float width)</t>
  </si>
  <si>
    <t>&lt;br&gt;method &lt;code&gt;setZeroLineWidth(float width)&lt;/code&gt;&lt;br&gt;added in &lt;code&gt;com.github.mikephil.charting.components.YAxis&lt;/code&gt;&lt;br&gt;</t>
  </si>
  <si>
    <t>&lt;br&gt;method &lt;code&gt;getNeutralColor()&lt;/code&gt;&lt;br&gt;added in &lt;code&gt;com.github.mikephil.charting.data.realm.implementation.RealmCandleDataSet&lt;/code&gt;&lt;br&gt;</t>
  </si>
  <si>
    <t>setNeutralColor(int color)</t>
  </si>
  <si>
    <t>&lt;br&gt;method &lt;code&gt;setNeutralColor(int color)&lt;/code&gt;&lt;br&gt;added in &lt;code&gt;com.github.mikephil.charting.data.realm.implementation.RealmCandleDataSet&lt;/code&gt;&lt;br&gt;</t>
  </si>
  <si>
    <t>&lt;br&gt;method &lt;code&gt;getNeutralColor()&lt;/code&gt;&lt;br&gt;added in &lt;code&gt;com.github.mikephil.charting.data.CandleDataSet&lt;/code&gt;&lt;br&gt;</t>
  </si>
  <si>
    <t>&lt;br&gt;method &lt;code&gt;setNeutralColor(int color)&lt;/code&gt;&lt;br&gt;added in &lt;code&gt;com.github.mikephil.charting.data.CandleDataSet&lt;/code&gt;&lt;br&gt;</t>
  </si>
  <si>
    <t>&lt;br&gt;method &lt;code&gt;getShowCandleBar()&lt;/code&gt;&lt;br&gt;added in &lt;code&gt;com.github.mikephil.charting.data.realm.implementation.RealmCandleDataSet&lt;/code&gt;&lt;br&gt;</t>
  </si>
  <si>
    <t>setShadowWidth(boolean showCandleBar)</t>
  </si>
  <si>
    <t>&lt;br&gt;method &lt;code&gt;setShadowWidth(boolean showCandleBar)&lt;/code&gt;&lt;br&gt;added in &lt;code&gt;com.github.mikephil.charting.data.realm.implementation.RealmCandleDataSet&lt;/code&gt;&lt;br&gt;</t>
  </si>
  <si>
    <t>&lt;br&gt;method &lt;code&gt;getShowCandleBar()&lt;/code&gt;&lt;br&gt;added in &lt;code&gt;com.github.mikephil.charting.data.CandleDataSet&lt;/code&gt;&lt;br&gt;</t>
  </si>
  <si>
    <t>&lt;br&gt;method &lt;code&gt;setShadowWidth(boolean showCandleBar)&lt;/code&gt;&lt;br&gt;added in &lt;code&gt;com.github.mikephil.charting.data.CandleDataSet&lt;/code&gt;&lt;br&gt;</t>
  </si>
  <si>
    <t>setBodySpace(float)</t>
  </si>
  <si>
    <t>method &lt;code&gt;setBodySpace(float)&lt;/code&gt;&lt;br&gt;renamed to &lt;code&gt;setBarSpace(float)&lt;/code&gt;&lt;br&gt;in &lt;code&gt;com.github.mikephil.charting.data.realm.implementation.RealmCandleDataSet&lt;/code&gt;&lt;br&gt;</t>
  </si>
  <si>
    <t>&lt;br&gt;method &lt;code&gt;setBodySpace(float space)&lt;/code&gt;&lt;br&gt;renamed to &lt;code&gt;setBarSpace(float space)&lt;/code&gt;&lt;br&gt;in &lt;code&gt;com.github.mikephil.charting.data.realm.implementation.RealmCandleDataSet&lt;/code&gt;&lt;br&gt;</t>
  </si>
  <si>
    <t>method &lt;code&gt;setBodySpace(float)&lt;/code&gt;&lt;br&gt;renamed to &lt;code&gt;setBarSpace(float)&lt;/code&gt;&lt;br&gt;in &lt;code&gt;com.github.mikephil.charting.data.CandleDataSet&lt;/code&gt;&lt;br&gt;</t>
  </si>
  <si>
    <t>&lt;br&gt;method &lt;code&gt;setBodySpace(float space)&lt;/code&gt;&lt;br&gt;renamed to &lt;code&gt;setBarSpace(float space)&lt;/code&gt;&lt;br&gt;in &lt;code&gt;com.github.mikephil.charting.data.CandleDataSet&lt;/code&gt;&lt;br&gt;</t>
  </si>
  <si>
    <t>&lt;br&gt;method &lt;code&gt;disableFiltering()&lt;/code&gt;&lt;br&gt;removed from &lt;code&gt;com.github.mikephil.charting.charts.BarLineChartBase&lt;/code&gt;&lt;br&gt;</t>
  </si>
  <si>
    <t>&lt;br&gt;method &lt;code&gt;isFilteringEnabled()&lt;/code&gt;&lt;br&gt;removed from &lt;code&gt;com.github.mikephil.charting.charts.BarLineChartBase&lt;/code&gt;&lt;br&gt;</t>
  </si>
  <si>
    <t>&lt;br&gt;method &lt;code&gt;enableFiltering(Approximator a)&lt;/code&gt;&lt;br&gt;removed from &lt;code&gt;com.github.mikephil.charting.charts.BarLineChartBase&lt;/code&gt;&lt;br&gt;</t>
  </si>
  <si>
    <t>getValueColors()</t>
  </si>
  <si>
    <t>&lt;br&gt;method &lt;code&gt;getValueColors()&lt;/code&gt;&lt;br&gt;added in &lt;code&gt;com.github.mikephil.charting.data.BaseDataSet&lt;/code&gt;&lt;br&gt;</t>
  </si>
  <si>
    <t>centerViewTo(float xIndex, float yValue, AxisDependency axis)</t>
  </si>
  <si>
    <t>&lt;br&gt;method &lt;code&gt;centerViewTo(float xIndex, float yValue, AxisDependency axis)&lt;/code&gt;&lt;br&gt;added in &lt;code&gt;com.github.mikephil.charting.charts.BarLineChartBase&lt;/code&gt;&lt;br&gt;</t>
  </si>
  <si>
    <t>moveViewToAnimated(float xIndex, float yValue, AxisDependency axis, long duration)</t>
  </si>
  <si>
    <t>&lt;br&gt;method &lt;code&gt;moveViewToAnimated(float xIndex, float yValue, AxisDependency axis, long duration)&lt;/code&gt;&lt;br&gt;added in &lt;code&gt;com.github.mikephil.charting.charts.BarLineChartBase&lt;/code&gt;&lt;br&gt;</t>
  </si>
  <si>
    <t>centerViewToAnimated(float xIndex, float yValue, AxisDependency axis, long duration)</t>
  </si>
  <si>
    <t>&lt;br&gt;method &lt;code&gt;centerViewToAnimated(float xIndex, float yValue, AxisDependency axis, long duration)&lt;/code&gt;&lt;br&gt;added in &lt;code&gt;com.github.mikephil.charting.charts.BarLineChartBase&lt;/code&gt;&lt;br&gt;</t>
  </si>
  <si>
    <t>zoom(float scaleX, float scaleY)</t>
  </si>
  <si>
    <t>&lt;br&gt;method &lt;code&gt;zoom(float scaleX, float scaleY)&lt;/code&gt;&lt;br&gt;added in &lt;code&gt;com.github.mikephil.charting.utils.ViewPortHandler&lt;/code&gt;&lt;br&gt;</t>
  </si>
  <si>
    <t>zoomAndCenter(float scaleX, float scaleY, float[] pts, View view)</t>
  </si>
  <si>
    <t>&lt;br&gt;method &lt;code&gt;zoomAndCenter(float scaleX, float scaleY, float[] pts, final View view)&lt;/code&gt;&lt;br&gt;added in &lt;code&gt;com.github.mikephil.charting.utils.ViewPortHandler&lt;/code&gt;&lt;br&gt;</t>
  </si>
  <si>
    <t>&lt;br&gt;method &lt;code&gt;zoomAndCenter(float scaleX, float scaleY, float[] pts, View view)&lt;/code&gt;&lt;br&gt;added in &lt;code&gt;com.github.mikephil.charting.utils.ViewPortHandler&lt;/code&gt;&lt;br&gt;</t>
  </si>
  <si>
    <t>&lt;br&gt;method &lt;code&gt;calculateMinimumRadiusForSpacedSlice(PointF center, float radius, float angle, float arcStartPointX, float arcStartPointY, float startAngle, float sweepAngle)&lt;/code&gt;&lt;br&gt;added in &lt;code&gt;com.github.mikephil.charting.renderer.PieChartRenderer&lt;/code&gt;&lt;br&gt;</t>
  </si>
  <si>
    <t>9278b3d3298361dd5b674974bd3523e9bfdc8a80</t>
  </si>
  <si>
    <t>&lt;br&gt;method &lt;code&gt;isHoleTransparent()&lt;/code&gt;&lt;br&gt;removed from &lt;code&gt;com.github.mikephil.charting.charts.PieChart&lt;/code&gt;&lt;br&gt;</t>
  </si>
  <si>
    <t>1a0e90aacf97ea84944b434400b59674819a9ba2</t>
  </si>
  <si>
    <t>&lt;br&gt;method &lt;code&gt;setHoleColorTransparent(boolean enable)&lt;/code&gt;&lt;br&gt;removed from &lt;code&gt;com.github.mikephil.charting.charts.PieChart&lt;/code&gt;&lt;br&gt;</t>
  </si>
  <si>
    <t>zoom(float scaleX, float scaleY, float xValue, float yValue, AxisDependency axis)</t>
  </si>
  <si>
    <t>&lt;br&gt;method &lt;code&gt;zoom(float scaleX, float scaleY, float xValue, float yValue, AxisDependency axis)&lt;/code&gt;&lt;br&gt;added in &lt;code&gt;com.github.mikephil.charting.charts.BarLineChartBase&lt;/code&gt;&lt;br&gt;</t>
  </si>
  <si>
    <t>com.github.mikephil.charting.jobs.AnimatedJob</t>
  </si>
  <si>
    <t>getXOrigin()</t>
  </si>
  <si>
    <t>&lt;br&gt;method &lt;code&gt;getXOrigin()&lt;/code&gt;&lt;br&gt;added in &lt;code&gt;com.github.mikephil.charting.jobs.AnimatedJob&lt;/code&gt;&lt;br&gt;</t>
  </si>
  <si>
    <t>getYOrigin()</t>
  </si>
  <si>
    <t>&lt;br&gt;method &lt;code&gt;getYOrigin()&lt;/code&gt;&lt;br&gt;added in &lt;code&gt;com.github.mikephil.charting.jobs.AnimatedJob&lt;/code&gt;&lt;br&gt;</t>
  </si>
  <si>
    <t>setZoom(float scaleX, float scaleY, float x, float y)</t>
  </si>
  <si>
    <t>&lt;br&gt;method &lt;code&gt;setZoom(float scaleX, float scaleY, float x, float y)&lt;/code&gt;&lt;br&gt;added in &lt;code&gt;com.github.mikephil.charting.utils.ViewPortHandler&lt;/code&gt;&lt;br&gt;</t>
  </si>
  <si>
    <t>setZoom(float scaleX, float scaleY)</t>
  </si>
  <si>
    <t>&lt;br&gt;method &lt;code&gt;setZoom(float scaleX, float scaleY)&lt;/code&gt;&lt;br&gt;added in &lt;code&gt;com.github.mikephil.charting.utils.ViewPortHandler&lt;/code&gt;&lt;br&gt;</t>
  </si>
  <si>
    <t>method &lt;code&gt;zoomAndCenter(float, float, float[], View)&lt;/code&gt;&lt;br&gt;renamed to &lt;code&gt;translate(float[])&lt;/code&gt;&lt;br&gt;in &lt;code&gt;com.github.mikephil.charting.utils.ViewPortHandler&lt;/code&gt;&lt;br&gt;</t>
  </si>
  <si>
    <t>&lt;br&gt;method &lt;code&gt;zoomAndCenter(float scaleX, float scaleY, float[] pts, View view)&lt;/code&gt;&lt;br&gt;renamed to &lt;code&gt;translate(float[] transformedPts)&lt;/code&gt;&lt;br&gt;in &lt;code&gt;com.github.mikephil.charting.utils.ViewPortHandler&lt;/code&gt;&lt;br&gt;</t>
  </si>
  <si>
    <t>zoomAndCenterAnimated(float scaleX, float scaleY, float xValue, float yValue, AxisDependency axis, long duration)</t>
  </si>
  <si>
    <t>&lt;br&gt; method &lt;code&gt;zoomAndCenterAnimated(float scaleX, float scaleY, float xValue, float yValue, AxisDependency axis, long duration)&lt;/code&gt;&lt;br&gt; changed visibility from &lt;code&gt;private&lt;/code&gt; to &lt;code&gt;public&lt;/code&gt;&lt;br&gt;in &lt;code&gt;com.github.mikephil.charting.charts.BarLineChartBase&lt;/code&gt;&lt;br&gt;</t>
  </si>
  <si>
    <t>&lt;br&gt;method &lt;code&gt;zoomAndCenterAnimated(float scaleX, float scaleY, float xValue, float yValue, AxisDependency axis, long duration)&lt;/code&gt;&lt;br&gt;changed visibility from &lt;code&gt;private&lt;/code&gt;to &lt;code&gt;public&lt;/code&gt;&lt;br&gt;in &lt;code&gt;com.github.mikephil.charting.charts.BarLineChartBase&lt;/code&gt;&lt;br&gt;</t>
  </si>
  <si>
    <t>isDrawSlicesUnderHoleEnabled()</t>
  </si>
  <si>
    <t>&lt;br&gt;method &lt;code&gt;isDrawSlicesUnderHoleEnabled()&lt;/code&gt;&lt;br&gt;added in &lt;code&gt;com.github.mikephil.charting.charts.PieChart&lt;/code&gt;&lt;br&gt;</t>
  </si>
  <si>
    <t>f317299176fb867834197a839e274eb28d15eb57</t>
  </si>
  <si>
    <t>setDrawSlicesUnderHole(boolean enable)</t>
  </si>
  <si>
    <t>&lt;br&gt;method &lt;code&gt;setDrawSlicesUnderHole(boolean enable)&lt;/code&gt;&lt;br&gt;added in &lt;code&gt;com.github.mikephil.charting.charts.PieChart&lt;/code&gt;&lt;br&gt;</t>
  </si>
  <si>
    <t>addViewportJob(Runnable)</t>
  </si>
  <si>
    <t>method &lt;code&gt;postJob(Runnable)&lt;/code&gt;&lt;br&gt;renamed to &lt;code&gt;addViewportJob(Runnable)&lt;/code&gt;&lt;br&gt;in &lt;code&gt;com.github.mikephil.charting.charts.Chart&lt;/code&gt;&lt;br&gt;</t>
  </si>
  <si>
    <t>42de21f3ca3a8d240bb8acc1362fca015d6b9a99</t>
  </si>
  <si>
    <t>&lt;br&gt;method &lt;code&gt;postJob(Runnable job)&lt;/code&gt;&lt;br&gt;renamed to &lt;code&gt;addViewportJob(Runnable job)&lt;/code&gt;&lt;br&gt;in &lt;code&gt;com.github.mikephil.charting.charts.Chart&lt;/code&gt;&lt;br&gt;</t>
  </si>
  <si>
    <t>clearAllViewportJobs()</t>
  </si>
  <si>
    <t>method &lt;code&gt;clearAllJobs()&lt;/code&gt;&lt;br&gt;renamed to &lt;code&gt;clearAllViewportJobs()&lt;/code&gt;&lt;br&gt;in &lt;code&gt;com.github.mikephil.charting.charts.Chart&lt;/code&gt;&lt;br&gt;</t>
  </si>
  <si>
    <t>&lt;br&gt;method &lt;code&gt;clearAllJobs()&lt;/code&gt;&lt;br&gt;renamed to &lt;code&gt;clearAllViewportJobs()&lt;/code&gt;&lt;br&gt;in &lt;code&gt;com.github.mikephil.charting.charts.Chart&lt;/code&gt;&lt;br&gt;</t>
  </si>
  <si>
    <t>removeViewportJob(Runnable)</t>
  </si>
  <si>
    <t>removeJob(Runnable)</t>
  </si>
  <si>
    <t>method &lt;code&gt;removeJob(Runnable)&lt;/code&gt;&lt;br&gt;renamed to &lt;code&gt;removeViewportJob(Runnable)&lt;/code&gt;&lt;br&gt;in &lt;code&gt;com.github.mikephil.charting.charts.Chart&lt;/code&gt;&lt;br&gt;</t>
  </si>
  <si>
    <t>&lt;br&gt;method &lt;code&gt;removeJob(Runnable job)&lt;/code&gt;&lt;br&gt;renamed to &lt;code&gt;removeViewportJob(Runnable job)&lt;/code&gt;&lt;br&gt;in &lt;code&gt;com.github.mikephil.charting.charts.Chart&lt;/code&gt;&lt;br&gt;</t>
  </si>
  <si>
    <t>&lt;br&gt;method &lt;code&gt;addJob(Runnable job)&lt;/code&gt;&lt;br&gt;removed from &lt;code&gt;com.github.mikephil.charting.charts.Chart&lt;/code&gt;&lt;br&gt;</t>
  </si>
  <si>
    <t>028f4a54cad57a15207dbd96738cfd55a0b2d3c8</t>
  </si>
  <si>
    <t>addViewportJob(Runnable job)</t>
  </si>
  <si>
    <t>&lt;br&gt; method &lt;code&gt;addViewportJob(Runnable job)&lt;/code&gt;&lt;br&gt; changed visibility from &lt;code&gt;protected&lt;/code&gt; to &lt;code&gt;public&lt;/code&gt;&lt;br&gt;in &lt;code&gt;com.github.mikephil.charting.charts.Chart&lt;/code&gt;&lt;br&gt;</t>
  </si>
  <si>
    <t>261720e94a82c8a8213f06708cf603cbb7e28527</t>
  </si>
  <si>
    <t>&lt;br&gt;method &lt;code&gt;addViewportJob(Runnable job)&lt;/code&gt;&lt;br&gt;changed visibility from &lt;code&gt;protected&lt;/code&gt;to &lt;code&gt;public&lt;/code&gt;&lt;br&gt;in &lt;code&gt;com.github.mikephil.charting.charts.Chart&lt;/code&gt;&lt;br&gt;</t>
  </si>
  <si>
    <t>setNoDataTextColor(int color)</t>
  </si>
  <si>
    <t>&lt;br&gt;method &lt;code&gt;setNoDataTextColor(int color)&lt;/code&gt;&lt;br&gt;added in &lt;code&gt;com.github.mikephil.charting.charts.Chart&lt;/code&gt;&lt;br&gt;</t>
  </si>
  <si>
    <t>6e35cf1c685bbf1de9f430f1b5dcf226d523ffff</t>
  </si>
  <si>
    <t>&lt;br&gt;method &lt;code&gt;getMaxScaleY()&lt;/code&gt;&lt;br&gt;added in &lt;code&gt;com.github.mikephil.charting.utils.ViewPortHandler&lt;/code&gt;&lt;br&gt;</t>
  </si>
  <si>
    <t>4845e1b0e3269e1b4e76f9fb393a9fd160b4c45f</t>
  </si>
  <si>
    <t>canZoomOutMoreY()</t>
  </si>
  <si>
    <t>&lt;br&gt;method &lt;code&gt;canZoomOutMoreY()&lt;/code&gt;&lt;br&gt;added in &lt;code&gt;com.github.mikephil.charting.utils.ViewPortHandler&lt;/code&gt;&lt;br&gt;</t>
  </si>
  <si>
    <t>getMinScaleY()</t>
  </si>
  <si>
    <t>&lt;br&gt;method &lt;code&gt;getMinScaleY()&lt;/code&gt;&lt;br&gt;added in &lt;code&gt;com.github.mikephil.charting.utils.ViewPortHandler&lt;/code&gt;&lt;br&gt;</t>
  </si>
  <si>
    <t>&lt;br&gt;method &lt;code&gt;getMaxScaleX()&lt;/code&gt;&lt;br&gt;added in &lt;code&gt;com.github.mikephil.charting.utils.ViewPortHandler&lt;/code&gt;&lt;br&gt;</t>
  </si>
  <si>
    <t>canZoomInMoreY()</t>
  </si>
  <si>
    <t>&lt;br&gt;method &lt;code&gt;canZoomInMoreY()&lt;/code&gt;&lt;br&gt;added in &lt;code&gt;com.github.mikephil.charting.utils.ViewPortHandler&lt;/code&gt;&lt;br&gt;</t>
  </si>
  <si>
    <t>getMinScaleX()</t>
  </si>
  <si>
    <t>&lt;br&gt;method &lt;code&gt;getMinScaleX()&lt;/code&gt;&lt;br&gt;added in &lt;code&gt;com.github.mikephil.charting.utils.ViewPortHandler&lt;/code&gt;&lt;br&gt;</t>
  </si>
  <si>
    <t>&lt;br&gt;method &lt;code&gt;setDrawStepped(boolean enabled)&lt;/code&gt;&lt;br&gt;added in &lt;code&gt;com.github.mikephil.charting.data.LineDataSet&lt;/code&gt;&lt;br&gt;</t>
  </si>
  <si>
    <t>&lt;br&gt;method &lt;code&gt;isDrawSteppedEnabled()&lt;/code&gt;&lt;br&gt;added in &lt;code&gt;com.github.mikephil.charting.data.LineDataSet&lt;/code&gt;&lt;br&gt;</t>
  </si>
  <si>
    <t>&lt;br&gt;method &lt;code&gt;setDrawStepped(boolean enabled)&lt;/code&gt;&lt;br&gt;added in &lt;code&gt;com.github.mikephil.charting.data.realm.implementation.RealmLineDataSet&lt;/code&gt;&lt;br&gt;</t>
  </si>
  <si>
    <t>&lt;br&gt;method &lt;code&gt;isDrawSteppedEnabled()&lt;/code&gt;&lt;br&gt;added in &lt;code&gt;com.github.mikephil.charting.data.realm.implementation.RealmLineDataSet&lt;/code&gt;&lt;br&gt;</t>
  </si>
  <si>
    <t>setKeepPositionOnRotation(boolean keepPositionOnRotation)</t>
  </si>
  <si>
    <t>&lt;br&gt;method &lt;code&gt;setKeepPositionOnRotation(boolean keepPositionOnRotation)&lt;/code&gt;&lt;br&gt;added in &lt;code&gt;com.github.mikephil.charting.charts.BarLineChartBase&lt;/code&gt;&lt;br&gt;</t>
  </si>
  <si>
    <t>&lt;br&gt;method &lt;code&gt;onSizeChanged(int w, int h, int oldw, int oldh)&lt;/code&gt;&lt;br&gt;added in &lt;code&gt;com.github.mikephil.charting.charts.BarLineChartBase&lt;/code&gt;&lt;br&gt;</t>
  </si>
  <si>
    <t>isKeepPositionOnRotation()</t>
  </si>
  <si>
    <t>&lt;br&gt;method &lt;code&gt;isKeepPositionOnRotation()&lt;/code&gt;&lt;br&gt;added in &lt;code&gt;com.github.mikephil.charting.charts.BarLineChartBase&lt;/code&gt;&lt;br&gt;</t>
  </si>
  <si>
    <t>setShowCandleBar(boolean)</t>
  </si>
  <si>
    <t>setShadowWidth(boolean)</t>
  </si>
  <si>
    <t>method &lt;code&gt;setShadowWidth(boolean)&lt;/code&gt;&lt;br&gt;renamed to &lt;code&gt;setShowCandleBar(boolean)&lt;/code&gt;&lt;br&gt;in &lt;code&gt;com.github.mikephil.charting.data.realm.implementation.RealmCandleDataSet&lt;/code&gt;&lt;br&gt;</t>
  </si>
  <si>
    <t>71fede97b32f58219ee1fc1f8c8fc51c4d4ac5e9</t>
  </si>
  <si>
    <t>&lt;br&gt;method &lt;code&gt;setShadowWidth(boolean showCandleBar)&lt;/code&gt;&lt;br&gt;renamed to &lt;code&gt;setShowCandleBar(boolean showCandleBar)&lt;/code&gt;&lt;br&gt;in &lt;code&gt;com.github.mikephil.charting.data.realm.implementation.RealmCandleDataSet&lt;/code&gt;&lt;br&gt;</t>
  </si>
  <si>
    <t>method &lt;code&gt;setShadowWidth(boolean)&lt;/code&gt;&lt;br&gt;renamed to &lt;code&gt;setShowCandleBar(boolean)&lt;/code&gt;&lt;br&gt;in &lt;code&gt;com.github.mikephil.charting.data.CandleDataSet&lt;/code&gt;&lt;br&gt;</t>
  </si>
  <si>
    <t>&lt;br&gt;method &lt;code&gt;setShadowWidth(boolean showCandleBar)&lt;/code&gt;&lt;br&gt;renamed to &lt;code&gt;setShowCandleBar(boolean showCandleBar)&lt;/code&gt;&lt;br&gt;in &lt;code&gt;com.github.mikephil.charting.data.CandleDataSet&lt;/code&gt;&lt;br&gt;</t>
  </si>
  <si>
    <t>getColorWithAlphaComponent(int color, int alpha)</t>
  </si>
  <si>
    <t>&lt;br&gt;method &lt;code&gt;getColorWithAlphaComponent(int color, int alpha)&lt;/code&gt;&lt;br&gt;added in &lt;code&gt;com.github.mikephil.charting.utils.ColorTemplate&lt;/code&gt;&lt;br&gt;</t>
  </si>
  <si>
    <t>&lt;br&gt;method &lt;code&gt;getHighlightCircleInnerRadius()&lt;/code&gt;&lt;br&gt;added in &lt;code&gt;com.github.mikephil.charting.data.realm.implementation.RealmRadarDataSet&lt;/code&gt;&lt;br&gt;</t>
  </si>
  <si>
    <t>&lt;br&gt;method &lt;code&gt;isDrawHighlightCircleEnabled()&lt;/code&gt;&lt;br&gt;added in &lt;code&gt;com.github.mikephil.charting.data.realm.implementation.RealmRadarDataSet&lt;/code&gt;&lt;br&gt;</t>
  </si>
  <si>
    <t>setHighlightCircleStrokeColor(int color)</t>
  </si>
  <si>
    <t>&lt;br&gt;method &lt;code&gt;setHighlightCircleStrokeColor(int color)&lt;/code&gt;&lt;br&gt;added in &lt;code&gt;com.github.mikephil.charting.data.realm.implementation.RealmRadarDataSet&lt;/code&gt;&lt;br&gt;</t>
  </si>
  <si>
    <t>setHighlightCircleFillColor(int color)</t>
  </si>
  <si>
    <t>&lt;br&gt;method &lt;code&gt;setHighlightCircleFillColor(int color)&lt;/code&gt;&lt;br&gt;added in &lt;code&gt;com.github.mikephil.charting.data.realm.implementation.RealmRadarDataSet&lt;/code&gt;&lt;br&gt;</t>
  </si>
  <si>
    <t>&lt;br&gt;method &lt;code&gt;getHighlightCircleStrokeWidth()&lt;/code&gt;&lt;br&gt;added in &lt;code&gt;com.github.mikephil.charting.data.realm.implementation.RealmRadarDataSet&lt;/code&gt;&lt;br&gt;</t>
  </si>
  <si>
    <t>&lt;br&gt;method &lt;code&gt;getHighlightCircleStrokeAlpha()&lt;/code&gt;&lt;br&gt;added in &lt;code&gt;com.github.mikephil.charting.data.realm.implementation.RealmRadarDataSet&lt;/code&gt;&lt;br&gt;</t>
  </si>
  <si>
    <t>&lt;br&gt;method &lt;code&gt;getHighlightCircleOuterRadius()&lt;/code&gt;&lt;br&gt;added in &lt;code&gt;com.github.mikephil.charting.data.realm.implementation.RealmRadarDataSet&lt;/code&gt;&lt;br&gt;</t>
  </si>
  <si>
    <t>setHighlightCircleInnerRadius(float radius)</t>
  </si>
  <si>
    <t>&lt;br&gt;method &lt;code&gt;setHighlightCircleInnerRadius(float radius)&lt;/code&gt;&lt;br&gt;added in &lt;code&gt;com.github.mikephil.charting.data.realm.implementation.RealmRadarDataSet&lt;/code&gt;&lt;br&gt;</t>
  </si>
  <si>
    <t>setHighlightCircleStrokeWidth(float strokeWidth)</t>
  </si>
  <si>
    <t>&lt;br&gt;method &lt;code&gt;setHighlightCircleStrokeWidth(float strokeWidth)&lt;/code&gt;&lt;br&gt;added in &lt;code&gt;com.github.mikephil.charting.data.realm.implementation.RealmRadarDataSet&lt;/code&gt;&lt;br&gt;</t>
  </si>
  <si>
    <t>setHighlightCircleStrokeAlpha(int alpha)</t>
  </si>
  <si>
    <t>&lt;br&gt;method &lt;code&gt;setHighlightCircleStrokeAlpha(int alpha)&lt;/code&gt;&lt;br&gt;added in &lt;code&gt;com.github.mikephil.charting.data.realm.implementation.RealmRadarDataSet&lt;/code&gt;&lt;br&gt;</t>
  </si>
  <si>
    <t>&lt;br&gt;method &lt;code&gt;getHighlightCircleFillColor()&lt;/code&gt;&lt;br&gt;added in &lt;code&gt;com.github.mikephil.charting.data.realm.implementation.RealmRadarDataSet&lt;/code&gt;&lt;br&gt;</t>
  </si>
  <si>
    <t>&lt;br&gt;method &lt;code&gt;getHighlightCircleStrokeColor()&lt;/code&gt;&lt;br&gt;added in &lt;code&gt;com.github.mikephil.charting.data.realm.implementation.RealmRadarDataSet&lt;/code&gt;&lt;br&gt;</t>
  </si>
  <si>
    <t>setHighlightCircleOuterRadius(float radius)</t>
  </si>
  <si>
    <t>&lt;br&gt;method &lt;code&gt;setHighlightCircleOuterRadius(float radius)&lt;/code&gt;&lt;br&gt;added in &lt;code&gt;com.github.mikephil.charting.data.realm.implementation.RealmRadarDataSet&lt;/code&gt;&lt;br&gt;</t>
  </si>
  <si>
    <t>&lt;br&gt;method &lt;code&gt;setDrawHighlightCircleEnabled(boolean enabled)&lt;/code&gt;&lt;br&gt;added in &lt;code&gt;com.github.mikephil.charting.data.realm.implementation.RealmRadarDataSet&lt;/code&gt;&lt;br&gt;</t>
  </si>
  <si>
    <t>&lt;br&gt;method &lt;code&gt;drawHighlightCircle(Canvas c, PointF point, float innerRadius, float outerRadius, int fillColor, int strokeColor, float strokeWidth)&lt;/code&gt;&lt;br&gt;added in &lt;code&gt;com.github.mikephil.charting.renderer.RadarChartRenderer&lt;/code&gt;&lt;br&gt;</t>
  </si>
  <si>
    <t>&lt;br&gt;method &lt;code&gt;getHighlightCircleInnerRadius()&lt;/code&gt;&lt;br&gt;added in &lt;code&gt;com.github.mikephil.charting.data.RadarDataSet&lt;/code&gt;&lt;br&gt;</t>
  </si>
  <si>
    <t>&lt;br&gt;method &lt;code&gt;isDrawHighlightCircleEnabled()&lt;/code&gt;&lt;br&gt;added in &lt;code&gt;com.github.mikephil.charting.data.RadarDataSet&lt;/code&gt;&lt;br&gt;</t>
  </si>
  <si>
    <t>&lt;br&gt;method &lt;code&gt;setHighlightCircleStrokeColor(int color)&lt;/code&gt;&lt;br&gt;added in &lt;code&gt;com.github.mikephil.charting.data.RadarDataSet&lt;/code&gt;&lt;br&gt;</t>
  </si>
  <si>
    <t>&lt;br&gt;method &lt;code&gt;setHighlightCircleFillColor(int color)&lt;/code&gt;&lt;br&gt;added in &lt;code&gt;com.github.mikephil.charting.data.RadarDataSet&lt;/code&gt;&lt;br&gt;</t>
  </si>
  <si>
    <t>&lt;br&gt;method &lt;code&gt;getHighlightCircleStrokeWidth()&lt;/code&gt;&lt;br&gt;added in &lt;code&gt;com.github.mikephil.charting.data.RadarDataSet&lt;/code&gt;&lt;br&gt;</t>
  </si>
  <si>
    <t>&lt;br&gt;method &lt;code&gt;getHighlightCircleStrokeAlpha()&lt;/code&gt;&lt;br&gt;added in &lt;code&gt;com.github.mikephil.charting.data.RadarDataSet&lt;/code&gt;&lt;br&gt;</t>
  </si>
  <si>
    <t>&lt;br&gt;method &lt;code&gt;getHighlightCircleOuterRadius()&lt;/code&gt;&lt;br&gt;added in &lt;code&gt;com.github.mikephil.charting.data.RadarDataSet&lt;/code&gt;&lt;br&gt;</t>
  </si>
  <si>
    <t>&lt;br&gt;method &lt;code&gt;setHighlightCircleInnerRadius(float radius)&lt;/code&gt;&lt;br&gt;added in &lt;code&gt;com.github.mikephil.charting.data.RadarDataSet&lt;/code&gt;&lt;br&gt;</t>
  </si>
  <si>
    <t>&lt;br&gt;method &lt;code&gt;setHighlightCircleStrokeWidth(float strokeWidth)&lt;/code&gt;&lt;br&gt;added in &lt;code&gt;com.github.mikephil.charting.data.RadarDataSet&lt;/code&gt;&lt;br&gt;</t>
  </si>
  <si>
    <t>&lt;br&gt;method &lt;code&gt;setHighlightCircleStrokeAlpha(int alpha)&lt;/code&gt;&lt;br&gt;added in &lt;code&gt;com.github.mikephil.charting.data.RadarDataSet&lt;/code&gt;&lt;br&gt;</t>
  </si>
  <si>
    <t>&lt;br&gt;method &lt;code&gt;getHighlightCircleFillColor()&lt;/code&gt;&lt;br&gt;added in &lt;code&gt;com.github.mikephil.charting.data.RadarDataSet&lt;/code&gt;&lt;br&gt;</t>
  </si>
  <si>
    <t>&lt;br&gt;method &lt;code&gt;getHighlightCircleStrokeColor()&lt;/code&gt;&lt;br&gt;added in &lt;code&gt;com.github.mikephil.charting.data.RadarDataSet&lt;/code&gt;&lt;br&gt;</t>
  </si>
  <si>
    <t>&lt;br&gt;method &lt;code&gt;setHighlightCircleOuterRadius(float radius)&lt;/code&gt;&lt;br&gt;added in &lt;code&gt;com.github.mikephil.charting.data.RadarDataSet&lt;/code&gt;&lt;br&gt;</t>
  </si>
  <si>
    <t>&lt;br&gt;method &lt;code&gt;setDrawHighlightCircleEnabled(boolean enabled)&lt;/code&gt;&lt;br&gt;added in &lt;code&gt;com.github.mikephil.charting.data.RadarDataSet&lt;/code&gt;&lt;br&gt;</t>
  </si>
  <si>
    <t>setGranularityEnabled(boolean enabled)</t>
  </si>
  <si>
    <t>&lt;br&gt;method &lt;code&gt;setGranularityEnabled(boolean enabled)&lt;/code&gt;&lt;br&gt;added in &lt;code&gt;com.github.mikephil.charting.components.YAxis&lt;/code&gt;&lt;br&gt;</t>
  </si>
  <si>
    <t>setGranularity(float granularity)</t>
  </si>
  <si>
    <t>&lt;br&gt;method &lt;code&gt;setGranularity(float granularity)&lt;/code&gt;&lt;br&gt;added in &lt;code&gt;com.github.mikephil.charting.components.YAxis&lt;/code&gt;&lt;br&gt;</t>
  </si>
  <si>
    <t>getGranularity()</t>
  </si>
  <si>
    <t>&lt;br&gt;method &lt;code&gt;getGranularity()&lt;/code&gt;&lt;br&gt;added in &lt;code&gt;com.github.mikephil.charting.components.YAxis&lt;/code&gt;&lt;br&gt;</t>
  </si>
  <si>
    <t>isGranularityEnabled()</t>
  </si>
  <si>
    <t>&lt;br&gt;method &lt;code&gt;isGranularityEnabled()&lt;/code&gt;&lt;br&gt;added in &lt;code&gt;com.github.mikephil.charting.components.YAxis&lt;/code&gt;&lt;br&gt;</t>
  </si>
  <si>
    <t>setMinWidth(float minWidth)</t>
  </si>
  <si>
    <t>&lt;br&gt;method &lt;code&gt;setMinWidth(float minWidth)&lt;/code&gt;&lt;br&gt;added in &lt;code&gt;com.github.mikephil.charting.components.YAxis&lt;/code&gt;&lt;br&gt;</t>
  </si>
  <si>
    <t>getMinWidth()</t>
  </si>
  <si>
    <t>&lt;br&gt;method &lt;code&gt;getMinWidth()&lt;/code&gt;&lt;br&gt;added in &lt;code&gt;com.github.mikephil.charting.components.YAxis&lt;/code&gt;&lt;br&gt;</t>
  </si>
  <si>
    <t>setMaxWidth(float maxWidth)</t>
  </si>
  <si>
    <t>&lt;br&gt;method &lt;code&gt;setMaxWidth(float maxWidth)&lt;/code&gt;&lt;br&gt;added in &lt;code&gt;com.github.mikephil.charting.components.YAxis&lt;/code&gt;&lt;br&gt;</t>
  </si>
  <si>
    <t>getMaxWidth()</t>
  </si>
  <si>
    <t>&lt;br&gt;method &lt;code&gt;getMaxWidth()&lt;/code&gt;&lt;br&gt;added in &lt;code&gt;com.github.mikephil.charting.components.YAxis&lt;/code&gt;&lt;br&gt;</t>
  </si>
  <si>
    <t>getSDKInt()</t>
  </si>
  <si>
    <t>&lt;br&gt;method &lt;code&gt;getSDKInt()&lt;/code&gt;&lt;br&gt;added in &lt;code&gt;com.github.mikephil.charting.utils.Utils&lt;/code&gt;&lt;br&gt;</t>
  </si>
  <si>
    <t>96c518d3d96f780f472c6b86e8eaca6bd230f677</t>
  </si>
  <si>
    <t>method &lt;code&gt;getAxisMaxValue()&lt;/code&gt;&lt;br&gt;renamed to &lt;code&gt;isAxisMaxCustom()&lt;/code&gt;&lt;br&gt;in &lt;code&gt;com.github.mikephil.charting.components.YAxis&lt;/code&gt;&lt;br&gt;</t>
  </si>
  <si>
    <t>&lt;br&gt;method &lt;code&gt;getAxisMaxValue()&lt;/code&gt;&lt;br&gt;renamed to &lt;code&gt;isAxisMaxCustom()&lt;/code&gt;&lt;br&gt;in &lt;code&gt;com.github.mikephil.charting.components.YAxis&lt;/code&gt;&lt;br&gt;</t>
  </si>
  <si>
    <t>method &lt;code&gt;getAxisMinValue()&lt;/code&gt;&lt;br&gt;renamed to &lt;code&gt;isAxisMinCustom()&lt;/code&gt;&lt;br&gt;in &lt;code&gt;com.github.mikephil.charting.components.YAxis&lt;/code&gt;&lt;br&gt;</t>
  </si>
  <si>
    <t>&lt;br&gt;method &lt;code&gt;getAxisMinValue()&lt;/code&gt;&lt;br&gt;renamed to &lt;code&gt;isAxisMinCustom()&lt;/code&gt;&lt;br&gt;in &lt;code&gt;com.github.mikephil.charting.components.YAxis&lt;/code&gt;&lt;br&gt;</t>
  </si>
  <si>
    <t>&lt;br&gt; Pull Up Method &lt;code&gt;setAxisMaxValue(float)&lt;/code&gt;&lt;br&gt;from &lt;code&gt;com.github.mikephil.charting.components.YAxis&lt;/code&gt;&lt;br&gt;to &lt;code&gt;com.github.mikephil.charting.components.AxisBase&lt;/code&gt;&lt;br&gt;</t>
  </si>
  <si>
    <t>&lt;br&gt;pull up method &lt;code&gt;setAxisMaxValue(float max)&lt;/code&gt;&lt;br&gt;from &lt;code&gt;com.github.mikephil.charting.components.YAxis&lt;/code&gt;&lt;br&gt;to &lt;code&gt;com.github.mikephil.charting.components.AxisBase&lt;/code&gt;&lt;br&gt;</t>
  </si>
  <si>
    <t>&lt;br&gt; Pull Up Method &lt;code&gt;setAxisMinValue(float)&lt;/code&gt;&lt;br&gt;from &lt;code&gt;com.github.mikephil.charting.components.YAxis&lt;/code&gt;&lt;br&gt;to &lt;code&gt;com.github.mikephil.charting.components.AxisBase&lt;/code&gt;&lt;br&gt;</t>
  </si>
  <si>
    <t>&lt;br&gt;pull up method &lt;code&gt;setAxisMinValue(float min)&lt;/code&gt;&lt;br&gt;from &lt;code&gt;com.github.mikephil.charting.components.YAxis&lt;/code&gt;&lt;br&gt;to &lt;code&gt;com.github.mikephil.charting.components.AxisBase&lt;/code&gt;&lt;br&gt;</t>
  </si>
  <si>
    <t>&lt;br&gt; Pull Up Method &lt;code&gt;isAxisMinCustom()&lt;/code&gt;&lt;br&gt;from &lt;code&gt;com.github.mikephil.charting.components.YAxis&lt;/code&gt;&lt;br&gt;to &lt;code&gt;com.github.mikephil.charting.components.AxisBase&lt;/code&gt;&lt;br&gt;</t>
  </si>
  <si>
    <t>&lt;br&gt;pull up method &lt;code&gt;isAxisMinCustom()&lt;/code&gt;&lt;br&gt;from &lt;code&gt;com.github.mikephil.charting.components.YAxis&lt;/code&gt;&lt;br&gt;to &lt;code&gt;com.github.mikephil.charting.components.AxisBase&lt;/code&gt;&lt;br&gt;</t>
  </si>
  <si>
    <t>&lt;br&gt; Pull Up Method &lt;code&gt;resetAxisMinValue()&lt;/code&gt;&lt;br&gt;from &lt;code&gt;com.github.mikephil.charting.components.YAxis&lt;/code&gt;&lt;br&gt;to &lt;code&gt;com.github.mikephil.charting.components.AxisBase&lt;/code&gt;&lt;br&gt;</t>
  </si>
  <si>
    <t>&lt;br&gt;pull up method &lt;code&gt;resetAxisMinValue()&lt;/code&gt;&lt;br&gt;from &lt;code&gt;com.github.mikephil.charting.components.YAxis&lt;/code&gt;&lt;br&gt;to &lt;code&gt;com.github.mikephil.charting.components.AxisBase&lt;/code&gt;&lt;br&gt;</t>
  </si>
  <si>
    <t>&lt;br&gt; Pull Up Method &lt;code&gt;isAxisMaxCustom()&lt;/code&gt;&lt;br&gt;from &lt;code&gt;com.github.mikephil.charting.components.YAxis&lt;/code&gt;&lt;br&gt;to &lt;code&gt;com.github.mikephil.charting.components.AxisBase&lt;/code&gt;&lt;br&gt;</t>
  </si>
  <si>
    <t>&lt;br&gt;pull up method &lt;code&gt;isAxisMaxCustom()&lt;/code&gt;&lt;br&gt;from &lt;code&gt;com.github.mikephil.charting.components.YAxis&lt;/code&gt;&lt;br&gt;to &lt;code&gt;com.github.mikephil.charting.components.AxisBase&lt;/code&gt;&lt;br&gt;</t>
  </si>
  <si>
    <t>&lt;br&gt; Pull Up Method &lt;code&gt;resetAxisMaxValue()&lt;/code&gt;&lt;br&gt;from &lt;code&gt;com.github.mikephil.charting.components.YAxis&lt;/code&gt;&lt;br&gt;to &lt;code&gt;com.github.mikephil.charting.components.AxisBase&lt;/code&gt;&lt;br&gt;</t>
  </si>
  <si>
    <t>&lt;br&gt;pull up method &lt;code&gt;resetAxisMaxValue()&lt;/code&gt;&lt;br&gt;from &lt;code&gt;com.github.mikephil.charting.components.YAxis&lt;/code&gt;&lt;br&gt;to &lt;code&gt;com.github.mikephil.charting.components.AxisBase&lt;/code&gt;&lt;br&gt;</t>
  </si>
  <si>
    <t>&lt;br&gt;method &lt;code&gt;getXAxis()&lt;/code&gt;&lt;br&gt;added in &lt;code&gt;com.github.mikephil.charting.charts.PieChart&lt;/code&gt;&lt;br&gt;</t>
  </si>
  <si>
    <t>&lt;br&gt; Pull Up Method &lt;code&gt;getXAxis()&lt;/code&gt;&lt;br&gt;from &lt;code&gt;com.github.mikephil.charting.charts.BarLineChartBase&lt;/code&gt;&lt;br&gt;to &lt;code&gt;com.github.mikephil.charting.charts.Chart&lt;/code&gt;&lt;br&gt;</t>
  </si>
  <si>
    <t>&lt;br&gt;pull up method &lt;code&gt;getXAxis()&lt;/code&gt;&lt;br&gt;from &lt;code&gt;com.github.mikephil.charting.charts.BarLineChartBase&lt;/code&gt;&lt;br&gt;to &lt;code&gt;com.github.mikephil.charting.charts.Chart&lt;/code&gt;&lt;br&gt;</t>
  </si>
  <si>
    <t>getAxisMaximum()</t>
  </si>
  <si>
    <t>&lt;br&gt;method &lt;code&gt;getAxisMaximum()&lt;/code&gt;&lt;br&gt;added in &lt;code&gt;com.github.mikephil.charting.components.AxisBase&lt;/code&gt;&lt;br&gt;</t>
  </si>
  <si>
    <t>9569cf577f82acc8d2373a805f95d5a82586eff7</t>
  </si>
  <si>
    <t>getAxisMinimum()</t>
  </si>
  <si>
    <t>&lt;br&gt;method &lt;code&gt;getAxisMinimum()&lt;/code&gt;&lt;br&gt;added in &lt;code&gt;com.github.mikephil.charting.components.AxisBase&lt;/code&gt;&lt;br&gt;</t>
  </si>
  <si>
    <t>setValueLinePart2Length(float valueLinePart2Length)</t>
  </si>
  <si>
    <t>&lt;br&gt;method &lt;code&gt;setValueLinePart2Length(float valueLinePart2Length)&lt;/code&gt;&lt;br&gt;added in &lt;code&gt;com.github.mikephil.charting.data.realm.implementation.RealmPieDataSet&lt;/code&gt;&lt;br&gt;</t>
  </si>
  <si>
    <t>&lt;br&gt;method &lt;code&gt;getValueLinePart1OffsetPercentage()&lt;/code&gt;&lt;br&gt;added in &lt;code&gt;com.github.mikephil.charting.data.realm.implementation.RealmPieDataSet&lt;/code&gt;&lt;br&gt;</t>
  </si>
  <si>
    <t>setValueLineVariableLength(boolean valueLineVariableLength)</t>
  </si>
  <si>
    <t>&lt;br&gt;method &lt;code&gt;setValueLineVariableLength(boolean valueLineVariableLength)&lt;/code&gt;&lt;br&gt;added in &lt;code&gt;com.github.mikephil.charting.data.realm.implementation.RealmPieDataSet&lt;/code&gt;&lt;br&gt;</t>
  </si>
  <si>
    <t>&lt;br&gt;method &lt;code&gt;isValueLineVariableLength()&lt;/code&gt;&lt;br&gt;added in &lt;code&gt;com.github.mikephil.charting.data.realm.implementation.RealmPieDataSet&lt;/code&gt;&lt;br&gt;</t>
  </si>
  <si>
    <t>&lt;br&gt;method &lt;code&gt;getValueLineWidth()&lt;/code&gt;&lt;br&gt;added in &lt;code&gt;com.github.mikephil.charting.data.realm.implementation.RealmPieDataSet&lt;/code&gt;&lt;br&gt;</t>
  </si>
  <si>
    <t>&lt;br&gt;method &lt;code&gt;getValueLinePart2Length()&lt;/code&gt;&lt;br&gt;added in &lt;code&gt;com.github.mikephil.charting.data.realm.implementation.RealmPieDataSet&lt;/code&gt;&lt;br&gt;</t>
  </si>
  <si>
    <t>setValueLinePart1OffsetPercentage(float valueLinePart1OffsetPercentage)</t>
  </si>
  <si>
    <t>&lt;br&gt;method &lt;code&gt;setValueLinePart1OffsetPercentage(float valueLinePart1OffsetPercentage)&lt;/code&gt;&lt;br&gt;added in &lt;code&gt;com.github.mikephil.charting.data.realm.implementation.RealmPieDataSet&lt;/code&gt;&lt;br&gt;</t>
  </si>
  <si>
    <t>&lt;br&gt;method &lt;code&gt;getValueLineColor()&lt;/code&gt;&lt;br&gt;added in &lt;code&gt;com.github.mikephil.charting.data.realm.implementation.RealmPieDataSet&lt;/code&gt;&lt;br&gt;</t>
  </si>
  <si>
    <t>setValueLineWidth(float valueLineWidth)</t>
  </si>
  <si>
    <t>&lt;br&gt;method &lt;code&gt;setValueLineWidth(float valueLineWidth)&lt;/code&gt;&lt;br&gt;added in &lt;code&gt;com.github.mikephil.charting.data.realm.implementation.RealmPieDataSet&lt;/code&gt;&lt;br&gt;</t>
  </si>
  <si>
    <t>setYValuePosition(PieDataSet.ValuePosition yValuePosition)</t>
  </si>
  <si>
    <t>&lt;br&gt;method &lt;code&gt;setYValuePosition(PieDataSet.ValuePosition yValuePosition)&lt;/code&gt;&lt;br&gt;added in &lt;code&gt;com.github.mikephil.charting.data.realm.implementation.RealmPieDataSet&lt;/code&gt;&lt;br&gt;</t>
  </si>
  <si>
    <t>&lt;br&gt;method &lt;code&gt;getXValuePosition()&lt;/code&gt;&lt;br&gt;added in &lt;code&gt;com.github.mikephil.charting.data.realm.implementation.RealmPieDataSet&lt;/code&gt;&lt;br&gt;</t>
  </si>
  <si>
    <t>setValueLinePart1Length(float valueLinePart1Length)</t>
  </si>
  <si>
    <t>&lt;br&gt;method &lt;code&gt;setValueLinePart1Length(float valueLinePart1Length)&lt;/code&gt;&lt;br&gt;added in &lt;code&gt;com.github.mikephil.charting.data.realm.implementation.RealmPieDataSet&lt;/code&gt;&lt;br&gt;</t>
  </si>
  <si>
    <t>setValueLineColor(int valueLineColor)</t>
  </si>
  <si>
    <t>&lt;br&gt;method &lt;code&gt;setValueLineColor(int valueLineColor)&lt;/code&gt;&lt;br&gt;added in &lt;code&gt;com.github.mikephil.charting.data.realm.implementation.RealmPieDataSet&lt;/code&gt;&lt;br&gt;</t>
  </si>
  <si>
    <t>setXValuePosition(PieDataSet.ValuePosition xValuePosition)</t>
  </si>
  <si>
    <t>&lt;br&gt;method &lt;code&gt;setXValuePosition(PieDataSet.ValuePosition xValuePosition)&lt;/code&gt;&lt;br&gt;added in &lt;code&gt;com.github.mikephil.charting.data.realm.implementation.RealmPieDataSet&lt;/code&gt;&lt;br&gt;</t>
  </si>
  <si>
    <t>&lt;br&gt;method &lt;code&gt;getValueLinePart1Length()&lt;/code&gt;&lt;br&gt;added in &lt;code&gt;com.github.mikephil.charting.data.realm.implementation.RealmPieDataSet&lt;/code&gt;&lt;br&gt;</t>
  </si>
  <si>
    <t>&lt;br&gt;method &lt;code&gt;getYValuePosition()&lt;/code&gt;&lt;br&gt;added in &lt;code&gt;com.github.mikephil.charting.data.realm.implementation.RealmPieDataSet&lt;/code&gt;&lt;br&gt;</t>
  </si>
  <si>
    <t>&lt;br&gt;method &lt;code&gt;setValueLinePart2Length(float valueLinePart2Length)&lt;/code&gt;&lt;br&gt;added in &lt;code&gt;com.github.mikephil.charting.data.PieDataSet&lt;/code&gt;&lt;br&gt;</t>
  </si>
  <si>
    <t>&lt;br&gt;method &lt;code&gt;getYValuePosition()&lt;/code&gt;&lt;br&gt;added in &lt;code&gt;com.github.mikephil.charting.data.PieDataSet&lt;/code&gt;&lt;br&gt;</t>
  </si>
  <si>
    <t>&lt;br&gt;method &lt;code&gt;getValueLinePart1OffsetPercentage()&lt;/code&gt;&lt;br&gt;added in &lt;code&gt;com.github.mikephil.charting.data.PieDataSet&lt;/code&gt;&lt;br&gt;</t>
  </si>
  <si>
    <t>&lt;br&gt;method &lt;code&gt;setValueLineVariableLength(boolean valueLineVariableLength)&lt;/code&gt;&lt;br&gt;added in &lt;code&gt;com.github.mikephil.charting.data.PieDataSet&lt;/code&gt;&lt;br&gt;</t>
  </si>
  <si>
    <t>&lt;br&gt;method &lt;code&gt;isValueLineVariableLength()&lt;/code&gt;&lt;br&gt;added in &lt;code&gt;com.github.mikephil.charting.data.PieDataSet&lt;/code&gt;&lt;br&gt;</t>
  </si>
  <si>
    <t>&lt;br&gt;method &lt;code&gt;getValueLineWidth()&lt;/code&gt;&lt;br&gt;added in &lt;code&gt;com.github.mikephil.charting.data.PieDataSet&lt;/code&gt;&lt;br&gt;</t>
  </si>
  <si>
    <t>&lt;br&gt;method &lt;code&gt;getValueLinePart2Length()&lt;/code&gt;&lt;br&gt;added in &lt;code&gt;com.github.mikephil.charting.data.PieDataSet&lt;/code&gt;&lt;br&gt;</t>
  </si>
  <si>
    <t>&lt;br&gt;method &lt;code&gt;setValueLinePart1OffsetPercentage(float valueLinePart1OffsetPercentage)&lt;/code&gt;&lt;br&gt;added in &lt;code&gt;com.github.mikephil.charting.data.PieDataSet&lt;/code&gt;&lt;br&gt;</t>
  </si>
  <si>
    <t>&lt;br&gt;method &lt;code&gt;getValueLineColor()&lt;/code&gt;&lt;br&gt;added in &lt;code&gt;com.github.mikephil.charting.data.PieDataSet&lt;/code&gt;&lt;br&gt;</t>
  </si>
  <si>
    <t>&lt;br&gt;method &lt;code&gt;getXValuePosition()&lt;/code&gt;&lt;br&gt;added in &lt;code&gt;com.github.mikephil.charting.data.PieDataSet&lt;/code&gt;&lt;br&gt;</t>
  </si>
  <si>
    <t>&lt;br&gt;method &lt;code&gt;setValueLineWidth(float valueLineWidth)&lt;/code&gt;&lt;br&gt;added in &lt;code&gt;com.github.mikephil.charting.data.PieDataSet&lt;/code&gt;&lt;br&gt;</t>
  </si>
  <si>
    <t>setYValuePosition(ValuePosition yValuePosition)</t>
  </si>
  <si>
    <t>&lt;br&gt;method &lt;code&gt;setYValuePosition(ValuePosition yValuePosition)&lt;/code&gt;&lt;br&gt;added in &lt;code&gt;com.github.mikephil.charting.data.PieDataSet&lt;/code&gt;&lt;br&gt;</t>
  </si>
  <si>
    <t>setXValuePosition(ValuePosition xValuePosition)</t>
  </si>
  <si>
    <t>&lt;br&gt;method &lt;code&gt;setXValuePosition(ValuePosition xValuePosition)&lt;/code&gt;&lt;br&gt;added in &lt;code&gt;com.github.mikephil.charting.data.PieDataSet&lt;/code&gt;&lt;br&gt;</t>
  </si>
  <si>
    <t>&lt;br&gt;method &lt;code&gt;setValueLinePart1Length(float valueLinePart1Length)&lt;/code&gt;&lt;br&gt;added in &lt;code&gt;com.github.mikephil.charting.data.PieDataSet&lt;/code&gt;&lt;br&gt;</t>
  </si>
  <si>
    <t>&lt;br&gt;method &lt;code&gt;setValueLineColor(int valueLineColor)&lt;/code&gt;&lt;br&gt;added in &lt;code&gt;com.github.mikephil.charting.data.PieDataSet&lt;/code&gt;&lt;br&gt;</t>
  </si>
  <si>
    <t>&lt;br&gt;method &lt;code&gt;getValueLinePart1Length()&lt;/code&gt;&lt;br&gt;added in &lt;code&gt;com.github.mikephil.charting.data.PieDataSet&lt;/code&gt;&lt;br&gt;</t>
  </si>
  <si>
    <t>granularity(float range, int labelCount)</t>
  </si>
  <si>
    <t>&lt;br&gt;method &lt;code&gt;granularity(float range, int labelCount)&lt;/code&gt;&lt;br&gt;added in &lt;code&gt;com.github.mikephil.charting.utils.Utils&lt;/code&gt;&lt;br&gt;</t>
  </si>
  <si>
    <t>resetGranularity()</t>
  </si>
  <si>
    <t>&lt;br&gt;method &lt;code&gt;resetGranularity()&lt;/code&gt;&lt;br&gt;added in &lt;code&gt;com.github.mikephil.charting.components.YAxis&lt;/code&gt;&lt;br&gt;</t>
  </si>
  <si>
    <t>method &lt;code&gt;calcMinMax(float, float)&lt;/code&gt;&lt;br&gt;renamed to &lt;code&gt;calculate(float, float)&lt;/code&gt;&lt;br&gt;in &lt;code&gt;com.github.mikephil.charting.components.YAxis&lt;/code&gt;&lt;br&gt;</t>
  </si>
  <si>
    <t>&lt;br&gt;method &lt;code&gt;calcMinMax(float dataMin, float dataMax)&lt;/code&gt;&lt;br&gt;renamed to &lt;code&gt;calculate(float dataMin, float dataMax)&lt;/code&gt;&lt;br&gt;in &lt;code&gt;com.github.mikephil.charting.components.YAxis&lt;/code&gt;&lt;br&gt;</t>
  </si>
  <si>
    <t>&lt;br&gt;method &lt;code&gt;resetGranularity()&lt;/code&gt;&lt;br&gt;removed from &lt;code&gt;com.github.mikephil.charting.components.YAxis&lt;/code&gt;&lt;br&gt;</t>
  </si>
  <si>
    <t>RealmRadarData(RealmResults&lt;? extends RealmObject&gt; result, String xPositionField, String xLabelField, List&lt;IRadarDataSet&gt; dataSets)</t>
  </si>
  <si>
    <t>&lt;br&gt;method &lt;code&gt;RealmRadarData(RealmResults&lt;? extends RealmObject&gt; result, String xPositionField, String xLabelField, List&lt;IRadarDataSet&gt; dataSets)&lt;/code&gt;&lt;br&gt;added in &lt;code&gt;com.github.mikephil.charting.data.realm.implementation.RealmRadarData&lt;/code&gt;&lt;br&gt;</t>
  </si>
  <si>
    <t>RealmRadarData(RealmResults&lt;? extends RealmObject&gt; result, String xValuesField, List&lt;IRadarDataSet&gt; dataSets)</t>
  </si>
  <si>
    <t>&lt;br&gt;method &lt;code&gt;RealmRadarData(RealmResults&lt;? extends RealmObject&gt; result, String xValuesField, List&lt;IRadarDataSet&gt; dataSets)&lt;/code&gt;&lt;br&gt;removed from &lt;code&gt;com.github.mikephil.charting.data.realm.implementation.RealmRadarData&lt;/code&gt;&lt;br&gt;</t>
  </si>
  <si>
    <t>RealmScatterData(RealmResults&lt;? extends RealmObject&gt; result, String xPositionField, String xLabelField, List&lt;IScatterDataSet&gt; dataSets)</t>
  </si>
  <si>
    <t>&lt;br&gt;method &lt;code&gt;RealmScatterData(RealmResults&lt;? extends RealmObject&gt; result, String xPositionField, String xLabelField, List&lt;IScatterDataSet&gt; dataSets)&lt;/code&gt;&lt;br&gt;added in &lt;code&gt;com.github.mikephil.charting.data.realm.implementation.RealmScatterData&lt;/code&gt;&lt;br&gt;</t>
  </si>
  <si>
    <t>RealmScatterData(RealmResults&lt;? extends RealmObject&gt; result, String xValuesField, List&lt;IScatterDataSet&gt; dataSets)</t>
  </si>
  <si>
    <t>&lt;br&gt;method &lt;code&gt;RealmScatterData(RealmResults&lt;? extends RealmObject&gt; result, String xValuesField, List&lt;IScatterDataSet&gt; dataSets)&lt;/code&gt;&lt;br&gt;removed from &lt;code&gt;com.github.mikephil.charting.data.realm.implementation.RealmScatterData&lt;/code&gt;&lt;br&gt;</t>
  </si>
  <si>
    <t>RealmPieData(RealmResults&lt;? extends RealmObject&gt; result, String xPositionField, String xLabelField, IPieDataSet dataSet)</t>
  </si>
  <si>
    <t>&lt;br&gt;method &lt;code&gt;RealmPieData(RealmResults&lt;? extends RealmObject&gt; result, String xPositionField, String xLabelField, IPieDataSet dataSet)&lt;/code&gt;&lt;br&gt;added in &lt;code&gt;com.github.mikephil.charting.data.realm.implementation.RealmPieData&lt;/code&gt;&lt;br&gt;</t>
  </si>
  <si>
    <t>RealmPieData(RealmResults&lt;? extends RealmObject&gt; result, String xValuesField, IPieDataSet dataSet)</t>
  </si>
  <si>
    <t>&lt;br&gt;method &lt;code&gt;RealmPieData(RealmResults&lt;? extends RealmObject&gt; result, String xValuesField, IPieDataSet dataSet)&lt;/code&gt;&lt;br&gt;removed from &lt;code&gt;com.github.mikephil.charting.data.realm.implementation.RealmPieData&lt;/code&gt;&lt;br&gt;</t>
  </si>
  <si>
    <t>RealmCandleData(RealmResults&lt;? extends RealmObject&gt; result, String xPositionField, String xLabelField, List&lt;ICandleDataSet&gt; dataSets)</t>
  </si>
  <si>
    <t>&lt;br&gt;method &lt;code&gt;RealmCandleData(RealmResults&lt;? extends RealmObject&gt; result, String xPositionField, String xLabelField, List&lt;ICandleDataSet&gt; dataSets)&lt;/code&gt;&lt;br&gt;added in &lt;code&gt;com.github.mikephil.charting.data.realm.implementation.RealmCandleData&lt;/code&gt;&lt;br&gt;</t>
  </si>
  <si>
    <t>RealmCandleData(RealmResults&lt;? extends RealmObject&gt; result, String xValuesField, List&lt;ICandleDataSet&gt; dataSets)</t>
  </si>
  <si>
    <t>&lt;br&gt;method &lt;code&gt;RealmCandleData(RealmResults&lt;? extends RealmObject&gt; result, String xValuesField, List&lt;ICandleDataSet&gt; dataSets)&lt;/code&gt;&lt;br&gt;removed from &lt;code&gt;com.github.mikephil.charting.data.realm.implementation.RealmCandleData&lt;/code&gt;&lt;br&gt;</t>
  </si>
  <si>
    <t>RealmBarData(RealmResults&lt;? extends RealmObject&gt; result, String xPositionField, String xLabelField, List&lt;IBarDataSet&gt; dataSets)</t>
  </si>
  <si>
    <t>&lt;br&gt;method &lt;code&gt;RealmBarData(RealmResults&lt;? extends RealmObject&gt; result, String xPositionField, String xLabelField, List&lt;IBarDataSet&gt; dataSets)&lt;/code&gt;&lt;br&gt;added in &lt;code&gt;com.github.mikephil.charting.data.realm.implementation.RealmBarData&lt;/code&gt;&lt;br&gt;</t>
  </si>
  <si>
    <t>RealmBarData(RealmResults&lt;? extends RealmObject&gt; result, String xValuesField, List&lt;IBarDataSet&gt; dataSets)</t>
  </si>
  <si>
    <t>&lt;br&gt;method &lt;code&gt;RealmBarData(RealmResults&lt;? extends RealmObject&gt; result, String xValuesField, List&lt;IBarDataSet&gt; dataSets)&lt;/code&gt;&lt;br&gt;removed from &lt;code&gt;com.github.mikephil.charting.data.realm.implementation.RealmBarData&lt;/code&gt;&lt;br&gt;</t>
  </si>
  <si>
    <t>RealmLineData(RealmResults&lt;? extends RealmObject&gt; result, String xPositionField, String xLabelField, List&lt;ILineDataSet&gt; dataSets)</t>
  </si>
  <si>
    <t>&lt;br&gt;method &lt;code&gt;RealmLineData(RealmResults&lt;? extends RealmObject&gt; result, String xPositionField, String xLabelField, List&lt;ILineDataSet&gt; dataSets)&lt;/code&gt;&lt;br&gt;added in &lt;code&gt;com.github.mikephil.charting.data.realm.implementation.RealmLineData&lt;/code&gt;&lt;br&gt;</t>
  </si>
  <si>
    <t>RealmLineData(RealmResults&lt;? extends RealmObject&gt; result, String xValuesField, List&lt;ILineDataSet&gt; dataSets)</t>
  </si>
  <si>
    <t>&lt;br&gt;method &lt;code&gt;RealmLineData(RealmResults&lt;? extends RealmObject&gt; result, String xValuesField, List&lt;ILineDataSet&gt; dataSets)&lt;/code&gt;&lt;br&gt;removed from &lt;code&gt;com.github.mikephil.charting.data.realm.implementation.RealmLineData&lt;/code&gt;&lt;br&gt;</t>
  </si>
  <si>
    <t>RealmBubbleData(RealmResults&lt;? extends RealmObject&gt; result, String xPositionField, String xLabelField, List&lt;IBubbleDataSet&gt; dataSets)</t>
  </si>
  <si>
    <t>&lt;br&gt;method &lt;code&gt;RealmBubbleData(RealmResults&lt;? extends RealmObject&gt; result, String xPositionField, String xLabelField, List&lt;IBubbleDataSet&gt; dataSets)&lt;/code&gt;&lt;br&gt;added in &lt;code&gt;com.github.mikephil.charting.data.realm.implementation.RealmBubbleData&lt;/code&gt;&lt;br&gt;</t>
  </si>
  <si>
    <t>RealmBubbleData(RealmResults&lt;? extends RealmObject&gt; result, String xValuesField, List&lt;IBubbleDataSet&gt; dataSets)</t>
  </si>
  <si>
    <t>&lt;br&gt;method &lt;code&gt;RealmBubbleData(RealmResults&lt;? extends RealmObject&gt; result, String xValuesField, List&lt;IBubbleDataSet&gt; dataSets)&lt;/code&gt;&lt;br&gt;removed from &lt;code&gt;com.github.mikephil.charting.data.realm.implementation.RealmBubbleData&lt;/code&gt;&lt;br&gt;</t>
  </si>
  <si>
    <t>&lt;br&gt;method &lt;code&gt;getXValue(int index)&lt;/code&gt;&lt;br&gt;changed the return type&lt;br&gt;in &lt;code&gt;com.github.mikephil.charting.charts.Chart&lt;/code&gt;&lt;br&gt;</t>
  </si>
  <si>
    <t>com.github.mikephil.charting.data.XAxisValue</t>
  </si>
  <si>
    <t>XAxisValue(String label)</t>
  </si>
  <si>
    <t>&lt;br&gt;method &lt;code&gt;XAxisValue(String label)&lt;/code&gt;&lt;br&gt;added in &lt;code&gt;com.github.mikephil.charting.data.XAxisValue&lt;/code&gt;&lt;br&gt;</t>
  </si>
  <si>
    <t>&lt;br&gt;method &lt;code&gt;getXMax()&lt;/code&gt;&lt;br&gt;added in &lt;code&gt;com.github.mikephil.charting.data.ChartData&lt;/code&gt;&lt;br&gt;</t>
  </si>
  <si>
    <t>&lt;br&gt;method &lt;code&gt;getXMin()&lt;/code&gt;&lt;br&gt;added in &lt;code&gt;com.github.mikephil.charting.data.ChartData&lt;/code&gt;&lt;br&gt;</t>
  </si>
  <si>
    <t>&lt;br&gt;method &lt;code&gt;calculate(float dataMin, float dataMax)&lt;/code&gt;&lt;br&gt;added in &lt;code&gt;com.github.mikephil.charting.components.XAxis&lt;/code&gt;&lt;br&gt;</t>
  </si>
  <si>
    <t>34a6e3b5eb08d1e5f1c347404251d9b5a6b8504c</t>
  </si>
  <si>
    <t>&lt;br&gt;method &lt;code&gt;calculate(float dataMin, float dataMax)&lt;/code&gt;&lt;br&gt;added in &lt;code&gt;com.github.mikephil.charting.components.AxisBase&lt;/code&gt;&lt;br&gt;</t>
  </si>
  <si>
    <t>&lt;br&gt;method &lt;code&gt;calcMinMax()&lt;/code&gt;&lt;br&gt;removed from &lt;code&gt;com.github.mikephil.charting.charts.LineChart&lt;/code&gt;&lt;br&gt;</t>
  </si>
  <si>
    <t>0c8cc700b3b8002fd1dc73d192a96f66ba29bfe1</t>
  </si>
  <si>
    <t>setMode(LineDataSet.Mode mode)</t>
  </si>
  <si>
    <t>&lt;br&gt;method &lt;code&gt;setMode(LineDataSet.Mode mode)&lt;/code&gt;&lt;br&gt;added in &lt;code&gt;com.github.mikephil.charting.data.LineDataSet&lt;/code&gt;&lt;br&gt;</t>
  </si>
  <si>
    <t>&lt;br&gt;method &lt;code&gt;getMode()&lt;/code&gt;&lt;br&gt;added in &lt;code&gt;com.github.mikephil.charting.data.LineDataSet&lt;/code&gt;&lt;br&gt;</t>
  </si>
  <si>
    <t>&lt;br&gt;method &lt;code&gt;setMode(LineDataSet.Mode mode)&lt;/code&gt;&lt;br&gt;added in &lt;code&gt;com.github.mikephil.charting.data.realm.implementation.RealmLineDataSet&lt;/code&gt;&lt;br&gt;</t>
  </si>
  <si>
    <t>&lt;br&gt;method &lt;code&gt;getMode()&lt;/code&gt;&lt;br&gt;added in &lt;code&gt;com.github.mikephil.charting.data.realm.implementation.RealmLineDataSet&lt;/code&gt;&lt;br&gt;</t>
  </si>
  <si>
    <t>drawHorizontalBezier(Canvas c, ILineDataSet dataSet)</t>
  </si>
  <si>
    <t>&lt;br&gt;method &lt;code&gt;drawHorizontalBezier(Canvas c, ILineDataSet dataSet)&lt;/code&gt;&lt;br&gt;added in &lt;code&gt;com.github.mikephil.charting.renderer.LineChartRenderer&lt;/code&gt;&lt;br&gt;</t>
  </si>
  <si>
    <t>method &lt;code&gt;drawCubic(Canvas, ILineDataSet)&lt;/code&gt;&lt;br&gt;renamed to &lt;code&gt;drawCubicBezier(Canvas, ILineDataSet)&lt;/code&gt;&lt;br&gt;in &lt;code&gt;com.github.mikephil.charting.renderer.LineChartRenderer&lt;/code&gt;&lt;br&gt;</t>
  </si>
  <si>
    <t>&lt;br&gt;method &lt;code&gt;drawCubic(Canvas c, ILineDataSet dataSet)&lt;/code&gt;&lt;br&gt;renamed to &lt;code&gt;drawCubicBezier(Canvas c, ILineDataSet dataSet)&lt;/code&gt;&lt;br&gt;in &lt;code&gt;com.github.mikephil.charting.renderer.LineChartRenderer&lt;/code&gt;&lt;br&gt;</t>
  </si>
  <si>
    <t>&lt;br&gt;method &lt;code&gt;setYVals(List&lt;T&gt; yVals)&lt;/code&gt;&lt;br&gt;added in &lt;code&gt;com.github.mikephil.charting.data.DataSet&lt;/code&gt;&lt;br&gt;</t>
  </si>
  <si>
    <t>f74cead4e76abef1f89df3e5ff41459717af757a</t>
  </si>
  <si>
    <t>setBarBorderWidth(float width)</t>
  </si>
  <si>
    <t>&lt;br&gt;method &lt;code&gt;setBarBorderWidth(float width)&lt;/code&gt;&lt;br&gt;added in &lt;code&gt;com.github.mikephil.charting.data.realm.implementation.RealmBarDataSet&lt;/code&gt;&lt;br&gt;</t>
  </si>
  <si>
    <t>&lt;br&gt;method &lt;code&gt;getBarBorderColor()&lt;/code&gt;&lt;br&gt;added in &lt;code&gt;com.github.mikephil.charting.data.realm.implementation.RealmBarDataSet&lt;/code&gt;&lt;br&gt;</t>
  </si>
  <si>
    <t>setBarBorderColor(int color)</t>
  </si>
  <si>
    <t>&lt;br&gt;method &lt;code&gt;setBarBorderColor(int color)&lt;/code&gt;&lt;br&gt;added in &lt;code&gt;com.github.mikephil.charting.data.realm.implementation.RealmBarDataSet&lt;/code&gt;&lt;br&gt;</t>
  </si>
  <si>
    <t>&lt;br&gt;method &lt;code&gt;getBarBorderWidth()&lt;/code&gt;&lt;br&gt;added in &lt;code&gt;com.github.mikephil.charting.data.realm.implementation.RealmBarDataSet&lt;/code&gt;&lt;br&gt;</t>
  </si>
  <si>
    <t>&lt;br&gt;method &lt;code&gt;setBarBorderWidth(float width)&lt;/code&gt;&lt;br&gt;added in &lt;code&gt;com.github.mikephil.charting.data.BarDataSet&lt;/code&gt;&lt;br&gt;</t>
  </si>
  <si>
    <t>&lt;br&gt;method &lt;code&gt;getBarBorderColor()&lt;/code&gt;&lt;br&gt;added in &lt;code&gt;com.github.mikephil.charting.data.BarDataSet&lt;/code&gt;&lt;br&gt;</t>
  </si>
  <si>
    <t>&lt;br&gt;method &lt;code&gt;setBarBorderColor(int color)&lt;/code&gt;&lt;br&gt;added in &lt;code&gt;com.github.mikephil.charting.data.BarDataSet&lt;/code&gt;&lt;br&gt;</t>
  </si>
  <si>
    <t>&lt;br&gt;method &lt;code&gt;getBarBorderWidth()&lt;/code&gt;&lt;br&gt;added in &lt;code&gt;com.github.mikephil.charting.data.BarDataSet&lt;/code&gt;&lt;br&gt;</t>
  </si>
  <si>
    <t>isDrawInsideEnabled()</t>
  </si>
  <si>
    <t>&lt;br&gt;method &lt;code&gt;isDrawInsideEnabled()&lt;/code&gt;&lt;br&gt;added in &lt;code&gt;com.github.mikephil.charting.components.Legend&lt;/code&gt;&lt;br&gt;</t>
  </si>
  <si>
    <t>a1fa7ad5b250dee719897ca7384184a19c5b1e40</t>
  </si>
  <si>
    <t>setHorizontalAlignment(LegendHorizontalAlignment value)</t>
  </si>
  <si>
    <t>&lt;br&gt;method &lt;code&gt;setHorizontalAlignment(LegendHorizontalAlignment value)&lt;/code&gt;&lt;br&gt;added in &lt;code&gt;com.github.mikephil.charting.components.Legend&lt;/code&gt;&lt;br&gt;</t>
  </si>
  <si>
    <t>getOrientation()</t>
  </si>
  <si>
    <t>&lt;br&gt;method &lt;code&gt;getOrientation()&lt;/code&gt;&lt;br&gt;added in &lt;code&gt;com.github.mikephil.charting.components.Legend&lt;/code&gt;&lt;br&gt;</t>
  </si>
  <si>
    <t>setVerticalAlignment(LegendVerticalAlignment value)</t>
  </si>
  <si>
    <t>&lt;br&gt;method &lt;code&gt;setVerticalAlignment(LegendVerticalAlignment value)&lt;/code&gt;&lt;br&gt;added in &lt;code&gt;com.github.mikephil.charting.components.Legend&lt;/code&gt;&lt;br&gt;</t>
  </si>
  <si>
    <t>getVerticalAlignment()</t>
  </si>
  <si>
    <t>&lt;br&gt;method &lt;code&gt;getVerticalAlignment()&lt;/code&gt;&lt;br&gt;added in &lt;code&gt;com.github.mikephil.charting.components.Legend&lt;/code&gt;&lt;br&gt;</t>
  </si>
  <si>
    <t>setDrawInside(boolean value)</t>
  </si>
  <si>
    <t>&lt;br&gt;method &lt;code&gt;setDrawInside(boolean value)&lt;/code&gt;&lt;br&gt;added in &lt;code&gt;com.github.mikephil.charting.components.Legend&lt;/code&gt;&lt;br&gt;</t>
  </si>
  <si>
    <t>getHorizontalAlignment()</t>
  </si>
  <si>
    <t>&lt;br&gt;method &lt;code&gt;getHorizontalAlignment()&lt;/code&gt;&lt;br&gt;added in &lt;code&gt;com.github.mikephil.charting.components.Legend&lt;/code&gt;&lt;br&gt;</t>
  </si>
  <si>
    <t>setOrientation(LegendOrientation value)</t>
  </si>
  <si>
    <t>&lt;br&gt;method &lt;code&gt;setOrientation(LegendOrientation value)&lt;/code&gt;&lt;br&gt;added in &lt;code&gt;com.github.mikephil.charting.components.Legend&lt;/code&gt;&lt;br&gt;</t>
  </si>
  <si>
    <t>calculateLegendOffsets(RectF offsets)</t>
  </si>
  <si>
    <t>&lt;br&gt;method &lt;code&gt;calculateLegendOffsets(RectF offsets)&lt;/code&gt;&lt;br&gt;added in &lt;code&gt;com.github.mikephil.charting.charts.BarLineChartBase&lt;/code&gt;&lt;br&gt;</t>
  </si>
  <si>
    <t>&lt;br&gt;method &lt;code&gt;isNormalizeSizeEnabled()&lt;/code&gt;&lt;br&gt;added in &lt;code&gt;com.github.mikephil.charting.data.realm.implementation.RealmBubbleDataSet&lt;/code&gt;&lt;br&gt;</t>
  </si>
  <si>
    <t>setNormalizeSizeEnabled(boolean normalizeSize)</t>
  </si>
  <si>
    <t>&lt;br&gt;method &lt;code&gt;setNormalizeSizeEnabled(boolean normalizeSize)&lt;/code&gt;&lt;br&gt;added in &lt;code&gt;com.github.mikephil.charting.data.realm.implementation.RealmBubbleDataSet&lt;/code&gt;&lt;br&gt;</t>
  </si>
  <si>
    <t>&lt;br&gt;method &lt;code&gt;isNormalizeSizeEnabled()&lt;/code&gt;&lt;br&gt;added in &lt;code&gt;com.github.mikephil.charting.data.BubbleDataSet&lt;/code&gt;&lt;br&gt;</t>
  </si>
  <si>
    <t>&lt;br&gt;method &lt;code&gt;setNormalizeSizeEnabled(boolean normalizeSize)&lt;/code&gt;&lt;br&gt;added in &lt;code&gt;com.github.mikephil.charting.data.BubbleDataSet&lt;/code&gt;&lt;br&gt;</t>
  </si>
  <si>
    <t>setXVals(List&lt;String&gt; xVals)</t>
  </si>
  <si>
    <t>&lt;br&gt;method &lt;code&gt;setXVals(List&lt;String&gt; xVals)&lt;/code&gt;&lt;br&gt;added in &lt;code&gt;com.github.mikephil.charting.data.ChartData&lt;/code&gt;&lt;br&gt;</t>
  </si>
  <si>
    <t>fcd696a979f7358d1d2d1bcb1520e3863c2fa92a</t>
  </si>
  <si>
    <t>drawText(Canvas, String, float, float, Paint, PointF, float)</t>
  </si>
  <si>
    <t>method &lt;code&gt;drawText(Canvas, String, float, float, Paint, PointF, float)&lt;/code&gt;&lt;br&gt;renamed to &lt;code&gt;drawXAxisValue(Canvas, String, float, float, Paint, PointF, float)&lt;/code&gt;&lt;br&gt;in &lt;code&gt;com.github.mikephil.charting.utils.Utils&lt;/code&gt;&lt;br&gt;</t>
  </si>
  <si>
    <t>4b3825c68d2c21e61a1f852f054b935d3dbe39a9</t>
  </si>
  <si>
    <t>&lt;br&gt;method &lt;code&gt;drawText(Canvas c, String text, float x, float y, Paint paint, PointF anchor, float angleDegrees)&lt;/code&gt;&lt;br&gt;renamed to &lt;code&gt;drawXAxisValue(Canvas c, String text, float x, float y, Paint paint, PointF anchor, float angleDegrees)&lt;/code&gt;&lt;br&gt;in &lt;code&gt;com.github.mikephil.charting.utils.Utils&lt;/code&gt;&lt;br&gt;</t>
  </si>
  <si>
    <t>&lt;br&gt;method &lt;code&gt;buildEntryFromResultObject(T realmObject, int xIndex)&lt;/code&gt;&lt;br&gt;added in &lt;code&gt;com.github.mikephil.charting.data.realm.implementation.RealmBubbleDataSet&lt;/code&gt;&lt;br&gt;</t>
  </si>
  <si>
    <t>a3e4450c74329306cc8c86a73215944e485dad5e</t>
  </si>
  <si>
    <t>&lt;br&gt;method &lt;code&gt;build(RealmResults&lt;T&gt; results)&lt;/code&gt;&lt;br&gt;removed from &lt;code&gt;com.github.mikephil.charting.data.realm.implementation.RealmBubbleDataSet&lt;/code&gt;&lt;br&gt;</t>
  </si>
  <si>
    <t>&lt;br&gt;method &lt;code&gt;buildEntryFromResultObject(T realmObject, int xIndex)&lt;/code&gt;&lt;br&gt;added in &lt;code&gt;com.github.mikephil.charting.data.realm.implementation.RealmBarDataSet&lt;/code&gt;&lt;br&gt;</t>
  </si>
  <si>
    <t>&lt;br&gt;method &lt;code&gt;build(RealmResults&lt;T&gt; results)&lt;/code&gt;&lt;br&gt;removed from &lt;code&gt;com.github.mikephil.charting.data.realm.implementation.RealmPieDataSet&lt;/code&gt;&lt;br&gt;</t>
  </si>
  <si>
    <t>&lt;br&gt;method &lt;code&gt;build(RealmResults&lt;T&gt; results)&lt;/code&gt;&lt;br&gt;removed from &lt;code&gt;com.github.mikephil.charting.data.realm.implementation.RealmLineDataSet&lt;/code&gt;&lt;br&gt;</t>
  </si>
  <si>
    <t>&lt;br&gt;method &lt;code&gt;buildEntryFromResultObject(T realmObject, int xIndex)&lt;/code&gt;&lt;br&gt;added in &lt;code&gt;com.github.mikephil.charting.data.realm.implementation.RealmCandleDataSet&lt;/code&gt;&lt;br&gt;</t>
  </si>
  <si>
    <t>&lt;br&gt;method &lt;code&gt;build(RealmResults&lt;T&gt; results)&lt;/code&gt;&lt;br&gt;removed from &lt;code&gt;com.github.mikephil.charting.data.realm.implementation.RealmCandleDataSet&lt;/code&gt;&lt;br&gt;</t>
  </si>
  <si>
    <t>&lt;br&gt;method &lt;code&gt;build(RealmResults&lt;T&gt; results)&lt;/code&gt;&lt;br&gt;removed from &lt;code&gt;com.github.mikephil.charting.data.realm.implementation.RealmRadarDataSet&lt;/code&gt;&lt;br&gt;</t>
  </si>
  <si>
    <t>&lt;br&gt;method &lt;code&gt;build(RealmResults&lt;T&gt; results)&lt;/code&gt;&lt;br&gt;removed from &lt;code&gt;com.github.mikephil.charting.data.realm.implementation.RealmScatterDataSet&lt;/code&gt;&lt;br&gt;</t>
  </si>
  <si>
    <t>&lt;br&gt;method &lt;code&gt;build(RealmResults&lt;T&gt; results)&lt;/code&gt;&lt;br&gt;removed from &lt;code&gt;com.github.mikephil.charting.data.realm.base.RealmLineRadarDataSet&lt;/code&gt;&lt;br&gt;</t>
  </si>
  <si>
    <t>&lt;br&gt;method &lt;code&gt;buildEntryFromResultObject(T realmObject, int xIndex)&lt;/code&gt;&lt;br&gt;added in &lt;code&gt;com.github.mikephil.charting.data.realm.base.RealmBaseDataSet&lt;/code&gt;&lt;br&gt;</t>
  </si>
  <si>
    <t>&lt;br&gt;method &lt;code&gt;SelectionDetail(float y, float value, int dataSetIndex, IDataSet set)&lt;/code&gt;&lt;br&gt;added in &lt;code&gt;com.github.mikephil.charting.utils.SelectionDetail&lt;/code&gt;&lt;br&gt;</t>
  </si>
  <si>
    <t>&lt;br&gt;method &lt;code&gt;SelectionDetail(float y, float value, int dataIndex, int dataSetIndex, IDataSet set)&lt;/code&gt;&lt;br&gt;added in &lt;code&gt;com.github.mikephil.charting.utils.SelectionDetail&lt;/code&gt;&lt;br&gt;</t>
  </si>
  <si>
    <t>getClosestDataSetIndexByPixelY(List&lt;SelectionDetail&gt; valsAtIndex, float y, AxisDependency axis)</t>
  </si>
  <si>
    <t>&lt;br&gt;method &lt;code&gt;getClosestDataSetIndexByPixelY(List&lt;SelectionDetail&gt; valsAtIndex, float y, AxisDependency axis)&lt;/code&gt;&lt;br&gt;added in &lt;code&gt;com.github.mikephil.charting.utils.Utils&lt;/code&gt;&lt;br&gt;</t>
  </si>
  <si>
    <t>&lt;br&gt;method &lt;code&gt;getClosestSelectionDetailByPixelY(List&lt;SelectionDetail&gt; valsAtIndex, float y, AxisDependency axis)&lt;/code&gt;&lt;br&gt;added in &lt;code&gt;com.github.mikephil.charting.utils.Utils&lt;/code&gt;&lt;br&gt;</t>
  </si>
  <si>
    <t>&lt;br&gt;method &lt;code&gt;getClosestDataSetIndexByValue(List&lt;SelectionDetail&gt; valsAtIndex, float value, AxisDependency axis)&lt;/code&gt;&lt;br&gt;added in &lt;code&gt;com.github.mikephil.charting.utils.Utils&lt;/code&gt;&lt;br&gt;</t>
  </si>
  <si>
    <t>&lt;br&gt;method &lt;code&gt;getValue()&lt;/code&gt;&lt;br&gt;added in &lt;code&gt;com.github.mikephil.charting.highlight.Highlight&lt;/code&gt;&lt;br&gt;</t>
  </si>
  <si>
    <t>&lt;br&gt;method &lt;code&gt;Highlight(int x, float value, int dataIndex, int dataSetIndex, int stackIndex, Range range)&lt;/code&gt;&lt;br&gt;added in &lt;code&gt;com.github.mikephil.charting.highlight.Highlight&lt;/code&gt;&lt;br&gt;</t>
  </si>
  <si>
    <t>&lt;br&gt;method &lt;code&gt;Highlight(int x, float value, int dataIndex, int dataSetIndex)&lt;/code&gt;&lt;br&gt;added in &lt;code&gt;com.github.mikephil.charting.highlight.Highlight&lt;/code&gt;&lt;br&gt;</t>
  </si>
  <si>
    <t>getDataIndex()</t>
  </si>
  <si>
    <t>&lt;br&gt;method &lt;code&gt;getDataIndex()&lt;/code&gt;&lt;br&gt;added in &lt;code&gt;com.github.mikephil.charting.highlight.Highlight&lt;/code&gt;&lt;br&gt;</t>
  </si>
  <si>
    <t>&lt;br&gt;method &lt;code&gt;Highlight(int x, float value, int dataIndex, int dataSetIndex, int stackIndex)&lt;/code&gt;&lt;br&gt;added in &lt;code&gt;com.github.mikephil.charting.highlight.Highlight&lt;/code&gt;&lt;br&gt;</t>
  </si>
  <si>
    <t>&lt;br&gt;method &lt;code&gt;Highlight(int x, int dataSet, int stackIndex, Range range)&lt;/code&gt;&lt;br&gt;removed from &lt;code&gt;com.github.mikephil.charting.highlight.Highlight&lt;/code&gt;&lt;br&gt;</t>
  </si>
  <si>
    <t>&lt;br&gt;method &lt;code&gt;Highlight(int x, int dataSet, int stackIndex)&lt;/code&gt;&lt;br&gt;removed from &lt;code&gt;com.github.mikephil.charting.highlight.Highlight&lt;/code&gt;&lt;br&gt;</t>
  </si>
  <si>
    <t>&lt;br&gt;method &lt;code&gt;getStackedHighlight(SelectionDetail selectionDetail, IBarDataSet set, int xIndex, double yValue)&lt;/code&gt;&lt;br&gt;added in &lt;code&gt;com.github.mikephil.charting.highlight.BarHighlighter&lt;/code&gt;&lt;br&gt;</t>
  </si>
  <si>
    <t>&lt;br&gt;method &lt;code&gt;getSelectionDetail(int xIndex, float y, int dataSetIndex)&lt;/code&gt;&lt;br&gt;added in &lt;code&gt;com.github.mikephil.charting.highlight.BarHighlighter&lt;/code&gt;&lt;br&gt;</t>
  </si>
  <si>
    <t>&lt;br&gt;method &lt;code&gt;getDataSetIndex(int xIndex, float x, float y)&lt;/code&gt;&lt;br&gt;removed from &lt;code&gt;com.github.mikephil.charting.highlight.BarHighlighter&lt;/code&gt;&lt;br&gt;</t>
  </si>
  <si>
    <t>&lt;br&gt;method &lt;code&gt;getStackedHighlight(Highlight old, IBarDataSet set, int xIndex, int dataSetIndex, double yValue)&lt;/code&gt;&lt;br&gt;removed from &lt;code&gt;com.github.mikephil.charting.highlight.BarHighlighter&lt;/code&gt;&lt;br&gt;</t>
  </si>
  <si>
    <t>&lt;br&gt;method &lt;code&gt;getEntryForHighlight(Highlight highlight)&lt;/code&gt;&lt;br&gt;added in &lt;code&gt;com.github.mikephil.charting.data.CombinedData&lt;/code&gt;&lt;br&gt;</t>
  </si>
  <si>
    <t>&lt;br&gt;method &lt;code&gt;getYValsForXIndex(int xIndex)&lt;/code&gt;&lt;br&gt;added in &lt;code&gt;com.github.mikephil.charting.data.DataSet&lt;/code&gt;&lt;br&gt;</t>
  </si>
  <si>
    <t>&lt;br&gt;method &lt;code&gt;getYValsForXIndex(int xIndex)&lt;/code&gt;&lt;br&gt;added in &lt;code&gt;com.github.mikephil.charting.data.realm.base.RealmBaseDataSet&lt;/code&gt;&lt;br&gt;</t>
  </si>
  <si>
    <t>&lt;br&gt;method &lt;code&gt;getEntriesForXIndex(int xIndex)&lt;/code&gt;&lt;br&gt;added in &lt;code&gt;com.github.mikephil.charting.data.realm.base.RealmBaseDataSet&lt;/code&gt;&lt;br&gt;</t>
  </si>
  <si>
    <t>getDataSetIndex(int, float, float)</t>
  </si>
  <si>
    <t>method &lt;code&gt;getDataSetIndex(int, float, float)&lt;/code&gt;&lt;br&gt;renamed to &lt;code&gt;getSelectionDetail(int, float, int)&lt;/code&gt;&lt;br&gt;in &lt;code&gt;com.github.mikephil.charting.highlight.ChartHighlighter&lt;/code&gt;&lt;br&gt;</t>
  </si>
  <si>
    <t>&lt;br&gt;method &lt;code&gt;getDataSetIndex(int xIndex, float x, float y)&lt;/code&gt;&lt;br&gt;renamed to &lt;code&gt;getSelectionDetail(int xIndex, float y, int dataSetIndex)&lt;/code&gt;&lt;br&gt;in &lt;code&gt;com.github.mikephil.charting.highlight.ChartHighlighter&lt;/code&gt;&lt;br&gt;</t>
  </si>
  <si>
    <t>&lt;br&gt;method &lt;code&gt;isHighlightFullBarEnabled()&lt;/code&gt;&lt;br&gt;added in &lt;code&gt;com.github.mikephil.charting.charts.BarLineChartBase&lt;/code&gt;&lt;br&gt;</t>
  </si>
  <si>
    <t>&lt;br&gt;method &lt;code&gt;setHighlightFullBarEnabled(boolean enabled)&lt;/code&gt;&lt;br&gt;added in &lt;code&gt;com.github.mikephil.charting.charts.BarLineChartBase&lt;/code&gt;&lt;br&gt;</t>
  </si>
  <si>
    <t>setCircleHoleRadius(float holeRadius)</t>
  </si>
  <si>
    <t>&lt;br&gt;method &lt;code&gt;setCircleHoleRadius(float holeRadius)&lt;/code&gt;&lt;br&gt;added in &lt;code&gt;com.github.mikephil.charting.data.LineDataSet&lt;/code&gt;&lt;br&gt;</t>
  </si>
  <si>
    <t>&lt;br&gt;method &lt;code&gt;getCircleHoleRadius()&lt;/code&gt;&lt;br&gt;added in &lt;code&gt;com.github.mikephil.charting.data.LineDataSet&lt;/code&gt;&lt;br&gt;</t>
  </si>
  <si>
    <t>&lt;br&gt;method &lt;code&gt;setCircleHoleRadius(float holeRadius)&lt;/code&gt;&lt;br&gt;added in &lt;code&gt;com.github.mikephil.charting.data.realm.implementation.RealmLineDataSet&lt;/code&gt;&lt;br&gt;</t>
  </si>
  <si>
    <t>&lt;br&gt;method &lt;code&gt;getCircleHoleRadius()&lt;/code&gt;&lt;br&gt;added in &lt;code&gt;com.github.mikephil.charting.data.realm.implementation.RealmLineDataSet&lt;/code&gt;&lt;br&gt;</t>
  </si>
  <si>
    <t>&lt;br&gt;method &lt;code&gt;computeAxisValues(float min, float max)&lt;/code&gt;&lt;br&gt;added in &lt;code&gt;com.github.mikephil.charting.renderer.AxisRenderer&lt;/code&gt;&lt;br&gt;</t>
  </si>
  <si>
    <t>&lt;br&gt;method &lt;code&gt;computeAxisValues(float min, float max)&lt;/code&gt;&lt;br&gt;added in &lt;code&gt;com.github.mikephil.charting.renderer.XAxisRenderer&lt;/code&gt;&lt;br&gt;</t>
  </si>
  <si>
    <t>&lt;br&gt; Pull Up Method &lt;code&gt;computeAxis(float, float, boolean)&lt;/code&gt;&lt;br&gt;from &lt;code&gt;com.github.mikephil.charting.renderer.YAxisRenderer&lt;/code&gt;&lt;br&gt;to &lt;code&gt;com.github.mikephil.charting.renderer.AxisRenderer&lt;/code&gt;&lt;br&gt;</t>
  </si>
  <si>
    <t>&lt;br&gt;pull up method &lt;code&gt;computeAxis(float yMin, float yMax)&lt;/code&gt;&lt;br&gt;from &lt;code&gt;com.github.mikephil.charting.renderer.YAxisRenderer&lt;/code&gt;&lt;br&gt;to &lt;code&gt;com.github.mikephil.charting.renderer.AxisRenderer&lt;/code&gt;&lt;br&gt;</t>
  </si>
  <si>
    <t>&lt;br&gt; Pull Up Method &lt;code&gt;getLabelCount()&lt;/code&gt;&lt;br&gt;from &lt;code&gt;com.github.mikephil.charting.components.YAxis&lt;/code&gt;&lt;br&gt;to &lt;code&gt;com.github.mikephil.charting.components.AxisBase&lt;/code&gt;&lt;br&gt;</t>
  </si>
  <si>
    <t>&lt;br&gt;pull up method &lt;code&gt;getLabelCount()&lt;/code&gt;&lt;br&gt;from &lt;code&gt;com.github.mikephil.charting.components.YAxis&lt;/code&gt;&lt;br&gt;to &lt;code&gt;com.github.mikephil.charting.components.AxisBase&lt;/code&gt;&lt;br&gt;</t>
  </si>
  <si>
    <t>method &lt;code&gt;getEntryForXIndex(int, DataSet.Rounding)&lt;/code&gt;&lt;br&gt;renamed to &lt;code&gt;getEntryForXPos(float, DataSet.Rounding)&lt;/code&gt;&lt;br&gt;in &lt;code&gt;com.github.mikephil.charting.data.realm.base.RealmBaseDataSet&lt;/code&gt;&lt;br&gt;</t>
  </si>
  <si>
    <t>&lt;br&gt;method &lt;code&gt;getEntryForXIndex(int xIndex, DataSet.Rounding rounding)&lt;/code&gt;&lt;br&gt;renamed to &lt;code&gt;getEntryForXPos(float xPos, DataSet.Rounding rounding)&lt;/code&gt;&lt;br&gt;in &lt;code&gt;com.github.mikephil.charting.data.realm.base.RealmBaseDataSet&lt;/code&gt;&lt;br&gt;</t>
  </si>
  <si>
    <t>method &lt;code&gt;getEntryForXIndex(int)&lt;/code&gt;&lt;br&gt;renamed to &lt;code&gt;getEntryForXPos(float)&lt;/code&gt;&lt;br&gt;in &lt;code&gt;com.github.mikephil.charting.data.realm.base.RealmBaseDataSet&lt;/code&gt;&lt;br&gt;</t>
  </si>
  <si>
    <t>&lt;br&gt;method &lt;code&gt;getEntryForXIndex(int xIndex)&lt;/code&gt;&lt;br&gt;renamed to &lt;code&gt;getEntryForXPos(float xPos)&lt;/code&gt;&lt;br&gt;in &lt;code&gt;com.github.mikephil.charting.data.realm.base.RealmBaseDataSet&lt;/code&gt;&lt;br&gt;</t>
  </si>
  <si>
    <t>method &lt;code&gt;getEntryForXIndex(int)&lt;/code&gt;&lt;br&gt;renamed to &lt;code&gt;getEntryForXPos(float)&lt;/code&gt;&lt;br&gt;in &lt;code&gt;com.github.mikephil.charting.data.DataSet&lt;/code&gt;&lt;br&gt;</t>
  </si>
  <si>
    <t>&lt;br&gt;method &lt;code&gt;getEntryForXIndex(int xIndex)&lt;/code&gt;&lt;br&gt;renamed to &lt;code&gt;getEntryForXPos(float xPos)&lt;/code&gt;&lt;br&gt;in &lt;code&gt;com.github.mikephil.charting.data.DataSet&lt;/code&gt;&lt;br&gt;</t>
  </si>
  <si>
    <t>method &lt;code&gt;getEntryForXIndex(int, Rounding)&lt;/code&gt;&lt;br&gt;renamed to &lt;code&gt;getEntryForXPos(float, Rounding)&lt;/code&gt;&lt;br&gt;in &lt;code&gt;com.github.mikephil.charting.data.DataSet&lt;/code&gt;&lt;br&gt;</t>
  </si>
  <si>
    <t>&lt;br&gt;method &lt;code&gt;getEntryForXIndex(int xIndex, Rounding rounding)&lt;/code&gt;&lt;br&gt;renamed to &lt;code&gt;getEntryForXPos(float xPos, Rounding rounding)&lt;/code&gt;&lt;br&gt;in &lt;code&gt;com.github.mikephil.charting.data.DataSet&lt;/code&gt;&lt;br&gt;</t>
  </si>
  <si>
    <t>&lt;br&gt;method &lt;code&gt;computeAxis(float yMin, float yMax, boolean inverted)&lt;/code&gt;&lt;br&gt;removed from &lt;code&gt;com.github.mikephil.charting.renderer.YAxisRendererRadarChart&lt;/code&gt;&lt;br&gt;</t>
  </si>
  <si>
    <t>computeAxis(float min, float max, boolean inverted)</t>
  </si>
  <si>
    <t>&lt;br&gt;method &lt;code&gt;computeAxis(float min, float max, boolean inverted)&lt;/code&gt;&lt;br&gt;added in &lt;code&gt;com.github.mikephil.charting.renderer.XAxisRenderer&lt;/code&gt;&lt;br&gt;</t>
  </si>
  <si>
    <t>&lt;br&gt;method &lt;code&gt;setInterval(float interval)&lt;/code&gt;&lt;br&gt;added in &lt;code&gt;com.github.mikephil.charting.buffer.BarBuffer&lt;/code&gt;&lt;br&gt;</t>
  </si>
  <si>
    <t>computeSize()</t>
  </si>
  <si>
    <t>method &lt;code&gt;computeAxis()&lt;/code&gt;&lt;br&gt;renamed to &lt;code&gt;computeSize()&lt;/code&gt;&lt;br&gt;in &lt;code&gt;com.github.mikephil.charting.renderer.XAxisRendererHorizontalBarChart&lt;/code&gt;&lt;br&gt;</t>
  </si>
  <si>
    <t>&lt;br&gt;method &lt;code&gt;computeAxis()&lt;/code&gt;&lt;br&gt;renamed to &lt;code&gt;computeSize()&lt;/code&gt;&lt;br&gt;in &lt;code&gt;com.github.mikephil.charting.renderer.XAxisRendererHorizontalBarChart&lt;/code&gt;&lt;br&gt;</t>
  </si>
  <si>
    <t>method &lt;code&gt;computeAxis()&lt;/code&gt;&lt;br&gt;renamed to &lt;code&gt;computeSize()&lt;/code&gt;&lt;br&gt;in &lt;code&gt;com.github.mikephil.charting.renderer.XAxisRenderer&lt;/code&gt;&lt;br&gt;</t>
  </si>
  <si>
    <t>&lt;br&gt;method &lt;code&gt;computeAxis()&lt;/code&gt;&lt;br&gt;renamed to &lt;code&gt;computeSize()&lt;/code&gt;&lt;br&gt;in &lt;code&gt;com.github.mikephil.charting.renderer.XAxisRenderer&lt;/code&gt;&lt;br&gt;</t>
  </si>
  <si>
    <t>&lt;br&gt;method &lt;code&gt;getXRange()&lt;/code&gt;&lt;br&gt;added in &lt;code&gt;com.github.mikephil.charting.charts.Chart&lt;/code&gt;&lt;br&gt;</t>
  </si>
  <si>
    <t>&lt;br&gt;method &lt;code&gt;generateTransformedValuesBarChart(IBarDataSet data, int dataSetIndex, BarData bd, float phaseY)&lt;/code&gt;&lt;br&gt;removed from &lt;code&gt;com.github.mikephil.charting.utils.Transformer&lt;/code&gt;&lt;br&gt;</t>
  </si>
  <si>
    <t>getY()</t>
  </si>
  <si>
    <t>&lt;br&gt;method &lt;code&gt;getY()&lt;/code&gt;&lt;br&gt;added in &lt;code&gt;com.github.mikephil.charting.highlight.Highlight&lt;/code&gt;&lt;br&gt;</t>
  </si>
  <si>
    <t>&lt;br&gt;method &lt;code&gt;getXIndex()&lt;/code&gt;&lt;br&gt;removed from &lt;code&gt;com.github.mikephil.charting.highlight.Highlight&lt;/code&gt;&lt;br&gt;</t>
  </si>
  <si>
    <t>prepareBarHighlight(float y1, float y2, float interval, int entryIndex, int dataSetIndex, int dataSetCount, float barSpace, float groupSpace, Transformer trans)</t>
  </si>
  <si>
    <t>&lt;br&gt;method &lt;code&gt;prepareBarHighlight(float y1, float y2, float interval, int entryIndex, int dataSetIndex, int dataSetCount, float barSpace, float groupSpace, Transformer trans)&lt;/code&gt;&lt;br&gt;added in &lt;code&gt;com.github.mikephil.charting.renderer.BarChartRenderer&lt;/code&gt;&lt;br&gt;</t>
  </si>
  <si>
    <t>prepareBarHighlight(float x, float y1, float y2, float barspaceHalf, Transformer trans)</t>
  </si>
  <si>
    <t>&lt;br&gt;method &lt;code&gt;prepareBarHighlight(float x, float y1, float y2, float barspaceHalf, Transformer trans)&lt;/code&gt;&lt;br&gt;removed from &lt;code&gt;com.github.mikephil.charting.renderer.BarChartRenderer&lt;/code&gt;&lt;br&gt;</t>
  </si>
  <si>
    <t>getXIndex(float)</t>
  </si>
  <si>
    <t>method &lt;code&gt;getXIndex(float)&lt;/code&gt;&lt;br&gt;renamed to &lt;code&gt;getXForTouch(float)&lt;/code&gt;&lt;br&gt;in &lt;code&gt;com.github.mikephil.charting.highlight.HorizontalBarHighlighter&lt;/code&gt;&lt;br&gt;</t>
  </si>
  <si>
    <t>&lt;br&gt;method &lt;code&gt;getXIndex(float x)&lt;/code&gt;&lt;br&gt;renamed to &lt;code&gt;getXForTouch(float x)&lt;/code&gt;&lt;br&gt;in &lt;code&gt;com.github.mikephil.charting.highlight.HorizontalBarHighlighter&lt;/code&gt;&lt;br&gt;</t>
  </si>
  <si>
    <t>method &lt;code&gt;getXIndex(float)&lt;/code&gt;&lt;br&gt;renamed to &lt;code&gt;getXForTouch(float)&lt;/code&gt;&lt;br&gt;in &lt;code&gt;com.github.mikephil.charting.highlight.ChartHighlighter&lt;/code&gt;&lt;br&gt;</t>
  </si>
  <si>
    <t>&lt;br&gt;method &lt;code&gt;getXIndex(float x)&lt;/code&gt;&lt;br&gt;renamed to &lt;code&gt;getXForTouch(float x)&lt;/code&gt;&lt;br&gt;in &lt;code&gt;com.github.mikephil.charting.highlight.ChartHighlighter&lt;/code&gt;&lt;br&gt;</t>
  </si>
  <si>
    <t>method &lt;code&gt;getXIndex(float)&lt;/code&gt;&lt;br&gt;renamed to &lt;code&gt;getXForTouch(float)&lt;/code&gt;&lt;br&gt;in &lt;code&gt;com.github.mikephil.charting.highlight.BarHighlighter&lt;/code&gt;&lt;br&gt;</t>
  </si>
  <si>
    <t>&lt;br&gt;method &lt;code&gt;getXIndex(float x)&lt;/code&gt;&lt;br&gt;renamed to &lt;code&gt;getXForTouch(float x)&lt;/code&gt;&lt;br&gt;in &lt;code&gt;com.github.mikephil.charting.highlight.BarHighlighter&lt;/code&gt;&lt;br&gt;</t>
  </si>
  <si>
    <t>setYValuesField(String)</t>
  </si>
  <si>
    <t>setValuesField(String)</t>
  </si>
  <si>
    <t>method &lt;code&gt;setValuesField(String)&lt;/code&gt;&lt;br&gt;renamed to &lt;code&gt;setYValuesField(String)&lt;/code&gt;&lt;br&gt;in &lt;code&gt;com.github.mikephil.charting.data.realm.base.RealmBaseDataSet&lt;/code&gt;&lt;br&gt;</t>
  </si>
  <si>
    <t>&lt;br&gt;method &lt;code&gt;setValuesField(String yValuesField)&lt;/code&gt;&lt;br&gt;renamed to &lt;code&gt;setYValuesField(String yValuesField)&lt;/code&gt;&lt;br&gt;in &lt;code&gt;com.github.mikephil.charting.data.realm.base.RealmBaseDataSet&lt;/code&gt;&lt;br&gt;</t>
  </si>
  <si>
    <t>method &lt;code&gt;getYValForXIndex(int)&lt;/code&gt;&lt;br&gt;renamed to &lt;code&gt;getYValueForXValue(float)&lt;/code&gt;&lt;br&gt;in &lt;code&gt;com.github.mikephil.charting.data.realm.base.RealmBaseDataSet&lt;/code&gt;&lt;br&gt;</t>
  </si>
  <si>
    <t>&lt;br&gt;method &lt;code&gt;getYValForXIndex(int xIndex)&lt;/code&gt;&lt;br&gt;renamed to &lt;code&gt;getYValueForXValue(float xVal)&lt;/code&gt;&lt;br&gt;in &lt;code&gt;com.github.mikephil.charting.data.realm.base.RealmBaseDataSet&lt;/code&gt;&lt;br&gt;</t>
  </si>
  <si>
    <t>method &lt;code&gt;getEntriesForXIndex(int)&lt;/code&gt;&lt;br&gt;renamed to &lt;code&gt;getEntriesForXPos(float)&lt;/code&gt;&lt;br&gt;in &lt;code&gt;com.github.mikephil.charting.data.realm.base.RealmBaseDataSet&lt;/code&gt;&lt;br&gt;</t>
  </si>
  <si>
    <t>&lt;br&gt;method &lt;code&gt;getEntriesForXIndex(int xIndex)&lt;/code&gt;&lt;br&gt;renamed to &lt;code&gt;getEntriesForXPos(float xVal)&lt;/code&gt;&lt;br&gt;in &lt;code&gt;com.github.mikephil.charting.data.realm.base.RealmBaseDataSet&lt;/code&gt;&lt;br&gt;</t>
  </si>
  <si>
    <t>method &lt;code&gt;getEntriesForXIndex(int)&lt;/code&gt;&lt;br&gt;renamed to &lt;code&gt;getEntriesForXPos(float)&lt;/code&gt;&lt;br&gt;in &lt;code&gt;com.github.mikephil.charting.data.DataSet&lt;/code&gt;&lt;br&gt;</t>
  </si>
  <si>
    <t>&lt;br&gt;method &lt;code&gt;getEntriesForXIndex(int xIndex)&lt;/code&gt;&lt;br&gt;renamed to &lt;code&gt;getEntriesForXPos(float xVal)&lt;/code&gt;&lt;br&gt;in &lt;code&gt;com.github.mikephil.charting.data.DataSet&lt;/code&gt;&lt;br&gt;</t>
  </si>
  <si>
    <t>method &lt;code&gt;getYValsForXIndex(int)&lt;/code&gt;&lt;br&gt;renamed to &lt;code&gt;getYValuesForXPos(float)&lt;/code&gt;&lt;br&gt;in &lt;code&gt;com.github.mikephil.charting.data.DataSet&lt;/code&gt;&lt;br&gt;</t>
  </si>
  <si>
    <t>&lt;br&gt;method &lt;code&gt;getYValsForXIndex(int xIndex)&lt;/code&gt;&lt;br&gt;renamed to &lt;code&gt;getYValuesForXPos(float xVal)&lt;/code&gt;&lt;br&gt;in &lt;code&gt;com.github.mikephil.charting.data.DataSet&lt;/code&gt;&lt;br&gt;</t>
  </si>
  <si>
    <t>method &lt;code&gt;getYValForXIndex(int)&lt;/code&gt;&lt;br&gt;renamed to &lt;code&gt;getYValueForXValue(float)&lt;/code&gt;&lt;br&gt;in &lt;code&gt;com.github.mikephil.charting.data.DataSet&lt;/code&gt;&lt;br&gt;</t>
  </si>
  <si>
    <t>&lt;br&gt;method &lt;code&gt;getYValForXIndex(int xIndex)&lt;/code&gt;&lt;br&gt;renamed to &lt;code&gt;getYValueForXValue(float xVal)&lt;/code&gt;&lt;br&gt;in &lt;code&gt;com.github.mikephil.charting.data.DataSet&lt;/code&gt;&lt;br&gt;</t>
  </si>
  <si>
    <t>&lt;br&gt;method &lt;code&gt;getClosestDataSetIndexByPixelY(List&lt;SelectionDetail&gt; valsAtIndex, float y, AxisDependency axis)&lt;/code&gt;&lt;br&gt;removed from &lt;code&gt;com.github.mikephil.charting.utils.Utils&lt;/code&gt;&lt;br&gt;</t>
  </si>
  <si>
    <t>getHighestVisibleX()</t>
  </si>
  <si>
    <t>&lt;br&gt;method &lt;code&gt;getHighestVisibleX()&lt;/code&gt;&lt;br&gt;removed from &lt;code&gt;com.github.mikephil.charting.charts.BarChart&lt;/code&gt;&lt;br&gt;</t>
  </si>
  <si>
    <t>0221ddfd24bac9a09fd6a56134334a44d73d6999</t>
  </si>
  <si>
    <t>getLowestVisibleX()</t>
  </si>
  <si>
    <t>&lt;br&gt;method &lt;code&gt;getLowestVisibleX()&lt;/code&gt;&lt;br&gt;removed from &lt;code&gt;com.github.mikephil.charting.charts.BarChart&lt;/code&gt;&lt;br&gt;</t>
  </si>
  <si>
    <t>drawHighlightLines(Canvas c, float x, float y, ILineScatterCandleRadarDataSet set)</t>
  </si>
  <si>
    <t>&lt;br&gt;method &lt;code&gt;drawHighlightLines(Canvas c, float x, float y, ILineScatterCandleRadarDataSet set)&lt;/code&gt;&lt;br&gt;added in &lt;code&gt;com.github.mikephil.charting.renderer.LineScatterCandleRadarRenderer&lt;/code&gt;&lt;br&gt;</t>
  </si>
  <si>
    <t>&lt;br&gt;method &lt;code&gt;drawHighlightLines(Canvas c, float[] pts, ILineScatterCandleRadarDataSet set)&lt;/code&gt;&lt;br&gt;removed from &lt;code&gt;com.github.mikephil.charting.renderer.LineScatterCandleRadarRenderer&lt;/code&gt;&lt;br&gt;</t>
  </si>
  <si>
    <t>&lt;br&gt;method &lt;code&gt;getPixelsForValues(float x, float y)&lt;/code&gt;&lt;br&gt;added in &lt;code&gt;com.github.mikephil.charting.utils.Transformer&lt;/code&gt;&lt;br&gt;</t>
  </si>
  <si>
    <t>SelectionDetail(float xValue, float yValue, int dataSetIndex, IDataSet set)</t>
  </si>
  <si>
    <t>&lt;br&gt;method &lt;code&gt;SelectionDetail(float xValue, float yValue, int dataSetIndex, IDataSet set)&lt;/code&gt;&lt;br&gt;added in &lt;code&gt;com.github.mikephil.charting.utils.SelectionDetail&lt;/code&gt;&lt;br&gt;</t>
  </si>
  <si>
    <t>SelectionDetail(float xPx, float yPx, float xValue, float yValue, int dataSetIndex, IDataSet set)</t>
  </si>
  <si>
    <t>&lt;br&gt;method &lt;code&gt;SelectionDetail(float xPx, float yPx, float xValue, float yValue, int dataSetIndex, IDataSet set)&lt;/code&gt;&lt;br&gt;added in &lt;code&gt;com.github.mikephil.charting.utils.SelectionDetail&lt;/code&gt;&lt;br&gt;</t>
  </si>
  <si>
    <t>SelectionDetail(float xPx, float yPx, float xValue, float yValue, int dataIndex, int dataSetIndex, IDataSet set)</t>
  </si>
  <si>
    <t>&lt;br&gt;method &lt;code&gt;SelectionDetail(float xPx, float yPx, float xValue, float yValue, int dataIndex, int dataSetIndex, IDataSet set)&lt;/code&gt;&lt;br&gt;added in &lt;code&gt;com.github.mikephil.charting.utils.SelectionDetail&lt;/code&gt;&lt;br&gt;</t>
  </si>
  <si>
    <t>SelectionDetail(float value, int dataSetIndex, IDataSet set)</t>
  </si>
  <si>
    <t>&lt;br&gt;method &lt;code&gt;SelectionDetail(float value, int dataSetIndex, IDataSet set)&lt;/code&gt;&lt;br&gt;removed from &lt;code&gt;com.github.mikephil.charting.utils.SelectionDetail&lt;/code&gt;&lt;br&gt;</t>
  </si>
  <si>
    <t>&lt;br&gt;method &lt;code&gt;SelectionDetail(float x, float y, float value, int dataIndex, int dataSetIndex, IDataSet set)&lt;/code&gt;&lt;br&gt;removed from &lt;code&gt;com.github.mikephil.charting.utils.SelectionDetail&lt;/code&gt;&lt;br&gt;</t>
  </si>
  <si>
    <t>&lt;br&gt;method &lt;code&gt;SelectionDetail(float x, float y, float value, int dataSetIndex, IDataSet set)&lt;/code&gt;&lt;br&gt;removed from &lt;code&gt;com.github.mikephil.charting.utils.SelectionDetail&lt;/code&gt;&lt;br&gt;</t>
  </si>
  <si>
    <t>getBarWidth()</t>
  </si>
  <si>
    <t>&lt;br&gt;method &lt;code&gt;getBarWidth()&lt;/code&gt;&lt;br&gt;added in &lt;code&gt;com.github.mikephil.charting.data.BarData&lt;/code&gt;&lt;br&gt;</t>
  </si>
  <si>
    <t>setBarWidth(float mBarWidth)</t>
  </si>
  <si>
    <t>&lt;br&gt;method &lt;code&gt;setBarWidth(float mBarWidth)&lt;/code&gt;&lt;br&gt;added in &lt;code&gt;com.github.mikephil.charting.data.BarData&lt;/code&gt;&lt;br&gt;</t>
  </si>
  <si>
    <t>getIntervalWidth(float groupSpace, float barSpace)</t>
  </si>
  <si>
    <t>&lt;br&gt;method &lt;code&gt;getIntervalWidth(float groupSpace, float barSpace)&lt;/code&gt;&lt;br&gt;added in &lt;code&gt;com.github.mikephil.charting.data.BarData&lt;/code&gt;&lt;br&gt;</t>
  </si>
  <si>
    <t>&lt;br&gt;method &lt;code&gt;getMaxEntryCountSet()&lt;/code&gt;&lt;br&gt;added in &lt;code&gt;com.github.mikephil.charting.data.BarData&lt;/code&gt;&lt;br&gt;</t>
  </si>
  <si>
    <t>groupBars(float fromX, float groupSpace, float barSpace)</t>
  </si>
  <si>
    <t>&lt;br&gt;method &lt;code&gt;groupBars(float fromX, float groupSpace, float barSpace)&lt;/code&gt;&lt;br&gt;added in &lt;code&gt;com.github.mikephil.charting.data.BarData&lt;/code&gt;&lt;br&gt;</t>
  </si>
  <si>
    <t>&lt;br&gt;method &lt;code&gt;setGroupSpace(float percent)&lt;/code&gt;&lt;br&gt;removed from &lt;code&gt;com.github.mikephil.charting.data.BarData&lt;/code&gt;&lt;br&gt;</t>
  </si>
  <si>
    <t>&lt;br&gt;method &lt;code&gt;isGrouped()&lt;/code&gt;&lt;br&gt;removed from &lt;code&gt;com.github.mikephil.charting.data.BarData&lt;/code&gt;&lt;br&gt;</t>
  </si>
  <si>
    <t>&lt;br&gt;method &lt;code&gt;getXForTouch(float x)&lt;/code&gt;&lt;br&gt;removed from &lt;code&gt;com.github.mikephil.charting.highlight.HorizontalBarHighlighter&lt;/code&gt;&lt;br&gt;</t>
  </si>
  <si>
    <t>prepareBarHighlight(float x, float y1, float y2, float barWidthHalf, Transformer trans)</t>
  </si>
  <si>
    <t>&lt;br&gt;method &lt;code&gt;prepareBarHighlight(float x, float y1, float y2, float barWidthHalf, Transformer trans)&lt;/code&gt;&lt;br&gt;added in &lt;code&gt;com.github.mikephil.charting.renderer.BarChartRenderer&lt;/code&gt;&lt;br&gt;</t>
  </si>
  <si>
    <t>&lt;br&gt;method &lt;code&gt;getXForTouch(float x)&lt;/code&gt;&lt;br&gt;removed from &lt;code&gt;com.github.mikephil.charting.highlight.BarHighlighter&lt;/code&gt;&lt;br&gt;</t>
  </si>
  <si>
    <t>setBarSpace(float barSpace)</t>
  </si>
  <si>
    <t>&lt;br&gt;method &lt;code&gt;setBarSpace(float barSpace)&lt;/code&gt;&lt;br&gt;added in &lt;code&gt;com.github.mikephil.charting.data.BarDataSet&lt;/code&gt;&lt;br&gt;</t>
  </si>
  <si>
    <t>&lt;br&gt;method &lt;code&gt;setBarSpacePercent(float percent)&lt;/code&gt;&lt;br&gt;removed from &lt;code&gt;com.github.mikephil.charting.data.BarDataSet&lt;/code&gt;&lt;br&gt;</t>
  </si>
  <si>
    <t>&lt;br&gt;method &lt;code&gt;calcMinMax()&lt;/code&gt;&lt;br&gt;removed from &lt;code&gt;com.github.mikephil.charting.charts.CombinedChart&lt;/code&gt;&lt;br&gt;</t>
  </si>
  <si>
    <t>&lt;br&gt;method &lt;code&gt;getBarSpace()&lt;/code&gt;&lt;br&gt;removed from &lt;code&gt;com.github.mikephil.charting.data.realm.implementation.RealmBarDataSet&lt;/code&gt;&lt;br&gt;</t>
  </si>
  <si>
    <t>&lt;br&gt;method &lt;code&gt;setBarSpacePercent(float percent)&lt;/code&gt;&lt;br&gt;removed from &lt;code&gt;com.github.mikephil.charting.data.realm.implementation.RealmBarDataSet&lt;/code&gt;&lt;br&gt;</t>
  </si>
  <si>
    <t>&lt;br&gt;method &lt;code&gt;getBarSpacePercent()&lt;/code&gt;&lt;br&gt;removed from &lt;code&gt;com.github.mikephil.charting.data.realm.implementation.RealmBarDataSet&lt;/code&gt;&lt;br&gt;</t>
  </si>
  <si>
    <t>&lt;br&gt;method &lt;code&gt;getBarSpace()&lt;/code&gt;&lt;br&gt;removed from &lt;code&gt;com.github.mikephil.charting.data.BarDataSet&lt;/code&gt;&lt;br&gt;</t>
  </si>
  <si>
    <t>&lt;br&gt;method &lt;code&gt;getBarSpacePercent()&lt;/code&gt;&lt;br&gt;removed from &lt;code&gt;com.github.mikephil.charting.data.BarDataSet&lt;/code&gt;&lt;br&gt;</t>
  </si>
  <si>
    <t>&lt;br&gt;method &lt;code&gt;setBarSpace(float barSpace)&lt;/code&gt;&lt;br&gt;removed from &lt;code&gt;com.github.mikephil.charting.data.BarDataSet&lt;/code&gt;&lt;br&gt;</t>
  </si>
  <si>
    <t>setBarSpace(float barspace)</t>
  </si>
  <si>
    <t>&lt;br&gt;method &lt;code&gt;setBarSpace(float barspace)&lt;/code&gt;&lt;br&gt;removed from &lt;code&gt;com.github.mikephil.charting.buffer.BarBuffer&lt;/code&gt;&lt;br&gt;</t>
  </si>
  <si>
    <t>&lt;br&gt;method &lt;code&gt;getSelectionDetail(float xVal, float x, float y)&lt;/code&gt;&lt;br&gt;added in &lt;code&gt;com.github.mikephil.charting.highlight.BarHighlighter&lt;/code&gt;&lt;br&gt;</t>
  </si>
  <si>
    <t>getBase(float x)</t>
  </si>
  <si>
    <t>&lt;br&gt;method &lt;code&gt;getBase(float x)&lt;/code&gt;&lt;br&gt;removed from &lt;code&gt;com.github.mikephil.charting.highlight.BarHighlighter&lt;/code&gt;&lt;br&gt;</t>
  </si>
  <si>
    <t>&lt;br&gt;method &lt;code&gt;getSelectionDetail(float xVal, float x, float y, int dataSetIndex)&lt;/code&gt;&lt;br&gt;removed from &lt;code&gt;com.github.mikephil.charting.highlight.BarHighlighter&lt;/code&gt;&lt;br&gt;</t>
  </si>
  <si>
    <t>&lt;br&gt;method &lt;code&gt;CandleData(List&lt;XAxisValue&gt; xVals, ICandleDataSet dataSet)&lt;/code&gt;&lt;br&gt;removed from &lt;code&gt;com.github.mikephil.charting.data.CandleData&lt;/code&gt;&lt;br&gt;</t>
  </si>
  <si>
    <t>&lt;br&gt;method &lt;code&gt;CandleData(List&lt;XAxisValue&gt; xVals, List&lt;ICandleDataSet&gt; dataSets)&lt;/code&gt;&lt;br&gt;removed from &lt;code&gt;com.github.mikephil.charting.data.CandleData&lt;/code&gt;&lt;br&gt;</t>
  </si>
  <si>
    <t>&lt;br&gt;method &lt;code&gt;CandleData(XAxisValue[] xVals, List&lt;ICandleDataSet&gt; dataSets)&lt;/code&gt;&lt;br&gt;removed from &lt;code&gt;com.github.mikephil.charting.data.CandleData&lt;/code&gt;&lt;br&gt;</t>
  </si>
  <si>
    <t>&lt;br&gt;method &lt;code&gt;CandleData(XAxisValue[] xVals, ICandleDataSet dataSet)&lt;/code&gt;&lt;br&gt;removed from &lt;code&gt;com.github.mikephil.charting.data.CandleData&lt;/code&gt;&lt;br&gt;</t>
  </si>
  <si>
    <t>&lt;br&gt;method &lt;code&gt;LineData(XAxisValue[] xVals, List&lt;ILineDataSet&gt; dataSets)&lt;/code&gt;&lt;br&gt;removed from &lt;code&gt;com.github.mikephil.charting.data.LineData&lt;/code&gt;&lt;br&gt;</t>
  </si>
  <si>
    <t>&lt;br&gt;method &lt;code&gt;LineData(XAxisValue[] xVals, ILineDataSet dataSet)&lt;/code&gt;&lt;br&gt;removed from &lt;code&gt;com.github.mikephil.charting.data.LineData&lt;/code&gt;&lt;br&gt;</t>
  </si>
  <si>
    <t>&lt;br&gt;method &lt;code&gt;LineData(List&lt;XAxisValue&gt; xVals, List&lt;ILineDataSet&gt; dataSets)&lt;/code&gt;&lt;br&gt;removed from &lt;code&gt;com.github.mikephil.charting.data.LineData&lt;/code&gt;&lt;br&gt;</t>
  </si>
  <si>
    <t>&lt;br&gt;method &lt;code&gt;LineData(XAxisValue[] xVals)&lt;/code&gt;&lt;br&gt;removed from &lt;code&gt;com.github.mikephil.charting.data.LineData&lt;/code&gt;&lt;br&gt;</t>
  </si>
  <si>
    <t>&lt;br&gt;method &lt;code&gt;LineData(List&lt;XAxisValue&gt; xVals, ILineDataSet dataSet)&lt;/code&gt;&lt;br&gt;removed from &lt;code&gt;com.github.mikephil.charting.data.LineData&lt;/code&gt;&lt;br&gt;</t>
  </si>
  <si>
    <t>&lt;br&gt;method &lt;code&gt;BarLineScatterCandleBubbleData(XAxisValue[] xVals)&lt;/code&gt;&lt;br&gt;removed from &lt;code&gt;com.github.mikephil.charting.data.BarLineScatterCandleBubbleData&lt;/code&gt;&lt;br&gt;</t>
  </si>
  <si>
    <t>&lt;br&gt;method &lt;code&gt;BarLineScatterCandleBubbleData(XAxisValue[] xVals, List&lt;T&gt; sets)&lt;/code&gt;&lt;br&gt;removed from &lt;code&gt;com.github.mikephil.charting.data.BarLineScatterCandleBubbleData&lt;/code&gt;&lt;br&gt;</t>
  </si>
  <si>
    <t>&lt;br&gt;method &lt;code&gt;BarLineScatterCandleBubbleData(List&lt;XAxisValue&gt; xVals, List&lt;T&gt; sets)&lt;/code&gt;&lt;br&gt;removed from &lt;code&gt;com.github.mikephil.charting.data.BarLineScatterCandleBubbleData&lt;/code&gt;&lt;br&gt;</t>
  </si>
  <si>
    <t>&lt;br&gt;method &lt;code&gt;RadarData(List&lt;XAxisValue&gt; xVals, IRadarDataSet dataSet)&lt;/code&gt;&lt;br&gt;removed from &lt;code&gt;com.github.mikephil.charting.data.RadarData&lt;/code&gt;&lt;br&gt;</t>
  </si>
  <si>
    <t>&lt;br&gt;method &lt;code&gt;RadarData(List&lt;XAxisValue&gt; xVals, List&lt;IRadarDataSet&gt; dataSets)&lt;/code&gt;&lt;br&gt;removed from &lt;code&gt;com.github.mikephil.charting.data.RadarData&lt;/code&gt;&lt;br&gt;</t>
  </si>
  <si>
    <t>&lt;br&gt;method &lt;code&gt;RadarData(XAxisValue[] xVals, List&lt;IRadarDataSet&gt; dataSets)&lt;/code&gt;&lt;br&gt;removed from &lt;code&gt;com.github.mikephil.charting.data.RadarData&lt;/code&gt;&lt;br&gt;</t>
  </si>
  <si>
    <t>&lt;br&gt;method &lt;code&gt;RadarData(XAxisValue[] xVals, IRadarDataSet dataSet)&lt;/code&gt;&lt;br&gt;removed from &lt;code&gt;com.github.mikephil.charting.data.RadarData&lt;/code&gt;&lt;br&gt;</t>
  </si>
  <si>
    <t>&lt;br&gt;method &lt;code&gt;ScatterData(XAxisValue[] xVals, List&lt;IScatterDataSet&gt; dataSets)&lt;/code&gt;&lt;br&gt;removed from &lt;code&gt;com.github.mikephil.charting.data.ScatterData&lt;/code&gt;&lt;br&gt;</t>
  </si>
  <si>
    <t>&lt;br&gt;method &lt;code&gt;ScatterData(XAxisValue[] xVals, IScatterDataSet dataSet)&lt;/code&gt;&lt;br&gt;removed from &lt;code&gt;com.github.mikephil.charting.data.ScatterData&lt;/code&gt;&lt;br&gt;</t>
  </si>
  <si>
    <t>&lt;br&gt;method &lt;code&gt;ScatterData(List&lt;XAxisValue&gt; xVals, IScatterDataSet dataSet)&lt;/code&gt;&lt;br&gt;removed from &lt;code&gt;com.github.mikephil.charting.data.ScatterData&lt;/code&gt;&lt;br&gt;</t>
  </si>
  <si>
    <t>&lt;br&gt;method &lt;code&gt;ScatterData(List&lt;XAxisValue&gt; xVals, List&lt;IScatterDataSet&gt; dataSets)&lt;/code&gt;&lt;br&gt;removed from &lt;code&gt;com.github.mikephil.charting.data.ScatterData&lt;/code&gt;&lt;br&gt;</t>
  </si>
  <si>
    <t>&lt;br&gt;method &lt;code&gt;BubbleData(XAxisValue[] xVals, List&lt;IBubbleDataSet&gt; dataSets)&lt;/code&gt;&lt;br&gt;removed from &lt;code&gt;com.github.mikephil.charting.data.BubbleData&lt;/code&gt;&lt;br&gt;</t>
  </si>
  <si>
    <t>&lt;br&gt;method &lt;code&gt;BubbleData(XAxisValue[] xVals, IBubbleDataSet dataSet)&lt;/code&gt;&lt;br&gt;removed from &lt;code&gt;com.github.mikephil.charting.data.BubbleData&lt;/code&gt;&lt;br&gt;</t>
  </si>
  <si>
    <t>&lt;br&gt;method &lt;code&gt;BubbleData(List&lt;XAxisValue&gt; xVals, List&lt;IBubbleDataSet&gt; dataSets)&lt;/code&gt;&lt;br&gt;removed from &lt;code&gt;com.github.mikephil.charting.data.BubbleData&lt;/code&gt;&lt;br&gt;</t>
  </si>
  <si>
    <t>&lt;br&gt;method &lt;code&gt;BubbleData(List&lt;XAxisValue&gt; xVals, IBubbleDataSet dataSet)&lt;/code&gt;&lt;br&gt;removed from &lt;code&gt;com.github.mikephil.charting.data.BubbleData&lt;/code&gt;&lt;br&gt;</t>
  </si>
  <si>
    <t>&lt;br&gt;method &lt;code&gt;getXValCount()&lt;/code&gt;&lt;br&gt;removed from &lt;code&gt;com.github.mikephil.charting.charts.Chart&lt;/code&gt;&lt;br&gt;</t>
  </si>
  <si>
    <t>Entry()</t>
  </si>
  <si>
    <t>&lt;br&gt;method &lt;code&gt;Entry()&lt;/code&gt;&lt;br&gt;added in &lt;code&gt;com.github.mikephil.charting.data.Entry&lt;/code&gt;&lt;br&gt;</t>
  </si>
  <si>
    <t>com.github.mikephil.charting.charts.BubbleChart</t>
  </si>
  <si>
    <t>&lt;br&gt;method &lt;code&gt;calcMinMax()&lt;/code&gt;&lt;br&gt;removed from &lt;code&gt;com.github.mikephil.charting.charts.BubbleChart&lt;/code&gt;&lt;br&gt;</t>
  </si>
  <si>
    <t>&lt;br&gt;method &lt;code&gt;PieData(List&lt;XAxisValue&gt; xVals, IPieDataSet dataSet)&lt;/code&gt;&lt;br&gt;removed from &lt;code&gt;com.github.mikephil.charting.data.PieData&lt;/code&gt;&lt;br&gt;</t>
  </si>
  <si>
    <t>&lt;br&gt;method &lt;code&gt;PieData(XAxisValue[] xVals)&lt;/code&gt;&lt;br&gt;removed from &lt;code&gt;com.github.mikephil.charting.data.PieData&lt;/code&gt;&lt;br&gt;</t>
  </si>
  <si>
    <t>&lt;br&gt;method &lt;code&gt;PieData(XAxisValue[] xVals, IPieDataSet dataSet)&lt;/code&gt;&lt;br&gt;removed from &lt;code&gt;com.github.mikephil.charting.data.PieData&lt;/code&gt;&lt;br&gt;</t>
  </si>
  <si>
    <t>&lt;br&gt;method &lt;code&gt;BarData(XAxisValue[] xVals, IBarDataSet dataSet)&lt;/code&gt;&lt;br&gt;removed from &lt;code&gt;com.github.mikephil.charting.data.BarData&lt;/code&gt;&lt;br&gt;</t>
  </si>
  <si>
    <t>&lt;br&gt;method &lt;code&gt;BarData(List&lt;XAxisValue&gt; xVals, IBarDataSet dataSet)&lt;/code&gt;&lt;br&gt;removed from &lt;code&gt;com.github.mikephil.charting.data.BarData&lt;/code&gt;&lt;br&gt;</t>
  </si>
  <si>
    <t>&lt;br&gt;method &lt;code&gt;BarData(List&lt;XAxisValue&gt; xVals, List&lt;IBarDataSet&gt; dataSets)&lt;/code&gt;&lt;br&gt;removed from &lt;code&gt;com.github.mikephil.charting.data.BarData&lt;/code&gt;&lt;br&gt;</t>
  </si>
  <si>
    <t>&lt;br&gt;method &lt;code&gt;BarData(XAxisValue[] xVals, List&lt;IBarDataSet&gt; dataSets)&lt;/code&gt;&lt;br&gt;removed from &lt;code&gt;com.github.mikephil.charting.data.BarData&lt;/code&gt;&lt;br&gt;</t>
  </si>
  <si>
    <t>&lt;br&gt;method &lt;code&gt;BarData(XAxisValue[] xVals)&lt;/code&gt;&lt;br&gt;removed from &lt;code&gt;com.github.mikephil.charting.data.BarData&lt;/code&gt;&lt;br&gt;</t>
  </si>
  <si>
    <t>&lt;br&gt;method &lt;code&gt;CombinedData(List&lt;XAxisValue&gt; xVals)&lt;/code&gt;&lt;br&gt;removed from &lt;code&gt;com.github.mikephil.charting.data.CombinedData&lt;/code&gt;&lt;br&gt;</t>
  </si>
  <si>
    <t>&lt;br&gt;method &lt;code&gt;CombinedData(XAxisValue[] xVals)&lt;/code&gt;&lt;br&gt;removed from &lt;code&gt;com.github.mikephil.charting.data.CombinedData&lt;/code&gt;&lt;br&gt;</t>
  </si>
  <si>
    <t>&lt;br&gt;method &lt;code&gt;getEntryCount()&lt;/code&gt;&lt;br&gt;added in &lt;code&gt;com.github.mikephil.charting.data.ChartData&lt;/code&gt;&lt;br&gt;</t>
  </si>
  <si>
    <t>setXVals(List&lt;XAxisValue&gt; xVals)</t>
  </si>
  <si>
    <t>&lt;br&gt;method &lt;code&gt;setXVals(List&lt;XAxisValue&gt; xVals)&lt;/code&gt;&lt;br&gt;removed from &lt;code&gt;com.github.mikephil.charting.data.ChartData&lt;/code&gt;&lt;br&gt;</t>
  </si>
  <si>
    <t>&lt;br&gt;method &lt;code&gt;addXValue(XAxisValue xVal)&lt;/code&gt;&lt;br&gt;removed from &lt;code&gt;com.github.mikephil.charting.data.ChartData&lt;/code&gt;&lt;br&gt;</t>
  </si>
  <si>
    <t>&lt;br&gt;method &lt;code&gt;ChartData(List&lt;XAxisValue&gt; xVals)&lt;/code&gt;&lt;br&gt;removed from &lt;code&gt;com.github.mikephil.charting.data.ChartData&lt;/code&gt;&lt;br&gt;</t>
  </si>
  <si>
    <t>&lt;br&gt;method &lt;code&gt;removeXValue(int index)&lt;/code&gt;&lt;br&gt;removed from &lt;code&gt;com.github.mikephil.charting.data.ChartData&lt;/code&gt;&lt;br&gt;</t>
  </si>
  <si>
    <t>&lt;br&gt;method &lt;code&gt;getXValCount()&lt;/code&gt;&lt;br&gt;removed from &lt;code&gt;com.github.mikephil.charting.data.ChartData&lt;/code&gt;&lt;br&gt;</t>
  </si>
  <si>
    <t>&lt;br&gt;method &lt;code&gt;getXVals()&lt;/code&gt;&lt;br&gt;removed from &lt;code&gt;com.github.mikephil.charting.data.ChartData&lt;/code&gt;&lt;br&gt;</t>
  </si>
  <si>
    <t>&lt;br&gt;method &lt;code&gt;ChartData(XAxisValue[] xVals, List&lt;T&gt; sets)&lt;/code&gt;&lt;br&gt;removed from &lt;code&gt;com.github.mikephil.charting.data.ChartData&lt;/code&gt;&lt;br&gt;</t>
  </si>
  <si>
    <t>&lt;br&gt;method &lt;code&gt;ChartData(XAxisValue[] xVals)&lt;/code&gt;&lt;br&gt;removed from &lt;code&gt;com.github.mikephil.charting.data.ChartData&lt;/code&gt;&lt;br&gt;</t>
  </si>
  <si>
    <t>&lt;br&gt; Pull Up Method &lt;code&gt;getMaxEntryCountSet()&lt;/code&gt;&lt;br&gt;from &lt;code&gt;com.github.mikephil.charting.data.BarData&lt;/code&gt;&lt;br&gt;to &lt;code&gt;com.github.mikephil.charting.data.ChartData&lt;/code&gt;&lt;br&gt;</t>
  </si>
  <si>
    <t>&lt;br&gt;method &lt;code&gt;addXValue(XAxisValue xVal)&lt;/code&gt;&lt;br&gt;removed from &lt;code&gt;com.github.mikephil.charting.components.XAxis&lt;/code&gt;&lt;br&gt;</t>
  </si>
  <si>
    <t>&lt;br&gt;method &lt;code&gt;removeXValue(int index)&lt;/code&gt;&lt;br&gt;removed from &lt;code&gt;com.github.mikephil.charting.components.XAxis&lt;/code&gt;&lt;br&gt;</t>
  </si>
  <si>
    <t>&lt;br&gt;method &lt;code&gt;setValues(List&lt;XAxisValue&gt; values)&lt;/code&gt;&lt;br&gt;removed from &lt;code&gt;com.github.mikephil.charting.components.XAxis&lt;/code&gt;&lt;br&gt;</t>
  </si>
  <si>
    <t>&lt;br&gt;method &lt;code&gt;getValues()&lt;/code&gt;&lt;br&gt;removed from &lt;code&gt;com.github.mikephil.charting.components.XAxis&lt;/code&gt;&lt;br&gt;</t>
  </si>
  <si>
    <t>&lt;br&gt;method &lt;code&gt;toXVals(RealmResults&lt;? extends RealmObject&gt; result, String xPositionField, String xLabelField)&lt;/code&gt;&lt;br&gt;removed from &lt;code&gt;com.github.mikephil.charting.data.realm.base.RealmUtils&lt;/code&gt;&lt;br&gt;</t>
  </si>
  <si>
    <t>&lt;br&gt;method &lt;code&gt;generateXVals(int from, int to)&lt;/code&gt;&lt;br&gt;removed from &lt;code&gt;com.github.mikephil.charting.data.ChartData&lt;/code&gt;&lt;br&gt;</t>
  </si>
  <si>
    <t>&lt;br&gt;method &lt;code&gt;getXValue(float xValue, float xRange, float xPosition, ViewPortHandler viewPortHandler)&lt;/code&gt;&lt;br&gt;added in &lt;code&gt;com.github.mikephil.charting.formatter.DefaultXAxisValueFormatter&lt;/code&gt;&lt;br&gt;</t>
  </si>
  <si>
    <t>&lt;br&gt;method &lt;code&gt;getXValue(String original, int index, ViewPortHandler viewPortHandler)&lt;/code&gt;&lt;br&gt;removed from &lt;code&gt;com.github.mikephil.charting.formatter.DefaultXAxisValueFormatter&lt;/code&gt;&lt;br&gt;</t>
  </si>
  <si>
    <t>getBase(float y)</t>
  </si>
  <si>
    <t>&lt;br&gt;method &lt;code&gt;getBase(float y)&lt;/code&gt;&lt;br&gt;removed from &lt;code&gt;com.github.mikephil.charting.highlight.HorizontalBarHighlighter&lt;/code&gt;&lt;br&gt;</t>
  </si>
  <si>
    <t>ceda923114ba3ee95ba6bce2303317c70f36abea</t>
  </si>
  <si>
    <t>&lt;br&gt;method &lt;code&gt;prepareBarHighlight(float y1, float y2, float interval, int entryIndex, int dataSetIndex, int dataSetCount, float barSpace, float groupSpace, Transformer trans)&lt;/code&gt;&lt;br&gt;removed from &lt;code&gt;com.github.mikephil.charting.renderer.BarChartRenderer&lt;/code&gt;&lt;br&gt;</t>
  </si>
  <si>
    <t>&lt;br&gt;method &lt;code&gt;getTransformedValues(Transformer trans, IBarDataSet data, int dataSetIndex)&lt;/code&gt;&lt;br&gt;removed from &lt;code&gt;com.github.mikephil.charting.renderer.BarChartRenderer&lt;/code&gt;&lt;br&gt;</t>
  </si>
  <si>
    <t>&lt;br&gt;method &lt;code&gt;getTransformedValues(Transformer trans, IBarDataSet data, int dataSetIndex)&lt;/code&gt;&lt;br&gt;removed from &lt;code&gt;com.github.mikephil.charting.renderer.HorizontalBarChartRenderer&lt;/code&gt;&lt;br&gt;</t>
  </si>
  <si>
    <t>&lt;br&gt;method &lt;code&gt;calcXBounds(BarLineScatterCandleBubbleDataProvider chart, int xAxisModulus)&lt;/code&gt;&lt;br&gt;removed from &lt;code&gt;com.github.mikephil.charting.renderer.CombinedChartRenderer&lt;/code&gt;&lt;br&gt;</t>
  </si>
  <si>
    <t>calcXBounds(BarLineScatterCandleBubbleDataProvider dataProvider, int xAxisModulus)</t>
  </si>
  <si>
    <t>&lt;br&gt;method &lt;code&gt;calcXBounds(BarLineScatterCandleBubbleDataProvider dataProvider, int xAxisModulus)&lt;/code&gt;&lt;br&gt;removed from &lt;code&gt;com.github.mikephil.charting.renderer.Renderer&lt;/code&gt;&lt;br&gt;</t>
  </si>
  <si>
    <t>setSpaceBetweenLabels(int spaceCharacters)</t>
  </si>
  <si>
    <t>&lt;br&gt;method &lt;code&gt;setSpaceBetweenLabels(int spaceCharacters)&lt;/code&gt;&lt;br&gt;removed from &lt;code&gt;com.github.mikephil.charting.components.XAxis&lt;/code&gt;&lt;br&gt;</t>
  </si>
  <si>
    <t>&lt;br&gt;method &lt;code&gt;getSpaceBetweenLabels()&lt;/code&gt;&lt;br&gt;removed from &lt;code&gt;com.github.mikephil.charting.components.XAxis&lt;/code&gt;&lt;br&gt;</t>
  </si>
  <si>
    <t>DefaultXAxisValueFormatter(int digits)</t>
  </si>
  <si>
    <t>&lt;br&gt;method &lt;code&gt;DefaultXAxisValueFormatter(int digits)&lt;/code&gt;&lt;br&gt;added in &lt;code&gt;com.github.mikephil.charting.formatter.DefaultXAxisValueFormatter&lt;/code&gt;&lt;br&gt;</t>
  </si>
  <si>
    <t>&lt;br&gt;method &lt;code&gt;isShowOnlyMinMaxEnabled()&lt;/code&gt;&lt;br&gt;removed from &lt;code&gt;com.github.mikephil.charting.components.YAxis&lt;/code&gt;&lt;br&gt;</t>
  </si>
  <si>
    <t>&lt;br&gt;method &lt;code&gt;setShowOnlyMinMax(boolean enabled)&lt;/code&gt;&lt;br&gt;removed from &lt;code&gt;com.github.mikephil.charting.components.YAxis&lt;/code&gt;&lt;br&gt;</t>
  </si>
  <si>
    <t>setGranularity(float)</t>
  </si>
  <si>
    <t>&lt;br&gt; Pull Up Method &lt;code&gt;setGranularity(float)&lt;/code&gt;&lt;br&gt;from &lt;code&gt;com.github.mikephil.charting.components.YAxis&lt;/code&gt;&lt;br&gt;to &lt;code&gt;com.github.mikephil.charting.components.AxisBase&lt;/code&gt;&lt;br&gt;</t>
  </si>
  <si>
    <t>&lt;br&gt;pull up method &lt;code&gt;setGranularity(float granularity)&lt;/code&gt;&lt;br&gt;from &lt;code&gt;com.github.mikephil.charting.components.YAxis&lt;/code&gt;&lt;br&gt;to &lt;code&gt;com.github.mikephil.charting.components.AxisBase&lt;/code&gt;&lt;br&gt;</t>
  </si>
  <si>
    <t>&lt;br&gt; Pull Up Method &lt;code&gt;getGranularity()&lt;/code&gt;&lt;br&gt;from &lt;code&gt;com.github.mikephil.charting.components.YAxis&lt;/code&gt;&lt;br&gt;to &lt;code&gt;com.github.mikephil.charting.components.AxisBase&lt;/code&gt;&lt;br&gt;</t>
  </si>
  <si>
    <t>&lt;br&gt;pull up method &lt;code&gt;getGranularity()&lt;/code&gt;&lt;br&gt;from &lt;code&gt;com.github.mikephil.charting.components.YAxis&lt;/code&gt;&lt;br&gt;to &lt;code&gt;com.github.mikephil.charting.components.AxisBase&lt;/code&gt;&lt;br&gt;</t>
  </si>
  <si>
    <t>setGranularityEnabled(boolean)</t>
  </si>
  <si>
    <t>&lt;br&gt; Pull Up Method &lt;code&gt;setGranularityEnabled(boolean)&lt;/code&gt;&lt;br&gt;from &lt;code&gt;com.github.mikephil.charting.components.YAxis&lt;/code&gt;&lt;br&gt;to &lt;code&gt;com.github.mikephil.charting.components.AxisBase&lt;/code&gt;&lt;br&gt;</t>
  </si>
  <si>
    <t>&lt;br&gt;pull up method &lt;code&gt;setGranularityEnabled(boolean enabled)&lt;/code&gt;&lt;br&gt;from &lt;code&gt;com.github.mikephil.charting.components.YAxis&lt;/code&gt;&lt;br&gt;to &lt;code&gt;com.github.mikephil.charting.components.AxisBase&lt;/code&gt;&lt;br&gt;</t>
  </si>
  <si>
    <t>&lt;br&gt; Pull Up Method &lt;code&gt;isGranularityEnabled()&lt;/code&gt;&lt;br&gt;from &lt;code&gt;com.github.mikephil.charting.components.YAxis&lt;/code&gt;&lt;br&gt;to &lt;code&gt;com.github.mikephil.charting.components.AxisBase&lt;/code&gt;&lt;br&gt;</t>
  </si>
  <si>
    <t>&lt;br&gt;pull up method &lt;code&gt;isGranularityEnabled()&lt;/code&gt;&lt;br&gt;from &lt;code&gt;com.github.mikephil.charting.components.YAxis&lt;/code&gt;&lt;br&gt;to &lt;code&gt;com.github.mikephil.charting.components.AxisBase&lt;/code&gt;&lt;br&gt;</t>
  </si>
  <si>
    <t>&lt;br&gt; Pull Up Method &lt;code&gt;isForceLabelsEnabled()&lt;/code&gt;&lt;br&gt;from &lt;code&gt;com.github.mikephil.charting.components.YAxis&lt;/code&gt;&lt;br&gt;to &lt;code&gt;com.github.mikephil.charting.components.AxisBase&lt;/code&gt;&lt;br&gt;</t>
  </si>
  <si>
    <t>&lt;br&gt;pull up method &lt;code&gt;isForceLabelsEnabled()&lt;/code&gt;&lt;br&gt;from &lt;code&gt;com.github.mikephil.charting.components.YAxis&lt;/code&gt;&lt;br&gt;to &lt;code&gt;com.github.mikephil.charting.components.AxisBase&lt;/code&gt;&lt;br&gt;</t>
  </si>
  <si>
    <t>&lt;br&gt; Pull Up Method &lt;code&gt;setLabelCount(int, boolean)&lt;/code&gt;&lt;br&gt;from &lt;code&gt;com.github.mikephil.charting.components.YAxis&lt;/code&gt;&lt;br&gt;to &lt;code&gt;com.github.mikephil.charting.components.AxisBase&lt;/code&gt;&lt;br&gt;</t>
  </si>
  <si>
    <t>&lt;br&gt;pull up method &lt;code&gt;setLabelCount(int count, boolean force)&lt;/code&gt;&lt;br&gt;from &lt;code&gt;com.github.mikephil.charting.components.YAxis&lt;/code&gt;&lt;br&gt;to &lt;code&gt;com.github.mikephil.charting.components.AxisBase&lt;/code&gt;&lt;br&gt;</t>
  </si>
  <si>
    <t>&lt;br&gt;method &lt;code&gt;getDecimalDigits()&lt;/code&gt;&lt;br&gt;added in &lt;code&gt;com.github.mikephil.charting.formatter.LargeValueFormatter&lt;/code&gt;&lt;br&gt;</t>
  </si>
  <si>
    <t>&lt;br&gt;method &lt;code&gt;getDecimalDigits()&lt;/code&gt;&lt;br&gt;added in &lt;code&gt;com.github.mikephil.charting.formatter.DefaultAxisValueFormatter&lt;/code&gt;&lt;br&gt;</t>
  </si>
  <si>
    <t>&lt;br&gt;method &lt;code&gt;getDecimalDigits()&lt;/code&gt;&lt;br&gt;added in &lt;code&gt;com.github.mikephil.charting.formatter.PercentFormatter&lt;/code&gt;&lt;br&gt;</t>
  </si>
  <si>
    <t>setValueFormatter(XAxisValueFormatter formatter)</t>
  </si>
  <si>
    <t>&lt;br&gt;method &lt;code&gt;setValueFormatter(XAxisValueFormatter formatter)&lt;/code&gt;&lt;br&gt;removed from &lt;code&gt;com.github.mikephil.charting.components.XAxis&lt;/code&gt;&lt;br&gt;</t>
  </si>
  <si>
    <t>&lt;br&gt;method &lt;code&gt;getLongestLabel()&lt;/code&gt;&lt;br&gt;removed from &lt;code&gt;com.github.mikephil.charting.components.XAxis&lt;/code&gt;&lt;br&gt;</t>
  </si>
  <si>
    <t>&lt;br&gt;method &lt;code&gt;getValueFormatter()&lt;/code&gt;&lt;br&gt;removed from &lt;code&gt;com.github.mikephil.charting.components.XAxis&lt;/code&gt;&lt;br&gt;</t>
  </si>
  <si>
    <t>&lt;br&gt;method &lt;code&gt;needsDefaultFormatter()&lt;/code&gt;&lt;br&gt;removed from &lt;code&gt;com.github.mikephil.charting.components.YAxis&lt;/code&gt;&lt;br&gt;</t>
  </si>
  <si>
    <t>&lt;br&gt;method &lt;code&gt;getValueFormatter()&lt;/code&gt;&lt;br&gt;removed from &lt;code&gt;com.github.mikephil.charting.components.YAxis&lt;/code&gt;&lt;br&gt;</t>
  </si>
  <si>
    <t>&lt;br&gt;method &lt;code&gt;getValueFormatter()&lt;/code&gt;&lt;br&gt;added in &lt;code&gt;com.github.mikephil.charting.components.AxisBase&lt;/code&gt;&lt;br&gt;</t>
  </si>
  <si>
    <t>&lt;br&gt; Pull Up Method &lt;code&gt;setValueFormatter(AxisValueFormatter)&lt;/code&gt;&lt;br&gt;from &lt;code&gt;com.github.mikephil.charting.components.YAxis&lt;/code&gt;&lt;br&gt;to &lt;code&gt;com.github.mikephil.charting.components.AxisBase&lt;/code&gt;&lt;br&gt;</t>
  </si>
  <si>
    <t>&lt;br&gt;pull up method &lt;code&gt;setValueFormatter(YAxisValueFormatter f)&lt;/code&gt;&lt;br&gt;from &lt;code&gt;com.github.mikephil.charting.components.YAxis&lt;/code&gt;&lt;br&gt;to &lt;code&gt;com.github.mikephil.charting.components.AxisBase&lt;/code&gt;&lt;br&gt;</t>
  </si>
  <si>
    <t>&lt;br&gt; Pull Up Method &lt;code&gt;getFormattedLabel(int)&lt;/code&gt;&lt;br&gt;from &lt;code&gt;com.github.mikephil.charting.components.YAxis&lt;/code&gt;&lt;br&gt;to &lt;code&gt;com.github.mikephil.charting.components.AxisBase&lt;/code&gt;&lt;br&gt;</t>
  </si>
  <si>
    <t>&lt;br&gt;pull up method &lt;code&gt;getFormattedLabel(int index)&lt;/code&gt;&lt;br&gt;from &lt;code&gt;com.github.mikephil.charting.components.YAxis&lt;/code&gt;&lt;br&gt;to &lt;code&gt;com.github.mikephil.charting.components.AxisBase&lt;/code&gt;&lt;br&gt;</t>
  </si>
  <si>
    <t>isCenterAxisLabelsEnabled()</t>
  </si>
  <si>
    <t>&lt;br&gt;method &lt;code&gt;isCenterAxisLabelsEnabled()&lt;/code&gt;&lt;br&gt;added in &lt;code&gt;com.github.mikephil.charting.components.AxisBase&lt;/code&gt;&lt;br&gt;</t>
  </si>
  <si>
    <t>setCenterAxisLabels(boolean enabled)</t>
  </si>
  <si>
    <t>&lt;br&gt;method &lt;code&gt;setCenterAxisLabels(boolean enabled)&lt;/code&gt;&lt;br&gt;added in &lt;code&gt;com.github.mikephil.charting.components.AxisBase&lt;/code&gt;&lt;br&gt;</t>
  </si>
  <si>
    <t>&lt;br&gt;method &lt;code&gt;renderGridLines(Canvas c)&lt;/code&gt;&lt;br&gt;removed from &lt;code&gt;com.github.mikephil.charting.renderer.XAxisRendererBarChart&lt;/code&gt;&lt;br&gt;</t>
  </si>
  <si>
    <t>&lt;br&gt;method &lt;code&gt;drawLabels(Canvas c, float pos, PointF anchor)&lt;/code&gt;&lt;br&gt;removed from &lt;code&gt;com.github.mikephil.charting.renderer.XAxisRendererBarChart&lt;/code&gt;&lt;br&gt;</t>
  </si>
  <si>
    <t>getVisibleXRange()</t>
  </si>
  <si>
    <t>&lt;br&gt;method &lt;code&gt;getVisibleXRange()&lt;/code&gt;&lt;br&gt;added in &lt;code&gt;com.github.mikephil.charting.charts.BarLineChartBase&lt;/code&gt;&lt;br&gt;</t>
  </si>
  <si>
    <t>ec880022ab3d214255e23a18c45912e5b192f019</t>
  </si>
  <si>
    <t>&lt;br&gt;method &lt;code&gt;computeAxis(float min, float max, boolean inverted)&lt;/code&gt;&lt;br&gt;added in &lt;code&gt;com.github.mikephil.charting.renderer.XAxisRendererHorizontalBarChart&lt;/code&gt;&lt;br&gt;</t>
  </si>
  <si>
    <t>&lt;br&gt;method &lt;code&gt;calcModulus()&lt;/code&gt;&lt;br&gt;removed from &lt;code&gt;com.github.mikephil.charting.charts.BarLineChartBase&lt;/code&gt;&lt;br&gt;</t>
  </si>
  <si>
    <t>&lt;br&gt;method &lt;code&gt;setLabels(List&lt;String&gt; labels)&lt;/code&gt;&lt;br&gt;added in &lt;code&gt;com.github.mikephil.charting.data.RadarData&lt;/code&gt;&lt;br&gt;</t>
  </si>
  <si>
    <t>&lt;br&gt;method &lt;code&gt;getLabels()&lt;/code&gt;&lt;br&gt;added in &lt;code&gt;com.github.mikephil.charting.data.RadarData&lt;/code&gt;&lt;br&gt;</t>
  </si>
  <si>
    <t>&lt;br&gt;method &lt;code&gt;isAxisModulusCustom()&lt;/code&gt;&lt;br&gt;removed from &lt;code&gt;com.github.mikephil.charting.components.XAxis&lt;/code&gt;&lt;br&gt;</t>
  </si>
  <si>
    <t>&lt;br&gt;method &lt;code&gt;resetLabelsToSkip()&lt;/code&gt;&lt;br&gt;removed from &lt;code&gt;com.github.mikephil.charting.components.XAxis&lt;/code&gt;&lt;br&gt;</t>
  </si>
  <si>
    <t>&lt;br&gt;method &lt;code&gt;setLabelsToSkip(int count)&lt;/code&gt;&lt;br&gt;removed from &lt;code&gt;com.github.mikephil.charting.components.XAxis&lt;/code&gt;&lt;br&gt;</t>
  </si>
  <si>
    <t>setData(Object)</t>
  </si>
  <si>
    <t>&lt;br&gt; Pull Up Method &lt;code&gt;setData(Object)&lt;/code&gt;&lt;br&gt;from &lt;code&gt;com.github.mikephil.charting.data.Entry&lt;/code&gt;&lt;br&gt;to &lt;code&gt;com.github.mikephil.charting.data.BaseEntry&lt;/code&gt;&lt;br&gt;</t>
  </si>
  <si>
    <t>&lt;br&gt;pull up method &lt;code&gt;setData(Object data)&lt;/code&gt;&lt;br&gt;from &lt;code&gt;com.github.mikephil.charting.data.Entry&lt;/code&gt;&lt;br&gt;to &lt;code&gt;com.github.mikephil.charting.data.BaseEntry&lt;/code&gt;&lt;br&gt;</t>
  </si>
  <si>
    <t>&lt;br&gt; Pull Up Method &lt;code&gt;getData()&lt;/code&gt;&lt;br&gt;from &lt;code&gt;com.github.mikephil.charting.data.Entry&lt;/code&gt;&lt;br&gt;to &lt;code&gt;com.github.mikephil.charting.data.BaseEntry&lt;/code&gt;&lt;br&gt;</t>
  </si>
  <si>
    <t>&lt;br&gt;pull up method &lt;code&gt;getData()&lt;/code&gt;&lt;br&gt;from &lt;code&gt;com.github.mikephil.charting.data.Entry&lt;/code&gt;&lt;br&gt;to &lt;code&gt;com.github.mikephil.charting.data.BaseEntry&lt;/code&gt;&lt;br&gt;</t>
  </si>
  <si>
    <t>setY(float)</t>
  </si>
  <si>
    <t>&lt;br&gt; Pull Up Method &lt;code&gt;setY(float)&lt;/code&gt;&lt;br&gt;from &lt;code&gt;com.github.mikephil.charting.data.Entry&lt;/code&gt;&lt;br&gt;to &lt;code&gt;com.github.mikephil.charting.data.BaseEntry&lt;/code&gt;&lt;br&gt;</t>
  </si>
  <si>
    <t>&lt;br&gt;pull up method &lt;code&gt;setY(float y)&lt;/code&gt;&lt;br&gt;from &lt;code&gt;com.github.mikephil.charting.data.Entry&lt;/code&gt;&lt;br&gt;to &lt;code&gt;com.github.mikephil.charting.data.BaseEntry&lt;/code&gt;&lt;br&gt;</t>
  </si>
  <si>
    <t>&lt;br&gt; Pull Up Method &lt;code&gt;getY()&lt;/code&gt;&lt;br&gt;from &lt;code&gt;com.github.mikephil.charting.data.Entry&lt;/code&gt;&lt;br&gt;to &lt;code&gt;com.github.mikephil.charting.data.BaseEntry&lt;/code&gt;&lt;br&gt;</t>
  </si>
  <si>
    <t>&lt;br&gt;pull up method &lt;code&gt;getY()&lt;/code&gt;&lt;br&gt;from &lt;code&gt;com.github.mikephil.charting.data.Entry&lt;/code&gt;&lt;br&gt;to &lt;code&gt;com.github.mikephil.charting.data.BaseEntry&lt;/code&gt;&lt;br&gt;</t>
  </si>
  <si>
    <t>&lt;br&gt; method &lt;code&gt;getDetails(IDataSet set, int dataSetIndex, float xVal, DataSet.Rounding rounding)&lt;/code&gt;&lt;br&gt; changed visibility from &lt;code&gt;private&lt;/code&gt; to &lt;code&gt;protected&lt;/code&gt;&lt;br&gt;in &lt;code&gt;com.github.mikephil.charting.highlight.ChartHighlighter&lt;/code&gt;&lt;br&gt;</t>
  </si>
  <si>
    <t>423b8857455597a37e3882d1d344168844a834c8</t>
  </si>
  <si>
    <t>&lt;br&gt;method &lt;code&gt;getDetails(IDataSet set, int dataSetIndex, float xVal, DataSet.Rounding rounding)&lt;/code&gt;&lt;br&gt;changed visibility from &lt;code&gt;private&lt;/code&gt;to &lt;code&gt;protected&lt;/code&gt;&lt;br&gt;in &lt;code&gt;com.github.mikephil.charting.highlight.ChartHighlighter&lt;/code&gt;&lt;br&gt;</t>
  </si>
  <si>
    <t>getDistance(float x, float y, float selX, float selY)</t>
  </si>
  <si>
    <t>&lt;br&gt;method &lt;code&gt;getDistance(float x, float y, float selX, float selY)&lt;/code&gt;&lt;br&gt;added in &lt;code&gt;com.github.mikephil.charting.highlight.HorizontalBarHighlighter&lt;/code&gt;&lt;br&gt;</t>
  </si>
  <si>
    <t>&lt;br&gt;method &lt;code&gt;getDetails(IDataSet set, int dataSetIndex, float xVal, DataSet.Rounding rounding)&lt;/code&gt;&lt;br&gt;added in &lt;code&gt;com.github.mikephil.charting.highlight.HorizontalBarHighlighter&lt;/code&gt;&lt;br&gt;</t>
  </si>
  <si>
    <t>&lt;br&gt;method &lt;code&gt;getDistance(float x, float y, float selX, float selY)&lt;/code&gt;&lt;br&gt;added in &lt;code&gt;com.github.mikephil.charting.highlight.BarHighlighter&lt;/code&gt;&lt;br&gt;</t>
  </si>
  <si>
    <t>&lt;br&gt;method &lt;code&gt;getSelectionDetail(float xVal, float x, float y)&lt;/code&gt;&lt;br&gt;removed from &lt;code&gt;com.github.mikephil.charting.highlight.BarHighlighter&lt;/code&gt;&lt;br&gt;</t>
  </si>
  <si>
    <t>setMaxHighlightDistance(float distDp)</t>
  </si>
  <si>
    <t>&lt;br&gt;method &lt;code&gt;setMaxHighlightDistance(float distDp)&lt;/code&gt;&lt;br&gt;added in &lt;code&gt;com.github.mikephil.charting.charts.Chart&lt;/code&gt;&lt;br&gt;</t>
  </si>
  <si>
    <t>&lt;br&gt;method &lt;code&gt;getMaxHighlightDistance()&lt;/code&gt;&lt;br&gt;added in &lt;code&gt;com.github.mikephil.charting.charts.Chart&lt;/code&gt;&lt;br&gt;</t>
  </si>
  <si>
    <t>getSelectionPos(SelectionDetail sel)</t>
  </si>
  <si>
    <t>&lt;br&gt;method &lt;code&gt;getSelectionPos(SelectionDetail sel)&lt;/code&gt;&lt;br&gt;added in &lt;code&gt;com.github.mikephil.charting.highlight.ChartHighlighter&lt;/code&gt;&lt;br&gt;</t>
  </si>
  <si>
    <t>&lt;br&gt;method &lt;code&gt;getDistance(float x, float y, float selX, float selY)&lt;/code&gt;&lt;br&gt;added in &lt;code&gt;com.github.mikephil.charting.highlight.ChartHighlighter&lt;/code&gt;&lt;br&gt;</t>
  </si>
  <si>
    <t>&lt;br&gt;method &lt;code&gt;RealmPieDataSet(RealmResults&lt;T&gt; result, String yValuesField, String xIndexField)&lt;/code&gt;&lt;br&gt;removed from &lt;code&gt;com.github.mikephil.charting.data.realm.implementation.RealmPieDataSet&lt;/code&gt;&lt;br&gt;</t>
  </si>
  <si>
    <t>589bd0cbadc7ee6bc812217c3031f9065d2b1243</t>
  </si>
  <si>
    <t>setFitBars(boolean enabled)</t>
  </si>
  <si>
    <t>&lt;br&gt;method &lt;code&gt;setFitBars(boolean enabled)&lt;/code&gt;&lt;br&gt;added in &lt;code&gt;com.github.mikephil.charting.charts.BarChart&lt;/code&gt;&lt;br&gt;</t>
  </si>
  <si>
    <t>&lt;br&gt;method &lt;code&gt;buildEntryFromResultObject(T realmObject, float x)&lt;/code&gt;&lt;br&gt;added in &lt;code&gt;com.github.mikephil.charting.data.realm.implementation.RealmPieDataSet&lt;/code&gt;&lt;br&gt;</t>
  </si>
  <si>
    <t>RealmPieDataSet(RealmResults&lt;T&gt; result, String yValuesField, String labelField)</t>
  </si>
  <si>
    <t>&lt;br&gt;method &lt;code&gt;RealmPieDataSet(RealmResults&lt;T&gt; result, String yValuesField, String labelField)&lt;/code&gt;&lt;br&gt;added in &lt;code&gt;com.github.mikephil.charting.data.realm.implementation.RealmPieDataSet&lt;/code&gt;&lt;br&gt;</t>
  </si>
  <si>
    <t>&lt;br&gt;method &lt;code&gt;drawZeroLine(Canvas c)&lt;/code&gt;&lt;br&gt;added in &lt;code&gt;com.github.mikephil.charting.renderer.YAxisRendererHorizontalBarChart&lt;/code&gt;&lt;br&gt;</t>
  </si>
  <si>
    <t>linePath(Path p, int i, float[] positions)</t>
  </si>
  <si>
    <t>&lt;br&gt;method &lt;code&gt;linePath(Path p, int i, float[] positions)&lt;/code&gt;&lt;br&gt;added in &lt;code&gt;com.github.mikephil.charting.renderer.YAxisRendererHorizontalBarChart&lt;/code&gt;&lt;br&gt;</t>
  </si>
  <si>
    <t>&lt;br&gt;method &lt;code&gt;renderGridLines(Canvas c)&lt;/code&gt;&lt;br&gt;removed from &lt;code&gt;com.github.mikephil.charting.renderer.YAxisRendererHorizontalBarChart&lt;/code&gt;&lt;br&gt;</t>
  </si>
  <si>
    <t>&lt;br&gt;method &lt;code&gt;linePath(Path p, int i, float[] positions)&lt;/code&gt;&lt;br&gt;added in &lt;code&gt;com.github.mikephil.charting.renderer.YAxisRenderer&lt;/code&gt;&lt;br&gt;</t>
  </si>
  <si>
    <t>&lt;br&gt;method &lt;code&gt;isDrawHighlightArrowEnabled()&lt;/code&gt;&lt;br&gt;removed from &lt;code&gt;com.github.mikephil.charting.charts.BarChart&lt;/code&gt;&lt;br&gt;</t>
  </si>
  <si>
    <t>&lt;br&gt;method &lt;code&gt;setDrawHighlightArrow(boolean enabled)&lt;/code&gt;&lt;br&gt;removed from &lt;code&gt;com.github.mikephil.charting.charts.BarChart&lt;/code&gt;&lt;br&gt;</t>
  </si>
  <si>
    <t>&lt;br&gt;method &lt;code&gt;isDrawHighlightArrowEnabled()&lt;/code&gt;&lt;br&gt;removed from &lt;code&gt;com.github.mikephil.charting.charts.CombinedChart&lt;/code&gt;&lt;br&gt;</t>
  </si>
  <si>
    <t>rectToPixelPhaseHorizontal(RectF r, float phaseY)</t>
  </si>
  <si>
    <t>&lt;br&gt;method &lt;code&gt;rectToPixelPhaseHorizontal(RectF r, float phaseY)&lt;/code&gt;&lt;br&gt;added in &lt;code&gt;com.github.mikephil.charting.utils.Transformer&lt;/code&gt;&lt;br&gt;</t>
  </si>
  <si>
    <t>cee380be6cdd57ce00d0078e27ba6b7dfa6d3a87</t>
  </si>
  <si>
    <t>rectToPixelPhase(RectF, float)</t>
  </si>
  <si>
    <t>method &lt;code&gt;rectValueToPixel(RectF, float)&lt;/code&gt;&lt;br&gt;renamed to &lt;code&gt;rectToPixelPhase(RectF, float)&lt;/code&gt;&lt;br&gt;in &lt;code&gt;com.github.mikephil.charting.utils.Transformer&lt;/code&gt;&lt;br&gt;</t>
  </si>
  <si>
    <t>&lt;br&gt;method &lt;code&gt;rectValueToPixel(RectF r, float phaseY)&lt;/code&gt;&lt;br&gt;renamed to &lt;code&gt;rectToPixelPhase(RectF r, float phaseY)&lt;/code&gt;&lt;br&gt;in &lt;code&gt;com.github.mikephil.charting.utils.Transformer&lt;/code&gt;&lt;br&gt;</t>
  </si>
  <si>
    <t>zoomAndCenter(float, float, float, float, AxisDependency)</t>
  </si>
  <si>
    <t>zoom(float, float, float, float, AxisDependency)</t>
  </si>
  <si>
    <t>method &lt;code&gt;zoom(float, float, float, float, AxisDependency)&lt;/code&gt;&lt;br&gt;renamed to &lt;code&gt;zoomAndCenter(float, float, float, float, AxisDependency)&lt;/code&gt;&lt;br&gt;in &lt;code&gt;com.github.mikephil.charting.charts.BarLineChartBase&lt;/code&gt;&lt;br&gt;</t>
  </si>
  <si>
    <t>01f8a57550ce7e57f019fc8e4ad6a011fd97ebd9</t>
  </si>
  <si>
    <t>&lt;br&gt;method &lt;code&gt;zoom(float scaleX, float scaleY, float xValue, float yValue, AxisDependency axis)&lt;/code&gt;&lt;br&gt;renamed to &lt;code&gt;zoomAndCenter(float scaleX, float scaleY, float xValue, float yValue, AxisDependency axis)&lt;/code&gt;&lt;br&gt;in &lt;code&gt;com.github.mikephil.charting.charts.BarLineChartBase&lt;/code&gt;&lt;br&gt;</t>
  </si>
  <si>
    <t>method &lt;code&gt;getYVals()&lt;/code&gt;&lt;br&gt;renamed to &lt;code&gt;getValues()&lt;/code&gt;&lt;br&gt;in &lt;code&gt;com.github.mikephil.charting.data.DataSet&lt;/code&gt;&lt;br&gt;</t>
  </si>
  <si>
    <t>&lt;br&gt;method &lt;code&gt;getYVals()&lt;/code&gt;&lt;br&gt;renamed to &lt;code&gt;getValues()&lt;/code&gt;&lt;br&gt;in &lt;code&gt;com.github.mikephil.charting.data.DataSet&lt;/code&gt;&lt;br&gt;</t>
  </si>
  <si>
    <t>&lt;br&gt;method &lt;code&gt;getGroupSpace()&lt;/code&gt;&lt;br&gt;removed from &lt;code&gt;com.github.mikephil.charting.data.BarData&lt;/code&gt;&lt;br&gt;</t>
  </si>
  <si>
    <t>&lt;br&gt;method &lt;code&gt;generateTransformedValuesHorizontalBarChart(IBarDataSet data, int dataSet, BarData bd, float phaseY)&lt;/code&gt;&lt;br&gt;removed from &lt;code&gt;com.github.mikephil.charting.utils.Transformer&lt;/code&gt;&lt;br&gt;</t>
  </si>
  <si>
    <t>&lt;br&gt;method &lt;code&gt;groupBars(float fromX, float groupSpace, float barSpace)&lt;/code&gt;&lt;br&gt;added in &lt;code&gt;com.github.mikephil.charting.charts.BarChart&lt;/code&gt;&lt;br&gt;</t>
  </si>
  <si>
    <t>getGroupWidth(float, float)</t>
  </si>
  <si>
    <t>getIntervalWidth(float, float)</t>
  </si>
  <si>
    <t>method &lt;code&gt;getIntervalWidth(float, float)&lt;/code&gt;&lt;br&gt;renamed to &lt;code&gt;getGroupWidth(float, float)&lt;/code&gt;&lt;br&gt;in &lt;code&gt;com.github.mikephil.charting.data.BarData&lt;/code&gt;&lt;br&gt;</t>
  </si>
  <si>
    <t>&lt;br&gt;method &lt;code&gt;getIntervalWidth(float groupSpace, float barSpace)&lt;/code&gt;&lt;br&gt;renamed to &lt;code&gt;getGroupWidth(float groupSpace, float barSpace)&lt;/code&gt;&lt;br&gt;in &lt;code&gt;com.github.mikephil.charting.data.BarData&lt;/code&gt;&lt;br&gt;</t>
  </si>
  <si>
    <t>&lt;br&gt;method &lt;code&gt;removeEntryByXPos(float xPos)&lt;/code&gt;&lt;br&gt;added in &lt;code&gt;com.github.mikephil.charting.data.BaseDataSet&lt;/code&gt;&lt;br&gt;</t>
  </si>
  <si>
    <t>&lt;br&gt;method &lt;code&gt;getYValuesForXPos(float xVal)&lt;/code&gt;&lt;br&gt;removed from &lt;code&gt;com.github.mikephil.charting.data.DataSet&lt;/code&gt;&lt;br&gt;</t>
  </si>
  <si>
    <t>dc03cf2593b7c8dbf379f2448e6d58c1c78ce62f</t>
  </si>
  <si>
    <t>&lt;br&gt;method &lt;code&gt;getYValuesForXPos(float xVal)&lt;/code&gt;&lt;br&gt;removed from &lt;code&gt;com.github.mikephil.charting.data.realm.base.RealmBaseDataSet&lt;/code&gt;&lt;br&gt;</t>
  </si>
  <si>
    <t>&lt;br&gt;method &lt;code&gt;getYValCount()&lt;/code&gt;&lt;br&gt;removed from &lt;code&gt;com.github.mikephil.charting.data.ChartData&lt;/code&gt;&lt;br&gt;</t>
  </si>
  <si>
    <t>&lt;br&gt;method &lt;code&gt;getXValMaximumLength()&lt;/code&gt;&lt;br&gt;removed from &lt;code&gt;com.github.mikephil.charting.data.ChartData&lt;/code&gt;&lt;br&gt;</t>
  </si>
  <si>
    <t>&lt;br&gt;method &lt;code&gt;calcYValueCount()&lt;/code&gt;&lt;br&gt;removed from &lt;code&gt;com.github.mikephil.charting.data.ChartData&lt;/code&gt;&lt;br&gt;</t>
  </si>
  <si>
    <t>&lt;br&gt;method &lt;code&gt;calcMinMax()&lt;/code&gt;&lt;br&gt;removed from &lt;code&gt;com.github.mikephil.charting.charts.ScatterChart&lt;/code&gt;&lt;br&gt;</t>
  </si>
  <si>
    <t>method &lt;code&gt;passesCheck()&lt;/code&gt;&lt;br&gt;renamed to &lt;code&gt;isDrawingValuesAllowed(ChartInterface)&lt;/code&gt;&lt;br&gt;in &lt;code&gt;com.github.mikephil.charting.renderer.HorizontalBarChartRenderer&lt;/code&gt;&lt;br&gt;</t>
  </si>
  <si>
    <t>&lt;br&gt;method &lt;code&gt;passesCheck()&lt;/code&gt;&lt;br&gt;renamed to &lt;code&gt;isDrawingValuesAllowed(ChartInterface chart)&lt;/code&gt;&lt;br&gt;in &lt;code&gt;com.github.mikephil.charting.renderer.HorizontalBarChartRenderer&lt;/code&gt;&lt;br&gt;</t>
  </si>
  <si>
    <t>&lt;br&gt;method &lt;code&gt;calcMinMax()&lt;/code&gt;&lt;br&gt;removed from &lt;code&gt;com.github.mikephil.charting.charts.CandleStickChart&lt;/code&gt;&lt;br&gt;</t>
  </si>
  <si>
    <t>4367fbb8f6d77ac28b77e669b42f297edb2358b6</t>
  </si>
  <si>
    <t>reduceWithDouglasPeucker(float[] points, float tolerance)</t>
  </si>
  <si>
    <t>&lt;br&gt;method &lt;code&gt;reduceWithDouglasPeucker(float[] points, float tolerance)&lt;/code&gt;&lt;br&gt;added in &lt;code&gt;com.github.mikephil.charting.data.filter.Approximator&lt;/code&gt;&lt;br&gt;</t>
  </si>
  <si>
    <t>42ceaa9aa20a115dda316150d0e887eb66487cfd</t>
  </si>
  <si>
    <t>&lt;br&gt;method &lt;code&gt;filter(List&lt;Entry&gt; points, double tolerance)&lt;/code&gt;&lt;br&gt;removed from &lt;code&gt;com.github.mikephil.charting.data.filter.Approximator&lt;/code&gt;&lt;br&gt;</t>
  </si>
  <si>
    <t>&lt;br&gt;method &lt;code&gt;Approximator(ApproximatorType type, double tolerance)&lt;/code&gt;&lt;br&gt;removed from &lt;code&gt;com.github.mikephil.charting.data.filter.Approximator&lt;/code&gt;&lt;br&gt;</t>
  </si>
  <si>
    <t>&lt;br&gt;method &lt;code&gt;Approximator()&lt;/code&gt;&lt;br&gt;removed from &lt;code&gt;com.github.mikephil.charting.data.filter.Approximator&lt;/code&gt;&lt;br&gt;</t>
  </si>
  <si>
    <t>&lt;br&gt;method &lt;code&gt;setRatios(float deltaRatio, float scaleRatio)&lt;/code&gt;&lt;br&gt;removed from &lt;code&gt;com.github.mikephil.charting.data.filter.Approximator&lt;/code&gt;&lt;br&gt;</t>
  </si>
  <si>
    <t>&lt;br&gt;method &lt;code&gt;setType(ApproximatorType type)&lt;/code&gt;&lt;br&gt;removed from &lt;code&gt;com.github.mikephil.charting.data.filter.Approximator&lt;/code&gt;&lt;br&gt;</t>
  </si>
  <si>
    <t>&lt;br&gt;method &lt;code&gt;calcAngleBetweenLines(Entry start1, Entry end1, Entry start2, Entry end2)&lt;/code&gt;&lt;br&gt;removed from &lt;code&gt;com.github.mikephil.charting.data.filter.Approximator&lt;/code&gt;&lt;br&gt;</t>
  </si>
  <si>
    <t>&lt;br&gt;method &lt;code&gt;calcAngle(Entry p1, Entry p2)&lt;/code&gt;&lt;br&gt;removed from &lt;code&gt;com.github.mikephil.charting.data.filter.Approximator&lt;/code&gt;&lt;br&gt;</t>
  </si>
  <si>
    <t>&lt;br&gt;method &lt;code&gt;calcAngleWithRatios(Entry p1, Entry p2)&lt;/code&gt;&lt;br&gt;removed from &lt;code&gt;com.github.mikephil.charting.data.filter.Approximator&lt;/code&gt;&lt;br&gt;</t>
  </si>
  <si>
    <t>setup(ApproximatorType type, double tolerance)</t>
  </si>
  <si>
    <t>&lt;br&gt;method &lt;code&gt;setup(ApproximatorType type, double tolerance)&lt;/code&gt;&lt;br&gt;removed from &lt;code&gt;com.github.mikephil.charting.data.filter.Approximator&lt;/code&gt;&lt;br&gt;</t>
  </si>
  <si>
    <t>calcPointToLineDistance(Entry startEntry, Entry endEntry, Entry entryPoint)</t>
  </si>
  <si>
    <t>&lt;br&gt;method &lt;code&gt;calcPointToLineDistance(Entry startEntry, Entry endEntry, Entry entryPoint)&lt;/code&gt;&lt;br&gt;removed from &lt;code&gt;com.github.mikephil.charting.data.filter.Approximator&lt;/code&gt;&lt;br&gt;</t>
  </si>
  <si>
    <t>&lt;br&gt;method &lt;code&gt;filter(List&lt;Entry&gt; points)&lt;/code&gt;&lt;br&gt;removed from &lt;code&gt;com.github.mikephil.charting.data.filter.Approximator&lt;/code&gt;&lt;br&gt;</t>
  </si>
  <si>
    <t>&lt;br&gt;method &lt;code&gt;setTolerance(double tolerance)&lt;/code&gt;&lt;br&gt;removed from &lt;code&gt;com.github.mikephil.charting.data.filter.Approximator&lt;/code&gt;&lt;br&gt;</t>
  </si>
  <si>
    <t>&lt;br&gt;method &lt;code&gt;setDrawHighlightArrow(boolean enabled)&lt;/code&gt;&lt;br&gt;removed from &lt;code&gt;com.github.mikephil.charting.charts.CombinedChart&lt;/code&gt;&lt;br&gt;</t>
  </si>
  <si>
    <t>&lt;br&gt;method &lt;code&gt;fitsBounds(float val, float min, float max)&lt;/code&gt;&lt;br&gt;removed from &lt;code&gt;com.github.mikephil.charting.renderer.Renderer&lt;/code&gt;&lt;br&gt;</t>
  </si>
  <si>
    <t>f927517bea36a2471b31fd2abffc7b196859c5f0</t>
  </si>
  <si>
    <t>&lt;br&gt;method &lt;code&gt;drawCubicFill(Canvas c, ILineDataSet dataSet, Path spline, Transformer trans, int from, int to)&lt;/code&gt;&lt;br&gt;removed from &lt;code&gt;com.github.mikephil.charting.renderer.LineChartRenderer&lt;/code&gt;&lt;br&gt;</t>
  </si>
  <si>
    <t>getTextBold()</t>
  </si>
  <si>
    <t>&lt;br&gt;method &lt;code&gt;getTextBold()&lt;/code&gt;&lt;br&gt;added in &lt;code&gt;com.github.mikephil.charting.components.ComponentBase&lt;/code&gt;&lt;br&gt;</t>
  </si>
  <si>
    <t>setTextBold(boolean bold)</t>
  </si>
  <si>
    <t>&lt;br&gt;method &lt;code&gt;setTextBold(boolean bold)&lt;/code&gt;&lt;br&gt;added in &lt;code&gt;com.github.mikephil.charting.components.ComponentBase&lt;/code&gt;&lt;br&gt;</t>
  </si>
  <si>
    <t>getSmallestContentExtension()</t>
  </si>
  <si>
    <t>&lt;br&gt;method &lt;code&gt;getSmallestContentExtension()&lt;/code&gt;&lt;br&gt;added in &lt;code&gt;com.github.mikephil.charting.utils.ViewPortHandler&lt;/code&gt;&lt;br&gt;</t>
  </si>
  <si>
    <t>95dd249cf349778ff111193d61d64e08016a8843</t>
  </si>
  <si>
    <t>getSliceSpace(IPieDataSet dataSet)</t>
  </si>
  <si>
    <t>&lt;br&gt;method &lt;code&gt;getSliceSpace(IPieDataSet dataSet)&lt;/code&gt;&lt;br&gt;added in &lt;code&gt;com.github.mikephil.charting.renderer.PieChartRenderer&lt;/code&gt;&lt;br&gt;</t>
  </si>
  <si>
    <t>getDetail(IDataSet, int, float, DataSet.Rounding)</t>
  </si>
  <si>
    <t>method &lt;code&gt;getDetails(IDataSet, int, float, DataSet.Rounding)&lt;/code&gt;&lt;br&gt;renamed to &lt;code&gt;getDetail(IDataSet, int, float, DataSet.Rounding)&lt;/code&gt;&lt;br&gt;in &lt;code&gt;com.github.mikephil.charting.highlight.HorizontalBarHighlighter&lt;/code&gt;&lt;br&gt;</t>
  </si>
  <si>
    <t>82ca5e7e91fec244dc33c35650c9abf4d73f3c7a</t>
  </si>
  <si>
    <t>&lt;br&gt;method &lt;code&gt;getDetails(IDataSet set, int dataSetIndex, float xVal, DataSet.Rounding rounding)&lt;/code&gt;&lt;br&gt;renamed to &lt;code&gt;getDetail(IDataSet set, int dataSetIndex, float xVal, DataSet.Rounding rounding)&lt;/code&gt;&lt;br&gt;in &lt;code&gt;com.github.mikephil.charting.highlight.HorizontalBarHighlighter&lt;/code&gt;&lt;br&gt;</t>
  </si>
  <si>
    <t>method &lt;code&gt;getSelectionDetailsAtIndex(float)&lt;/code&gt;&lt;br&gt;renamed to &lt;code&gt;getSelectionDetailsAtXPos(float)&lt;/code&gt;&lt;br&gt;in &lt;code&gt;com.github.mikephil.charting.highlight.CombinedHighlighter&lt;/code&gt;&lt;br&gt;</t>
  </si>
  <si>
    <t>&lt;br&gt;method &lt;code&gt;getSelectionDetailsAtIndex(float xVal)&lt;/code&gt;&lt;br&gt;renamed to &lt;code&gt;getSelectionDetailsAtXPos(float xVal)&lt;/code&gt;&lt;br&gt;in &lt;code&gt;com.github.mikephil.charting.highlight.CombinedHighlighter&lt;/code&gt;&lt;br&gt;</t>
  </si>
  <si>
    <t>method &lt;code&gt;getDetails(IDataSet, int, float, DataSet.Rounding)&lt;/code&gt;&lt;br&gt;renamed to &lt;code&gt;getDetail(IDataSet, int, float, DataSet.Rounding)&lt;/code&gt;&lt;br&gt;in &lt;code&gt;com.github.mikephil.charting.highlight.ChartHighlighter&lt;/code&gt;&lt;br&gt;</t>
  </si>
  <si>
    <t>&lt;br&gt;method &lt;code&gt;getDetails(IDataSet set, int dataSetIndex, float xVal, DataSet.Rounding rounding)&lt;/code&gt;&lt;br&gt;renamed to &lt;code&gt;getDetail(IDataSet set, int dataSetIndex, float xVal, DataSet.Rounding rounding)&lt;/code&gt;&lt;br&gt;in &lt;code&gt;com.github.mikephil.charting.highlight.ChartHighlighter&lt;/code&gt;&lt;br&gt;</t>
  </si>
  <si>
    <t>method &lt;code&gt;getSelectionDetailsAtIndex(float)&lt;/code&gt;&lt;br&gt;renamed to &lt;code&gt;getSelectionDetailsAtXPos(float)&lt;/code&gt;&lt;br&gt;in &lt;code&gt;com.github.mikephil.charting.highlight.ChartHighlighter&lt;/code&gt;&lt;br&gt;</t>
  </si>
  <si>
    <t>&lt;br&gt;method &lt;code&gt;getSelectionDetailsAtIndex(float xVal)&lt;/code&gt;&lt;br&gt;renamed to &lt;code&gt;getSelectionDetailsAtXPos(float xVal)&lt;/code&gt;&lt;br&gt;in &lt;code&gt;com.github.mikephil.charting.highlight.ChartHighlighter&lt;/code&gt;&lt;br&gt;</t>
  </si>
  <si>
    <t>getHighlight(float x, float y)</t>
  </si>
  <si>
    <t>&lt;br&gt;method &lt;code&gt;getHighlight(float x, float y)&lt;/code&gt;&lt;br&gt;added in &lt;code&gt;com.github.mikephil.charting.highlight.CombinedHighlighter&lt;/code&gt;&lt;br&gt;</t>
  </si>
  <si>
    <t>&lt;br&gt;method &lt;code&gt;getHighlighter()&lt;/code&gt;&lt;br&gt;changed the return type&lt;br&gt;in &lt;code&gt;com.github.mikephil.charting.charts.Chart&lt;/code&gt;&lt;br&gt;</t>
  </si>
  <si>
    <t>&lt;br&gt;method &lt;code&gt;Highlight(float x, float y, int dataIndex, int dataSetIndex, int stackIndex)&lt;/code&gt;&lt;br&gt;removed from &lt;code&gt;com.github.mikephil.charting.highlight.Highlight&lt;/code&gt;&lt;br&gt;</t>
  </si>
  <si>
    <t>&lt;br&gt;method &lt;code&gt;getData()&lt;/code&gt;&lt;br&gt;added in &lt;code&gt;com.github.mikephil.charting.highlight.BarHighlighter&lt;/code&gt;&lt;br&gt;</t>
  </si>
  <si>
    <t>getYPx()</t>
  </si>
  <si>
    <t>&lt;br&gt;method &lt;code&gt;getYPx()&lt;/code&gt;&lt;br&gt;added in &lt;code&gt;com.github.mikephil.charting.highlight.Highlight&lt;/code&gt;&lt;br&gt;</t>
  </si>
  <si>
    <t>&lt;br&gt;method &lt;code&gt;Highlight(float x, float y, float xPx, float yPx, int dataSetIndex, int stackIndex, Range range, YAxis.AxisDependency axis)&lt;/code&gt;&lt;br&gt;added in &lt;code&gt;com.github.mikephil.charting.highlight.Highlight&lt;/code&gt;&lt;br&gt;</t>
  </si>
  <si>
    <t>getXPx()</t>
  </si>
  <si>
    <t>&lt;br&gt;method &lt;code&gt;getXPx()&lt;/code&gt;&lt;br&gt;added in &lt;code&gt;com.github.mikephil.charting.highlight.Highlight&lt;/code&gt;&lt;br&gt;</t>
  </si>
  <si>
    <t>&lt;br&gt;method &lt;code&gt;isStacked()&lt;/code&gt;&lt;br&gt;added in &lt;code&gt;com.github.mikephil.charting.highlight.Highlight&lt;/code&gt;&lt;br&gt;</t>
  </si>
  <si>
    <t>Highlight(float x, float y, float xPx, float yPx, int dataSetIndex, YAxis.AxisDependency axis)</t>
  </si>
  <si>
    <t>&lt;br&gt;method &lt;code&gt;Highlight(float x, float y, float xPx, float yPx, int dataSetIndex, YAxis.AxisDependency axis)&lt;/code&gt;&lt;br&gt;added in &lt;code&gt;com.github.mikephil.charting.highlight.Highlight&lt;/code&gt;&lt;br&gt;</t>
  </si>
  <si>
    <t>getAxis()</t>
  </si>
  <si>
    <t>&lt;br&gt;method &lt;code&gt;getAxis()&lt;/code&gt;&lt;br&gt;added in &lt;code&gt;com.github.mikephil.charting.highlight.Highlight&lt;/code&gt;&lt;br&gt;</t>
  </si>
  <si>
    <t>&lt;br&gt;method &lt;code&gt;Highlight(float x, float y, int dataIndex, int dataSetIndex)&lt;/code&gt;&lt;br&gt;removed from &lt;code&gt;com.github.mikephil.charting.highlight.Highlight&lt;/code&gt;&lt;br&gt;</t>
  </si>
  <si>
    <t>&lt;br&gt;method &lt;code&gt;Highlight(float x, float y, int dataIndex, int dataSetIndex, int stackIndex, Range range)&lt;/code&gt;&lt;br&gt;removed from &lt;code&gt;com.github.mikephil.charting.highlight.Highlight&lt;/code&gt;&lt;br&gt;</t>
  </si>
  <si>
    <t>getStackedHighlight(Highlight high, IBarDataSet set, float xVal, float yVal)</t>
  </si>
  <si>
    <t>&lt;br&gt;method &lt;code&gt;getStackedHighlight(Highlight high, IBarDataSet set, float xVal, float yVal)&lt;/code&gt;&lt;br&gt;added in &lt;code&gt;com.github.mikephil.charting.highlight.BarHighlighter&lt;/code&gt;&lt;br&gt;</t>
  </si>
  <si>
    <t>&lt;br&gt;method &lt;code&gt;getStackedHighlight(SelectionDetail selectionDetail, IBarDataSet set, float xVal, double yValue)&lt;/code&gt;&lt;br&gt;removed from &lt;code&gt;com.github.mikephil.charting.highlight.BarHighlighter&lt;/code&gt;&lt;br&gt;</t>
  </si>
  <si>
    <t>getHighlightPos(Highlight h)</t>
  </si>
  <si>
    <t>&lt;br&gt;method &lt;code&gt;getHighlightPos(Highlight h)&lt;/code&gt;&lt;br&gt;added in &lt;code&gt;com.github.mikephil.charting.highlight.ChartHighlighter&lt;/code&gt;&lt;br&gt;</t>
  </si>
  <si>
    <t>&lt;br&gt;method &lt;code&gt;getSelectionPos(SelectionDetail sel)&lt;/code&gt;&lt;br&gt;removed from &lt;code&gt;com.github.mikephil.charting.highlight.ChartHighlighter&lt;/code&gt;&lt;br&gt;</t>
  </si>
  <si>
    <t>method &lt;code&gt;getDetail(IDataSet, int, float, DataSet.Rounding)&lt;/code&gt;&lt;br&gt;renamed to &lt;code&gt;buildHighlight(IDataSet, int, float, DataSet.Rounding)&lt;/code&gt;&lt;br&gt;in &lt;code&gt;com.github.mikephil.charting.highlight.HorizontalBarHighlighter&lt;/code&gt;&lt;br&gt;</t>
  </si>
  <si>
    <t>&lt;br&gt;method &lt;code&gt;getDetail(IDataSet set, int dataSetIndex, float xVal, DataSet.Rounding rounding)&lt;/code&gt;&lt;br&gt;renamed to &lt;code&gt;buildHighlight(IDataSet set, int dataSetIndex, float xVal, DataSet.Rounding rounding)&lt;/code&gt;&lt;br&gt;in &lt;code&gt;com.github.mikephil.charting.highlight.HorizontalBarHighlighter&lt;/code&gt;&lt;br&gt;</t>
  </si>
  <si>
    <t>method &lt;code&gt;getSelectionDetailsAtXPos(float)&lt;/code&gt;&lt;br&gt;renamed to &lt;code&gt;getHighlightsAtXPos(float)&lt;/code&gt;&lt;br&gt;in &lt;code&gt;com.github.mikephil.charting.highlight.CombinedHighlighter&lt;/code&gt;&lt;br&gt;</t>
  </si>
  <si>
    <t>&lt;br&gt;method &lt;code&gt;getSelectionDetailsAtXPos(float xVal)&lt;/code&gt;&lt;br&gt;renamed to &lt;code&gt;getHighlightsAtXPos(float xVal)&lt;/code&gt;&lt;br&gt;in &lt;code&gt;com.github.mikephil.charting.highlight.CombinedHighlighter&lt;/code&gt;&lt;br&gt;</t>
  </si>
  <si>
    <t>method &lt;code&gt;getDetail(IDataSet, int, float, DataSet.Rounding)&lt;/code&gt;&lt;br&gt;renamed to &lt;code&gt;buildHighlight(IDataSet, int, float, DataSet.Rounding)&lt;/code&gt;&lt;br&gt;in &lt;code&gt;com.github.mikephil.charting.highlight.ChartHighlighter&lt;/code&gt;&lt;br&gt;</t>
  </si>
  <si>
    <t>&lt;br&gt;method &lt;code&gt;getDetail(IDataSet set, int dataSetIndex, float xVal, DataSet.Rounding rounding)&lt;/code&gt;&lt;br&gt;renamed to &lt;code&gt;buildHighlight(IDataSet set, int dataSetIndex, float xVal, DataSet.Rounding rounding)&lt;/code&gt;&lt;br&gt;in &lt;code&gt;com.github.mikephil.charting.highlight.ChartHighlighter&lt;/code&gt;&lt;br&gt;</t>
  </si>
  <si>
    <t>method &lt;code&gt;getSelectionDetailsAtXPos(float)&lt;/code&gt;&lt;br&gt;renamed to &lt;code&gt;getHighlightsAtXPos(float)&lt;/code&gt;&lt;br&gt;in &lt;code&gt;com.github.mikephil.charting.highlight.ChartHighlighter&lt;/code&gt;&lt;br&gt;</t>
  </si>
  <si>
    <t>&lt;br&gt;method &lt;code&gt;getSelectionDetailsAtXPos(float xVal)&lt;/code&gt;&lt;br&gt;renamed to &lt;code&gt;getHighlightsAtXPos(float xVal)&lt;/code&gt;&lt;br&gt;in &lt;code&gt;com.github.mikephil.charting.highlight.ChartHighlighter&lt;/code&gt;&lt;br&gt;</t>
  </si>
  <si>
    <t>getHighlightForX(float, float, float)</t>
  </si>
  <si>
    <t>method &lt;code&gt;getSelectionDetail(float, float, float)&lt;/code&gt;&lt;br&gt;renamed to &lt;code&gt;getHighlightForX(float, float, float)&lt;/code&gt;&lt;br&gt;in &lt;code&gt;com.github.mikephil.charting.highlight.ChartHighlighter&lt;/code&gt;&lt;br&gt;</t>
  </si>
  <si>
    <t>&lt;br&gt;method &lt;code&gt;getSelectionDetail(float xVal, float x, float y)&lt;/code&gt;&lt;br&gt;renamed to &lt;code&gt;getHighlightForX(float xVal, float x, float y)&lt;/code&gt;&lt;br&gt;in &lt;code&gt;com.github.mikephil.charting.highlight.ChartHighlighter&lt;/code&gt;&lt;br&gt;</t>
  </si>
  <si>
    <t>&lt;br&gt;method &lt;code&gt;getSelectionDetailsAtIndex(int xIndex)&lt;/code&gt;&lt;br&gt;changed the return type&lt;br&gt;in &lt;code&gt;com.github.mikephil.charting.charts.PieRadarChartBase&lt;/code&gt;&lt;br&gt;</t>
  </si>
  <si>
    <t>getDataByIndex(int index)</t>
  </si>
  <si>
    <t>&lt;br&gt;method &lt;code&gt;getDataByIndex(int index)&lt;/code&gt;&lt;br&gt;added in &lt;code&gt;com.github.mikephil.charting.data.CombinedData&lt;/code&gt;&lt;br&gt;</t>
  </si>
  <si>
    <t>getDataIndex(ChartData data)</t>
  </si>
  <si>
    <t>&lt;br&gt;method &lt;code&gt;getDataIndex(ChartData data)&lt;/code&gt;&lt;br&gt;added in &lt;code&gt;com.github.mikephil.charting.data.CombinedData&lt;/code&gt;&lt;br&gt;</t>
  </si>
  <si>
    <t>&lt;br&gt;method &lt;code&gt;getHighlight(float x, float y)&lt;/code&gt;&lt;br&gt;removed from &lt;code&gt;com.github.mikephil.charting.highlight.CombinedHighlighter&lt;/code&gt;&lt;br&gt;</t>
  </si>
  <si>
    <t>getCombinedData()</t>
  </si>
  <si>
    <t>&lt;br&gt;method &lt;code&gt;getCombinedData()&lt;/code&gt;&lt;br&gt;added in &lt;code&gt;com.github.mikephil.charting.charts.CombinedChart&lt;/code&gt;&lt;br&gt;</t>
  </si>
  <si>
    <t>&lt;br&gt; method &lt;code&gt;getStackedHighlight(Highlight high, IBarDataSet set, float xVal, float yVal)&lt;/code&gt;&lt;br&gt; changed visibility from &lt;code&gt;protected&lt;/code&gt; to &lt;code&gt;public&lt;/code&gt;&lt;br&gt;in &lt;code&gt;com.github.mikephil.charting.highlight.BarHighlighter&lt;/code&gt;&lt;br&gt;</t>
  </si>
  <si>
    <t>&lt;br&gt;method &lt;code&gt;getStackedHighlight(Highlight high, IBarDataSet set, float xVal, float yVal)&lt;/code&gt;&lt;br&gt;changed visibility from &lt;code&gt;protected&lt;/code&gt;to &lt;code&gt;public&lt;/code&gt;&lt;br&gt;in &lt;code&gt;com.github.mikephil.charting.highlight.BarHighlighter&lt;/code&gt;&lt;br&gt;</t>
  </si>
  <si>
    <t>&lt;br&gt;method &lt;code&gt;getMarkerPosition(Entry e, Highlight highlight)&lt;/code&gt;&lt;br&gt;removed from &lt;code&gt;com.github.mikephil.charting.charts.RadarChart&lt;/code&gt;&lt;br&gt;</t>
  </si>
  <si>
    <t>&lt;br&gt;method &lt;code&gt;getMarkerPosition(Entry e, Highlight highlight)&lt;/code&gt;&lt;br&gt;removed from &lt;code&gt;com.github.mikephil.charting.charts.BarLineChartBase&lt;/code&gt;&lt;br&gt;</t>
  </si>
  <si>
    <t>getMarkerPosition(Highlight high)</t>
  </si>
  <si>
    <t>&lt;br&gt;method &lt;code&gt;getMarkerPosition(Highlight high)&lt;/code&gt;&lt;br&gt;added in &lt;code&gt;com.github.mikephil.charting.charts.Chart&lt;/code&gt;&lt;br&gt;</t>
  </si>
  <si>
    <t>&lt;br&gt;method &lt;code&gt;getMarkerPosition(Entry e, Highlight highlight)&lt;/code&gt;&lt;br&gt;removed from &lt;code&gt;com.github.mikephil.charting.charts.Chart&lt;/code&gt;&lt;br&gt;</t>
  </si>
  <si>
    <t>&lt;br&gt;method &lt;code&gt;getSelectionDetailsAtIndex(int xIndex)&lt;/code&gt;&lt;br&gt;removed from &lt;code&gt;com.github.mikephil.charting.charts.PieRadarChartBase&lt;/code&gt;&lt;br&gt;</t>
  </si>
  <si>
    <t>&lt;br&gt; Pull Up Method &lt;code&gt;getHighlightByTouchPoint(float, float)&lt;/code&gt;&lt;br&gt;from &lt;code&gt;com.github.mikephil.charting.charts.BarLineChartBase&lt;/code&gt;&lt;br&gt;to &lt;code&gt;com.github.mikephil.charting.charts.Chart&lt;/code&gt;&lt;br&gt;</t>
  </si>
  <si>
    <t>&lt;br&gt;pull up method &lt;code&gt;getHighlightByTouchPoint(float x, float y)&lt;/code&gt;&lt;br&gt;from &lt;code&gt;com.github.mikephil.charting.charts.BarLineChartBase&lt;/code&gt;&lt;br&gt;to &lt;code&gt;com.github.mikephil.charting.charts.Chart&lt;/code&gt;&lt;br&gt;</t>
  </si>
  <si>
    <t>&lt;br&gt; method &lt;code&gt;getPosition(PointF center, float dist, float angle)&lt;/code&gt;&lt;br&gt; changed visibility from &lt;code&gt;protected&lt;/code&gt; to &lt;code&gt;public&lt;/code&gt;&lt;br&gt;in &lt;code&gt;com.github.mikephil.charting.charts.PieRadarChartBase&lt;/code&gt;&lt;br&gt;</t>
  </si>
  <si>
    <t>&lt;br&gt;method &lt;code&gt;getPosition(PointF center, float dist, float angle)&lt;/code&gt;&lt;br&gt;changed visibility from &lt;code&gt;protected&lt;/code&gt;to &lt;code&gt;public&lt;/code&gt;&lt;br&gt;in &lt;code&gt;com.github.mikephil.charting.charts.PieRadarChartBase&lt;/code&gt;&lt;br&gt;</t>
  </si>
  <si>
    <t>&lt;br&gt;method &lt;code&gt;getEntryForHighlight(Highlight highlight)&lt;/code&gt;&lt;br&gt;added in &lt;code&gt;com.github.mikephil.charting.data.PieData&lt;/code&gt;&lt;br&gt;</t>
  </si>
  <si>
    <t>44d5641fb8e7eab038d2d6651e61cb72918b9d36</t>
  </si>
  <si>
    <t>getYValueForXValue(float xVal)</t>
  </si>
  <si>
    <t>&lt;br&gt;method &lt;code&gt;getYValueForXValue(float xVal)&lt;/code&gt;&lt;br&gt;removed from &lt;code&gt;com.github.mikephil.charting.data.DataSet&lt;/code&gt;&lt;br&gt;</t>
  </si>
  <si>
    <t>&lt;br&gt;method &lt;code&gt;getClosestDataSetIndexByValue(List&lt;Highlight&gt; valsAtIndex, float value, AxisDependency axis)&lt;/code&gt;&lt;br&gt;removed from &lt;code&gt;com.github.mikephil.charting.utils.Utils&lt;/code&gt;&lt;br&gt;</t>
  </si>
  <si>
    <t>&lt;br&gt;method &lt;code&gt;getClosestSelectionDetailByValue(List&lt;Highlight&gt; valsAtIndex, float value, AxisDependency axis)&lt;/code&gt;&lt;br&gt;removed from &lt;code&gt;com.github.mikephil.charting.utils.Utils&lt;/code&gt;&lt;br&gt;</t>
  </si>
  <si>
    <t>&lt;br&gt;method &lt;code&gt;getYValueForXValue(float xVal)&lt;/code&gt;&lt;br&gt;removed from &lt;code&gt;com.github.mikephil.charting.data.realm.base.RealmBaseDataSet&lt;/code&gt;&lt;br&gt;</t>
  </si>
  <si>
    <t>setDraw(float x, float y)</t>
  </si>
  <si>
    <t>&lt;br&gt;method &lt;code&gt;setDraw(float x, float y)&lt;/code&gt;&lt;br&gt;added in &lt;code&gt;com.github.mikephil.charting.highlight.Highlight&lt;/code&gt;&lt;br&gt;</t>
  </si>
  <si>
    <t>getDrawX()</t>
  </si>
  <si>
    <t>&lt;br&gt;method &lt;code&gt;getDrawX()&lt;/code&gt;&lt;br&gt;added in &lt;code&gt;com.github.mikephil.charting.highlight.Highlight&lt;/code&gt;&lt;br&gt;</t>
  </si>
  <si>
    <t>getDrawY()</t>
  </si>
  <si>
    <t>&lt;br&gt;method &lt;code&gt;getDrawY()&lt;/code&gt;&lt;br&gt;added in &lt;code&gt;com.github.mikephil.charting.highlight.Highlight&lt;/code&gt;&lt;br&gt;</t>
  </si>
  <si>
    <t>&lt;br&gt;method &lt;code&gt;getMarkerPosition(Highlight high)&lt;/code&gt;&lt;br&gt;added in &lt;code&gt;com.github.mikephil.charting.charts.HorizontalBarChart&lt;/code&gt;&lt;br&gt;</t>
  </si>
  <si>
    <t>setHighlightDrawPos(Highlight high, RectF bar)</t>
  </si>
  <si>
    <t>&lt;br&gt;method &lt;code&gt;setHighlightDrawPos(Highlight high, RectF bar)&lt;/code&gt;&lt;br&gt;added in &lt;code&gt;com.github.mikephil.charting.renderer.BarChartRenderer&lt;/code&gt;&lt;br&gt;</t>
  </si>
  <si>
    <t>&lt;br&gt;method &lt;code&gt;setHighlightDrawPos(Highlight high, RectF bar)&lt;/code&gt;&lt;br&gt;added in &lt;code&gt;com.github.mikephil.charting.renderer.HorizontalBarChartRenderer&lt;/code&gt;&lt;br&gt;</t>
  </si>
  <si>
    <t>&lt;br&gt;method &lt;code&gt;getEntryForHighlight(Highlight highlight)&lt;/code&gt;&lt;br&gt;added in &lt;code&gt;com.github.mikephil.charting.data.RadarData&lt;/code&gt;&lt;br&gt;</t>
  </si>
  <si>
    <t>com.github.mikephil.charting.data.PieEntry</t>
  </si>
  <si>
    <t>&lt;br&gt;method &lt;code&gt;getX()&lt;/code&gt;&lt;br&gt;added in &lt;code&gt;com.github.mikephil.charting.data.PieEntry&lt;/code&gt;&lt;br&gt;</t>
  </si>
  <si>
    <t>setX(float x)</t>
  </si>
  <si>
    <t>&lt;br&gt;method &lt;code&gt;setX(float x)&lt;/code&gt;&lt;br&gt;added in &lt;code&gt;com.github.mikephil.charting.data.PieEntry&lt;/code&gt;&lt;br&gt;</t>
  </si>
  <si>
    <t>getShapeRenderer(String scatterShapeName)</t>
  </si>
  <si>
    <t>&lt;br&gt;method &lt;code&gt;getShapeRenderer(String scatterShapeName)&lt;/code&gt;&lt;br&gt;added in &lt;code&gt;com.github.mikephil.charting.charts.ScatterChart&lt;/code&gt;&lt;br&gt;</t>
  </si>
  <si>
    <t>registerShapeRenderer(String scatterShapeName, ShapeRenderer shapeRenderer)</t>
  </si>
  <si>
    <t>&lt;br&gt;method &lt;code&gt;registerShapeRenderer(String scatterShapeName, ShapeRenderer shapeRenderer)&lt;/code&gt;&lt;br&gt;added in &lt;code&gt;com.github.mikephil.charting.charts.ScatterChart&lt;/code&gt;&lt;br&gt;</t>
  </si>
  <si>
    <t>&lt;br&gt;method &lt;code&gt;getAllPossibleShapes()&lt;/code&gt;&lt;br&gt;removed from &lt;code&gt;com.github.mikephil.charting.charts.ScatterChart&lt;/code&gt;&lt;br&gt;</t>
  </si>
  <si>
    <t>&lt;br&gt;method &lt;code&gt;getScatterShape()&lt;/code&gt;&lt;br&gt;changed the return type&lt;br&gt;in &lt;code&gt;com.github.mikephil.charting.data.realm.implementation.RealmScatterDataSet&lt;/code&gt;&lt;br&gt;</t>
  </si>
  <si>
    <t>&lt;br&gt;method &lt;code&gt;getScatterShape()&lt;/code&gt;&lt;br&gt;changed the return type&lt;br&gt;in &lt;code&gt;com.github.mikephil.charting.data.ScatterDataSet&lt;/code&gt;&lt;br&gt;</t>
  </si>
  <si>
    <t>53e57db56205eb027cd135ab7cef2e05dd0fb978</t>
  </si>
  <si>
    <t>&lt;br&gt;method &lt;code&gt;setScatterShape(ScatterChart.ScatterShape shape)&lt;/code&gt;&lt;br&gt;added in &lt;code&gt;com.github.mikephil.charting.data.ScatterDataSet&lt;/code&gt;&lt;br&gt;</t>
  </si>
  <si>
    <t>&lt;br&gt;method &lt;code&gt;highlightTouch(Highlight high)&lt;/code&gt;&lt;br&gt;removed from &lt;code&gt;com.github.mikephil.charting.charts.Chart&lt;/code&gt;&lt;br&gt;</t>
  </si>
  <si>
    <t>&lt;br&gt;method &lt;code&gt;removeEntry(Entry e, int dataSetIndex)&lt;/code&gt;&lt;br&gt;added in &lt;code&gt;com.github.mikephil.charting.data.CombinedData&lt;/code&gt;&lt;br&gt;</t>
  </si>
  <si>
    <t>&lt;br&gt;method &lt;code&gt;removeDataSet(int index)&lt;/code&gt;&lt;br&gt;added in &lt;code&gt;com.github.mikephil.charting.data.CombinedData&lt;/code&gt;&lt;br&gt;</t>
  </si>
  <si>
    <t>removeDataSet(IBarLineScatterCandleBubbleDataSet&lt;? extends Entry&gt; d)</t>
  </si>
  <si>
    <t>&lt;br&gt;method &lt;code&gt;removeDataSet(IBarLineScatterCandleBubbleDataSet&lt;? extends Entry&gt; d)&lt;/code&gt;&lt;br&gt;added in &lt;code&gt;com.github.mikephil.charting.data.CombinedData&lt;/code&gt;&lt;br&gt;</t>
  </si>
  <si>
    <t>&lt;br&gt;method &lt;code&gt;calcMinMax()&lt;/code&gt;&lt;br&gt;added in &lt;code&gt;com.github.mikephil.charting.data.CombinedData&lt;/code&gt;&lt;br&gt;</t>
  </si>
  <si>
    <t>&lt;br&gt;method &lt;code&gt;removeEntry(float xPos, int dataSetIndex)&lt;/code&gt;&lt;br&gt;added in &lt;code&gt;com.github.mikephil.charting.data.CombinedData&lt;/code&gt;&lt;br&gt;</t>
  </si>
  <si>
    <t>&lt;br&gt;method &lt;code&gt;getDataByIndex(int index)&lt;/code&gt;&lt;br&gt;changed the return type&lt;br&gt;in &lt;code&gt;com.github.mikephil.charting.data.CombinedData&lt;/code&gt;&lt;br&gt;</t>
  </si>
  <si>
    <t>&lt;br&gt;method &lt;code&gt;getAllData()&lt;/code&gt;&lt;br&gt;changed the return type&lt;br&gt;in &lt;code&gt;com.github.mikephil.charting.data.CombinedData&lt;/code&gt;&lt;br&gt;</t>
  </si>
  <si>
    <t>&lt;br&gt;method &lt;code&gt;getTextBold()&lt;/code&gt;&lt;br&gt;removed from &lt;code&gt;com.github.mikephil.charting.components.ComponentBase&lt;/code&gt;&lt;br&gt;</t>
  </si>
  <si>
    <t>&lt;br&gt;method &lt;code&gt;setTextBold(boolean bold)&lt;/code&gt;&lt;br&gt;removed from &lt;code&gt;com.github.mikephil.charting.components.ComponentBase&lt;/code&gt;&lt;br&gt;</t>
  </si>
  <si>
    <t>setDragTriggerDist(float dragTriggerDistance)</t>
  </si>
  <si>
    <t>&lt;br&gt;method &lt;code&gt;setDragTriggerDist(float dragTriggerDistance)&lt;/code&gt;&lt;br&gt;added in &lt;code&gt;com.github.mikephil.charting.listener.BarLineChartTouchListener&lt;/code&gt;&lt;br&gt;</t>
  </si>
  <si>
    <t>getOnTouchListener()</t>
  </si>
  <si>
    <t>&lt;br&gt;method &lt;code&gt;getOnTouchListener()&lt;/code&gt;&lt;br&gt;added in &lt;code&gt;com.github.mikephil.charting.charts.Chart&lt;/code&gt;&lt;br&gt;</t>
  </si>
  <si>
    <t>&lt;br&gt;method &lt;code&gt;needsDefaultFormatter(ValueFormatter formatter)&lt;/code&gt;&lt;br&gt;removed from &lt;code&gt;com.github.mikephil.charting.utils.Utils&lt;/code&gt;&lt;br&gt;</t>
  </si>
  <si>
    <t>&lt;br&gt;method &lt;code&gt;getDecimalDigits()&lt;/code&gt;&lt;br&gt;added in &lt;code&gt;com.github.mikephil.charting.formatter.DefaultValueFormatter&lt;/code&gt;&lt;br&gt;</t>
  </si>
  <si>
    <t>setupDefaultFormatter(float, float)</t>
  </si>
  <si>
    <t>calculateFormatter(float, float)</t>
  </si>
  <si>
    <t>method &lt;code&gt;calculateFormatter(float, float)&lt;/code&gt;&lt;br&gt;renamed to &lt;code&gt;setupDefaultFormatter(float, float)&lt;/code&gt;&lt;br&gt;in &lt;code&gt;com.github.mikephil.charting.charts.Chart&lt;/code&gt;&lt;br&gt;</t>
  </si>
  <si>
    <t>&lt;br&gt;method &lt;code&gt;calculateFormatter(float min, float max)&lt;/code&gt;&lt;br&gt;renamed to &lt;code&gt;setupDefaultFormatter(float min, float max)&lt;/code&gt;&lt;br&gt;in &lt;code&gt;com.github.mikephil.charting.charts.Chart&lt;/code&gt;&lt;br&gt;</t>
  </si>
  <si>
    <t>setEntryLabelTypeface(Typeface tf)</t>
  </si>
  <si>
    <t>&lt;br&gt;method &lt;code&gt;setEntryLabelTypeface(Typeface tf)&lt;/code&gt;&lt;br&gt;added in &lt;code&gt;com.github.mikephil.charting.charts.PieChart&lt;/code&gt;&lt;br&gt;</t>
  </si>
  <si>
    <t>setEntryLabelTextSize(float size)</t>
  </si>
  <si>
    <t>&lt;br&gt;method &lt;code&gt;setEntryLabelTextSize(float size)&lt;/code&gt;&lt;br&gt;added in &lt;code&gt;com.github.mikephil.charting.charts.PieChart&lt;/code&gt;&lt;br&gt;</t>
  </si>
  <si>
    <t>setEntryLabelColor(int color)</t>
  </si>
  <si>
    <t>&lt;br&gt;method &lt;code&gt;setEntryLabelColor(int color)&lt;/code&gt;&lt;br&gt;added in &lt;code&gt;com.github.mikephil.charting.charts.PieChart&lt;/code&gt;&lt;br&gt;</t>
  </si>
  <si>
    <t>setDrawEntryLabels(boolean enabled)</t>
  </si>
  <si>
    <t>&lt;br&gt;method &lt;code&gt;setDrawEntryLabels(boolean enabled)&lt;/code&gt;&lt;br&gt;added in &lt;code&gt;com.github.mikephil.charting.charts.PieChart&lt;/code&gt;&lt;br&gt;</t>
  </si>
  <si>
    <t>getPaintEntryLabels()</t>
  </si>
  <si>
    <t>&lt;br&gt;method &lt;code&gt;getPaintEntryLabels()&lt;/code&gt;&lt;br&gt;added in &lt;code&gt;com.github.mikephil.charting.renderer.PieChartRenderer&lt;/code&gt;&lt;br&gt;</t>
  </si>
  <si>
    <t>setVisibleXRange(float minXRange, float maxXRange)</t>
  </si>
  <si>
    <t>&lt;br&gt;method &lt;code&gt;setVisibleXRange(float minXRange, float maxXRange)&lt;/code&gt;&lt;br&gt;added in &lt;code&gt;com.github.mikephil.charting.charts.HorizontalBarChart&lt;/code&gt;&lt;br&gt;</t>
  </si>
  <si>
    <t>ded930a2fa99a2e48d86704607d1e19aa60f12b7</t>
  </si>
  <si>
    <t>setVisibleXRangeMaximum(float maxXRange)</t>
  </si>
  <si>
    <t>&lt;br&gt;method &lt;code&gt;setVisibleXRangeMaximum(float maxXRange)&lt;/code&gt;&lt;br&gt;added in &lt;code&gt;com.github.mikephil.charting.charts.HorizontalBarChart&lt;/code&gt;&lt;br&gt;</t>
  </si>
  <si>
    <t>setVisibleYRangeMaximum(float maxYRange, AxisDependency axis)</t>
  </si>
  <si>
    <t>&lt;br&gt;method &lt;code&gt;setVisibleYRangeMaximum(float maxYRange, AxisDependency axis)&lt;/code&gt;&lt;br&gt;added in &lt;code&gt;com.github.mikephil.charting.charts.HorizontalBarChart&lt;/code&gt;&lt;br&gt;</t>
  </si>
  <si>
    <t>setMinMaxScaleY(float minScaleY, float maxScaleY)</t>
  </si>
  <si>
    <t>&lt;br&gt;method &lt;code&gt;setMinMaxScaleY(float minScaleY, float maxScaleY)&lt;/code&gt;&lt;br&gt;added in &lt;code&gt;com.github.mikephil.charting.utils.ViewPortHandler&lt;/code&gt;&lt;br&gt;</t>
  </si>
  <si>
    <t>Highlight(float x, int dataSetIndex, int stackIndex)</t>
  </si>
  <si>
    <t>&lt;br&gt;method &lt;code&gt;Highlight(float x, int dataSetIndex, int stackIndex)&lt;/code&gt;&lt;br&gt;added in &lt;code&gt;com.github.mikephil.charting.highlight.Highlight&lt;/code&gt;&lt;br&gt;</t>
  </si>
  <si>
    <t>f83a7e3b26ddaf4b68ffacb59fe67c9e3b55fe2d</t>
  </si>
  <si>
    <t>&lt;br&gt; method &lt;code&gt;Highlight(float x, float y, float xPx, float yPx, int dataSetIndex, int stackIndex, Range range, YAxis.AxisDependency axis)&lt;/code&gt;&lt;br&gt; changed visibility from &lt;code&gt;public&lt;/code&gt; to &lt;code&gt;protected&lt;/code&gt;&lt;br&gt;in &lt;code&gt;com.github.mikephil.charting.highlight.Highlight&lt;/code&gt;&lt;br&gt;</t>
  </si>
  <si>
    <t>&lt;br&gt;method &lt;code&gt;Highlight(float x, float y, float xPx, float yPx, int dataSetIndex, int stackIndex, Range range, YAxis.AxisDependency axis)&lt;/code&gt;&lt;br&gt;changed visibility from &lt;code&gt;public&lt;/code&gt;to &lt;code&gt;protected&lt;/code&gt;&lt;br&gt;in &lt;code&gt;com.github.mikephil.charting.highlight.Highlight&lt;/code&gt;&lt;br&gt;</t>
  </si>
  <si>
    <t>&lt;br&gt; method &lt;code&gt;Highlight(float x, float y, float xPx, float yPx, int dataSetIndex, YAxis.AxisDependency axis)&lt;/code&gt;&lt;br&gt; changed visibility from &lt;code&gt;public&lt;/code&gt; to &lt;code&gt;protected&lt;/code&gt;&lt;br&gt;in &lt;code&gt;com.github.mikephil.charting.highlight.Highlight&lt;/code&gt;&lt;br&gt;</t>
  </si>
  <si>
    <t>&lt;br&gt;method &lt;code&gt;Highlight(float x, float y, float xPx, float yPx, int dataSetIndex, YAxis.AxisDependency axis)&lt;/code&gt;&lt;br&gt;changed visibility from &lt;code&gt;public&lt;/code&gt;to &lt;code&gt;protected&lt;/code&gt;&lt;br&gt;in &lt;code&gt;com.github.mikephil.charting.highlight.Highlight&lt;/code&gt;&lt;br&gt;</t>
  </si>
  <si>
    <t>&lt;br&gt;method &lt;code&gt;getRange()&lt;/code&gt;&lt;br&gt;removed from &lt;code&gt;com.github.mikephil.charting.highlight.Highlight&lt;/code&gt;&lt;br&gt;</t>
  </si>
  <si>
    <t>getRanges(BarEntry entry)</t>
  </si>
  <si>
    <t>&lt;br&gt;method &lt;code&gt;getRanges(BarEntry entry)&lt;/code&gt;&lt;br&gt;removed from &lt;code&gt;com.github.mikephil.charting.highlight.BarHighlighter&lt;/code&gt;&lt;br&gt;</t>
  </si>
  <si>
    <t>getRanges()</t>
  </si>
  <si>
    <t>&lt;br&gt;method &lt;code&gt;getRanges()&lt;/code&gt;&lt;br&gt;added in &lt;code&gt;com.github.mikephil.charting.data.BarEntry&lt;/code&gt;&lt;br&gt;</t>
  </si>
  <si>
    <t>calcRanges()</t>
  </si>
  <si>
    <t>&lt;br&gt;method &lt;code&gt;calcRanges()&lt;/code&gt;&lt;br&gt;added in &lt;code&gt;com.github.mikephil.charting.data.BarEntry&lt;/code&gt;&lt;br&gt;</t>
  </si>
  <si>
    <t>highlightValue(float x, int dataSetIndex, int stackIndex)</t>
  </si>
  <si>
    <t>&lt;br&gt;method &lt;code&gt;highlightValue(float x, int dataSetIndex, int stackIndex)&lt;/code&gt;&lt;br&gt;added in &lt;code&gt;com.github.mikephil.charting.charts.BarChart&lt;/code&gt;&lt;br&gt;</t>
  </si>
  <si>
    <t>&lt;br&gt; Push Down method &lt;code&gt;isHighlightFullBarEnabled()&lt;/code&gt;&lt;br&gt;from &lt;code&gt;com.github.mikephil.charting.charts.BarLineChartBase&lt;/code&gt;&lt;br&gt;to &lt;code&gt;com.github.mikephil.charting.charts.BarChart&lt;/code&gt;&lt;br&gt;</t>
  </si>
  <si>
    <t>&lt;br&gt;push down method &lt;code&gt;isHighlightFullBarEnabled()&lt;/code&gt;&lt;br&gt;from &lt;code&gt;com.github.mikephil.charting.charts.BarLineChartBase&lt;/code&gt;&lt;br&gt;to &lt;code&gt;com.github.mikephil.charting.charts.BarChart&lt;/code&gt;&lt;br&gt;</t>
  </si>
  <si>
    <t>&lt;br&gt; Push Down method &lt;code&gt;setHighlightFullBarEnabled(boolean)&lt;/code&gt;&lt;br&gt;from &lt;code&gt;com.github.mikephil.charting.charts.BarLineChartBase&lt;/code&gt;&lt;br&gt;to &lt;code&gt;com.github.mikephil.charting.charts.BarChart&lt;/code&gt;&lt;br&gt;</t>
  </si>
  <si>
    <t>&lt;br&gt;push down method &lt;code&gt;setHighlightFullBarEnabled(boolean enabled)&lt;/code&gt;&lt;br&gt;from &lt;code&gt;com.github.mikephil.charting.charts.BarLineChartBase&lt;/code&gt;&lt;br&gt;to &lt;code&gt;com.github.mikephil.charting.charts.BarChart&lt;/code&gt;&lt;br&gt;</t>
  </si>
  <si>
    <t>&lt;br&gt;method &lt;code&gt;drawGridLine(Canvas c, float x, float y, Path gridLinePath)&lt;/code&gt;&lt;br&gt;added in &lt;code&gt;com.github.mikephil.charting.renderer.XAxisRendererHorizontalBarChart&lt;/code&gt;&lt;br&gt;</t>
  </si>
  <si>
    <t>&lt;br&gt;method &lt;code&gt;renderGridLines(Canvas c)&lt;/code&gt;&lt;br&gt;removed from &lt;code&gt;com.github.mikephil.charting.renderer.XAxisRendererHorizontalBarChart&lt;/code&gt;&lt;br&gt;</t>
  </si>
  <si>
    <t>setVisibleYRangeMinimum(float minYRange, AxisDependency axis)</t>
  </si>
  <si>
    <t>&lt;br&gt;method &lt;code&gt;setVisibleYRangeMinimum(float minYRange, AxisDependency axis)&lt;/code&gt;&lt;br&gt;added in &lt;code&gt;com.github.mikephil.charting.charts.BarLineChartBase&lt;/code&gt;&lt;br&gt;</t>
  </si>
  <si>
    <t>b5bfc3e2bd05c31a1b7ec18d3950a252cc86097c</t>
  </si>
  <si>
    <t>setVisibleYRange(float minYRange, float maxYRange, AxisDependency axis)</t>
  </si>
  <si>
    <t>&lt;br&gt;method &lt;code&gt;setVisibleYRange(float minYRange, float maxYRange, AxisDependency axis)&lt;/code&gt;&lt;br&gt;added in &lt;code&gt;com.github.mikephil.charting.charts.BarLineChartBase&lt;/code&gt;&lt;br&gt;</t>
  </si>
  <si>
    <t>&lt;br&gt;method &lt;code&gt;setVisibleYRangeMinimum(float minYRange, AxisDependency axis)&lt;/code&gt;&lt;br&gt;added in &lt;code&gt;com.github.mikephil.charting.charts.HorizontalBarChart&lt;/code&gt;&lt;br&gt;</t>
  </si>
  <si>
    <t>&lt;br&gt;method &lt;code&gt;setVisibleYRange(float minYRange, float maxYRange, AxisDependency axis)&lt;/code&gt;&lt;br&gt;added in &lt;code&gt;com.github.mikephil.charting.charts.HorizontalBarChart&lt;/code&gt;&lt;br&gt;</t>
  </si>
  <si>
    <t>&lt;br&gt;method &lt;code&gt;setVisibleXRangeMinimum(float minXRange)&lt;/code&gt;&lt;br&gt;added in &lt;code&gt;com.github.mikephil.charting.charts.HorizontalBarChart&lt;/code&gt;&lt;br&gt;</t>
  </si>
  <si>
    <t>getCenterTextOffset()</t>
  </si>
  <si>
    <t>&lt;br&gt;method &lt;code&gt;getCenterTextOffset()&lt;/code&gt;&lt;br&gt;added in &lt;code&gt;com.github.mikephil.charting.charts.PieChart&lt;/code&gt;&lt;br&gt;</t>
  </si>
  <si>
    <t>3b0be740cd2fa10cc5f550fee72de17783f87722</t>
  </si>
  <si>
    <t>setCenterTextOffset(float x, float y)</t>
  </si>
  <si>
    <t>&lt;br&gt;method &lt;code&gt;setCenterTextOffset(float x, float y)&lt;/code&gt;&lt;br&gt;added in &lt;code&gt;com.github.mikephil.charting.charts.PieChart&lt;/code&gt;&lt;br&gt;</t>
  </si>
  <si>
    <t>centerViewToY(float, AxisDependency)</t>
  </si>
  <si>
    <t>method &lt;code&gt;moveViewToY(float, AxisDependency)&lt;/code&gt;&lt;br&gt;renamed to &lt;code&gt;centerViewToY(float, AxisDependency)&lt;/code&gt;&lt;br&gt;in &lt;code&gt;com.github.mikephil.charting.charts.BarLineChartBase&lt;/code&gt;&lt;br&gt;</t>
  </si>
  <si>
    <t>eb76d21fe053e370435b57c49e5793d68f18ba7d</t>
  </si>
  <si>
    <t>&lt;br&gt;method &lt;code&gt;moveViewToY(float yValue, AxisDependency axis)&lt;/code&gt;&lt;br&gt;renamed to &lt;code&gt;centerViewToY(float yValue, AxisDependency axis)&lt;/code&gt;&lt;br&gt;in &lt;code&gt;com.github.mikephil.charting.charts.BarLineChartBase&lt;/code&gt;&lt;br&gt;</t>
  </si>
  <si>
    <t>&lt;br&gt;method &lt;code&gt;addShapeRenderer(ShapeRenderer shapeRenderer, String shapeIdentifier)&lt;/code&gt;&lt;br&gt;removed from &lt;code&gt;com.github.mikephil.charting.charts.CombinedChart&lt;/code&gt;&lt;br&gt;</t>
  </si>
  <si>
    <t>&lt;br&gt;method &lt;code&gt;getShapeRenderer(String shapeIdentifier)&lt;/code&gt;&lt;br&gt;removed from &lt;code&gt;com.github.mikephil.charting.charts.CombinedChart&lt;/code&gt;&lt;br&gt;</t>
  </si>
  <si>
    <t>&lt;br&gt;method &lt;code&gt;getShapeRenderer()&lt;/code&gt;&lt;br&gt;added in &lt;code&gt;com.github.mikephil.charting.data.ScatterDataSet&lt;/code&gt;&lt;br&gt;</t>
  </si>
  <si>
    <t>&lt;br&gt;method &lt;code&gt;setShapeRenderer(ShapeRenderer shapeRenderer)&lt;/code&gt;&lt;br&gt;added in &lt;code&gt;com.github.mikephil.charting.data.ScatterDataSet&lt;/code&gt;&lt;br&gt;</t>
  </si>
  <si>
    <t>&lt;br&gt;method &lt;code&gt;getScatterShape()&lt;/code&gt;&lt;br&gt;removed from &lt;code&gt;com.github.mikephil.charting.data.ScatterDataSet&lt;/code&gt;&lt;br&gt;</t>
  </si>
  <si>
    <t>setScatterShape(String shapeIdentifier)</t>
  </si>
  <si>
    <t>&lt;br&gt;method &lt;code&gt;setScatterShape(String shapeIdentifier)&lt;/code&gt;&lt;br&gt;removed from &lt;code&gt;com.github.mikephil.charting.data.ScatterDataSet&lt;/code&gt;&lt;br&gt;</t>
  </si>
  <si>
    <t>&lt;br&gt;method &lt;code&gt;getShapeRenderer()&lt;/code&gt;&lt;br&gt;added in &lt;code&gt;com.github.mikephil.charting.data.realm.implementation.RealmScatterDataSet&lt;/code&gt;&lt;br&gt;</t>
  </si>
  <si>
    <t>&lt;br&gt;method &lt;code&gt;setShapeRenderer(ShapeRenderer shapeRenderer)&lt;/code&gt;&lt;br&gt;added in &lt;code&gt;com.github.mikephil.charting.data.realm.implementation.RealmScatterDataSet&lt;/code&gt;&lt;br&gt;</t>
  </si>
  <si>
    <t>&lt;br&gt;method &lt;code&gt;getScatterShape()&lt;/code&gt;&lt;br&gt;removed from &lt;code&gt;com.github.mikephil.charting.data.realm.implementation.RealmScatterDataSet&lt;/code&gt;&lt;br&gt;</t>
  </si>
  <si>
    <t>&lt;br&gt;method &lt;code&gt;setScatterShape(String shape)&lt;/code&gt;&lt;br&gt;removed from &lt;code&gt;com.github.mikephil.charting.data.realm.implementation.RealmScatterDataSet&lt;/code&gt;&lt;br&gt;</t>
  </si>
  <si>
    <t>&lt;br&gt;method &lt;code&gt;addShapeRenderer(ShapeRenderer shapeRenderer, String shapeIdentifier)&lt;/code&gt;&lt;br&gt;removed from &lt;code&gt;com.github.mikephil.charting.charts.ScatterChart&lt;/code&gt;&lt;br&gt;</t>
  </si>
  <si>
    <t>&lt;br&gt;method &lt;code&gt;getShapeRenderer(String shapeIdentifier)&lt;/code&gt;&lt;br&gt;removed from &lt;code&gt;com.github.mikephil.charting.charts.ScatterChart&lt;/code&gt;&lt;br&gt;</t>
  </si>
  <si>
    <t>recycleInstance(FSize instance)</t>
  </si>
  <si>
    <t>&lt;br&gt;method &lt;code&gt;recycleInstance(FSize instance)&lt;/code&gt;&lt;br&gt;added in &lt;code&gt;com.github.mikephil.charting.utils.FSize&lt;/code&gt;&lt;br&gt;</t>
  </si>
  <si>
    <t>recycleInstances(List&lt;FSize&gt; instances)</t>
  </si>
  <si>
    <t>&lt;br&gt;method &lt;code&gt;recycleInstances(List&lt;FSize&gt; instances)&lt;/code&gt;&lt;br&gt;added in &lt;code&gt;com.github.mikephil.charting.utils.FSize&lt;/code&gt;&lt;br&gt;</t>
  </si>
  <si>
    <t>getInstance(float width, float height)</t>
  </si>
  <si>
    <t>&lt;br&gt;method &lt;code&gt;getInstance(final float width, final float height)&lt;/code&gt;&lt;br&gt;added in &lt;code&gt;com.github.mikephil.charting.utils.FSize&lt;/code&gt;&lt;br&gt;</t>
  </si>
  <si>
    <t>&lt;br&gt;method &lt;code&gt;getInstance(float width, float height)&lt;/code&gt;&lt;br&gt;added in &lt;code&gt;com.github.mikephil.charting.utils.FSize&lt;/code&gt;&lt;br&gt;</t>
  </si>
  <si>
    <t>FSize(float width, float height)</t>
  </si>
  <si>
    <t>&lt;br&gt; method &lt;code&gt;FSize(final float width, final float height)&lt;/code&gt;&lt;br&gt; changed visibility from &lt;code&gt;public&lt;/code&gt; to &lt;code&gt;private&lt;/code&gt;&lt;br&gt;in &lt;code&gt;com.github.mikephil.charting.utils.FSize&lt;/code&gt;&lt;br&gt;</t>
  </si>
  <si>
    <t>&lt;br&gt;method &lt;code&gt;FSize(float width, float height)&lt;/code&gt;&lt;br&gt;changed visibility from &lt;code&gt;public&lt;/code&gt;to &lt;code&gt;private&lt;/code&gt;&lt;br&gt;in &lt;code&gt;com.github.mikephil.charting.utils.FSize&lt;/code&gt;&lt;br&gt;</t>
  </si>
  <si>
    <t>recycleInstances(List&lt;PointD&gt; instances)</t>
  </si>
  <si>
    <t>&lt;br&gt;method &lt;code&gt;recycleInstances(List&lt;PointD&gt; instances)&lt;/code&gt;&lt;br&gt;added in &lt;code&gt;com.github.mikephil.charting.utils.PointD&lt;/code&gt;&lt;br&gt;</t>
  </si>
  <si>
    <t>recycleInstance(PointD instance)</t>
  </si>
  <si>
    <t>&lt;br&gt;method &lt;code&gt;recycleInstance(PointD instance)&lt;/code&gt;&lt;br&gt;added in &lt;code&gt;com.github.mikephil.charting.utils.PointD&lt;/code&gt;&lt;br&gt;</t>
  </si>
  <si>
    <t>&lt;br&gt;method &lt;code&gt;getInstance(double x, double y)&lt;/code&gt;&lt;br&gt;added in &lt;code&gt;com.github.mikephil.charting.utils.PointD&lt;/code&gt;&lt;br&gt;</t>
  </si>
  <si>
    <t>PointD(double x, double y)</t>
  </si>
  <si>
    <t>&lt;br&gt; method &lt;code&gt;PointD(double x, double y)&lt;/code&gt;&lt;br&gt; changed visibility from &lt;code&gt;public&lt;/code&gt; to &lt;code&gt;private&lt;/code&gt;&lt;br&gt;in &lt;code&gt;com.github.mikephil.charting.utils.PointD&lt;/code&gt;&lt;br&gt;</t>
  </si>
  <si>
    <t>&lt;br&gt;method &lt;code&gt;PointD(double x, double y)&lt;/code&gt;&lt;br&gt;changed visibility from &lt;code&gt;public&lt;/code&gt;to &lt;code&gt;private&lt;/code&gt;&lt;br&gt;in &lt;code&gt;com.github.mikephil.charting.utils.PointD&lt;/code&gt;&lt;br&gt;</t>
  </si>
  <si>
    <t>getPosition(MPPointF center, float dist, float angle, MPPointF outputPoint)</t>
  </si>
  <si>
    <t>&lt;br&gt;method &lt;code&gt;getPosition(MPPointF center, float dist, float angle, MPPointF outputPoint)&lt;/code&gt;&lt;br&gt;added in &lt;code&gt;com.github.mikephil.charting.utils.Utils&lt;/code&gt;&lt;br&gt;</t>
  </si>
  <si>
    <t>&lt;br&gt;method &lt;code&gt;getPosition(MPPointF center, float dist, float angle, MPPointF outputPoint)&lt;/code&gt;&lt;br&gt;added in &lt;code&gt;com.github.mikephil.charting.charts.PieRadarChartBase&lt;/code&gt;&lt;br&gt;</t>
  </si>
  <si>
    <t>getContentCenter()</t>
  </si>
  <si>
    <t>&lt;br&gt;method &lt;code&gt;getContentCenter()&lt;/code&gt;&lt;br&gt;changed the return type&lt;br&gt;in &lt;code&gt;com.github.mikephil.charting.utils.ViewPortHandler&lt;/code&gt;&lt;br&gt;</t>
  </si>
  <si>
    <t>&lt;br&gt;method &lt;code&gt;getTrans(float x, float y)&lt;/code&gt;&lt;br&gt;changed the return type&lt;br&gt;in &lt;code&gt;com.github.mikephil.charting.listener.BarLineChartTouchListener&lt;/code&gt;&lt;br&gt;</t>
  </si>
  <si>
    <t>&lt;br&gt;method &lt;code&gt;getCenterTextOffset()&lt;/code&gt;&lt;br&gt;changed the return type&lt;br&gt;in &lt;code&gt;com.github.mikephil.charting.charts.PieChart&lt;/code&gt;&lt;br&gt;</t>
  </si>
  <si>
    <t>&lt;br&gt;method &lt;code&gt;getCenterCircleBox()&lt;/code&gt;&lt;br&gt;changed the return type&lt;br&gt;in &lt;code&gt;com.github.mikephil.charting.charts.PieChart&lt;/code&gt;&lt;br&gt;</t>
  </si>
  <si>
    <t>&lt;br&gt;method &lt;code&gt;getPosition(Entry e, AxisDependency axis)&lt;/code&gt;&lt;br&gt;changed the return type&lt;br&gt;in &lt;code&gt;com.github.mikephil.charting.charts.HorizontalBarChart&lt;/code&gt;&lt;br&gt;</t>
  </si>
  <si>
    <t>&lt;br&gt;method &lt;code&gt;getCenterOfView()&lt;/code&gt;&lt;br&gt;changed the return type&lt;br&gt;in &lt;code&gt;com.github.mikephil.charting.charts.Chart&lt;/code&gt;&lt;br&gt;</t>
  </si>
  <si>
    <t>&lt;br&gt;method &lt;code&gt;getCenterOffsets()&lt;/code&gt;&lt;br&gt;changed the return type&lt;br&gt;in &lt;code&gt;com.github.mikephil.charting.charts.Chart&lt;/code&gt;&lt;br&gt;</t>
  </si>
  <si>
    <t>getCenter()</t>
  </si>
  <si>
    <t>&lt;br&gt;method &lt;code&gt;getCenter()&lt;/code&gt;&lt;br&gt;changed the return type&lt;br&gt;in &lt;code&gt;com.github.mikephil.charting.charts.Chart&lt;/code&gt;&lt;br&gt;</t>
  </si>
  <si>
    <t>&lt;br&gt;method &lt;code&gt;getPosition(Entry e, AxisDependency axis)&lt;/code&gt;&lt;br&gt;changed the return type&lt;br&gt;in &lt;code&gt;com.github.mikephil.charting.charts.BarLineChartBase&lt;/code&gt;&lt;br&gt;</t>
  </si>
  <si>
    <t>&lt;br&gt;method &lt;code&gt;getCircleColorCount()&lt;/code&gt;&lt;br&gt;added in &lt;code&gt;com.github.mikephil.charting.data.LineDataSet&lt;/code&gt;&lt;br&gt;</t>
  </si>
  <si>
    <t>getEntriesAtIndex(int xIndex, List&lt;Entry&gt; entriesOutput)</t>
  </si>
  <si>
    <t>&lt;br&gt;method &lt;code&gt;getEntriesAtIndex(int xIndex, List&lt;Entry&gt; entriesOutput)&lt;/code&gt;&lt;br&gt;added in &lt;code&gt;com.github.mikephil.charting.charts.Chart&lt;/code&gt;&lt;br&gt;</t>
  </si>
  <si>
    <t>com.github.mikephil.charting.jobs.AnimatedViewPortJob</t>
  </si>
  <si>
    <t>recycleSelf()</t>
  </si>
  <si>
    <t>&lt;br&gt;method &lt;code&gt;recycleSelf()&lt;/code&gt;&lt;br&gt;added in &lt;code&gt;com.github.mikephil.charting.jobs.AnimatedViewPortJob&lt;/code&gt;&lt;br&gt;</t>
  </si>
  <si>
    <t>38fbefe66b5f91f6723818073d0acfc8b461aa2f</t>
  </si>
  <si>
    <t>onAnimationCancel(Animator animation)</t>
  </si>
  <si>
    <t>&lt;br&gt;method &lt;code&gt;onAnimationCancel(Animator animation)&lt;/code&gt;&lt;br&gt;added in &lt;code&gt;com.github.mikephil.charting.jobs.AnimatedViewPortJob&lt;/code&gt;&lt;br&gt;</t>
  </si>
  <si>
    <t>onAnimationUpdate(ValueAnimator animation)</t>
  </si>
  <si>
    <t>&lt;br&gt;method &lt;code&gt;onAnimationUpdate(ValueAnimator animation)&lt;/code&gt;&lt;br&gt;added in &lt;code&gt;com.github.mikephil.charting.jobs.AnimatedViewPortJob&lt;/code&gt;&lt;br&gt;</t>
  </si>
  <si>
    <t>onAnimationEnd(Animator animation)</t>
  </si>
  <si>
    <t>&lt;br&gt;method &lt;code&gt;onAnimationEnd(Animator animation)&lt;/code&gt;&lt;br&gt;added in &lt;code&gt;com.github.mikephil.charting.jobs.AnimatedViewPortJob&lt;/code&gt;&lt;br&gt;</t>
  </si>
  <si>
    <t>onAnimationStart(Animator animation)</t>
  </si>
  <si>
    <t>&lt;br&gt;method &lt;code&gt;onAnimationStart(Animator animation)&lt;/code&gt;&lt;br&gt;added in &lt;code&gt;com.github.mikephil.charting.jobs.AnimatedViewPortJob&lt;/code&gt;&lt;br&gt;</t>
  </si>
  <si>
    <t>resetAnimator()</t>
  </si>
  <si>
    <t>&lt;br&gt;method &lt;code&gt;resetAnimator()&lt;/code&gt;&lt;br&gt;added in &lt;code&gt;com.github.mikephil.charting.jobs.AnimatedViewPortJob&lt;/code&gt;&lt;br&gt;</t>
  </si>
  <si>
    <t>onAnimationRepeat(Animator animation)</t>
  </si>
  <si>
    <t>&lt;br&gt;method &lt;code&gt;onAnimationRepeat(Animator animation)&lt;/code&gt;&lt;br&gt;added in &lt;code&gt;com.github.mikephil.charting.jobs.AnimatedViewPortJob&lt;/code&gt;&lt;br&gt;</t>
  </si>
  <si>
    <t>&lt;br&gt;method &lt;code&gt;recycleSelf()&lt;/code&gt;&lt;br&gt;added in &lt;code&gt;com.github.mikephil.charting.jobs.AnimatedZoomJob&lt;/code&gt;&lt;br&gt;</t>
  </si>
  <si>
    <t>getInstance(ViewPortHandler viewPortHandler, View v, Transformer trans, YAxis axis, float xAxisRange, float scaleX, float scaleY, float xOrigin, float yOrigin, float zoomCenterX, float zoomCenterY, float zoomOriginX, float zoomOriginY, long duration)</t>
  </si>
  <si>
    <t>&lt;br&gt;method &lt;code&gt;getInstance(ViewPortHandler viewPortHandler, View v, Transformer trans, YAxis axis, float xAxisRange, float scaleX, float scaleY, float xOrigin, float yOrigin, float zoomCenterX, float zoomCenterY, float zoomOriginX, float zoomOriginY, long duration)&lt;/code&gt;&lt;br&gt;added in &lt;code&gt;com.github.mikephil.charting.jobs.AnimatedZoomJob&lt;/code&gt;&lt;br&gt;</t>
  </si>
  <si>
    <t>&lt;br&gt;method &lt;code&gt;instantiate()&lt;/code&gt;&lt;br&gt;added in &lt;code&gt;com.github.mikephil.charting.jobs.AnimatedZoomJob&lt;/code&gt;&lt;br&gt;</t>
  </si>
  <si>
    <t>com.github.mikephil.charting.jobs.AnimatedMoveViewJob</t>
  </si>
  <si>
    <t>&lt;br&gt;method &lt;code&gt;recycleSelf()&lt;/code&gt;&lt;br&gt;added in &lt;code&gt;com.github.mikephil.charting.jobs.AnimatedMoveViewJob&lt;/code&gt;&lt;br&gt;</t>
  </si>
  <si>
    <t>recycleInstance(AnimatedMoveViewJob instance)</t>
  </si>
  <si>
    <t>&lt;br&gt;method &lt;code&gt;recycleInstance(AnimatedMoveViewJob instance)&lt;/code&gt;&lt;br&gt;added in &lt;code&gt;com.github.mikephil.charting.jobs.AnimatedMoveViewJob&lt;/code&gt;&lt;br&gt;</t>
  </si>
  <si>
    <t>&lt;br&gt;method &lt;code&gt;instantiate()&lt;/code&gt;&lt;br&gt;added in &lt;code&gt;com.github.mikephil.charting.jobs.AnimatedMoveViewJob&lt;/code&gt;&lt;br&gt;</t>
  </si>
  <si>
    <t>getInstance(ViewPortHandler viewPortHandler, float xValue, float yValue, Transformer trans, View v, float xOrigin, float yOrigin, long duration)</t>
  </si>
  <si>
    <t>&lt;br&gt;method &lt;code&gt;getInstance(ViewPortHandler viewPortHandler, float xValue, float yValue, Transformer trans, View v, float xOrigin, float yOrigin, long duration)&lt;/code&gt;&lt;br&gt;added in &lt;code&gt;com.github.mikephil.charting.jobs.AnimatedMoveViewJob&lt;/code&gt;&lt;br&gt;</t>
  </si>
  <si>
    <t>getInstance(ViewPortHandler viewPortHandler, float scaleX, float scaleY, float xValue, float yValue, Transformer trans, YAxis.AxisDependency axis, View v)</t>
  </si>
  <si>
    <t>&lt;br&gt;method &lt;code&gt;getInstance(ViewPortHandler viewPortHandler, float scaleX, float scaleY, float xValue, float yValue, Transformer trans, YAxis.AxisDependency axis, View v)&lt;/code&gt;&lt;br&gt;added in &lt;code&gt;com.github.mikephil.charting.jobs.ZoomJob&lt;/code&gt;&lt;br&gt;</t>
  </si>
  <si>
    <t>recycleInstance(ZoomJob instance)</t>
  </si>
  <si>
    <t>&lt;br&gt;method &lt;code&gt;recycleInstance(ZoomJob instance)&lt;/code&gt;&lt;br&gt;added in &lt;code&gt;com.github.mikephil.charting.jobs.ZoomJob&lt;/code&gt;&lt;br&gt;</t>
  </si>
  <si>
    <t>&lt;br&gt;method &lt;code&gt;instantiate()&lt;/code&gt;&lt;br&gt;added in &lt;code&gt;com.github.mikephil.charting.jobs.ZoomJob&lt;/code&gt;&lt;br&gt;</t>
  </si>
  <si>
    <t>getInstance(ViewPortHandler viewPortHandler, float xValue, float yValue, Transformer trans, View v)</t>
  </si>
  <si>
    <t>&lt;br&gt;method &lt;code&gt;getInstance(ViewPortHandler viewPortHandler, float xValue, float yValue, Transformer trans, View v)&lt;/code&gt;&lt;br&gt;added in &lt;code&gt;com.github.mikephil.charting.jobs.MoveViewJob&lt;/code&gt;&lt;br&gt;</t>
  </si>
  <si>
    <t>recycleInstance(MoveViewJob instance)</t>
  </si>
  <si>
    <t>&lt;br&gt;method &lt;code&gt;recycleInstance(MoveViewJob instance)&lt;/code&gt;&lt;br&gt;added in &lt;code&gt;com.github.mikephil.charting.jobs.MoveViewJob&lt;/code&gt;&lt;br&gt;</t>
  </si>
  <si>
    <t>&lt;br&gt;method &lt;code&gt;instantiate()&lt;/code&gt;&lt;br&gt;added in &lt;code&gt;com.github.mikephil.charting.jobs.MoveViewJob&lt;/code&gt;&lt;br&gt;</t>
  </si>
  <si>
    <t>copyIntegers(List&lt;Integer&gt; from, int[] to)</t>
  </si>
  <si>
    <t>&lt;br&gt;method &lt;code&gt;copyIntegers(List&lt;Integer&gt; from, int[] to)&lt;/code&gt;&lt;br&gt;added in &lt;code&gt;com.github.mikephil.charting.utils.Utils&lt;/code&gt;&lt;br&gt;</t>
  </si>
  <si>
    <t>66094db76409e15546921d353d1c4454a8468feb</t>
  </si>
  <si>
    <t>copyStrings(List&lt;String&gt; from, String[] to)</t>
  </si>
  <si>
    <t>&lt;br&gt;method &lt;code&gt;copyStrings(List&lt;String&gt; from, String[] to)&lt;/code&gt;&lt;br&gt;added in &lt;code&gt;com.github.mikephil.charting.utils.Utils&lt;/code&gt;&lt;br&gt;</t>
  </si>
  <si>
    <t>&lt;br&gt;method &lt;code&gt;getEntriesAtIndex(int xIndex, List&lt;Entry&gt; entriesOutput)&lt;/code&gt;&lt;br&gt;removed from &lt;code&gt;com.github.mikephil.charting.charts.Chart&lt;/code&gt;&lt;br&gt;</t>
  </si>
  <si>
    <t>&lt;br&gt;method &lt;code&gt;getEntriesAtIndex(int xIndex)&lt;/code&gt;&lt;br&gt;removed from &lt;code&gt;com.github.mikephil.charting.charts.Chart&lt;/code&gt;&lt;br&gt;</t>
  </si>
  <si>
    <t>XBounds(BarLineScatterCandleBubbleDataProvider chart, IBarLineScatterCandleBubbleDataSet dataSet)</t>
  </si>
  <si>
    <t>&lt;br&gt;method &lt;code&gt;XBounds(BarLineScatterCandleBubbleDataProvider chart, IBarLineScatterCandleBubbleDataSet dataSet)&lt;/code&gt;&lt;br&gt;removed from &lt;code&gt;com.github.mikephil.charting.renderer.BarLineScatterCandleBubbleRenderer.XBounds&lt;/code&gt;&lt;br&gt;</t>
  </si>
  <si>
    <t>&lt;br&gt; method &lt;code&gt;getDataSetLabels()&lt;/code&gt;&lt;br&gt; changed visibility from &lt;code&gt;protected&lt;/code&gt; to &lt;code&gt;public&lt;/code&gt;&lt;br&gt;in &lt;code&gt;com.github.mikephil.charting.data.ChartData&lt;/code&gt;&lt;br&gt;</t>
  </si>
  <si>
    <t>&lt;br&gt;method &lt;code&gt;getDataSetLabels()&lt;/code&gt;&lt;br&gt;changed visibility from &lt;code&gt;protected&lt;/code&gt;to &lt;code&gt;public&lt;/code&gt;&lt;br&gt;in &lt;code&gt;com.github.mikephil.charting.data.ChartData&lt;/code&gt;&lt;br&gt;</t>
  </si>
  <si>
    <t>&lt;br&gt;method &lt;code&gt;getPixelsForValues(float x, float y)&lt;/code&gt;&lt;br&gt;changed the return type&lt;br&gt;in &lt;code&gt;com.github.mikephil.charting.utils.Transformer&lt;/code&gt;&lt;br&gt;</t>
  </si>
  <si>
    <t>&lt;br&gt;method &lt;code&gt;getValuesByTouchPoint(float x, float y)&lt;/code&gt;&lt;br&gt;changed the return type&lt;br&gt;in &lt;code&gt;com.github.mikephil.charting.utils.Transformer&lt;/code&gt;&lt;br&gt;</t>
  </si>
  <si>
    <t>&lt;br&gt;method &lt;code&gt;getValsForTouch(float x, float y)&lt;/code&gt;&lt;br&gt;changed the return type&lt;br&gt;in &lt;code&gt;com.github.mikephil.charting.highlight.ChartHighlighter&lt;/code&gt;&lt;br&gt;</t>
  </si>
  <si>
    <t>&lt;br&gt;method &lt;code&gt;getPixelsForValues(float x, float y, AxisDependency axis)&lt;/code&gt;&lt;br&gt;changed the return type&lt;br&gt;in &lt;code&gt;com.github.mikephil.charting.charts.BarLineChartBase&lt;/code&gt;&lt;br&gt;</t>
  </si>
  <si>
    <t>&lt;br&gt;method &lt;code&gt;getValuesByTouchPoint(float x, float y, AxisDependency axis)&lt;/code&gt;&lt;br&gt;changed the return type&lt;br&gt;in &lt;code&gt;com.github.mikephil.charting.charts.BarLineChartBase&lt;/code&gt;&lt;br&gt;</t>
  </si>
  <si>
    <t>&lt;br&gt;method &lt;code&gt;granularity(float range, int labelCount)&lt;/code&gt;&lt;br&gt;removed from &lt;code&gt;com.github.mikephil.charting.utils.Utils&lt;/code&gt;&lt;br&gt;</t>
  </si>
  <si>
    <t>zoomCenter(float scaleX, float scaleY)</t>
  </si>
  <si>
    <t>&lt;br&gt;method &lt;code&gt;zoomCenter(float scaleX, float scaleY)&lt;/code&gt;&lt;br&gt;added in &lt;code&gt;com.github.mikephil.charting.charts.BarLineChartBase&lt;/code&gt;&lt;br&gt;</t>
  </si>
  <si>
    <t>getAxisRange(AxisDependency)</t>
  </si>
  <si>
    <t>getDeltaY(AxisDependency)</t>
  </si>
  <si>
    <t>method &lt;code&gt;getDeltaY(AxisDependency)&lt;/code&gt;&lt;br&gt;renamed to &lt;code&gt;getAxisRange(AxisDependency)&lt;/code&gt;&lt;br&gt;in &lt;code&gt;com.github.mikephil.charting.charts.BarLineChartBase&lt;/code&gt;&lt;br&gt;</t>
  </si>
  <si>
    <t>&lt;br&gt;method &lt;code&gt;getDeltaY(AxisDependency axis)&lt;/code&gt;&lt;br&gt;renamed to &lt;code&gt;getAxisRange(AxisDependency axis)&lt;/code&gt;&lt;br&gt;in &lt;code&gt;com.github.mikephil.charting.charts.BarLineChartBase&lt;/code&gt;&lt;br&gt;</t>
  </si>
  <si>
    <t>method &lt;code&gt;zoomAndCenter(float, float, float, float, AxisDependency)&lt;/code&gt;&lt;br&gt;renamed to &lt;code&gt;zoom(float, float, float, float, AxisDependency)&lt;/code&gt;&lt;br&gt;in &lt;code&gt;com.github.mikephil.charting.charts.BarLineChartBase&lt;/code&gt;&lt;br&gt;</t>
  </si>
  <si>
    <t>&lt;br&gt;method &lt;code&gt;zoomAndCenter(float scaleX, float scaleY, float xValue, float yValue, AxisDependency axis)&lt;/code&gt;&lt;br&gt;renamed to &lt;code&gt;zoom(float scaleX, float scaleY, float xValue, float yValue, AxisDependency axis)&lt;/code&gt;&lt;br&gt;in &lt;code&gt;com.github.mikephil.charting.charts.BarLineChartBase&lt;/code&gt;&lt;br&gt;</t>
  </si>
  <si>
    <t>&lt;br&gt;method &lt;code&gt;getYValueByTouchPoint(float x, float y, AxisDependency axis)&lt;/code&gt;&lt;br&gt;removed from &lt;code&gt;com.github.mikephil.charting.charts.BarLineChartBase&lt;/code&gt;&lt;br&gt;</t>
  </si>
  <si>
    <t>&lt;br&gt;method &lt;code&gt;getFullWidth(Paint labelpaint)&lt;/code&gt;&lt;br&gt;removed from &lt;code&gt;com.github.mikephil.charting.components.Legend&lt;/code&gt;&lt;br&gt;</t>
  </si>
  <si>
    <t>&lt;br&gt;method &lt;code&gt;getFullHeight(Paint labelpaint)&lt;/code&gt;&lt;br&gt;removed from &lt;code&gt;com.github.mikephil.charting.components.Legend&lt;/code&gt;&lt;br&gt;</t>
  </si>
  <si>
    <t>&lt;br&gt;method &lt;code&gt;getCalculatedLineSizes()&lt;/code&gt;&lt;br&gt;changed the return type&lt;br&gt;in &lt;code&gt;com.github.mikephil.charting.components.Legend&lt;/code&gt;&lt;br&gt;</t>
  </si>
  <si>
    <t>&lt;br&gt;method &lt;code&gt;getCalculatedLabelBreakPoints()&lt;/code&gt;&lt;br&gt;changed the return type&lt;br&gt;in &lt;code&gt;com.github.mikephil.charting.components.Legend&lt;/code&gt;&lt;br&gt;</t>
  </si>
  <si>
    <t>&lt;br&gt;method &lt;code&gt;getCalculatedLabelSizes()&lt;/code&gt;&lt;br&gt;changed the return type&lt;br&gt;in &lt;code&gt;com.github.mikephil.charting.components.Legend&lt;/code&gt;&lt;br&gt;</t>
  </si>
  <si>
    <t>getAxisLineDashPathEffect()</t>
  </si>
  <si>
    <t>&lt;br&gt;method &lt;code&gt;getAxisLineDashPathEffect()&lt;/code&gt;&lt;br&gt;added in &lt;code&gt;com.github.mikephil.charting.components.AxisBase&lt;/code&gt;&lt;br&gt;</t>
  </si>
  <si>
    <t>a91de26a5291471d9e705d0836771636bc2725b8</t>
  </si>
  <si>
    <t>isAxisLineDashedLineEnabled()</t>
  </si>
  <si>
    <t>&lt;br&gt;method &lt;code&gt;isAxisLineDashedLineEnabled()&lt;/code&gt;&lt;br&gt;added in &lt;code&gt;com.github.mikephil.charting.components.AxisBase&lt;/code&gt;&lt;br&gt;</t>
  </si>
  <si>
    <t>disableAxisLineDashedLine()</t>
  </si>
  <si>
    <t>&lt;br&gt;method &lt;code&gt;disableAxisLineDashedLine()&lt;/code&gt;&lt;br&gt;added in &lt;code&gt;com.github.mikephil.charting.components.AxisBase&lt;/code&gt;&lt;br&gt;</t>
  </si>
  <si>
    <t>enableAxisLineDashedLine(float lineLength, float spaceLength, float phase)</t>
  </si>
  <si>
    <t>&lt;br&gt;method &lt;code&gt;enableAxisLineDashedLine(float lineLength, float spaceLength, float phase)&lt;/code&gt;&lt;br&gt;added in &lt;code&gt;com.github.mikephil.charting.components.AxisBase&lt;/code&gt;&lt;br&gt;</t>
  </si>
  <si>
    <t>setAxisLineDashedLine(DashPathEffect effect)</t>
  </si>
  <si>
    <t>&lt;br&gt;method &lt;code&gt;setAxisLineDashedLine(DashPathEffect effect)&lt;/code&gt;&lt;br&gt;added in &lt;code&gt;com.github.mikephil.charting.components.AxisBase&lt;/code&gt;&lt;br&gt;</t>
  </si>
  <si>
    <t>setGridDashedLine(DashPathEffect effect)</t>
  </si>
  <si>
    <t>&lt;br&gt;method &lt;code&gt;setGridDashedLine(DashPathEffect effect)&lt;/code&gt;&lt;br&gt;added in &lt;code&gt;com.github.mikephil.charting.components.AxisBase&lt;/code&gt;&lt;br&gt;</t>
  </si>
  <si>
    <t>2f6fb103a239a291b6e55d4fdebf4cd6b028d97d</t>
  </si>
  <si>
    <t>zoomToCenter(float, float)</t>
  </si>
  <si>
    <t>zoomCenter(float, float)</t>
  </si>
  <si>
    <t>method &lt;code&gt;zoomCenter(float, float)&lt;/code&gt;&lt;br&gt;renamed to &lt;code&gt;zoomToCenter(float, float)&lt;/code&gt;&lt;br&gt;in &lt;code&gt;com.github.mikephil.charting.charts.BarLineChartBase&lt;/code&gt;&lt;br&gt;</t>
  </si>
  <si>
    <t>d2e8ee220a75f46517f833be741a52c9b18ed923</t>
  </si>
  <si>
    <t>&lt;br&gt;method &lt;code&gt;zoomCenter(float scaleX, float scaleY)&lt;/code&gt;&lt;br&gt;renamed to &lt;code&gt;zoomToCenter(float scaleX, float scaleY)&lt;/code&gt;&lt;br&gt;in &lt;code&gt;com.github.mikephil.charting.charts.BarLineChartBase&lt;/code&gt;&lt;br&gt;</t>
  </si>
  <si>
    <t>getShapeRenderer(ScatterChart.ScatterShape shape)</t>
  </si>
  <si>
    <t>&lt;br&gt;method &lt;code&gt;getShapeRenderer(ScatterChart.ScatterShape shape)&lt;/code&gt;&lt;br&gt;changed the return type&lt;br&gt;in &lt;code&gt;com.github.mikephil.charting.utils.ShapeRendererHandler&lt;/code&gt;&lt;br&gt;</t>
  </si>
  <si>
    <t>&lt;br&gt;method &lt;code&gt;getShapeRenderer()&lt;/code&gt;&lt;br&gt;changed the return type&lt;br&gt;in &lt;code&gt;com.github.mikephil.charting.data.ScatterDataSet&lt;/code&gt;&lt;br&gt;</t>
  </si>
  <si>
    <t>getRendererForShape(ScatterChart.ScatterShape shape)</t>
  </si>
  <si>
    <t>&lt;br&gt;method &lt;code&gt;getRendererForShape(ScatterChart.ScatterShape shape)&lt;/code&gt;&lt;br&gt;added in &lt;code&gt;com.github.mikephil.charting.data.ScatterDataSet&lt;/code&gt;&lt;br&gt;</t>
  </si>
  <si>
    <t>79f5ed02004e8a80f1c4ecfc5cefa50d75dc9703</t>
  </si>
  <si>
    <t>getPixelForValues(float, float)</t>
  </si>
  <si>
    <t>method &lt;code&gt;getPixelsForValues(float, float)&lt;/code&gt;&lt;br&gt;renamed to &lt;code&gt;getPixelForValues(float, float)&lt;/code&gt;&lt;br&gt;in &lt;code&gt;com.github.mikephil.charting.utils.Transformer&lt;/code&gt;&lt;br&gt;</t>
  </si>
  <si>
    <t>&lt;br&gt;method &lt;code&gt;getPixelsForValues(float x, float y)&lt;/code&gt;&lt;br&gt;renamed to &lt;code&gt;getPixelForValues(float x, float y)&lt;/code&gt;&lt;br&gt;in &lt;code&gt;com.github.mikephil.charting.utils.Transformer&lt;/code&gt;&lt;br&gt;</t>
  </si>
  <si>
    <t>getPixelForValues(float, float, AxisDependency)</t>
  </si>
  <si>
    <t>method &lt;code&gt;getPixelsForValues(float, float, AxisDependency)&lt;/code&gt;&lt;br&gt;renamed to &lt;code&gt;getPixelForValues(float, float, AxisDependency)&lt;/code&gt;&lt;br&gt;in &lt;code&gt;com.github.mikephil.charting.charts.BarLineChartBase&lt;/code&gt;&lt;br&gt;</t>
  </si>
  <si>
    <t>&lt;br&gt;method &lt;code&gt;getPixelsForValues(float x, float y, AxisDependency axis)&lt;/code&gt;&lt;br&gt;renamed to &lt;code&gt;getPixelForValues(float x, float y, AxisDependency axis)&lt;/code&gt;&lt;br&gt;in &lt;code&gt;com.github.mikephil.charting.charts.BarLineChartBase&lt;/code&gt;&lt;br&gt;</t>
  </si>
  <si>
    <t>getHighlightsAtXValue(float, float, float)</t>
  </si>
  <si>
    <t>method &lt;code&gt;getHighlightsAtXPos(float, float, float)&lt;/code&gt;&lt;br&gt;renamed to &lt;code&gt;getHighlightsAtXValue(float, float, float)&lt;/code&gt;&lt;br&gt;in &lt;code&gt;com.github.mikephil.charting.highlight.CombinedHighlighter&lt;/code&gt;&lt;br&gt;</t>
  </si>
  <si>
    <t>&lt;br&gt;method &lt;code&gt;getHighlightsAtXPos(float xVal, float x, float y)&lt;/code&gt;&lt;br&gt;renamed to &lt;code&gt;getHighlightsAtXValue(float xVal, float x, float y)&lt;/code&gt;&lt;br&gt;in &lt;code&gt;com.github.mikephil.charting.highlight.CombinedHighlighter&lt;/code&gt;&lt;br&gt;</t>
  </si>
  <si>
    <t>method &lt;code&gt;getHighlightsAtXPos(float, float, float)&lt;/code&gt;&lt;br&gt;renamed to &lt;code&gt;getHighlightsAtXValue(float, float, float)&lt;/code&gt;&lt;br&gt;in &lt;code&gt;com.github.mikephil.charting.highlight.ChartHighlighter&lt;/code&gt;&lt;br&gt;</t>
  </si>
  <si>
    <t>&lt;br&gt;method &lt;code&gt;getHighlightsAtXPos(float xVal, float x, float y)&lt;/code&gt;&lt;br&gt;renamed to &lt;code&gt;getHighlightsAtXValue(float xVal, float x, float y)&lt;/code&gt;&lt;br&gt;in &lt;code&gt;com.github.mikephil.charting.highlight.ChartHighlighter&lt;/code&gt;&lt;br&gt;</t>
  </si>
  <si>
    <t>method &lt;code&gt;getEntriesForXPos(float)&lt;/code&gt;&lt;br&gt;renamed to &lt;code&gt;getEntriesForXValue(float)&lt;/code&gt;&lt;br&gt;in &lt;code&gt;com.github.mikephil.charting.data.DataSet&lt;/code&gt;&lt;br&gt;</t>
  </si>
  <si>
    <t>&lt;br&gt;method &lt;code&gt;getEntriesForXPos(float xVal)&lt;/code&gt;&lt;br&gt;renamed to &lt;code&gt;getEntriesForXValue(float xValue)&lt;/code&gt;&lt;br&gt;in &lt;code&gt;com.github.mikephil.charting.data.DataSet&lt;/code&gt;&lt;br&gt;</t>
  </si>
  <si>
    <t>method &lt;code&gt;getEntryForXPos(float, Rounding)&lt;/code&gt;&lt;br&gt;renamed to &lt;code&gt;getEntryForXValue(float, Rounding)&lt;/code&gt;&lt;br&gt;in &lt;code&gt;com.github.mikephil.charting.data.DataSet&lt;/code&gt;&lt;br&gt;</t>
  </si>
  <si>
    <t>&lt;br&gt;method &lt;code&gt;getEntryForXPos(float xPos, Rounding rounding)&lt;/code&gt;&lt;br&gt;renamed to &lt;code&gt;getEntryForXValue(float xValue, Rounding rounding)&lt;/code&gt;&lt;br&gt;in &lt;code&gt;com.github.mikephil.charting.data.DataSet&lt;/code&gt;&lt;br&gt;</t>
  </si>
  <si>
    <t>FSize()</t>
  </si>
  <si>
    <t>&lt;br&gt;method &lt;code&gt;FSize()&lt;/code&gt;&lt;br&gt;added in &lt;code&gt;com.github.mikephil.charting.utils.FSize&lt;/code&gt;&lt;br&gt;</t>
  </si>
  <si>
    <t>com.github.mikephil.charting.utils.MPPointF</t>
  </si>
  <si>
    <t>MPPointF()</t>
  </si>
  <si>
    <t>&lt;br&gt;method &lt;code&gt;MPPointF()&lt;/code&gt;&lt;br&gt;added in &lt;code&gt;com.github.mikephil.charting.utils.MPPointF&lt;/code&gt;&lt;br&gt;</t>
  </si>
  <si>
    <t>isDrawMarkerViewsEnabled()</t>
  </si>
  <si>
    <t>&lt;br&gt;method &lt;code&gt;isDrawMarkerViewsEnabled()&lt;/code&gt;&lt;br&gt;added in &lt;code&gt;com.github.mikephil.charting.charts.Chart&lt;/code&gt;&lt;br&gt;</t>
  </si>
  <si>
    <t>setDrawMarkers(boolean enabled)</t>
  </si>
  <si>
    <t>&lt;br&gt;method &lt;code&gt;setDrawMarkers(boolean enabled)&lt;/code&gt;&lt;br&gt;added in &lt;code&gt;com.github.mikephil.charting.charts.Chart&lt;/code&gt;&lt;br&gt;</t>
  </si>
  <si>
    <t>setMarker(IMarker marker)</t>
  </si>
  <si>
    <t>&lt;br&gt;method &lt;code&gt;setMarker(IMarker marker)&lt;/code&gt;&lt;br&gt;added in &lt;code&gt;com.github.mikephil.charting.charts.Chart&lt;/code&gt;&lt;br&gt;</t>
  </si>
  <si>
    <t>setOffset(float offsetX, float offsetY)</t>
  </si>
  <si>
    <t>&lt;br&gt;method &lt;code&gt;setOffset(float offsetX, float offsetY)&lt;/code&gt;&lt;br&gt;added in &lt;code&gt;com.github.mikephil.charting.components.MarkerView&lt;/code&gt;&lt;br&gt;</t>
  </si>
  <si>
    <t>getOffset()</t>
  </si>
  <si>
    <t>&lt;br&gt;method &lt;code&gt;getOffset()&lt;/code&gt;&lt;br&gt;added in &lt;code&gt;com.github.mikephil.charting.components.MarkerView&lt;/code&gt;&lt;br&gt;</t>
  </si>
  <si>
    <t>getOffsetForDrawingAtPos(float posX, float posY)</t>
  </si>
  <si>
    <t>&lt;br&gt;method &lt;code&gt;getOffsetForDrawingAtPos(float posX, float posY)&lt;/code&gt;&lt;br&gt;added in &lt;code&gt;com.github.mikephil.charting.components.MarkerView&lt;/code&gt;&lt;br&gt;</t>
  </si>
  <si>
    <t>setOffset(MPPointF offset)</t>
  </si>
  <si>
    <t>&lt;br&gt;method &lt;code&gt;setOffset(MPPointF offset)&lt;/code&gt;&lt;br&gt;added in &lt;code&gt;com.github.mikephil.charting.components.MarkerView&lt;/code&gt;&lt;br&gt;</t>
  </si>
  <si>
    <t>setChartView(Chart chart)</t>
  </si>
  <si>
    <t>&lt;br&gt;method &lt;code&gt;setChartView(Chart chart)&lt;/code&gt;&lt;br&gt;added in &lt;code&gt;com.github.mikephil.charting.components.MarkerView&lt;/code&gt;&lt;br&gt;</t>
  </si>
  <si>
    <t>&lt;br&gt;method &lt;code&gt;getChartView()&lt;/code&gt;&lt;br&gt;added in &lt;code&gt;com.github.mikephil.charting.components.MarkerView&lt;/code&gt;&lt;br&gt;</t>
  </si>
  <si>
    <t>&lt;br&gt;method &lt;code&gt;getYOffset(float ypos)&lt;/code&gt;&lt;br&gt;removed from &lt;code&gt;com.github.mikephil.charting.components.MarkerView&lt;/code&gt;&lt;br&gt;</t>
  </si>
  <si>
    <t>&lt;br&gt;method &lt;code&gt;getXOffset(float xpos)&lt;/code&gt;&lt;br&gt;removed from &lt;code&gt;com.github.mikephil.charting.components.MarkerView&lt;/code&gt;&lt;br&gt;</t>
  </si>
  <si>
    <t>&lt;br&gt; method &lt;code&gt;FSize(final float width, final float height)&lt;/code&gt;&lt;br&gt; changed visibility from &lt;code&gt;private&lt;/code&gt; to &lt;code&gt;public&lt;/code&gt;&lt;br&gt;in &lt;code&gt;com.github.mikephil.charting.utils.FSize&lt;/code&gt;&lt;br&gt;</t>
  </si>
  <si>
    <t>&lt;br&gt;method &lt;code&gt;FSize(float width, float height)&lt;/code&gt;&lt;br&gt;changed visibility from &lt;code&gt;private&lt;/code&gt;to &lt;code&gt;public&lt;/code&gt;&lt;br&gt;in &lt;code&gt;com.github.mikephil.charting.utils.FSize&lt;/code&gt;&lt;br&gt;</t>
  </si>
  <si>
    <t>MPPointF(float x, float y)</t>
  </si>
  <si>
    <t>&lt;br&gt; method &lt;code&gt;MPPointF(float x, float y)&lt;/code&gt;&lt;br&gt; changed visibility from &lt;code&gt;private&lt;/code&gt; to &lt;code&gt;public&lt;/code&gt;&lt;br&gt;in &lt;code&gt;com.github.mikephil.charting.utils.MPPointF&lt;/code&gt;&lt;br&gt;</t>
  </si>
  <si>
    <t>&lt;br&gt;method &lt;code&gt;MPPointF(float x, float y)&lt;/code&gt;&lt;br&gt;changed visibility from &lt;code&gt;private&lt;/code&gt;to &lt;code&gt;public&lt;/code&gt;&lt;br&gt;in &lt;code&gt;com.github.mikephil.charting.utils.MPPointF&lt;/code&gt;&lt;br&gt;</t>
  </si>
  <si>
    <t>com.github.mikephil.charting.renderer.scatter.ChevronUpShapeRenderer</t>
  </si>
  <si>
    <t>&lt;br&gt;method &lt;code&gt;renderShape(Canvas c, IScatterDataSet dataSet, ViewPortHandler viewPortHandler, float posX, float posY, Paint renderPaint)&lt;/code&gt;&lt;br&gt;added in &lt;code&gt;com.github.mikephil.charting.renderer.scatter.ChevronUpShapeRenderer&lt;/code&gt;&lt;br&gt;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</si>
  <si>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&lt;code&gt;com.github.mikephil.charting.renderer.scatter.ChevronUpShapeRenderer&lt;/code&gt;&lt;br&gt;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</si>
  <si>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&lt;code&gt;com.github.mikephil.charting.renderer.scatter.ChevronUpShapeRenderer&lt;/code&gt;&lt;br&gt;</t>
  </si>
  <si>
    <t>&lt;br&gt;method &lt;code&gt;renderShape(Canvas c, IScatterDataSet dataSet, ViewPortHandler viewPortHandler, float posX, float posY, Paint renderPaint)&lt;/code&gt;&lt;br&gt;added in &lt;code&gt;com.github.mikephil.charting.renderer.scatter.TriangleShapeRenderer&lt;/code&gt;&lt;br&gt;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</si>
  <si>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&lt;code&gt;com.github.mikephil.charting.renderer.scatter.TriangleShapeRenderer&lt;/code&gt;&lt;br&gt;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</si>
  <si>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&lt;code&gt;com.github.mikephil.charting.renderer.scatter.TriangleShapeRenderer&lt;/code&gt;&lt;br&gt;</t>
  </si>
  <si>
    <t>com.github.mikephil.charting.renderer.scatter.SquareShapeRenderer</t>
  </si>
  <si>
    <t>&lt;br&gt;method &lt;code&gt;renderShape(Canvas c, IScatterDataSet dataSet, ViewPortHandler viewPortHandler, float posX, float posY, Paint renderPaint)&lt;/code&gt;&lt;br&gt;added in &lt;code&gt;com.github.mikephil.charting.renderer.scatter.SquareShapeRenderer&lt;/code&gt;&lt;br&gt;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</si>
  <si>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&lt;code&gt;com.github.mikephil.charting.renderer.scatter.SquareShapeRenderer&lt;/code&gt;&lt;br&gt;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</si>
  <si>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&lt;code&gt;com.github.mikephil.charting.renderer.scatter.SquareShapeRenderer&lt;/code&gt;&lt;br&gt;</t>
  </si>
  <si>
    <t>com.github.mikephil.charting.renderer.scatter.XShapeRenderer</t>
  </si>
  <si>
    <t>&lt;br&gt;method &lt;code&gt;renderShape(Canvas c, IScatterDataSet dataSet, ViewPortHandler viewPortHandler, float posX, float posY, Paint renderPaint)&lt;/code&gt;&lt;br&gt;added in &lt;code&gt;com.github.mikephil.charting.renderer.scatter.XShapeRenderer&lt;/code&gt;&lt;br&gt;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</si>
  <si>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&lt;code&gt;com.github.mikephil.charting.renderer.scatter.XShapeRenderer&lt;/code&gt;&lt;br&gt;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</si>
  <si>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&lt;code&gt;com.github.mikephil.charting.renderer.scatter.XShapeRenderer&lt;/code&gt;&lt;br&gt;</t>
  </si>
  <si>
    <t>com.github.mikephil.charting.renderer.scatter.CrossShapeRenderer</t>
  </si>
  <si>
    <t>&lt;br&gt;method &lt;code&gt;renderShape(Canvas c, IScatterDataSet dataSet, ViewPortHandler viewPortHandler, float posX, float posY, Paint renderPaint)&lt;/code&gt;&lt;br&gt;added in &lt;code&gt;com.github.mikephil.charting.renderer.scatter.CrossShapeRenderer&lt;/code&gt;&lt;br&gt;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</si>
  <si>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&lt;code&gt;com.github.mikephil.charting.renderer.scatter.CrossShapeRenderer&lt;/code&gt;&lt;br&gt;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</si>
  <si>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&lt;code&gt;com.github.mikephil.charting.renderer.scatter.CrossShapeRenderer&lt;/code&gt;&lt;br&gt;</t>
  </si>
  <si>
    <t>com.github.mikephil.charting.renderer.scatter.ChevronDownShapeRenderer</t>
  </si>
  <si>
    <t>&lt;br&gt;method &lt;code&gt;renderShape(Canvas c, IScatterDataSet dataSet, ViewPortHandler viewPortHandler, float posX, float posY, Paint renderPaint)&lt;/code&gt;&lt;br&gt;added in &lt;code&gt;com.github.mikephil.charting.renderer.scatter.ChevronDownShapeRenderer&lt;/code&gt;&lt;br&gt;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</si>
  <si>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&lt;code&gt;com.github.mikephil.charting.renderer.scatter.ChevronDownShapeRenderer&lt;/code&gt;&lt;br&gt;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</si>
  <si>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&lt;code&gt;com.github.mikephil.charting.renderer.scatter.ChevronDownShapeRenderer&lt;/code&gt;&lt;br&gt;</t>
  </si>
  <si>
    <t>com.github.mikephil.charting.renderer.scatter.CircleShapeRenderer</t>
  </si>
  <si>
    <t>&lt;br&gt;method &lt;code&gt;renderShape(Canvas c, IScatterDataSet dataSet, ViewPortHandler viewPortHandler, float posX, float posY, Paint renderPaint)&lt;/code&gt;&lt;br&gt;added in &lt;code&gt;com.github.mikephil.charting.renderer.scatter.CircleShapeRenderer&lt;/code&gt;&lt;br&gt;</t>
  </si>
  <si>
    <t>&lt;br&gt;method &lt;code&gt;renderShape(Canvas c, IScatterDataSet dataSet, ViewPortHandler viewPortHandler, ScatterBuffer buffer, Paint renderPaint, final float shapeSize)&lt;/code&gt;&lt;br&gt;removed from &lt;code&gt;com.github.mikephil.charting.renderer.scatter.CircleShapeRenderer&lt;/code&gt;&lt;br&gt;</t>
  </si>
  <si>
    <t>&lt;br&gt;method &lt;code&gt;renderShape(Canvas c, IScatterDataSet dataSet, ViewPortHandler viewPortHandler, ScatterBuffer buffer, Paint renderPaint, float shapeSize)&lt;/code&gt;&lt;br&gt;removed from &lt;code&gt;com.github.mikephil.charting.renderer.scatter.CircleShapeRenderer&lt;/code&gt;&lt;br&gt;</t>
  </si>
  <si>
    <t>&lt;br&gt;method &lt;code&gt;getFillFormatter()&lt;/code&gt;&lt;br&gt;changed the return type&lt;br&gt;in &lt;code&gt;com.github.mikephil.charting.data.LineDataSet&lt;/code&gt;&lt;br&gt;</t>
  </si>
  <si>
    <t>&lt;br&gt;method &lt;code&gt;getValueFormatter()&lt;/code&gt;&lt;br&gt;changed the return type&lt;br&gt;in &lt;code&gt;com.github.mikephil.charting.data.BaseDataSet&lt;/code&gt;&lt;br&gt;</t>
  </si>
  <si>
    <t>&lt;br&gt;method &lt;code&gt;getValueFormatter()&lt;/code&gt;&lt;br&gt;changed the return type&lt;br&gt;in &lt;code&gt;com.github.mikephil.charting.components.AxisBase&lt;/code&gt;&lt;br&gt;</t>
  </si>
  <si>
    <t>&lt;br&gt;method &lt;code&gt;getDefaultValueFormatter()&lt;/code&gt;&lt;br&gt;changed the return type&lt;br&gt;in &lt;code&gt;com.github.mikephil.charting.charts.Chart&lt;/code&gt;&lt;br&gt;</t>
  </si>
  <si>
    <t>&lt;br&gt;method &lt;code&gt;getDefaultValueFormatter()&lt;/code&gt;&lt;br&gt;added in &lt;code&gt;com.github.mikephil.charting.utils.Utils&lt;/code&gt;&lt;br&gt;</t>
  </si>
  <si>
    <t>calcMinMax(PieEntry e)</t>
  </si>
  <si>
    <t>&lt;br&gt;method &lt;code&gt;calcMinMax(PieEntry e)&lt;/code&gt;&lt;br&gt;added in &lt;code&gt;com.github.mikephil.charting.data.PieDataSet&lt;/code&gt;&lt;br&gt;</t>
  </si>
  <si>
    <t>71ac434a2d7470c87814231b7b46e0122a294355</t>
  </si>
  <si>
    <t>resetAxisMinimum()</t>
  </si>
  <si>
    <t>method &lt;code&gt;resetAxisMinValue()&lt;/code&gt;&lt;br&gt;renamed to &lt;code&gt;resetAxisMinimum()&lt;/code&gt;&lt;br&gt;in &lt;code&gt;com.github.mikephil.charting.components.AxisBase&lt;/code&gt;&lt;br&gt;</t>
  </si>
  <si>
    <t>&lt;br&gt;method &lt;code&gt;resetAxisMinValue()&lt;/code&gt;&lt;br&gt;renamed to &lt;code&gt;resetAxisMinimum()&lt;/code&gt;&lt;br&gt;in &lt;code&gt;com.github.mikephil.charting.components.AxisBase&lt;/code&gt;&lt;br&gt;</t>
  </si>
  <si>
    <t>resetAxisMaximum()</t>
  </si>
  <si>
    <t>method &lt;code&gt;resetAxisMaxValue()&lt;/code&gt;&lt;br&gt;renamed to &lt;code&gt;resetAxisMaximum()&lt;/code&gt;&lt;br&gt;in &lt;code&gt;com.github.mikephil.charting.components.AxisBase&lt;/code&gt;&lt;br&gt;</t>
  </si>
  <si>
    <t>&lt;br&gt;method &lt;code&gt;resetAxisMaxValue()&lt;/code&gt;&lt;br&gt;renamed to &lt;code&gt;resetAxisMaximum()&lt;/code&gt;&lt;br&gt;in &lt;code&gt;com.github.mikephil.charting.components.AxisBase&lt;/code&gt;&lt;br&gt;</t>
  </si>
  <si>
    <t>getGridClippingRect()</t>
  </si>
  <si>
    <t>&lt;br&gt;method &lt;code&gt;getGridClippingRect()&lt;/code&gt;&lt;br&gt;added in &lt;code&gt;com.github.mikephil.charting.renderer.YAxisRendererHorizontalBarChart&lt;/code&gt;&lt;br&gt;</t>
  </si>
  <si>
    <t>&lt;br&gt;method &lt;code&gt;getGridClippingRect()&lt;/code&gt;&lt;br&gt;added in &lt;code&gt;com.github.mikephil.charting.renderer.XAxisRenderer&lt;/code&gt;&lt;br&gt;</t>
  </si>
  <si>
    <t>&lt;br&gt;method &lt;code&gt;getGridClippingRect()&lt;/code&gt;&lt;br&gt;added in &lt;code&gt;com.github.mikephil.charting.renderer.YAxisRenderer&lt;/code&gt;&lt;br&gt;</t>
  </si>
  <si>
    <t>&lt;br&gt;method &lt;code&gt;getGridClippingRect()&lt;/code&gt;&lt;br&gt;added in &lt;code&gt;com.github.mikephil.charting.renderer.XAxisRendererHorizontalBarChart&lt;/code&gt;&lt;br&gt;</t>
  </si>
  <si>
    <t>setCustom(List&lt;LegendEntry&gt; entries)</t>
  </si>
  <si>
    <t>&lt;br&gt;method &lt;code&gt;setCustom(List&lt;LegendEntry&gt; entries)&lt;/code&gt;&lt;br&gt;added in &lt;code&gt;com.github.mikephil.charting.components.Legend&lt;/code&gt;&lt;br&gt;</t>
  </si>
  <si>
    <t>getEntries()</t>
  </si>
  <si>
    <t>&lt;br&gt;method &lt;code&gt;getEntries()&lt;/code&gt;&lt;br&gt;added in &lt;code&gt;com.github.mikephil.charting.components.Legend&lt;/code&gt;&lt;br&gt;</t>
  </si>
  <si>
    <t>&lt;br&gt;method &lt;code&gt;getFormLineWidth()&lt;/code&gt;&lt;br&gt;added in &lt;code&gt;com.github.mikephil.charting.components.Legend&lt;/code&gt;&lt;br&gt;</t>
  </si>
  <si>
    <t>setExtra(List&lt;LegendEntry&gt; entries)</t>
  </si>
  <si>
    <t>&lt;br&gt;method &lt;code&gt;setExtra(List&lt;LegendEntry&gt; entries)&lt;/code&gt;&lt;br&gt;added in &lt;code&gt;com.github.mikephil.charting.components.Legend&lt;/code&gt;&lt;br&gt;</t>
  </si>
  <si>
    <t>setExtra(LegendEntry[] entries)</t>
  </si>
  <si>
    <t>&lt;br&gt;method &lt;code&gt;setExtra(LegendEntry[] entries)&lt;/code&gt;&lt;br&gt;added in &lt;code&gt;com.github.mikephil.charting.components.Legend&lt;/code&gt;&lt;br&gt;</t>
  </si>
  <si>
    <t>Legend(LegendEntry[] entries)</t>
  </si>
  <si>
    <t>&lt;br&gt;method &lt;code&gt;Legend(LegendEntry[] entries)&lt;/code&gt;&lt;br&gt;added in &lt;code&gt;com.github.mikephil.charting.components.Legend&lt;/code&gt;&lt;br&gt;</t>
  </si>
  <si>
    <t>setCustom(LegendEntry[] entries)</t>
  </si>
  <si>
    <t>&lt;br&gt;method &lt;code&gt;setCustom(LegendEntry[] entries)&lt;/code&gt;&lt;br&gt;added in &lt;code&gt;com.github.mikephil.charting.components.Legend&lt;/code&gt;&lt;br&gt;</t>
  </si>
  <si>
    <t>getExtraEntries()</t>
  </si>
  <si>
    <t>&lt;br&gt;method &lt;code&gt;getExtraEntries()&lt;/code&gt;&lt;br&gt;added in &lt;code&gt;com.github.mikephil.charting.components.Legend&lt;/code&gt;&lt;br&gt;</t>
  </si>
  <si>
    <t>setEntries(List&lt;LegendEntry&gt; entries)</t>
  </si>
  <si>
    <t>&lt;br&gt;method &lt;code&gt;setEntries(List&lt;LegendEntry&gt; entries)&lt;/code&gt;&lt;br&gt;added in &lt;code&gt;com.github.mikephil.charting.components.Legend&lt;/code&gt;&lt;br&gt;</t>
  </si>
  <si>
    <t>setFormLineWidth(float size)</t>
  </si>
  <si>
    <t>&lt;br&gt;method &lt;code&gt;setFormLineWidth(float size)&lt;/code&gt;&lt;br&gt;added in &lt;code&gt;com.github.mikephil.charting.components.Legend&lt;/code&gt;&lt;br&gt;</t>
  </si>
  <si>
    <t>setCustom(int[] colors, String[] labels)</t>
  </si>
  <si>
    <t>&lt;br&gt;method &lt;code&gt;setCustom(int[] colors, String[] labels)&lt;/code&gt;&lt;br&gt;removed from &lt;code&gt;com.github.mikephil.charting.components.Legend&lt;/code&gt;&lt;br&gt;</t>
  </si>
  <si>
    <t>&lt;br&gt;method &lt;code&gt;getLabel(int index)&lt;/code&gt;&lt;br&gt;removed from &lt;code&gt;com.github.mikephil.charting.components.Legend&lt;/code&gt;&lt;br&gt;</t>
  </si>
  <si>
    <t>&lt;br&gt;method &lt;code&gt;setComputedColors(List&lt;Integer&gt; colors)&lt;/code&gt;&lt;br&gt;removed from &lt;code&gt;com.github.mikephil.charting.components.Legend&lt;/code&gt;&lt;br&gt;</t>
  </si>
  <si>
    <t>&lt;br&gt;method &lt;code&gt;setComputedLabels(List&lt;String&gt; labels)&lt;/code&gt;&lt;br&gt;removed from &lt;code&gt;com.github.mikephil.charting.components.Legend&lt;/code&gt;&lt;br&gt;</t>
  </si>
  <si>
    <t>&lt;br&gt;method &lt;code&gt;setCustom(List&lt;Integer&gt; colors, List&lt;String&gt; labels)&lt;/code&gt;&lt;br&gt;removed from &lt;code&gt;com.github.mikephil.charting.components.Legend&lt;/code&gt;&lt;br&gt;</t>
  </si>
  <si>
    <t>&lt;br&gt;method &lt;code&gt;getFormLineWidth()&lt;/code&gt;&lt;br&gt;added in &lt;code&gt;com.github.mikephil.charting.data.BaseDataSet&lt;/code&gt;&lt;br&gt;</t>
  </si>
  <si>
    <t>&lt;br&gt;method &lt;code&gt;getForm()&lt;/code&gt;&lt;br&gt;added in &lt;code&gt;com.github.mikephil.charting.data.BaseDataSet&lt;/code&gt;&lt;br&gt;</t>
  </si>
  <si>
    <t>&lt;br&gt;method &lt;code&gt;getFormSize()&lt;/code&gt;&lt;br&gt;added in &lt;code&gt;com.github.mikephil.charting.data.BaseDataSet&lt;/code&gt;&lt;br&gt;</t>
  </si>
  <si>
    <t>setFormSize(float formSize)</t>
  </si>
  <si>
    <t>&lt;br&gt;method &lt;code&gt;setFormSize(float formSize)&lt;/code&gt;&lt;br&gt;added in &lt;code&gt;com.github.mikephil.charting.data.BaseDataSet&lt;/code&gt;&lt;br&gt;</t>
  </si>
  <si>
    <t>setForm(Legend.LegendForm form)</t>
  </si>
  <si>
    <t>&lt;br&gt;method &lt;code&gt;setForm(Legend.LegendForm form)&lt;/code&gt;&lt;br&gt;added in &lt;code&gt;com.github.mikephil.charting.data.BaseDataSet&lt;/code&gt;&lt;br&gt;</t>
  </si>
  <si>
    <t>setFormLineWidth(float formLineWidth)</t>
  </si>
  <si>
    <t>&lt;br&gt;method &lt;code&gt;setFormLineWidth(float formLineWidth)&lt;/code&gt;&lt;br&gt;added in &lt;code&gt;com.github.mikephil.charting.data.BaseDataSet&lt;/code&gt;&lt;br&gt;</t>
  </si>
  <si>
    <t>&lt;br&gt;method &lt;code&gt;getFormLineDashEffect()&lt;/code&gt;&lt;br&gt;added in &lt;code&gt;com.github.mikephil.charting.components.Legend&lt;/code&gt;&lt;br&gt;</t>
  </si>
  <si>
    <t>setFormLineDashEffect(DashPathEffect dashPathEffect)</t>
  </si>
  <si>
    <t>&lt;br&gt;method &lt;code&gt;setFormLineDashEffect(DashPathEffect dashPathEffect)&lt;/code&gt;&lt;br&gt;added in &lt;code&gt;com.github.mikephil.charting.components.Legend&lt;/code&gt;&lt;br&gt;</t>
  </si>
  <si>
    <t>&lt;br&gt;method &lt;code&gt;getFormLineDashEffect()&lt;/code&gt;&lt;br&gt;added in &lt;code&gt;com.github.mikephil.charting.data.BaseDataSet&lt;/code&gt;&lt;br&gt;</t>
  </si>
  <si>
    <t>&lt;br&gt;method &lt;code&gt;setFormLineDashEffect(DashPathEffect dashPathEffect)&lt;/code&gt;&lt;br&gt;added in &lt;code&gt;com.github.mikephil.charting.data.BaseDataSet&lt;/code&gt;&lt;br&gt;</t>
  </si>
  <si>
    <t>&lt;br&gt;Method &lt;code&gt;init()&lt;/code&gt;&lt;br&gt;from &lt;code&gt;com.github.mikephil.charting.data.ChartData&lt;/code&gt;&lt;br&gt;inlined to  &lt;code&gt;notifyDataChanged()&lt;/code&gt;&lt;br&gt;in &lt;code&gt;com.github.mikephil.charting.data.CombinedData&lt;/code&gt;&lt;br&gt;</t>
  </si>
  <si>
    <t>&lt;br&gt;method &lt;code&gt;init()&lt;/code&gt;&lt;br&gt;from &lt;code&gt;com.github.mikephil.charting.data.ChartData&lt;/code&gt;&lt;br&gt;inlined to &lt;code&gt;notifyDataChanged()&lt;/code&gt;&lt;br&gt;in &lt;code&gt;com.github.mikephil.charting.data.CombinedData&lt;/code&gt;&lt;br&gt;</t>
  </si>
  <si>
    <t>calcMinMax(BubbleEntry e)</t>
  </si>
  <si>
    <t>&lt;br&gt;method &lt;code&gt;calcMinMax(BubbleEntry e)&lt;/code&gt;&lt;br&gt;added in &lt;code&gt;com.github.mikephil.charting.data.BubbleDataSet&lt;/code&gt;&lt;br&gt;</t>
  </si>
  <si>
    <t>&lt;br&gt;method &lt;code&gt;calcMinMax(float fromX, float toX)&lt;/code&gt;&lt;br&gt;added in &lt;code&gt;com.github.mikephil.charting.data.ChartData&lt;/code&gt;&lt;br&gt;</t>
  </si>
  <si>
    <t>&lt;br&gt; method &lt;code&gt;calcMinMax()&lt;/code&gt;&lt;br&gt; changed visibility from &lt;code&gt;public&lt;/code&gt; to &lt;code&gt;protected&lt;/code&gt;&lt;br&gt;in &lt;code&gt;com.github.mikephil.charting.data.ChartData&lt;/code&gt;&lt;br&gt;</t>
  </si>
  <si>
    <t>&lt;br&gt;method &lt;code&gt;calcMinMax()&lt;/code&gt;&lt;br&gt;changed visibility from &lt;code&gt;public&lt;/code&gt;to &lt;code&gt;protected&lt;/code&gt;&lt;br&gt;in &lt;code&gt;com.github.mikephil.charting.data.ChartData&lt;/code&gt;&lt;br&gt;</t>
  </si>
  <si>
    <t>method &lt;code&gt;calcMinMax(float, float)&lt;/code&gt;&lt;br&gt;renamed to &lt;code&gt;calcMinMaxY(float, float)&lt;/code&gt;&lt;br&gt;in &lt;code&gt;com.github.mikephil.charting.data.DataSet&lt;/code&gt;&lt;br&gt;</t>
  </si>
  <si>
    <t>&lt;br&gt;method &lt;code&gt;calcMinMax(float fromX, float toX)&lt;/code&gt;&lt;br&gt;renamed to &lt;code&gt;calcMinMaxY(float fromX, float toX)&lt;/code&gt;&lt;br&gt;in &lt;code&gt;com.github.mikephil.charting.data.DataSet&lt;/code&gt;&lt;br&gt;</t>
  </si>
  <si>
    <t>method &lt;code&gt;calcMinMax(float, float)&lt;/code&gt;&lt;br&gt;renamed to &lt;code&gt;calcMinMaxY(float, float)&lt;/code&gt;&lt;br&gt;in &lt;code&gt;com.github.mikephil.charting.data.ChartData&lt;/code&gt;&lt;br&gt;</t>
  </si>
  <si>
    <t>&lt;br&gt;method &lt;code&gt;calcMinMax(float fromX, float toX)&lt;/code&gt;&lt;br&gt;renamed to &lt;code&gt;calcMinMaxY(float fromX, float toX)&lt;/code&gt;&lt;br&gt;in &lt;code&gt;com.github.mikephil.charting.data.ChartData&lt;/code&gt;&lt;br&gt;</t>
  </si>
  <si>
    <t>method &lt;code&gt;getOffsetForDrawingAtPos(float, float)&lt;/code&gt;&lt;br&gt;renamed to &lt;code&gt;getOffsetForDrawingAtPoint(float, float)&lt;/code&gt;&lt;br&gt;in &lt;code&gt;com.github.mikephil.charting.components.MarkerView&lt;/code&gt;&lt;br&gt;</t>
  </si>
  <si>
    <t>&lt;br&gt;method &lt;code&gt;getOffsetForDrawingAtPos(float posX, float posY)&lt;/code&gt;&lt;br&gt;renamed to &lt;code&gt;getOffsetForDrawingAtPoint(float posX, float posY)&lt;/code&gt;&lt;br&gt;in &lt;code&gt;com.github.mikephil.charting.components.MarkerView&lt;/code&gt;&lt;br&gt;</t>
  </si>
  <si>
    <t>com.github.mikephil.charting.components.MarkerImage</t>
  </si>
  <si>
    <t>method &lt;code&gt;getOffsetForDrawingAtPos(float, float)&lt;/code&gt;&lt;br&gt;renamed to &lt;code&gt;getOffsetForDrawingAtPoint(float, float)&lt;/code&gt;&lt;br&gt;in &lt;code&gt;com.github.mikephil.charting.components.MarkerImage&lt;/code&gt;&lt;br&gt;</t>
  </si>
  <si>
    <t>&lt;br&gt;method &lt;code&gt;getOffsetForDrawingAtPos(float posX, float posY)&lt;/code&gt;&lt;br&gt;renamed to &lt;code&gt;getOffsetForDrawingAtPoint(float posX, float posY)&lt;/code&gt;&lt;br&gt;in &lt;code&gt;com.github.mikephil.charting.components.MarkerImage&lt;/code&gt;&lt;br&gt;</t>
  </si>
  <si>
    <t>setDescription(Description desc)</t>
  </si>
  <si>
    <t>&lt;br&gt;method &lt;code&gt;setDescription(Description desc)&lt;/code&gt;&lt;br&gt;added in &lt;code&gt;com.github.mikephil.charting.charts.Chart&lt;/code&gt;&lt;br&gt;</t>
  </si>
  <si>
    <t>getDescription()</t>
  </si>
  <si>
    <t>&lt;br&gt;method &lt;code&gt;getDescription()&lt;/code&gt;&lt;br&gt;added in &lt;code&gt;com.github.mikephil.charting.charts.Chart&lt;/code&gt;&lt;br&gt;</t>
  </si>
  <si>
    <t>&lt;br&gt;method &lt;code&gt;setDescriptionPosition(float x, float y)&lt;/code&gt;&lt;br&gt;removed from &lt;code&gt;com.github.mikephil.charting.charts.Chart&lt;/code&gt;&lt;br&gt;</t>
  </si>
  <si>
    <t>&lt;br&gt;method &lt;code&gt;setDescriptionTypeface(Typeface t)&lt;/code&gt;&lt;br&gt;removed from &lt;code&gt;com.github.mikephil.charting.charts.Chart&lt;/code&gt;&lt;br&gt;</t>
  </si>
  <si>
    <t>setDescriptionTextSize(float size)</t>
  </si>
  <si>
    <t>&lt;br&gt;method &lt;code&gt;setDescriptionTextSize(float size)&lt;/code&gt;&lt;br&gt;removed from &lt;code&gt;com.github.mikephil.charting.charts.Chart&lt;/code&gt;&lt;br&gt;</t>
  </si>
  <si>
    <t>setDescription(String desc)</t>
  </si>
  <si>
    <t>&lt;br&gt;method &lt;code&gt;setDescription(String desc)&lt;/code&gt;&lt;br&gt;removed from &lt;code&gt;com.github.mikephil.charting.charts.Chart&lt;/code&gt;&lt;br&gt;</t>
  </si>
  <si>
    <t>&lt;br&gt;method &lt;code&gt;setDescriptionColor(int color)&lt;/code&gt;&lt;br&gt;removed from &lt;code&gt;com.github.mikephil.charting.charts.Chart&lt;/code&gt;&lt;br&gt;</t>
  </si>
  <si>
    <t>setNoDataTextTypeface(Typeface tf)</t>
  </si>
  <si>
    <t>&lt;br&gt;method &lt;code&gt;setNoDataTextTypeface(Typeface tf)&lt;/code&gt;&lt;br&gt;added in &lt;code&gt;com.github.mikephil.charting.charts.Chart&lt;/code&gt;&lt;br&gt;</t>
  </si>
  <si>
    <t>d34670fa620af9353da4fedc78d2c8653fe5c5b1</t>
  </si>
  <si>
    <t>&lt;br&gt;method &lt;code&gt;setNoDataTextDescription(String text)&lt;/code&gt;&lt;br&gt;removed from &lt;code&gt;com.github.mikephil.charting.charts.Chart&lt;/code&gt;&lt;br&gt;</t>
  </si>
  <si>
    <t>colorWithAlpha(int, int)</t>
  </si>
  <si>
    <t>getColorWithAlphaComponent(int, int)</t>
  </si>
  <si>
    <t>method &lt;code&gt;getColorWithAlphaComponent(int, int)&lt;/code&gt;&lt;br&gt;renamed to &lt;code&gt;colorWithAlpha(int, int)&lt;/code&gt;&lt;br&gt;in &lt;code&gt;com.github.mikephil.charting.utils.ColorTemplate&lt;/code&gt;&lt;br&gt;</t>
  </si>
  <si>
    <t>3398cf4462bc7f49bb1156ef22040e8a0d63369f</t>
  </si>
  <si>
    <t>&lt;br&gt;method &lt;code&gt;getColorWithAlphaComponent(int color, int alpha)&lt;/code&gt;&lt;br&gt;renamed to &lt;code&gt;colorWithAlpha(int color, int alpha)&lt;/code&gt;&lt;br&gt;in &lt;code&gt;com.github.mikephil.charting.utils.ColorTemplate&lt;/code&gt;&lt;br&gt;</t>
  </si>
  <si>
    <t>calcMinMaxY(CandleEntry e)</t>
  </si>
  <si>
    <t>&lt;br&gt;method &lt;code&gt;calcMinMaxY(CandleEntry e)&lt;/code&gt;&lt;br&gt;added in &lt;code&gt;com.github.mikephil.charting.data.CandleDataSet&lt;/code&gt;&lt;br&gt;</t>
  </si>
  <si>
    <t>815dee86a097bb843447eedb427269b8c8b69bf0</t>
  </si>
  <si>
    <t>setSpaceMax(float mSpaceMax)</t>
  </si>
  <si>
    <t>&lt;br&gt;method &lt;code&gt;setSpaceMax(float mSpaceMax)&lt;/code&gt;&lt;br&gt;added in &lt;code&gt;com.github.mikephil.charting.components.AxisBase&lt;/code&gt;&lt;br&gt;</t>
  </si>
  <si>
    <t>setSpaceMin(float mSpaceMin)</t>
  </si>
  <si>
    <t>&lt;br&gt;method &lt;code&gt;setSpaceMin(float mSpaceMin)&lt;/code&gt;&lt;br&gt;added in &lt;code&gt;com.github.mikephil.charting.components.AxisBase&lt;/code&gt;&lt;br&gt;</t>
  </si>
  <si>
    <t>getSpaceMin()</t>
  </si>
  <si>
    <t>&lt;br&gt;method &lt;code&gt;getSpaceMin()&lt;/code&gt;&lt;br&gt;added in &lt;code&gt;com.github.mikephil.charting.components.AxisBase&lt;/code&gt;&lt;br&gt;</t>
  </si>
  <si>
    <t>getSpaceMax()</t>
  </si>
  <si>
    <t>&lt;br&gt;method &lt;code&gt;getSpaceMax()&lt;/code&gt;&lt;br&gt;added in &lt;code&gt;com.github.mikephil.charting.components.AxisBase&lt;/code&gt;&lt;br&gt;</t>
  </si>
  <si>
    <t>getEntryIndex(float xValue, float closestToY, Rounding rounding)</t>
  </si>
  <si>
    <t>&lt;br&gt;method &lt;code&gt;getEntryIndex(float xValue, float closestToY, Rounding rounding)&lt;/code&gt;&lt;br&gt;added in &lt;code&gt;com.github.mikephil.charting.data.DataSet&lt;/code&gt;&lt;br&gt;</t>
  </si>
  <si>
    <t>getEntryIndex(float xValue, Rounding rounding)</t>
  </si>
  <si>
    <t>&lt;br&gt;method &lt;code&gt;getEntryIndex(float xValue, Rounding rounding)&lt;/code&gt;&lt;br&gt;removed from &lt;code&gt;com.github.mikephil.charting.data.DataSet&lt;/code&gt;&lt;br&gt;</t>
  </si>
  <si>
    <t>highlightValue(float x, float y, int dataSetIndex)</t>
  </si>
  <si>
    <t>&lt;br&gt;method &lt;code&gt;highlightValue(float x, float y, int dataSetIndex)&lt;/code&gt;&lt;br&gt;added in &lt;code&gt;com.github.mikephil.charting.charts.Chart&lt;/code&gt;&lt;br&gt;</t>
  </si>
  <si>
    <t>&lt;br&gt;method &lt;code&gt;getHighlightByTouchPoint(float x, float y)&lt;/code&gt;&lt;br&gt;added in &lt;code&gt;com.github.mikephil.charting.charts.CombinedChart&lt;/code&gt;&lt;br&gt;</t>
  </si>
  <si>
    <t>810c99c579aa99f2b99174b23380272291bd3931</t>
  </si>
  <si>
    <t>&lt;br&gt; method &lt;code&gt;Highlight(float x, float y, float xPx, float yPx, int dataSetIndex, int stackIndex, YAxis.AxisDependency axis)&lt;/code&gt;&lt;br&gt; changed visibility from &lt;code&gt;protected&lt;/code&gt; to &lt;code&gt;public&lt;/code&gt;&lt;br&gt;in &lt;code&gt;com.github.mikephil.charting.highlight.Highlight&lt;/code&gt;&lt;br&gt;</t>
  </si>
  <si>
    <t>&lt;br&gt;method &lt;code&gt;Highlight(float x, float y, float xPx, float yPx, int dataSetIndex, int stackIndex, YAxis.AxisDependency axis)&lt;/code&gt;&lt;br&gt;changed visibility from &lt;code&gt;protected&lt;/code&gt;to &lt;code&gt;public&lt;/code&gt;&lt;br&gt;in &lt;code&gt;com.github.mikephil.charting.highlight.Highlight&lt;/code&gt;&lt;br&gt;</t>
  </si>
  <si>
    <t>&lt;br&gt; method &lt;code&gt;Highlight(float x, float y, float xPx, float yPx, int dataSetIndex, YAxis.AxisDependency axis)&lt;/code&gt;&lt;br&gt; changed visibility from &lt;code&gt;protected&lt;/code&gt; to &lt;code&gt;public&lt;/code&gt;&lt;br&gt;in &lt;code&gt;com.github.mikephil.charting.highlight.Highlight&lt;/code&gt;&lt;br&gt;</t>
  </si>
  <si>
    <t>&lt;br&gt;method &lt;code&gt;Highlight(float x, float y, float xPx, float yPx, int dataSetIndex, YAxis.AxisDependency axis)&lt;/code&gt;&lt;br&gt;changed visibility from &lt;code&gt;protected&lt;/code&gt;to &lt;code&gt;public&lt;/code&gt;&lt;br&gt;in &lt;code&gt;com.github.mikephil.charting.highlight.Highlight&lt;/code&gt;&lt;br&gt;</t>
  </si>
  <si>
    <t>&lt;br&gt;method &lt;code&gt;isAutomaticallyDisableSliceSpacing()&lt;/code&gt;&lt;br&gt;added in &lt;code&gt;com.github.mikephil.charting.data.PieDataSet&lt;/code&gt;&lt;br&gt;</t>
  </si>
  <si>
    <t>setAutomaticallyDisableSliceSpacing(boolean autoDisable)</t>
  </si>
  <si>
    <t>&lt;br&gt;method &lt;code&gt;setAutomaticallyDisableSliceSpacing(boolean autoDisable)&lt;/code&gt;&lt;br&gt;added in &lt;code&gt;com.github.mikephil.charting.data.PieDataSet&lt;/code&gt;&lt;br&gt;</t>
  </si>
  <si>
    <t>method &lt;code&gt;isAutomaticallyDisableSliceSpacing()&lt;/code&gt;&lt;br&gt;renamed to &lt;code&gt;isAutomaticallyDisableSliceSpacingEnabled()&lt;/code&gt;&lt;br&gt;in &lt;code&gt;com.github.mikephil.charting.data.PieDataSet&lt;/code&gt;&lt;br&gt;</t>
  </si>
  <si>
    <t>&lt;br&gt;method &lt;code&gt;isAutomaticallyDisableSliceSpacing()&lt;/code&gt;&lt;br&gt;renamed to &lt;code&gt;isAutomaticallyDisableSliceSpacingEnabled()&lt;/code&gt;&lt;br&gt;in &lt;code&gt;com.github.mikephil.charting.data.PieDataSet&lt;/code&gt;&lt;br&gt;</t>
  </si>
  <si>
    <t>isClipValuesToContentEnabled()</t>
  </si>
  <si>
    <t>&lt;br&gt;method &lt;code&gt;isClipValuesToContentEnabled()&lt;/code&gt;&lt;br&gt;added in &lt;code&gt;com.github.mikephil.charting.charts.BarLineChartBase&lt;/code&gt;&lt;br&gt;</t>
  </si>
  <si>
    <t>setClipValuesToContent(boolean enabled)</t>
  </si>
  <si>
    <t>&lt;br&gt;method &lt;code&gt;setClipValuesToContent(boolean enabled)&lt;/code&gt;&lt;br&gt;added in &lt;code&gt;com.github.mikephil.charting.charts.BarLineChartBase&lt;/code&gt;&lt;br&gt;</t>
  </si>
  <si>
    <t>isDrawBordersEnabled()</t>
  </si>
  <si>
    <t>&lt;br&gt;method &lt;code&gt;isDrawBordersEnabled()&lt;/code&gt;&lt;br&gt;added in &lt;code&gt;com.github.mikephil.charting.charts.BarLineChartBase&lt;/code&gt;&lt;br&gt;</t>
  </si>
  <si>
    <t>3a879e9402280399d960ab46672c10ac2bf39035</t>
  </si>
  <si>
    <t>isDrawBottomYLabelEntryEnabled()</t>
  </si>
  <si>
    <t>&lt;br&gt;method &lt;code&gt;isDrawBottomYLabelEntryEnabled()&lt;/code&gt;&lt;br&gt;added in &lt;code&gt;com.github.mikephil.charting.components.YAxis&lt;/code&gt;&lt;br&gt;</t>
  </si>
  <si>
    <t>34e7f4497962d235d94072d1544e22a7a362ae30</t>
  </si>
  <si>
    <t>resetZoom()</t>
  </si>
  <si>
    <t>&lt;br&gt;method &lt;code&gt;resetZoom()&lt;/code&gt;&lt;br&gt;added in &lt;code&gt;com.github.mikephil.charting.charts.BarLineChartBase&lt;/code&gt;&lt;br&gt;</t>
  </si>
  <si>
    <t>resetZoom(Matrix outputMatrix)</t>
  </si>
  <si>
    <t>&lt;br&gt;method &lt;code&gt;resetZoom(Matrix outputMatrix)&lt;/code&gt;&lt;br&gt;added in &lt;code&gt;com.github.mikephil.charting.utils.ViewPortHandler&lt;/code&gt;&lt;br&gt;</t>
  </si>
  <si>
    <t>drawImage(Canvas canvas, Drawable drawable, int x, int y, int width, int height)</t>
  </si>
  <si>
    <t>&lt;br&gt;method &lt;code&gt;drawImage(Canvas canvas, Drawable drawable, int x, int y, int width, int height)&lt;/code&gt;&lt;br&gt;added in &lt;code&gt;com.github.mikephil.charting.utils.Utils&lt;/code&gt;&lt;br&gt;</t>
  </si>
  <si>
    <t>PieEntry(float value, String label, Drawable icon)</t>
  </si>
  <si>
    <t>&lt;br&gt;method &lt;code&gt;PieEntry(float value, String label, Drawable icon)&lt;/code&gt;&lt;br&gt;added in &lt;code&gt;com.github.mikephil.charting.data.PieEntry&lt;/code&gt;&lt;br&gt;</t>
  </si>
  <si>
    <t>PieEntry(float value, String label, Drawable icon, Object data)</t>
  </si>
  <si>
    <t>&lt;br&gt;method &lt;code&gt;PieEntry(float value, String label, Drawable icon, Object data)&lt;/code&gt;&lt;br&gt;added in &lt;code&gt;com.github.mikephil.charting.data.PieEntry&lt;/code&gt;&lt;br&gt;</t>
  </si>
  <si>
    <t>PieEntry(float value, Drawable icon, Object data)</t>
  </si>
  <si>
    <t>&lt;br&gt;method &lt;code&gt;PieEntry(float value, Drawable icon, Object data)&lt;/code&gt;&lt;br&gt;added in &lt;code&gt;com.github.mikephil.charting.data.PieEntry&lt;/code&gt;&lt;br&gt;</t>
  </si>
  <si>
    <t>PieEntry(float value, Drawable icon)</t>
  </si>
  <si>
    <t>&lt;br&gt;method &lt;code&gt;PieEntry(float value, Drawable icon)&lt;/code&gt;&lt;br&gt;added in &lt;code&gt;com.github.mikephil.charting.data.PieEntry&lt;/code&gt;&lt;br&gt;</t>
  </si>
  <si>
    <t>setIconsOffset(MPPointF offsetDp)</t>
  </si>
  <si>
    <t>&lt;br&gt;method &lt;code&gt;setIconsOffset(MPPointF offsetDp)&lt;/code&gt;&lt;br&gt;added in &lt;code&gt;com.github.mikephil.charting.data.BaseDataSet&lt;/code&gt;&lt;br&gt;</t>
  </si>
  <si>
    <t>&lt;br&gt;method &lt;code&gt;setDrawIcons(boolean enabled)&lt;/code&gt;&lt;br&gt;added in &lt;code&gt;com.github.mikephil.charting.data.BaseDataSet&lt;/code&gt;&lt;br&gt;</t>
  </si>
  <si>
    <t>&lt;br&gt;method &lt;code&gt;getIconsOffset()&lt;/code&gt;&lt;br&gt;added in &lt;code&gt;com.github.mikephil.charting.data.BaseDataSet&lt;/code&gt;&lt;br&gt;</t>
  </si>
  <si>
    <t>&lt;br&gt;method &lt;code&gt;isDrawIconsEnabled()&lt;/code&gt;&lt;br&gt;added in &lt;code&gt;com.github.mikephil.charting.data.BaseDataSet&lt;/code&gt;&lt;br&gt;</t>
  </si>
  <si>
    <t>getInstance()</t>
  </si>
  <si>
    <t>&lt;br&gt;method &lt;code&gt;getInstance()&lt;/code&gt;&lt;br&gt;added in &lt;code&gt;com.github.mikephil.charting.utils.MPPointF&lt;/code&gt;&lt;br&gt;</t>
  </si>
  <si>
    <t>getInstance(MPPointF copy)</t>
  </si>
  <si>
    <t>&lt;br&gt;method &lt;code&gt;getInstance(MPPointF copy)&lt;/code&gt;&lt;br&gt;added in &lt;code&gt;com.github.mikephil.charting.utils.MPPointF&lt;/code&gt;&lt;br&gt;</t>
  </si>
  <si>
    <t>com.github.mikephil.charting.data.BubbleEntry</t>
  </si>
  <si>
    <t>BubbleEntry(float x, float y, float size, Drawable icon, Object data)</t>
  </si>
  <si>
    <t>&lt;br&gt;method &lt;code&gt;BubbleEntry(float x, float y, float size, Drawable icon, Object data)&lt;/code&gt;&lt;br&gt;added in &lt;code&gt;com.github.mikephil.charting.data.BubbleEntry&lt;/code&gt;&lt;br&gt;</t>
  </si>
  <si>
    <t>BubbleEntry(float x, float y, float size, Drawable icon)</t>
  </si>
  <si>
    <t>&lt;br&gt;method &lt;code&gt;BubbleEntry(float x, float y, float size, Drawable icon)&lt;/code&gt;&lt;br&gt;added in &lt;code&gt;com.github.mikephil.charting.data.BubbleEntry&lt;/code&gt;&lt;br&gt;</t>
  </si>
  <si>
    <t>CandleEntry(float x, float shadowH, float shadowL, float open, float close, Drawable icon)</t>
  </si>
  <si>
    <t>&lt;br&gt;method &lt;code&gt;CandleEntry(float x, float shadowH, float shadowL, float open, float close, Drawable icon)&lt;/code&gt;&lt;br&gt;added in &lt;code&gt;com.github.mikephil.charting.data.CandleEntry&lt;/code&gt;&lt;br&gt;</t>
  </si>
  <si>
    <t>CandleEntry(float x, float shadowH, float shadowL, float open, float close, Drawable icon, Object data)</t>
  </si>
  <si>
    <t>&lt;br&gt;method &lt;code&gt;CandleEntry(float x, float shadowH, float shadowL, float open, float close, Drawable icon, Object data)&lt;/code&gt;&lt;br&gt;added in &lt;code&gt;com.github.mikephil.charting.data.CandleEntry&lt;/code&gt;&lt;br&gt;</t>
  </si>
  <si>
    <t>BarEntry(float x, float[] vals, Drawable icon, Object data)</t>
  </si>
  <si>
    <t>&lt;br&gt;method &lt;code&gt;BarEntry(float x, float[] vals, Drawable icon, Object data)&lt;/code&gt;&lt;br&gt;added in &lt;code&gt;com.github.mikephil.charting.data.BarEntry&lt;/code&gt;&lt;br&gt;</t>
  </si>
  <si>
    <t>BarEntry(float x, float y, Drawable icon)</t>
  </si>
  <si>
    <t>&lt;br&gt;method &lt;code&gt;BarEntry(float x, float y, Drawable icon)&lt;/code&gt;&lt;br&gt;added in &lt;code&gt;com.github.mikephil.charting.data.BarEntry&lt;/code&gt;&lt;br&gt;</t>
  </si>
  <si>
    <t>BarEntry(float x, float y, Drawable icon, Object data)</t>
  </si>
  <si>
    <t>&lt;br&gt;method &lt;code&gt;BarEntry(float x, float y, Drawable icon, Object data)&lt;/code&gt;&lt;br&gt;added in &lt;code&gt;com.github.mikephil.charting.data.BarEntry&lt;/code&gt;&lt;br&gt;</t>
  </si>
  <si>
    <t>BarEntry(float x, float[] vals, Drawable icon)</t>
  </si>
  <si>
    <t>&lt;br&gt;method &lt;code&gt;BarEntry(float x, float[] vals, Drawable icon)&lt;/code&gt;&lt;br&gt;added in &lt;code&gt;com.github.mikephil.charting.data.BarEntry&lt;/code&gt;&lt;br&gt;</t>
  </si>
  <si>
    <t>setIcon(Drawable icon)</t>
  </si>
  <si>
    <t>&lt;br&gt;method &lt;code&gt;setIcon(Drawable icon)&lt;/code&gt;&lt;br&gt;added in &lt;code&gt;com.github.mikephil.charting.data.BaseEntry&lt;/code&gt;&lt;br&gt;</t>
  </si>
  <si>
    <t>BaseEntry(float y, Drawable icon)</t>
  </si>
  <si>
    <t>&lt;br&gt;method &lt;code&gt;BaseEntry(float y, Drawable icon)&lt;/code&gt;&lt;br&gt;added in &lt;code&gt;com.github.mikephil.charting.data.BaseEntry&lt;/code&gt;&lt;br&gt;</t>
  </si>
  <si>
    <t>BaseEntry(float y, Drawable icon, Object data)</t>
  </si>
  <si>
    <t>&lt;br&gt;method &lt;code&gt;BaseEntry(float y, Drawable icon, Object data)&lt;/code&gt;&lt;br&gt;added in &lt;code&gt;com.github.mikephil.charting.data.BaseEntry&lt;/code&gt;&lt;br&gt;</t>
  </si>
  <si>
    <t>getIcon()</t>
  </si>
  <si>
    <t>&lt;br&gt;method &lt;code&gt;getIcon()&lt;/code&gt;&lt;br&gt;added in &lt;code&gt;com.github.mikephil.charting.data.BaseEntry&lt;/code&gt;&lt;br&gt;</t>
  </si>
  <si>
    <t>Entry(float x, float y, Drawable icon, Object data)</t>
  </si>
  <si>
    <t>&lt;br&gt;method &lt;code&gt;Entry(float x, float y, Drawable icon, Object data)&lt;/code&gt;&lt;br&gt;added in &lt;code&gt;com.github.mikephil.charting.data.Entry&lt;/code&gt;&lt;br&gt;</t>
  </si>
  <si>
    <t>Entry(float x, float y, Drawable icon)</t>
  </si>
  <si>
    <t>&lt;br&gt;method &lt;code&gt;Entry(float x, float y, Drawable icon)&lt;/code&gt;&lt;br&gt;added in &lt;code&gt;com.github.mikephil.charting.data.Entry&lt;/code&gt;&lt;br&gt;</t>
  </si>
  <si>
    <t>getDataSetByHighlight(Highlight highlight)</t>
  </si>
  <si>
    <t>&lt;br&gt;method &lt;code&gt;getDataSetByHighlight(Highlight highlight)&lt;/code&gt;&lt;br&gt;added in &lt;code&gt;com.github.mikephil.charting.data.CombinedData&lt;/code&gt;&lt;br&gt;</t>
  </si>
  <si>
    <t>ea93823f6373caf3acfc02e2b42e4c2a73ae05f6</t>
  </si>
  <si>
    <t>&lt;br&gt;method &lt;code&gt;drawMarkers(Canvas canvas)&lt;/code&gt;&lt;br&gt;added in &lt;code&gt;com.github.mikephil.charting.charts.CombinedChart&lt;/code&gt;&lt;br&gt;</t>
  </si>
  <si>
    <t>isDragYEnabled()</t>
  </si>
  <si>
    <t>&lt;br&gt;method &lt;code&gt;isDragYEnabled()&lt;/code&gt;&lt;br&gt;added in &lt;code&gt;com.github.mikephil.charting.charts.BarLineChartBase&lt;/code&gt;&lt;br&gt;</t>
  </si>
  <si>
    <t>72031d33cacf9d880261e491a5de6f0c1b2de78d</t>
  </si>
  <si>
    <t>setDragYEnabled(boolean enabled)</t>
  </si>
  <si>
    <t>&lt;br&gt;method &lt;code&gt;setDragYEnabled(boolean enabled)&lt;/code&gt;&lt;br&gt;added in &lt;code&gt;com.github.mikephil.charting.charts.BarLineChartBase&lt;/code&gt;&lt;br&gt;</t>
  </si>
  <si>
    <t>isDragXEnabled()</t>
  </si>
  <si>
    <t>&lt;br&gt;method &lt;code&gt;isDragXEnabled()&lt;/code&gt;&lt;br&gt;added in &lt;code&gt;com.github.mikephil.charting.charts.BarLineChartBase&lt;/code&gt;&lt;br&gt;</t>
  </si>
  <si>
    <t>setDragXEnabled(boolean enabled)</t>
  </si>
  <si>
    <t>&lt;br&gt;method &lt;code&gt;setDragXEnabled(boolean enabled)&lt;/code&gt;&lt;br&gt;added in &lt;code&gt;com.github.mikephil.charting.charts.BarLineChartBase&lt;/code&gt;&lt;br&gt;</t>
  </si>
  <si>
    <t>setDrawGridLinesBehindData(boolean enabled)</t>
  </si>
  <si>
    <t>&lt;br&gt;method &lt;code&gt;setDrawGridLinesBehindData(boolean enabled)&lt;/code&gt;&lt;br&gt;added in &lt;code&gt;com.github.mikephil.charting.components.AxisBase&lt;/code&gt;&lt;br&gt;</t>
  </si>
  <si>
    <t>isDrawGridLinesBehindDataEnabled()</t>
  </si>
  <si>
    <t>&lt;br&gt;method &lt;code&gt;isDrawGridLinesBehindDataEnabled()&lt;/code&gt;&lt;br&gt;added in &lt;code&gt;com.github.mikephil.charting.components.AxisBase&lt;/code&gt;&lt;br&gt;</t>
  </si>
  <si>
    <t>setMaxLength(int maxLength)</t>
  </si>
  <si>
    <t>&lt;br&gt;method &lt;code&gt;setMaxLength(int maxLength)&lt;/code&gt;&lt;br&gt;added in &lt;code&gt;com.github.mikephil.charting.formatter.LargeValueFormatter&lt;/code&gt;&lt;br&gt;</t>
  </si>
  <si>
    <t>d3c339da100f874f7df8d350bc46dd516ad1d577</t>
  </si>
  <si>
    <t>&lt;br&gt;method &lt;code&gt;resetAutoScaleMaxRestriction()&lt;/code&gt;&lt;br&gt;added in &lt;code&gt;com.github.mikephil.charting.components.YAxis&lt;/code&gt;&lt;br&gt;</t>
  </si>
  <si>
    <t>e416736ad52e35d4e25ac67af08525a8d64d4aaa</t>
  </si>
  <si>
    <t>&lt;br&gt;method &lt;code&gt;resetAutoScaleMinRestriction()&lt;/code&gt;&lt;br&gt;added in &lt;code&gt;com.github.mikephil.charting.components.YAxis&lt;/code&gt;&lt;br&gt;</t>
  </si>
  <si>
    <t>setAutoScaleMinRestriction(float restrictionValue)</t>
  </si>
  <si>
    <t>&lt;br&gt;method &lt;code&gt;setAutoScaleMinRestriction(float restrictionValue)&lt;/code&gt;&lt;br&gt;added in &lt;code&gt;com.github.mikephil.charting.components.YAxis&lt;/code&gt;&lt;br&gt;</t>
  </si>
  <si>
    <t>setAutoScaleMaxRestriction(float restrictionValue)</t>
  </si>
  <si>
    <t>&lt;br&gt;method &lt;code&gt;setAutoScaleMaxRestriction(float restrictionValue)&lt;/code&gt;&lt;br&gt;added in &lt;code&gt;com.github.mikephil.charting.components.YAxis&lt;/code&gt;&lt;br&gt;</t>
  </si>
  <si>
    <t>&lt;br&gt;method &lt;code&gt;setUsingSliceColorAsValueLineColor(boolean usingSliceColorAsValueLineColor)&lt;/code&gt;&lt;br&gt;added in &lt;code&gt;com.github.mikephil.charting.data.PieDataSet&lt;/code&gt;&lt;br&gt;</t>
  </si>
  <si>
    <t>&lt;br&gt;method &lt;code&gt;isUsingSliceColorAsValueLineColor()&lt;/code&gt;&lt;br&gt;added in &lt;code&gt;com.github.mikephil.charting.data.PieDataSet&lt;/code&gt;&lt;br&gt;</t>
  </si>
  <si>
    <t>animateXY(int durationMillisX, int durationMillisY, EasingFunction easing)</t>
  </si>
  <si>
    <t>&lt;br&gt;method &lt;code&gt;animateXY(int durationMillisX, int durationMillisY, EasingFunction easing)&lt;/code&gt;&lt;br&gt;added in &lt;code&gt;com.github.mikephil.charting.charts.Chart&lt;/code&gt;&lt;br&gt;</t>
  </si>
  <si>
    <t>&lt;br&gt;method &lt;code&gt;animateXY(int durationMillisX, int durationMillisY, EasingFunction easing)&lt;/code&gt;&lt;br&gt;added in &lt;code&gt;com.github.mikephil.charting.animation.ChartAnimator&lt;/code&gt;&lt;br&gt;</t>
  </si>
  <si>
    <t>&lt;br&gt;method &lt;code&gt;animateXY(int durationMillisX, int durationMillisY, Easing.EasingOption easingX, Easing.EasingOption easingY)&lt;/code&gt; &lt;br&gt;deprecated in &lt;code&gt;com.github.mikephil.charting.charts.Chart&lt;/code&gt;&lt;br&gt;</t>
  </si>
  <si>
    <t>&lt;br&gt;method &lt;code&gt;animateXY(int durationMillisX, int durationMillisY, Easing.EasingOption easingX, Easing.EasingOption easingY)&lt;/code&gt;&lt;br&gt;deprecated in &lt;code&gt;com.github.mikephil.charting.charts.Chart&lt;/code&gt;&lt;br&gt;</t>
  </si>
  <si>
    <t>&lt;br&gt;method &lt;code&gt;animateX(int durationMillis, Easing.EasingOption easing)&lt;/code&gt; &lt;br&gt;deprecated in &lt;code&gt;com.github.mikephil.charting.charts.Chart&lt;/code&gt;&lt;br&gt;</t>
  </si>
  <si>
    <t>&lt;br&gt;method &lt;code&gt;animateX(int durationMillis, Easing.EasingOption easing)&lt;/code&gt;&lt;br&gt;deprecated in &lt;code&gt;com.github.mikephil.charting.charts.Chart&lt;/code&gt;&lt;br&gt;</t>
  </si>
  <si>
    <t>&lt;br&gt;method &lt;code&gt;animateY(int durationMillis, Easing.EasingOption easing)&lt;/code&gt; &lt;br&gt;deprecated in &lt;code&gt;com.github.mikephil.charting.charts.Chart&lt;/code&gt;&lt;br&gt;</t>
  </si>
  <si>
    <t>&lt;br&gt;method &lt;code&gt;animateY(int durationMillis, Easing.EasingOption easing)&lt;/code&gt;&lt;br&gt;deprecated in &lt;code&gt;com.github.mikephil.charting.charts.Chart&lt;/code&gt;&lt;br&gt;</t>
  </si>
  <si>
    <t>&lt;br&gt;method &lt;code&gt;animateY(int durationMillis, Easing.EasingOption easing)&lt;/code&gt; &lt;br&gt;deprecated in &lt;code&gt;com.github.mikephil.charting.animation.ChartAnimator&lt;/code&gt;&lt;br&gt;</t>
  </si>
  <si>
    <t>&lt;br&gt;method &lt;code&gt;animateY(int durationMillis, Easing.EasingOption easing)&lt;/code&gt;&lt;br&gt;deprecated in &lt;code&gt;com.github.mikephil.charting.animation.ChartAnimator&lt;/code&gt;&lt;br&gt;</t>
  </si>
  <si>
    <t>&lt;br&gt;method &lt;code&gt;animateXY(int durationMillisX, int durationMillisY, Easing.EasingOption easingX, Easing.EasingOption easingY)&lt;/code&gt; &lt;br&gt;deprecated in &lt;code&gt;com.github.mikephil.charting.animation.ChartAnimator&lt;/code&gt;&lt;br&gt;</t>
  </si>
  <si>
    <t>&lt;br&gt;method &lt;code&gt;animateXY(int durationMillisX, int durationMillisY, Easing.EasingOption easingX, Easing.EasingOption easingY)&lt;/code&gt;&lt;br&gt;deprecated in &lt;code&gt;com.github.mikephil.charting.animation.ChartAnimator&lt;/code&gt;&lt;br&gt;</t>
  </si>
  <si>
    <t>&lt;br&gt;method &lt;code&gt;animateX(int durationMillis, Easing.EasingOption easing)&lt;/code&gt; &lt;br&gt;deprecated in &lt;code&gt;com.github.mikephil.charting.animation.ChartAnimator&lt;/code&gt;&lt;br&gt;</t>
  </si>
  <si>
    <t>&lt;br&gt;method &lt;code&gt;animateX(int durationMillis, Easing.EasingOption easing)&lt;/code&gt;&lt;br&gt;deprecated in &lt;code&gt;com.github.mikephil.charting.animation.ChartAnimator&lt;/code&gt;&lt;br&gt;</t>
  </si>
  <si>
    <t>&lt;br&gt;method &lt;code&gt;getGradientColors()&lt;/code&gt;&lt;br&gt;added in &lt;code&gt;com.github.mikephil.charting.data.BaseDataSet&lt;/code&gt;&lt;br&gt;</t>
  </si>
  <si>
    <t>&lt;br&gt;method &lt;code&gt;getGradientColor()&lt;/code&gt;&lt;br&gt;added in &lt;code&gt;com.github.mikephil.charting.data.BaseDataSet&lt;/code&gt;&lt;br&gt;</t>
  </si>
  <si>
    <t>setGradientColors(List&lt;GradientColor&gt; gradientColors)</t>
  </si>
  <si>
    <t>&lt;br&gt;method &lt;code&gt;setGradientColors(List&lt;GradientColor&gt; gradientColors)&lt;/code&gt;&lt;br&gt;added in &lt;code&gt;com.github.mikephil.charting.data.BaseDataSet&lt;/code&gt;&lt;br&gt;</t>
  </si>
  <si>
    <t>setGradientColor(int startColor, int endColor)</t>
  </si>
  <si>
    <t>&lt;br&gt;method &lt;code&gt;setGradientColor(int startColor, int endColor)&lt;/code&gt;&lt;br&gt;added in &lt;code&gt;com.github.mikephil.charting.data.BaseDataSet&lt;/code&gt;&lt;br&gt;</t>
  </si>
  <si>
    <t>&lt;br&gt;method &lt;code&gt;getGradientColor(int index)&lt;/code&gt;&lt;br&gt;added in &lt;code&gt;com.github.mikephil.charting.data.BaseDataSet&lt;/code&gt;&lt;br&gt;</t>
  </si>
  <si>
    <t>copy(LineRadarDataSet lineRadarDataSet)</t>
  </si>
  <si>
    <t>&lt;br&gt;method &lt;code&gt;copy(LineRadarDataSet lineRadarDataSet)&lt;/code&gt;&lt;br&gt;added in &lt;code&gt;com.github.mikephil.charting.data.LineRadarDataSet&lt;/code&gt;&lt;br&gt;</t>
  </si>
  <si>
    <t>copy(LineScatterCandleRadarDataSet lineScatterCandleRadarDataSet)</t>
  </si>
  <si>
    <t>&lt;br&gt;method &lt;code&gt;copy(LineScatterCandleRadarDataSet lineScatterCandleRadarDataSet)&lt;/code&gt;&lt;br&gt;added in &lt;code&gt;com.github.mikephil.charting.data.LineScatterCandleRadarDataSet&lt;/code&gt;&lt;br&gt;</t>
  </si>
  <si>
    <t>copy(PieDataSet pieDataSet)</t>
  </si>
  <si>
    <t>&lt;br&gt;method &lt;code&gt;copy(PieDataSet pieDataSet)&lt;/code&gt;&lt;br&gt;added in &lt;code&gt;com.github.mikephil.charting.data.PieDataSet&lt;/code&gt;&lt;br&gt;</t>
  </si>
  <si>
    <t>copy(BaseDataSet baseDataSet)</t>
  </si>
  <si>
    <t>&lt;br&gt;method &lt;code&gt;copy(BaseDataSet baseDataSet)&lt;/code&gt;&lt;br&gt;added in &lt;code&gt;com.github.mikephil.charting.data.BaseDataSet&lt;/code&gt;&lt;br&gt;</t>
  </si>
  <si>
    <t>copy(DataSet dataSet)</t>
  </si>
  <si>
    <t>&lt;br&gt;method &lt;code&gt;copy(DataSet dataSet)&lt;/code&gt;&lt;br&gt;added in &lt;code&gt;com.github.mikephil.charting.data.DataSet&lt;/code&gt;&lt;br&gt;</t>
  </si>
  <si>
    <t>copy(RadarDataSet radarDataSet)</t>
  </si>
  <si>
    <t>&lt;br&gt;method &lt;code&gt;copy(RadarDataSet radarDataSet)&lt;/code&gt;&lt;br&gt;added in &lt;code&gt;com.github.mikephil.charting.data.RadarDataSet&lt;/code&gt;&lt;br&gt;</t>
  </si>
  <si>
    <t>&lt;br&gt;method &lt;code&gt;setUseAutoScaleMinRestriction(boolean isEnabled)&lt;/code&gt;&lt;br&gt;added in &lt;code&gt;com.github.mikephil.charting.components.YAxis&lt;/code&gt;&lt;br&gt;</t>
  </si>
  <si>
    <t>&lt;br&gt;method &lt;code&gt;setUseAutoScaleMaxRestriction(boolean isEnabled)&lt;/code&gt;&lt;br&gt;added in &lt;code&gt;com.github.mikephil.charting.components.YAxis&lt;/code&gt;&lt;br&gt;</t>
  </si>
  <si>
    <t>&lt;br&gt;method &lt;code&gt;setAutoScaleMinRestriction(float restrictionValue)&lt;/code&gt;&lt;br&gt;removed from &lt;code&gt;com.github.mikephil.charting.components.YAxis&lt;/code&gt;&lt;br&gt;</t>
  </si>
  <si>
    <t>&lt;br&gt;method &lt;code&gt;setAutoScaleMaxRestriction(float restrictionValue)&lt;/code&gt;&lt;br&gt;removed from &lt;code&gt;com.github.mikephil.charting.components.YAxis&lt;/code&gt;&lt;br&gt;</t>
  </si>
  <si>
    <t>saveToGallery(String fileName)</t>
  </si>
  <si>
    <t>&lt;br&gt;method &lt;code&gt;saveToGallery(String fileName)&lt;/code&gt;&lt;br&gt;added in &lt;code&gt;com.github.mikephil.charting.charts.Chart&lt;/code&gt;&lt;br&gt;</t>
  </si>
  <si>
    <t>&lt;br&gt;method &lt;code&gt;drawValue(Canvas c, String valueText, float x, float y, int color)&lt;/code&gt;&lt;br&gt;added in &lt;code&gt;com.github.mikephil.charting.renderer.CombinedChartRenderer&lt;/code&gt;&lt;br&gt;</t>
  </si>
  <si>
    <t>&lt;br&gt;method &lt;code&gt;drawValue(Canvas c, String valueText, float x, float y, int color)&lt;/code&gt;&lt;br&gt;added in &lt;code&gt;com.github.mikephil.charting.renderer.CandleStickChartRenderer&lt;/code&gt;&lt;br&gt;</t>
  </si>
  <si>
    <t>&lt;br&gt;method &lt;code&gt;drawValue(Canvas c, String valueText, float x, float y, int color)&lt;/code&gt;&lt;br&gt;added in &lt;code&gt;com.github.mikephil.charting.renderer.LineChartRenderer&lt;/code&gt;&lt;br&gt;</t>
  </si>
  <si>
    <t>&lt;br&gt;method &lt;code&gt;drawValue(Canvas c, String valueText, float x, float y, int color)&lt;/code&gt;&lt;br&gt;added in &lt;code&gt;com.github.mikephil.charting.renderer.ScatterChartRenderer&lt;/code&gt;&lt;br&gt;</t>
  </si>
  <si>
    <t>getPieLabel(float value, PieEntry pieEntry)</t>
  </si>
  <si>
    <t>&lt;br&gt;method &lt;code&gt;getPieLabel(float value, PieEntry pieEntry)&lt;/code&gt;&lt;br&gt;added in &lt;code&gt;com.github.mikephil.charting.formatter.PercentFormatter&lt;/code&gt;&lt;br&gt;</t>
  </si>
  <si>
    <t>&lt;br&gt;method &lt;code&gt;getDecimalDigits()&lt;/code&gt;&lt;br&gt;removed from &lt;code&gt;com.github.mikephil.charting.formatter.PercentFormatter&lt;/code&gt;&lt;br&gt;</t>
  </si>
  <si>
    <t>&lt;br&gt;method &lt;code&gt;drawValue(Canvas c, String valueText, float x, float y, int color)&lt;/code&gt;&lt;br&gt;added in &lt;code&gt;com.github.mikephil.charting.renderer.BubbleChartRenderer&lt;/code&gt;&lt;br&gt;</t>
  </si>
  <si>
    <t>&lt;br&gt;method &lt;code&gt;drawValue(Canvas c, String valueText, float x, float y, int color)&lt;/code&gt;&lt;br&gt;added in &lt;code&gt;com.github.mikephil.charting.renderer.DataRenderer&lt;/code&gt;&lt;br&gt;</t>
  </si>
  <si>
    <t>&lt;br&gt;method &lt;code&gt;drawValue(Canvas c, String valueText, float x, float y, int color)&lt;/code&gt;&lt;br&gt;added in &lt;code&gt;com.github.mikephil.charting.renderer.RadarChartRenderer&lt;/code&gt;&lt;br&gt;</t>
  </si>
  <si>
    <t>&lt;br&gt;method &lt;code&gt;getDefaultValueFormatter()&lt;/code&gt;&lt;br&gt;changed the return type&lt;br&gt;in &lt;code&gt;com.github.mikephil.charting.utils.Utils&lt;/code&gt;&lt;br&gt;</t>
  </si>
  <si>
    <t>method &lt;code&gt;getFormattedValue(float, Entry, int, ViewPortHandler)&lt;/code&gt;&lt;br&gt;renamed to &lt;code&gt;getBarStackedLabel(float, BarEntry)&lt;/code&gt;&lt;br&gt;in &lt;code&gt;com.github.mikephil.charting.formatter.StackedValueFormatter&lt;/code&gt;&lt;br&gt;</t>
  </si>
  <si>
    <t>&lt;br&gt;method &lt;code&gt;getFormattedValue(float value, Entry entry, int dataSetIndex, ViewPortHandler viewPortHandler)&lt;/code&gt;&lt;br&gt;renamed to &lt;code&gt;getBarStackedLabel(float value, BarEntry entry)&lt;/code&gt;&lt;br&gt;in &lt;code&gt;com.github.mikephil.charting.formatter.StackedValueFormatter&lt;/code&gt;&lt;br&gt;</t>
  </si>
  <si>
    <t>&lt;br&gt; method &lt;code&gt;drawValue(Canvas c, String valueText, float x, float y, int color)&lt;/code&gt;&lt;br&gt; changed visibility from &lt;code&gt;protected&lt;/code&gt; to &lt;code&gt;public&lt;/code&gt;&lt;br&gt;in &lt;code&gt;com.github.mikephil.charting.renderer.HorizontalBarChartRenderer&lt;/code&gt;&lt;br&gt;</t>
  </si>
  <si>
    <t>&lt;br&gt;method &lt;code&gt;drawValue(Canvas c, String valueText, float x, float y, int color)&lt;/code&gt;&lt;br&gt;changed visibility from &lt;code&gt;protected&lt;/code&gt;to &lt;code&gt;public&lt;/code&gt;&lt;br&gt;in &lt;code&gt;com.github.mikephil.charting.renderer.HorizontalBarChartRenderer&lt;/code&gt;&lt;br&gt;</t>
  </si>
  <si>
    <t>&lt;br&gt;method &lt;code&gt;getPosition()&lt;/code&gt;&lt;br&gt;removed from &lt;code&gt;com.github.mikephil.charting.components.Legend&lt;/code&gt;&lt;br&gt;</t>
  </si>
  <si>
    <t>fc0e2342984758849384199f0225e0c6b5555168</t>
  </si>
  <si>
    <t>&lt;br&gt;method &lt;code&gt;Legend(List&lt;Integer&gt; colors, List&lt;String&gt; labels)&lt;/code&gt;&lt;br&gt;removed from &lt;code&gt;com.github.mikephil.charting.components.Legend&lt;/code&gt;&lt;br&gt;</t>
  </si>
  <si>
    <t>&lt;br&gt;method &lt;code&gt;setPosition(LegendPosition newValue)&lt;/code&gt;&lt;br&gt;removed from &lt;code&gt;com.github.mikephil.charting.components.Legend&lt;/code&gt;&lt;br&gt;</t>
  </si>
  <si>
    <t>&lt;br&gt;method &lt;code&gt;animateY(int durationMillis, Easing.EasingOption easing)&lt;/code&gt;&lt;br&gt;removed from &lt;code&gt;com.github.mikephil.charting.charts.Chart&lt;/code&gt;&lt;br&gt;</t>
  </si>
  <si>
    <t>&lt;br&gt;method &lt;code&gt;animateXY(int durationMillisX, int durationMillisY, Easing.EasingOption easingX, Easing.EasingOption easingY)&lt;/code&gt;&lt;br&gt;removed from &lt;code&gt;com.github.mikephil.charting.charts.Chart&lt;/code&gt;&lt;br&gt;</t>
  </si>
  <si>
    <t>&lt;br&gt;method &lt;code&gt;animateX(int durationMillis, Easing.EasingOption easing)&lt;/code&gt;&lt;br&gt;removed from &lt;code&gt;com.github.mikephil.charting.charts.Chart&lt;/code&gt;&lt;br&gt;</t>
  </si>
  <si>
    <t>&lt;br&gt;method &lt;code&gt;getEasingFunctionFromOption(EasingOption easing)&lt;/code&gt;&lt;br&gt;removed from &lt;code&gt;com.github.mikephil.charting.animation.Easing&lt;/code&gt;&lt;br&gt;</t>
  </si>
  <si>
    <t>&lt;br&gt;method &lt;code&gt;animateY(int durationMillis, Easing.EasingOption easing)&lt;/code&gt;&lt;br&gt;removed from &lt;code&gt;com.github.mikephil.charting.animation.ChartAnimator&lt;/code&gt;&lt;br&gt;</t>
  </si>
  <si>
    <t>&lt;br&gt;method &lt;code&gt;animateXY(int durationMillisX, int durationMillisY, Easing.EasingOption easingX, Easing.EasingOption easingY)&lt;/code&gt;&lt;br&gt;removed from &lt;code&gt;com.github.mikephil.charting.animation.ChartAnimator&lt;/code&gt;&lt;br&gt;</t>
  </si>
  <si>
    <t>&lt;br&gt;method &lt;code&gt;animateX(int durationMillis, Easing.EasingOption easing)&lt;/code&gt;&lt;br&gt;removed from &lt;code&gt;com.github.mikephil.charting.animation.ChartAnimator&lt;/code&gt;&lt;br&gt;</t>
  </si>
  <si>
    <t>&lt;br&gt;method &lt;code&gt;setExtra(List&lt;Integer&gt; colors, List&lt;String&gt; labels)&lt;/code&gt;&lt;br&gt;removed from &lt;code&gt;com.github.mikephil.charting.components.Legend&lt;/code&gt;&lt;br&gt;</t>
  </si>
  <si>
    <t>29f4cc5c2c5c7e5468759bb5ad414e9855cd09c6</t>
  </si>
  <si>
    <t>&lt;br&gt;method &lt;code&gt;getLabels()&lt;/code&gt;&lt;br&gt;removed from &lt;code&gt;com.github.mikephil.charting.components.Legend&lt;/code&gt;&lt;br&gt;</t>
  </si>
  <si>
    <t>&lt;br&gt;method &lt;code&gt;Legend(int[] colors, String[] labels)&lt;/code&gt;&lt;br&gt;removed from &lt;code&gt;com.github.mikephil.charting.components.Legend&lt;/code&gt;&lt;br&gt;</t>
  </si>
  <si>
    <t>&lt;br&gt;method &lt;code&gt;getExtraColors()&lt;/code&gt;&lt;br&gt;removed from &lt;code&gt;com.github.mikephil.charting.components.Legend&lt;/code&gt;&lt;br&gt;</t>
  </si>
  <si>
    <t>&lt;br&gt;method &lt;code&gt;getExtraLabels()&lt;/code&gt;&lt;br&gt;removed from &lt;code&gt;com.github.mikephil.charting.components.Legend&lt;/code&gt;&lt;br&gt;</t>
  </si>
  <si>
    <t>&lt;br&gt;method &lt;code&gt;getColors()&lt;/code&gt;&lt;br&gt;removed from &lt;code&gt;com.github.mikephil.charting.components.Legend&lt;/code&gt;&lt;br&gt;</t>
  </si>
  <si>
    <t>setDrawRoundedSlices(boolean enabled)</t>
  </si>
  <si>
    <t>&lt;br&gt;method &lt;code&gt;setDrawRoundedSlices(boolean enabled)&lt;/code&gt;&lt;br&gt;added in &lt;code&gt;com.github.mikephil.charting.charts.PieChart&lt;/code&gt;&lt;br&gt;</t>
  </si>
  <si>
    <t>42cdba535f5af8076f3a376afba543c7e41eb9d0</t>
  </si>
  <si>
    <t>getMinAngleForSlices()</t>
  </si>
  <si>
    <t>&lt;br&gt;method &lt;code&gt;getMinAngleForSlices()&lt;/code&gt;&lt;br&gt;added in &lt;code&gt;com.github.mikephil.charting.charts.PieChart&lt;/code&gt;&lt;br&gt;</t>
  </si>
  <si>
    <t>aea2ff3417e30d6d4b1ce7e777cbd8bc83e1c95d</t>
  </si>
  <si>
    <t>setMinAngleForSlices(float minAngle)</t>
  </si>
  <si>
    <t>&lt;br&gt;method &lt;code&gt;setMinAngleForSlices(float minAngle)&lt;/code&gt;&lt;br&gt;added in &lt;code&gt;com.github.mikephil.charting.charts.PieChart&lt;/code&gt;&lt;br&gt;</t>
  </si>
  <si>
    <t>PercentFormatter(PieChart pieChart, boolean percentSignSeparated)</t>
  </si>
  <si>
    <t>&lt;br&gt;method &lt;code&gt;PercentFormatter(PieChart pieChart, boolean percentSignSeparated)&lt;/code&gt;&lt;br&gt;added in &lt;code&gt;com.github.mikephil.charting.formatter.PercentFormatter&lt;/code&gt;&lt;br&gt;</t>
  </si>
  <si>
    <t>0563fb48b0fdc713ab1789c7544db413b26b1ae9</t>
  </si>
  <si>
    <t>&lt;br&gt;method &lt;code&gt;getHighlightColor()&lt;/code&gt;&lt;br&gt;added in &lt;code&gt;com.github.mikephil.charting.data.PieDataSet&lt;/code&gt;&lt;br&gt;</t>
  </si>
  <si>
    <t>setAxisMinLabels(int labels)</t>
  </si>
  <si>
    <t>&lt;br&gt;method &lt;code&gt;setAxisMinLabels(int labels)&lt;/code&gt;&lt;br&gt;added in &lt;code&gt;com.github.mikephil.charting.components.AxisBase&lt;/code&gt;&lt;br&gt;</t>
  </si>
  <si>
    <t>2e725e49d3429a58e731efc5257c649fbfbc3fc7</t>
  </si>
  <si>
    <t>getAxisMinLabels()</t>
  </si>
  <si>
    <t>&lt;br&gt;method &lt;code&gt;getAxisMinLabels()&lt;/code&gt;&lt;br&gt;added in &lt;code&gt;com.github.mikephil.charting.components.AxisBase&lt;/code&gt;&lt;br&gt;</t>
  </si>
  <si>
    <t>setAxisMaxLabels(int labels)</t>
  </si>
  <si>
    <t>&lt;br&gt;method &lt;code&gt;setAxisMaxLabels(int labels)&lt;/code&gt;&lt;br&gt;added in &lt;code&gt;com.github.mikephil.charting.components.AxisBase&lt;/code&gt;&lt;br&gt;</t>
  </si>
  <si>
    <t>getAxisMaxLabels()</t>
  </si>
  <si>
    <t>&lt;br&gt;method &lt;code&gt;getAxisMaxLabels()&lt;/code&gt;&lt;br&gt;added in &lt;code&gt;com.github.mikephil.charting.components.AxisBase&lt;/code&gt;&lt;br&gt;</t>
  </si>
  <si>
    <t>setNoDataTextAlignment(Align align)</t>
  </si>
  <si>
    <t>&lt;br&gt;method &lt;code&gt;setNoDataTextAlignment(Align align)&lt;/code&gt;&lt;br&gt;added in &lt;code&gt;com.github.mikephil.charting.charts.Chart&lt;/code&gt;&lt;br&gt;</t>
  </si>
  <si>
    <t>912427e54378602f44db00b4579dd2db50a23404</t>
  </si>
  <si>
    <t>&lt;br&gt;method &lt;code&gt;calculateLegendOffsets(RectF offsets)&lt;/code&gt;&lt;br&gt;added in &lt;code&gt;com.github.mikephil.charting.charts.HorizontalBarChart&lt;/code&gt;&lt;br&gt;</t>
  </si>
  <si>
    <t>4549ae17b74967671ee218daf4a271c0283a98c1</t>
  </si>
  <si>
    <t>Highlight(float x, float y, int dataSetIndex, int dataIndex)</t>
  </si>
  <si>
    <t>&lt;br&gt;method &lt;code&gt;Highlight(float x, float y, int dataSetIndex, int dataIndex)&lt;/code&gt;&lt;br&gt;added in &lt;code&gt;com.github.mikephil.charting.highlight.Highlight&lt;/code&gt;&lt;br&gt;</t>
  </si>
  <si>
    <t>highlightValue(float x, int dataSetIndex, int dataIndex)</t>
  </si>
  <si>
    <t>&lt;br&gt;method &lt;code&gt;highlightValue(float x, int dataSetIndex, int dataIndex)&lt;/code&gt;&lt;br&gt;added in &lt;code&gt;com.github.mikephil.charting.charts.Chart&lt;/code&gt;&lt;br&gt;</t>
  </si>
  <si>
    <t>highlightValue(float x, float y, int dataSetIndex, int dataIndex)</t>
  </si>
  <si>
    <t>&lt;br&gt;method &lt;code&gt;highlightValue(float x, float y, int dataSetIndex, int dataIndex)&lt;/code&gt;&lt;br&gt;added in &lt;code&gt;com.github.mikephil.charting.charts.Chart&lt;/code&gt;&lt;br&gt;</t>
  </si>
  <si>
    <t>&lt;br&gt;method &lt;code&gt;getDataSets()&lt;/code&gt;&lt;br&gt;added in &lt;code&gt;com.github.mikephil.charting.data.PieData&lt;/code&gt;&lt;br&gt;</t>
  </si>
  <si>
    <t>4ce14e6cc90fbe8706fb4d0c5fbec4184927f6c3</t>
  </si>
  <si>
    <t>setClipDataToContent(boolean enabled)</t>
  </si>
  <si>
    <t>&lt;br&gt;method &lt;code&gt;setClipDataToContent(boolean enabled)&lt;/code&gt;&lt;br&gt;added in &lt;code&gt;com.github.mikephil.charting.charts.BarLineChartBase&lt;/code&gt;&lt;br&gt;</t>
  </si>
  <si>
    <t>isClipDataToContentEnabled()</t>
  </si>
  <si>
    <t>&lt;br&gt;method &lt;code&gt;isClipDataToContentEnabled()&lt;/code&gt;&lt;br&gt;added in &lt;code&gt;com.github.mikephil.charting.charts.BarLineChartBase&lt;/code&gt;&lt;br&gt;</t>
  </si>
  <si>
    <t>setLabelXOffset(float xOffset)</t>
  </si>
  <si>
    <t>&lt;br&gt;method &lt;code&gt;setLabelXOffset(float xOffset)&lt;/code&gt;&lt;br&gt;added in &lt;code&gt;com.github.mikephil.charting.components.YAxis&lt;/code&gt;&lt;br&gt;</t>
  </si>
  <si>
    <t>7752efef7e09a7b782c490ee034bb0295d51f004</t>
  </si>
  <si>
    <t>getLabelXOffset()</t>
  </si>
  <si>
    <t>&lt;br&gt;method &lt;code&gt;getLabelXOffset()&lt;/code&gt;&lt;br&gt;added in &lt;code&gt;com.github.mikephil.charting.components.YAxis&lt;/code&gt;&lt;br&gt;</t>
  </si>
  <si>
    <t>&lt;br&gt;method &lt;code&gt;getEntries()&lt;/code&gt;&lt;br&gt;added in &lt;code&gt;com.github.mikephil.charting.data.DataSet&lt;/code&gt;&lt;br&gt;</t>
  </si>
  <si>
    <t>GradientColor(int startColor, int endColor)</t>
  </si>
  <si>
    <t>&lt;br&gt;method &lt;code&gt;GradientColor(int startColor, int endColor)&lt;/code&gt;&lt;br&gt;removed from &lt;code&gt;com.github.mikephil.charting.model.GradientColor&lt;/code&gt;&lt;br&gt;</t>
  </si>
  <si>
    <t>setGradientColors(List&lt;Fill&gt; gradientColors)</t>
  </si>
  <si>
    <t>&lt;br&gt;method &lt;code&gt;setGradientColors(List&lt;Fill&gt; gradientColors)&lt;/code&gt;&lt;br&gt;added in &lt;code&gt;com.github.mikephil.charting.data.BarDataSet&lt;/code&gt;&lt;br&gt;</t>
  </si>
  <si>
    <t>setFills(List&lt;Fill&gt; fills)</t>
  </si>
  <si>
    <t>&lt;br&gt;method &lt;code&gt;setFills(List&lt;Fill&gt; fills)&lt;/code&gt;&lt;br&gt;added in &lt;code&gt;com.github.mikephil.charting.data.BarDataSet&lt;/code&gt;&lt;br&gt;</t>
  </si>
  <si>
    <t>&lt;br&gt;method &lt;code&gt;getFills()&lt;/code&gt;&lt;br&gt;added in &lt;code&gt;com.github.mikephil.charting.data.BarDataSet&lt;/code&gt;&lt;br&gt;</t>
  </si>
  <si>
    <t>getGradients()</t>
  </si>
  <si>
    <t>&lt;br&gt;method &lt;code&gt;getGradients()&lt;/code&gt;&lt;br&gt;added in &lt;code&gt;com.github.mikephil.charting.data.BarDataSet&lt;/code&gt;&lt;br&gt;</t>
  </si>
  <si>
    <t>&lt;br&gt;method &lt;code&gt;setGradientColor(int startColor, int endColor)&lt;/code&gt;&lt;br&gt;added in &lt;code&gt;com.github.mikephil.charting.data.BarDataSet&lt;/code&gt;&lt;br&gt;</t>
  </si>
  <si>
    <t>getGradient(int index)</t>
  </si>
  <si>
    <t>&lt;br&gt;method &lt;code&gt;getGradient(int index)&lt;/code&gt;&lt;br&gt;added in &lt;code&gt;com.github.mikephil.charting.data.BarDataSet&lt;/code&gt;&lt;br&gt;</t>
  </si>
  <si>
    <t>&lt;br&gt;method &lt;code&gt;getFill(int index)&lt;/code&gt;&lt;br&gt;added in &lt;code&gt;com.github.mikephil.charting.data.BarDataSet&lt;/code&gt;&lt;br&gt;</t>
  </si>
  <si>
    <t>&lt;br&gt;method &lt;code&gt;getGradientColor()&lt;/code&gt;&lt;br&gt;removed from &lt;code&gt;com.github.mikephil.charting.data.BaseDataSet&lt;/code&gt;&lt;br&gt;</t>
  </si>
  <si>
    <t>&lt;br&gt;method &lt;code&gt;setGradientColors(List&lt;GradientColor&gt; gradientColors)&lt;/code&gt;&lt;br&gt;removed from &lt;code&gt;com.github.mikephil.charting.data.BaseDataSet&lt;/code&gt;&lt;br&gt;</t>
  </si>
  <si>
    <t>&lt;br&gt;method &lt;code&gt;setGradientColor(int startColor, int endColor)&lt;/code&gt;&lt;br&gt;removed from &lt;code&gt;com.github.mikephil.charting.data.BaseDataSet&lt;/code&gt;&lt;br&gt;</t>
  </si>
  <si>
    <t>&lt;br&gt;method &lt;code&gt;getGradientColor(int index)&lt;/code&gt;&lt;br&gt;removed from &lt;code&gt;com.github.mikephil.charting.data.BaseDataSet&lt;/code&gt;&lt;br&gt;</t>
  </si>
  <si>
    <t>&lt;br&gt;method &lt;code&gt;drawValue(Canvas c, String valueText, float x, float y, int color)&lt;/code&gt;&lt;br&gt;removed from &lt;code&gt;com.github.mikephil.charting.renderer.CombinedChartRenderer&lt;/code&gt;&lt;br&gt;</t>
  </si>
  <si>
    <t>&lt;br&gt;method &lt;code&gt;getFormattedValue(float value, Entry entry, int dataSetIndex, ViewPortHandler viewPortHandler)&lt;/code&gt;&lt;br&gt;added in &lt;code&gt;com.github.mikephil.charting.formatter.PercentFormatter&lt;/code&gt;&lt;br&gt;</t>
  </si>
  <si>
    <t>&lt;br&gt;method &lt;code&gt;getFormattedValue(float value)&lt;/code&gt;&lt;br&gt;removed from &lt;code&gt;com.github.mikephil.charting.formatter.PercentFormatter&lt;/code&gt;&lt;br&gt;</t>
  </si>
  <si>
    <t>&lt;br&gt;method &lt;code&gt;getPieLabel(float value, PieEntry pieEntry)&lt;/code&gt;&lt;br&gt;removed from &lt;code&gt;com.github.mikephil.charting.formatter.PercentFormatter&lt;/code&gt;&lt;br&gt;</t>
  </si>
  <si>
    <t>&lt;br&gt;method &lt;code&gt;PercentFormatter(PieChart pieChart, boolean percentSignSeparated)&lt;/code&gt;&lt;br&gt;removed from &lt;code&gt;com.github.mikephil.charting.formatter.PercentFormatter&lt;/code&gt;&lt;br&gt;</t>
  </si>
  <si>
    <t>&lt;br&gt;method &lt;code&gt;drawValue(Canvas c, String valueText, float x, float y, int color)&lt;/code&gt;&lt;br&gt;removed from &lt;code&gt;com.github.mikephil.charting.renderer.DataRenderer&lt;/code&gt;&lt;br&gt;</t>
  </si>
  <si>
    <t>&lt;br&gt; Pull Up Method &lt;code&gt;drawValue(Canvas, IValueFormatter, float, Entry, int, float, float, int)&lt;/code&gt;&lt;br&gt;from &lt;code&gt;com.github.mikephil.charting.renderer.PieChartRenderer&lt;/code&gt;&lt;br&gt;to &lt;code&gt;com.github.mikephil.charting.renderer.DataRenderer&lt;/code&gt;&lt;br&gt;</t>
  </si>
  <si>
    <t>&lt;br&gt;pull up method &lt;code&gt;drawValue(Canvas c, String valueText, float x, float y, int color)&lt;/code&gt;&lt;br&gt;from &lt;code&gt;com.github.mikephil.charting.renderer.PieChartRenderer&lt;/code&gt;&lt;br&gt;to &lt;code&gt;com.github.mikephil.charting.renderer.DataRenderer&lt;/code&gt;&lt;br&gt;</t>
  </si>
  <si>
    <t>method &lt;code&gt;getBarStackedLabel(float, BarEntry)&lt;/code&gt;&lt;br&gt;renamed to &lt;code&gt;getFormattedValue(float, Entry, int, ViewPortHandler)&lt;/code&gt;&lt;br&gt;in &lt;code&gt;com.github.mikephil.charting.formatter.StackedValueFormatter&lt;/code&gt;&lt;br&gt;</t>
  </si>
  <si>
    <t>&lt;br&gt;method &lt;code&gt;getBarStackedLabel(float value, BarEntry entry)&lt;/code&gt;&lt;br&gt;renamed to &lt;code&gt;getFormattedValue(float value, Entry entry, int dataSetIndex, ViewPortHandler viewPortHandler)&lt;/code&gt;&lt;br&gt;in &lt;code&gt;com.github.mikephil.charting.formatter.StackedValueFormatter&lt;/code&gt;&lt;br&gt;</t>
  </si>
  <si>
    <t>&lt;br&gt; method &lt;code&gt;drawValue(Canvas c, String valueText, float x, float y, int color)&lt;/code&gt;&lt;br&gt; changed visibility from &lt;code&gt;public&lt;/code&gt; to &lt;code&gt;protected&lt;/code&gt;&lt;br&gt;in &lt;code&gt;com.github.mikephil.charting.renderer.HorizontalBarChartRenderer&lt;/code&gt;&lt;br&gt;</t>
  </si>
  <si>
    <t>&lt;br&gt;method &lt;code&gt;drawValue(Canvas c, String valueText, float x, float y, int color)&lt;/code&gt;&lt;br&gt;changed visibility from &lt;code&gt;public&lt;/code&gt;to &lt;code&gt;protected&lt;/code&gt;&lt;br&gt;in &lt;code&gt;com.github.mikephil.charting.renderer.HorizontalBarChartRenderer&lt;/code&gt;&lt;br&gt;</t>
  </si>
  <si>
    <t>com.github.mikephil.charting.Vector3</t>
  </si>
  <si>
    <t>&lt;br&gt;Type &lt;code&gt;com.github.mikephil.charting.Vector3&lt;/code&gt; added&lt;br&gt;</t>
  </si>
  <si>
    <t>f7acca8541375386535681d5c4f94954a22f4df8</t>
  </si>
  <si>
    <t>&lt;br&gt;type &lt;code&gt;com.github.mikephil.charting.Vector3&lt;/code&gt; added&lt;br&gt;</t>
  </si>
  <si>
    <t>com.github.mikephil.charting.Utils</t>
  </si>
  <si>
    <t>&lt;br&gt;Type &lt;code&gt;com.github.mikephil.charting.Utils&lt;/code&gt; added&lt;br&gt;</t>
  </si>
  <si>
    <t>&lt;br&gt;type &lt;code&gt;com.github.mikephil.charting.Utils&lt;/code&gt; added&lt;br&gt;</t>
  </si>
  <si>
    <t>com.github.mikephil.charting.PieChartTouchListener</t>
  </si>
  <si>
    <t>&lt;br&gt;Type &lt;code&gt;com.github.mikephil.charting.PieChartTouchListener&lt;/code&gt; added&lt;br&gt;</t>
  </si>
  <si>
    <t>&lt;br&gt;type &lt;code&gt;com.github.mikephil.charting.PieChartTouchListener&lt;/code&gt; added&lt;br&gt;</t>
  </si>
  <si>
    <t>&lt;br&gt;Type &lt;code&gt;com.github.mikephil.charting.PieChart&lt;/code&gt; added&lt;br&gt;</t>
  </si>
  <si>
    <t>&lt;br&gt;type &lt;code&gt;com.github.mikephil.charting.PieChart&lt;/code&gt; added&lt;br&gt;</t>
  </si>
  <si>
    <t>&lt;br&gt;Type &lt;code&gt;com.github.mikephil.charting.LineChart&lt;/code&gt; added&lt;br&gt;</t>
  </si>
  <si>
    <t>&lt;br&gt;type &lt;code&gt;com.github.mikephil.charting.LineChart&lt;/code&gt; added&lt;br&gt;</t>
  </si>
  <si>
    <t>&lt;br&gt;Type &lt;code&gt;com.github.mikephil.charting.ColorTemplate&lt;/code&gt; added&lt;br&gt;</t>
  </si>
  <si>
    <t>&lt;br&gt;type &lt;code&gt;com.github.mikephil.charting.ColorTemplate&lt;/code&gt; added&lt;br&gt;</t>
  </si>
  <si>
    <t>&lt;br&gt;Type &lt;code&gt;com.github.mikephil.charting.Chart&lt;/code&gt; added&lt;br&gt;</t>
  </si>
  <si>
    <t>&lt;br&gt;type &lt;code&gt;com.github.mikephil.charting.Chart&lt;/code&gt; added&lt;br&gt;</t>
  </si>
  <si>
    <t>&lt;br&gt;Type &lt;code&gt;com.github.mikephil.charting.BarLineChartTouchListener&lt;/code&gt; added&lt;br&gt;</t>
  </si>
  <si>
    <t>&lt;br&gt;type &lt;code&gt;com.github.mikephil.charting.BarLineChartTouchListener&lt;/code&gt; added&lt;br&gt;</t>
  </si>
  <si>
    <t>&lt;br&gt;Type &lt;code&gt;com.github.mikephil.charting.BarLineChartBase&lt;/code&gt; added&lt;br&gt;</t>
  </si>
  <si>
    <t>&lt;br&gt;type &lt;code&gt;com.github.mikephil.charting.BarLineChartBase&lt;/code&gt; added&lt;br&gt;</t>
  </si>
  <si>
    <t>&lt;br&gt;Type &lt;code&gt;com.github.mikephil.charting.BarChart&lt;/code&gt; added&lt;br&gt;</t>
  </si>
  <si>
    <t>&lt;br&gt;type &lt;code&gt;com.github.mikephil.charting.BarChart&lt;/code&gt; added&lt;br&gt;</t>
  </si>
  <si>
    <t>&lt;br&gt;Type &lt;code&gt;com.github.mikephil.charting.OnChartValueSelectedListener&lt;/code&gt; added&lt;br&gt;</t>
  </si>
  <si>
    <t>&lt;br&gt;type &lt;code&gt;com.github.mikephil.charting.OnChartValueSelectedListener&lt;/code&gt; added&lt;br&gt;</t>
  </si>
  <si>
    <t>&lt;br&gt;Type &lt;code&gt;com.github.mikephil.charting.LineSeries&lt;/code&gt; added&lt;br&gt;</t>
  </si>
  <si>
    <t>&lt;br&gt;type &lt;code&gt;com.github.mikephil.charting.LineSeries&lt;/code&gt; added&lt;br&gt;</t>
  </si>
  <si>
    <t>com.github.mikephil.charting.BarSeries</t>
  </si>
  <si>
    <t>&lt;br&gt;Type &lt;code&gt;com.github.mikephil.charting.BarSeries&lt;/code&gt; added&lt;br&gt;</t>
  </si>
  <si>
    <t>&lt;br&gt;type &lt;code&gt;com.github.mikephil.charting.BarSeries&lt;/code&gt; added&lt;br&gt;</t>
  </si>
  <si>
    <t>&lt;br&gt;Type &lt;code&gt;com.github.mikephil.charting.Series&lt;/code&gt; added&lt;br&gt;</t>
  </si>
  <si>
    <t>&lt;br&gt;type &lt;code&gt;com.github.mikephil.charting.Series&lt;/code&gt; added&lt;br&gt;</t>
  </si>
  <si>
    <t>com.github.mikephil.charting.PieSeries</t>
  </si>
  <si>
    <t>&lt;br&gt;Type &lt;code&gt;com.github.mikephil.charting.PieSeries&lt;/code&gt; added&lt;br&gt;</t>
  </si>
  <si>
    <t>&lt;br&gt;type &lt;code&gt;com.github.mikephil.charting.PieSeries&lt;/code&gt; added&lt;br&gt;</t>
  </si>
  <si>
    <t>com.github.mikephil.charting.Approximator.ApproximatorType</t>
  </si>
  <si>
    <t>&lt;br&gt;Type &lt;code&gt;com.github.mikephil.charting.Approximator.ApproximatorType&lt;/code&gt; added&lt;br&gt;</t>
  </si>
  <si>
    <t>&lt;br&gt;type &lt;code&gt;com.github.mikephil.charting.Approximator.ApproximatorType&lt;/code&gt; added&lt;br&gt;</t>
  </si>
  <si>
    <t>com.github.mikephil.charting.Point</t>
  </si>
  <si>
    <t>&lt;br&gt;Type &lt;code&gt;com.github.mikephil.charting.Point&lt;/code&gt; added&lt;br&gt;</t>
  </si>
  <si>
    <t>&lt;br&gt;type &lt;code&gt;com.github.mikephil.charting.Point&lt;/code&gt; added&lt;br&gt;</t>
  </si>
  <si>
    <t>&lt;br&gt;Type &lt;code&gt;com.github.mikephil.charting.Approximator&lt;/code&gt; added&lt;br&gt;</t>
  </si>
  <si>
    <t>&lt;br&gt;type &lt;code&gt;com.github.mikephil.charting.Approximator&lt;/code&gt; added&lt;br&gt;</t>
  </si>
  <si>
    <t>&lt;br&gt;type &lt;code&gt;com.github.mikephil.charting.LineSeries&lt;/code&gt; &lt;br&gt;was removed&lt;br&gt;</t>
  </si>
  <si>
    <t>&lt;br&gt;type &lt;code&gt;com.github.mikephil.charting.LineSeries&lt;/code&gt;&lt;br&gt;was removed&lt;br&gt;</t>
  </si>
  <si>
    <t>&lt;br&gt;type &lt;code&gt;com.github.mikephil.charting.BarSeries&lt;/code&gt; &lt;br&gt;was removed&lt;br&gt;</t>
  </si>
  <si>
    <t>&lt;br&gt;type &lt;code&gt;com.github.mikephil.charting.BarSeries&lt;/code&gt;&lt;br&gt;was removed&lt;br&gt;</t>
  </si>
  <si>
    <t>&lt;br&gt;type &lt;code&gt;com.github.mikephil.charting.PieSeries&lt;/code&gt; &lt;br&gt;was removed&lt;br&gt;</t>
  </si>
  <si>
    <t>&lt;br&gt;type &lt;code&gt;com.github.mikephil.charting.PieSeries&lt;/code&gt;&lt;br&gt;was removed&lt;br&gt;</t>
  </si>
  <si>
    <t>com.github.mikephil.charting.Highlight</t>
  </si>
  <si>
    <t>&lt;br&gt;Type &lt;code&gt;com.github.mikephil.charting.Highlight&lt;/code&gt; added&lt;br&gt;</t>
  </si>
  <si>
    <t>&lt;br&gt;type &lt;code&gt;com.github.mikephil.charting.Highlight&lt;/code&gt; added&lt;br&gt;</t>
  </si>
  <si>
    <t>com.github.mikephil.charting.PointD</t>
  </si>
  <si>
    <t>type &lt;code&gt;com.github.mikephil.charting.Point&lt;/code&gt;&lt;br&gt;renamed to&lt;br&gt;&lt;code&gt;com.github.mikephil.charting.PointD&lt;/code&gt;&lt;br&gt;</t>
  </si>
  <si>
    <t>&lt;br&gt;type &lt;code&gt;com.github.mikephil.charting.Point&lt;/code&gt;&lt;br&gt;renamed to&lt;br&gt;&lt;code&gt;com.github.mikephil.charting.PointD&lt;/code&gt;&lt;br&gt;</t>
  </si>
  <si>
    <t>com.github.mikephil.charting.SelInfo</t>
  </si>
  <si>
    <t>&lt;br&gt;Type &lt;code&gt;com.github.mikephil.charting.SelInfo&lt;/code&gt; added&lt;br&gt;</t>
  </si>
  <si>
    <t>&lt;br&gt;type &lt;code&gt;com.github.mikephil.charting.SelInfo&lt;/code&gt; added&lt;br&gt;</t>
  </si>
  <si>
    <t>type &lt;code&gt;com.github.mikephil.charting.Series&lt;/code&gt;&lt;br&gt;renamed to&lt;br&gt;&lt;code&gt;com.github.mikephil.charting.Entry&lt;/code&gt;&lt;br&gt;</t>
  </si>
  <si>
    <t>&lt;br&gt;type &lt;code&gt;com.github.mikephil.charting.Series&lt;/code&gt;&lt;br&gt;renamed to&lt;br&gt;&lt;code&gt;com.github.mikephil.charting.Entry&lt;/code&gt;&lt;br&gt;</t>
  </si>
  <si>
    <t>com.github.mikephil.charting.exception.DrawingDataSetNotCreatedException</t>
  </si>
  <si>
    <t>&lt;br&gt;Type &lt;code&gt;com.github.mikephil.charting.exception.DrawingDataSetNotCreatedException&lt;/code&gt; added&lt;br&gt;</t>
  </si>
  <si>
    <t>&lt;br&gt;type &lt;code&gt;com.github.mikephil.charting.exception.DrawingDataSetNotCreatedException&lt;/code&gt; added&lt;br&gt;</t>
  </si>
  <si>
    <t>com.github.mikephil.charting.DrawLineChartTouchListener</t>
  </si>
  <si>
    <t>&lt;br&gt;Type &lt;code&gt;com.github.mikephil.charting.DrawLineChartTouchListener&lt;/code&gt; added&lt;br&gt;</t>
  </si>
  <si>
    <t>&lt;br&gt;type &lt;code&gt;com.github.mikephil.charting.DrawLineChartTouchListener&lt;/code&gt; added&lt;br&gt;</t>
  </si>
  <si>
    <t>com.github.mikephil.charting.data.filter.Approximator.ApproximatorType</t>
  </si>
  <si>
    <t>&lt;br&gt;Type &lt;code&gt;com.github.mikephil.charting.data.filter.Approximator.ApproximatorType&lt;/code&gt; added&lt;br&gt;</t>
  </si>
  <si>
    <t>dc7d90e2fb437fcd699c99dc5a07f5435d1ade28</t>
  </si>
  <si>
    <t>&lt;br&gt;type &lt;code&gt;com.github.mikephil.charting.data.filter.Approximator.ApproximatorType&lt;/code&gt; added&lt;br&gt;</t>
  </si>
  <si>
    <t>&lt;br&gt;type &lt;code&gt;com.github.mikephil.charting.Approximator.ApproximatorType&lt;/code&gt; &lt;br&gt;was removed&lt;br&gt;</t>
  </si>
  <si>
    <t>&lt;br&gt;type &lt;code&gt;com.github.mikephil.charting.Approximator.ApproximatorType&lt;/code&gt;&lt;br&gt;was removed&lt;br&gt;</t>
  </si>
  <si>
    <t>com.github.mikephil.charting.matrix.Vector3</t>
  </si>
  <si>
    <t>&lt;br&gt;type &lt;code&gt;com.github.mikephil.charting.Vector3&lt;/code&gt;&lt;br&gt;moved to&lt;br&gt;&lt;code&gt;com.github.mikephil.charting.matrix.Vector3&lt;/code&gt;&lt;br&gt;</t>
  </si>
  <si>
    <t>&lt;br&gt;type &lt;code&gt;com.github.mikephil.charting.Utils&lt;/code&gt;&lt;br&gt;moved to&lt;br&gt;&lt;code&gt;com.github.mikephil.charting.utils.Utils&lt;/code&gt;&lt;br&gt;</t>
  </si>
  <si>
    <t>&lt;br&gt;type &lt;code&gt;com.github.mikephil.charting.SelInfo&lt;/code&gt;&lt;br&gt;moved to&lt;br&gt;&lt;code&gt;com.github.mikephil.charting.utils.SelInfo&lt;/code&gt;&lt;br&gt;</t>
  </si>
  <si>
    <t>&lt;br&gt;type &lt;code&gt;com.github.mikephil.charting.PointD&lt;/code&gt;&lt;br&gt;moved to&lt;br&gt;&lt;code&gt;com.github.mikephil.charting.utils.PointD&lt;/code&gt;&lt;br&gt;</t>
  </si>
  <si>
    <t>&lt;br&gt;type &lt;code&gt;com.github.mikephil.charting.PieChartTouchListener&lt;/code&gt;&lt;br&gt;moved to&lt;br&gt;&lt;code&gt;com.github.mikephil.charting.listener.PieChartTouchListener&lt;/code&gt;&lt;br&gt;</t>
  </si>
  <si>
    <t>&lt;br&gt;type &lt;code&gt;com.github.mikephil.charting.PieChart&lt;/code&gt;&lt;br&gt;moved to&lt;br&gt;&lt;code&gt;com.github.mikephil.charting.charts.PieChart&lt;/code&gt;&lt;br&gt;</t>
  </si>
  <si>
    <t>&lt;br&gt;type &lt;code&gt;com.github.mikephil.charting.OnChartValueSelectedListener&lt;/code&gt;&lt;br&gt;moved to&lt;br&gt;&lt;code&gt;com.github.mikephil.charting.listener.OnChartValueSelectedListener&lt;/code&gt;&lt;br&gt;</t>
  </si>
  <si>
    <t>&lt;br&gt;type &lt;code&gt;com.github.mikephil.charting.LineChart&lt;/code&gt;&lt;br&gt;moved to&lt;br&gt;&lt;code&gt;com.github.mikephil.charting.charts.LineChart&lt;/code&gt;&lt;br&gt;</t>
  </si>
  <si>
    <t>&lt;br&gt;type &lt;code&gt;com.github.mikephil.charting.Highlight&lt;/code&gt;&lt;br&gt;moved to&lt;br&gt;&lt;code&gt;com.github.mikephil.charting.utils.Highlight&lt;/code&gt;&lt;br&gt;</t>
  </si>
  <si>
    <t>&lt;br&gt;type &lt;code&gt;com.github.mikephil.charting.Entry&lt;/code&gt;&lt;br&gt;moved to&lt;br&gt;&lt;code&gt;com.github.mikephil.charting.data.Entry&lt;/code&gt;&lt;br&gt;</t>
  </si>
  <si>
    <t>com.github.mikephil.charting.listener.DrawLineChartTouchListener</t>
  </si>
  <si>
    <t>&lt;br&gt;type &lt;code&gt;com.github.mikephil.charting.DrawLineChartTouchListener&lt;/code&gt;&lt;br&gt;moved to&lt;br&gt;&lt;code&gt;com.github.mikephil.charting.listener.DrawLineChartTouchListener&lt;/code&gt;&lt;br&gt;</t>
  </si>
  <si>
    <t>&lt;br&gt;type &lt;code&gt;com.github.mikephil.charting.DataSet&lt;/code&gt;&lt;br&gt;moved to&lt;br&gt;&lt;code&gt;com.github.mikephil.charting.data.DataSet&lt;/code&gt;&lt;br&gt;</t>
  </si>
  <si>
    <t>&lt;br&gt;type &lt;code&gt;com.github.mikephil.charting.ColorTemplate&lt;/code&gt;&lt;br&gt;moved to&lt;br&gt;&lt;code&gt;com.github.mikephil.charting.utils.ColorTemplate&lt;/code&gt;&lt;br&gt;</t>
  </si>
  <si>
    <t>&lt;br&gt;type &lt;code&gt;com.github.mikephil.charting.ChartData&lt;/code&gt;&lt;br&gt;moved to&lt;br&gt;&lt;code&gt;com.github.mikephil.charting.data.ChartData&lt;/code&gt;&lt;br&gt;</t>
  </si>
  <si>
    <t>&lt;br&gt;type &lt;code&gt;com.github.mikephil.charting.Chart&lt;/code&gt;&lt;br&gt;moved to&lt;br&gt;&lt;code&gt;com.github.mikephil.charting.charts.Chart&lt;/code&gt;&lt;br&gt;</t>
  </si>
  <si>
    <t>&lt;br&gt;type &lt;code&gt;com.github.mikephil.charting.BarLineChartTouchListener&lt;/code&gt;&lt;br&gt;moved to&lt;br&gt;&lt;code&gt;com.github.mikephil.charting.listener.BarLineChartTouchListener&lt;/code&gt;&lt;br&gt;</t>
  </si>
  <si>
    <t>&lt;br&gt;type &lt;code&gt;com.github.mikephil.charting.BarLineChartBase&lt;/code&gt;&lt;br&gt;moved to&lt;br&gt;&lt;code&gt;com.github.mikephil.charting.charts.BarLineChartBase&lt;/code&gt;&lt;br&gt;</t>
  </si>
  <si>
    <t>&lt;br&gt;type &lt;code&gt;com.github.mikephil.charting.BarChart&lt;/code&gt;&lt;br&gt;moved to&lt;br&gt;&lt;code&gt;com.github.mikephil.charting.charts.BarChart&lt;/code&gt;&lt;br&gt;</t>
  </si>
  <si>
    <t>&lt;br&gt;type &lt;code&gt;com.github.mikephil.charting.Approximator&lt;/code&gt;&lt;br&gt;moved to&lt;br&gt;&lt;code&gt;com.github.mikephil.charting.data.filter.Approximator&lt;/code&gt;&lt;br&gt;</t>
  </si>
  <si>
    <t>com.github.mikephil.charting.utils.YLegend</t>
  </si>
  <si>
    <t>&lt;br&gt;Type &lt;code&gt;com.github.mikephil.charting.utils.YLegend&lt;/code&gt; added&lt;br&gt;</t>
  </si>
  <si>
    <t>&lt;br&gt;type &lt;code&gt;com.github.mikephil.charting.utils.YLegend&lt;/code&gt; added&lt;br&gt;</t>
  </si>
  <si>
    <t>com.github.mikephil.charting.charts.ScatterChart.ScatterShape</t>
  </si>
  <si>
    <t>&lt;br&gt;Type &lt;code&gt;com.github.mikephil.charting.charts.ScatterChart.ScatterShape&lt;/code&gt; added&lt;br&gt;</t>
  </si>
  <si>
    <t>213987e86428fab5375cd2f6fe06f929d3e6d655</t>
  </si>
  <si>
    <t>&lt;br&gt;type &lt;code&gt;com.github.mikephil.charting.charts.ScatterChart.ScatterShape&lt;/code&gt; added&lt;br&gt;</t>
  </si>
  <si>
    <t>&lt;br&gt;Type &lt;code&gt;com.github.mikephil.charting.charts.ScatterChart&lt;/code&gt; added&lt;br&gt;</t>
  </si>
  <si>
    <t>&lt;br&gt;type &lt;code&gt;com.github.mikephil.charting.charts.ScatterChart&lt;/code&gt; added&lt;br&gt;</t>
  </si>
  <si>
    <t>&lt;br&gt;Type &lt;code&gt;com.github.mikephil.charting.interfaces.OnDrawListener&lt;/code&gt; added&lt;br&gt;</t>
  </si>
  <si>
    <t>&lt;br&gt;type &lt;code&gt;com.github.mikephil.charting.interfaces.OnDrawListener&lt;/code&gt; added&lt;br&gt;</t>
  </si>
  <si>
    <t>&lt;br&gt;type &lt;code&gt;com.github.mikephil.charting.listener.OnChartValueSelectedListener&lt;/code&gt;&lt;br&gt;moved to&lt;br&gt;&lt;code&gt;com.github.mikephil.charting.interfaces.OnChartValueSelectedListener&lt;/code&gt;&lt;br&gt;</t>
  </si>
  <si>
    <t>com.github.mikephil.charting.data.filter.ZoomHandler</t>
  </si>
  <si>
    <t>&lt;br&gt;Type &lt;code&gt;com.github.mikephil.charting.data.filter.ZoomHandler&lt;/code&gt; added&lt;br&gt;</t>
  </si>
  <si>
    <t>&lt;br&gt;type &lt;code&gt;com.github.mikephil.charting.data.filter.ZoomHandler&lt;/code&gt; added&lt;br&gt;</t>
  </si>
  <si>
    <t>&lt;br&gt;Type &lt;code&gt;com.github.mikephil.charting.utils.MarkerView&lt;/code&gt; added&lt;br&gt;</t>
  </si>
  <si>
    <t>&lt;br&gt;type &lt;code&gt;com.github.mikephil.charting.utils.MarkerView&lt;/code&gt; added&lt;br&gt;</t>
  </si>
  <si>
    <t>com.github.mikephil.charting.interfaces.OnDrawLineChartTouchListener</t>
  </si>
  <si>
    <t>&lt;br&gt;type &lt;code&gt;com.github.mikephil.charting.listener.DrawLineChartTouchListener&lt;/code&gt;&lt;br&gt;moved and renamed to&lt;br&gt;&lt;code&gt;com.github.mikephil.charting.interfaces.OnDrawLineChartTouchListener&lt;/code&gt;&lt;br&gt;</t>
  </si>
  <si>
    <t>2e977640218edb08e2b29af068c2a6ec01a92840</t>
  </si>
  <si>
    <t>&lt;br&gt;type &lt;code&gt;com.github.mikephil.charting.data.filter.ZoomHandler&lt;/code&gt; &lt;br&gt;was removed&lt;br&gt;</t>
  </si>
  <si>
    <t>&lt;br&gt;type &lt;code&gt;com.github.mikephil.charting.data.filter.ZoomHandler&lt;/code&gt;&lt;br&gt;was removed&lt;br&gt;</t>
  </si>
  <si>
    <t>com.github.mikephil.charting.utils.YLegend.YLegendPosition</t>
  </si>
  <si>
    <t>&lt;br&gt;Type &lt;code&gt;com.github.mikephil.charting.utils.YLegend.YLegendPosition&lt;/code&gt; added&lt;br&gt;</t>
  </si>
  <si>
    <t>&lt;br&gt;type &lt;code&gt;com.github.mikephil.charting.utils.YLegend.YLegendPosition&lt;/code&gt; added&lt;br&gt;</t>
  </si>
  <si>
    <t>com.github.mikephil.charting.charts.BarLineChartBase.BorderStyle</t>
  </si>
  <si>
    <t>&lt;br&gt;Type &lt;code&gt;com.github.mikephil.charting.charts.BarLineChartBase.BorderStyle&lt;/code&gt; added&lt;br&gt;</t>
  </si>
  <si>
    <t>&lt;br&gt;type &lt;code&gt;com.github.mikephil.charting.charts.BarLineChartBase.BorderStyle&lt;/code&gt; added&lt;br&gt;</t>
  </si>
  <si>
    <t>&lt;br&gt;Type &lt;code&gt;com.github.mikephil.charting.utils.FileUtils&lt;/code&gt; added&lt;br&gt;</t>
  </si>
  <si>
    <t>&lt;br&gt;type &lt;code&gt;com.github.mikephil.charting.utils.FileUtils&lt;/code&gt; added&lt;br&gt;</t>
  </si>
  <si>
    <t>com.github.mikephil.charting.utils.YLabels.YLabelPosition</t>
  </si>
  <si>
    <t>com.github.mikephil.charting.utils.YLabels.YLegendPosition</t>
  </si>
  <si>
    <t>type &lt;code&gt;com.github.mikephil.charting.utils.YLabels.YLegendPosition&lt;/code&gt;&lt;br&gt;renamed to&lt;br&gt;&lt;code&gt;com.github.mikephil.charting.utils.YLabels.YLabelPosition&lt;/code&gt;&lt;br&gt;</t>
  </si>
  <si>
    <t>&lt;br&gt;type &lt;code&gt;com.github.mikephil.charting.utils.YLabels.YLegendPosition&lt;/code&gt;&lt;br&gt;renamed to&lt;br&gt;&lt;code&gt;com.github.mikephil.charting.utils.YLabels.YLabelPosition&lt;/code&gt;&lt;br&gt;</t>
  </si>
  <si>
    <t>com.github.mikephil.charting.utils.XLabels.XLabelPosition</t>
  </si>
  <si>
    <t>&lt;br&gt;Type &lt;code&gt;com.github.mikephil.charting.utils.XLabels.XLabelPosition&lt;/code&gt; added&lt;br&gt;</t>
  </si>
  <si>
    <t>&lt;br&gt;type &lt;code&gt;com.github.mikephil.charting.utils.XLabels.XLabelPosition&lt;/code&gt; added&lt;br&gt;</t>
  </si>
  <si>
    <t>&lt;br&gt;Type &lt;code&gt;com.github.mikephil.charting.data.PieData&lt;/code&gt; added&lt;br&gt;</t>
  </si>
  <si>
    <t>&lt;br&gt;type &lt;code&gt;com.github.mikephil.charting.data.PieData&lt;/code&gt; added&lt;br&gt;</t>
  </si>
  <si>
    <t>&lt;br&gt;Type &lt;code&gt;com.github.mikephil.charting.data.BarData&lt;/code&gt; added&lt;br&gt;</t>
  </si>
  <si>
    <t>&lt;br&gt;type &lt;code&gt;com.github.mikephil.charting.data.BarData&lt;/code&gt; added&lt;br&gt;</t>
  </si>
  <si>
    <t>&lt;br&gt;Type &lt;code&gt;com.github.mikephil.charting.data.LineData&lt;/code&gt; added&lt;br&gt;</t>
  </si>
  <si>
    <t>&lt;br&gt;type &lt;code&gt;com.github.mikephil.charting.data.LineData&lt;/code&gt; added&lt;br&gt;</t>
  </si>
  <si>
    <t>&lt;br&gt;Type &lt;code&gt;com.github.mikephil.charting.data.ScatterData&lt;/code&gt; added&lt;br&gt;</t>
  </si>
  <si>
    <t>&lt;br&gt;type &lt;code&gt;com.github.mikephil.charting.data.ScatterData&lt;/code&gt; added&lt;br&gt;</t>
  </si>
  <si>
    <t>&lt;br&gt;Type &lt;code&gt;com.github.mikephil.charting.data.PieDataSet&lt;/code&gt; added&lt;br&gt;</t>
  </si>
  <si>
    <t>&lt;br&gt;type &lt;code&gt;com.github.mikephil.charting.data.PieDataSet&lt;/code&gt; added&lt;br&gt;</t>
  </si>
  <si>
    <t>&lt;br&gt;Type &lt;code&gt;com.github.mikephil.charting.data.BarDataSet&lt;/code&gt; added&lt;br&gt;</t>
  </si>
  <si>
    <t>&lt;br&gt;type &lt;code&gt;com.github.mikephil.charting.data.BarDataSet&lt;/code&gt; added&lt;br&gt;</t>
  </si>
  <si>
    <t>&lt;br&gt;Type &lt;code&gt;com.github.mikephil.charting.data.ScatterDataSet&lt;/code&gt; added&lt;br&gt;</t>
  </si>
  <si>
    <t>&lt;br&gt;type &lt;code&gt;com.github.mikephil.charting.data.ScatterDataSet&lt;/code&gt; added&lt;br&gt;</t>
  </si>
  <si>
    <t>type &lt;code&gt;com.github.mikephil.charting.charts.BarLineChartBase.BorderStyle&lt;/code&gt;&lt;br&gt;renamed to&lt;br&gt;&lt;code&gt;com.github.mikephil.charting.charts.BarLineChartBase.BorderPosition&lt;/code&gt;&lt;br&gt;</t>
  </si>
  <si>
    <t>&lt;br&gt;type &lt;code&gt;com.github.mikephil.charting.charts.BarLineChartBase.BorderStyle&lt;/code&gt;&lt;br&gt;renamed to&lt;br&gt;&lt;code&gt;com.github.mikephil.charting.charts.BarLineChartBase.BorderPosition&lt;/code&gt;&lt;br&gt;</t>
  </si>
  <si>
    <t>&lt;br&gt;&lt;code&gt;com.github.mikephil.charting.utils.YLabels&lt;/code&gt;&lt;br&gt;added superClass com.github.mikephil.charting.utils.LabelBase&lt;/code&gt;&lt;br&gt;</t>
  </si>
  <si>
    <t>Add Supertype</t>
  </si>
  <si>
    <t>&lt;br&gt;type &lt;code&gt;com.github.mikephil.charting.utils.YLabels&lt;/code&gt;&lt;br&gt;added superType &lt;code&gt;LabelBase&lt;/code&gt;&lt;br&gt;</t>
  </si>
  <si>
    <t>&lt;br&gt;&lt;code&gt;com.github.mikephil.charting.utils.XLabels&lt;/code&gt;&lt;br&gt;added superClass com.github.mikephil.charting.utils.LabelBase&lt;/code&gt;&lt;br&gt;</t>
  </si>
  <si>
    <t>&lt;br&gt;type &lt;code&gt;com.github.mikephil.charting.utils.XLabels&lt;/code&gt;&lt;br&gt;added superType &lt;code&gt;LabelBase&lt;/code&gt;&lt;br&gt;</t>
  </si>
  <si>
    <t>&lt;br&gt;Type &lt;code&gt;com.github.mikephil.charting.utils.LimitLine&lt;/code&gt; added&lt;br&gt;</t>
  </si>
  <si>
    <t>&lt;br&gt;type &lt;code&gt;com.github.mikephil.charting.utils.LimitLine&lt;/code&gt; added&lt;br&gt;</t>
  </si>
  <si>
    <t>&lt;br&gt;&lt;code&gt;com.github.mikephil.charting.data.BarData&lt;/code&gt;&lt;br&gt;changed the superClass&lt;br&gt;from &lt;code&gt;com.github.mikephil.charting.data.ChartData&lt;/code&gt;&lt;br&gt;to &lt;code&gt;com.github.mikephil.charting.data.BarLineScatterData&lt;/code&gt;&lt;br&gt;</t>
  </si>
  <si>
    <t>BarLineScatterData</t>
  </si>
  <si>
    <t>ChartData</t>
  </si>
  <si>
    <t>&lt;br&gt;type &lt;code&gt;com.github.mikephil.charting.data.BarData&lt;/code&gt;&lt;br&gt;changed the superType&lt;br&gt;from &lt;code&gt;ChartData&lt;/code&gt;&lt;br&gt;to &lt;code&gt;BarLineScatterData&lt;/code&gt;&lt;br&gt;</t>
  </si>
  <si>
    <t>&lt;br&gt;&lt;code&gt;com.github.mikephil.charting.data.LineData&lt;/code&gt;&lt;br&gt;changed the superClass&lt;br&gt;from &lt;code&gt;com.github.mikephil.charting.data.ChartData&lt;/code&gt;&lt;br&gt;to &lt;code&gt;com.github.mikephil.charting.data.BarLineScatterData&lt;/code&gt;&lt;br&gt;</t>
  </si>
  <si>
    <t>&lt;br&gt;type &lt;code&gt;com.github.mikephil.charting.data.LineData&lt;/code&gt;&lt;br&gt;changed the superType&lt;br&gt;from &lt;code&gt;ChartData&lt;/code&gt;&lt;br&gt;to &lt;code&gt;BarLineScatterData&lt;/code&gt;&lt;br&gt;</t>
  </si>
  <si>
    <t>&lt;br&gt;&lt;code&gt;com.github.mikephil.charting.data.ScatterData&lt;/code&gt;&lt;br&gt;changed the superClass&lt;br&gt;from &lt;code&gt;com.github.mikephil.charting.data.ChartData&lt;/code&gt;&lt;br&gt;to &lt;code&gt;com.github.mikephil.charting.data.BarLineScatterData&lt;/code&gt;&lt;br&gt;</t>
  </si>
  <si>
    <t>&lt;br&gt;type &lt;code&gt;com.github.mikephil.charting.data.ScatterData&lt;/code&gt;&lt;br&gt;changed the superType&lt;br&gt;from &lt;code&gt;ChartData&lt;/code&gt;&lt;br&gt;to &lt;code&gt;BarLineScatterData&lt;/code&gt;&lt;br&gt;</t>
  </si>
  <si>
    <t>&lt;br&gt;Type &lt;code&gt;com.github.mikephil.charting.data.CandleData&lt;/code&gt; added&lt;br&gt;</t>
  </si>
  <si>
    <t>&lt;br&gt;type &lt;code&gt;com.github.mikephil.charting.data.CandleData&lt;/code&gt; added&lt;br&gt;</t>
  </si>
  <si>
    <t>&lt;br&gt;Type &lt;code&gt;com.github.mikephil.charting.charts.CandleStickChart&lt;/code&gt; added&lt;br&gt;</t>
  </si>
  <si>
    <t>&lt;br&gt;type &lt;code&gt;com.github.mikephil.charting.charts.CandleStickChart&lt;/code&gt; added&lt;br&gt;</t>
  </si>
  <si>
    <t>&lt;br&gt;Type &lt;code&gt;com.github.mikephil.charting.data.CandleDataSet&lt;/code&gt; added&lt;br&gt;</t>
  </si>
  <si>
    <t>&lt;br&gt;type &lt;code&gt;com.github.mikephil.charting.data.CandleDataSet&lt;/code&gt; added&lt;br&gt;</t>
  </si>
  <si>
    <t>&lt;br&gt;Type &lt;code&gt;com.github.mikephil.charting.data.CandleEntry&lt;/code&gt; added&lt;br&gt;</t>
  </si>
  <si>
    <t>&lt;br&gt;type &lt;code&gt;com.github.mikephil.charting.data.CandleEntry&lt;/code&gt; added&lt;br&gt;</t>
  </si>
  <si>
    <t>type &lt;code&gt;com.github.mikephil.charting.data.BarLineScatterData&lt;/code&gt;&lt;br&gt;renamed to&lt;br&gt;&lt;code&gt;com.github.mikephil.charting.data.BarLineScatterCandleData&lt;/code&gt;&lt;br&gt;</t>
  </si>
  <si>
    <t>&lt;br&gt;type &lt;code&gt;com.github.mikephil.charting.data.BarLineScatterData&lt;/code&gt;&lt;br&gt;renamed to&lt;br&gt;&lt;code&gt;com.github.mikephil.charting.data.BarLineScatterCandleData&lt;/code&gt;&lt;br&gt;</t>
  </si>
  <si>
    <t>&lt;br&gt;&lt;code&gt;com.github.mikephil.charting.data.CandleData&lt;/code&gt;&lt;br&gt;changed the superClass&lt;br&gt;from &lt;code&gt;com.github.mikephil.charting.data.BarLineScatterData&lt;/code&gt;&lt;br&gt;to &lt;code&gt;com.github.mikephil.charting.data.BarLineScatterCandleData&lt;/code&gt;&lt;br&gt;</t>
  </si>
  <si>
    <t>BarLineScatterCandleData</t>
  </si>
  <si>
    <t>&lt;br&gt;type &lt;code&gt;com.github.mikephil.charting.data.CandleData&lt;/code&gt;&lt;br&gt;changed the superType&lt;br&gt;from &lt;code&gt;BarLineScatterData&lt;/code&gt;&lt;br&gt;to &lt;code&gt;BarLineScatterCandleData&lt;/code&gt;&lt;br&gt;</t>
  </si>
  <si>
    <t>&lt;br&gt;&lt;code&gt;com.github.mikephil.charting.data.BarData&lt;/code&gt;&lt;br&gt;changed the superClass&lt;br&gt;from &lt;code&gt;com.github.mikephil.charting.data.BarLineScatterData&lt;/code&gt;&lt;br&gt;to &lt;code&gt;com.github.mikephil.charting.data.BarLineScatterCandleData&lt;/code&gt;&lt;br&gt;</t>
  </si>
  <si>
    <t>&lt;br&gt;type &lt;code&gt;com.github.mikephil.charting.data.BarData&lt;/code&gt;&lt;br&gt;changed the superType&lt;br&gt;from &lt;code&gt;BarLineScatterData&lt;/code&gt;&lt;br&gt;to &lt;code&gt;BarLineScatterCandleData&lt;/code&gt;&lt;br&gt;</t>
  </si>
  <si>
    <t>&lt;br&gt;&lt;code&gt;com.github.mikephil.charting.data.LineData&lt;/code&gt;&lt;br&gt;changed the superClass&lt;br&gt;from &lt;code&gt;com.github.mikephil.charting.data.BarLineScatterData&lt;/code&gt;&lt;br&gt;to &lt;code&gt;com.github.mikephil.charting.data.BarLineScatterCandleData&lt;/code&gt;&lt;br&gt;</t>
  </si>
  <si>
    <t>&lt;br&gt;type &lt;code&gt;com.github.mikephil.charting.data.LineData&lt;/code&gt;&lt;br&gt;changed the superType&lt;br&gt;from &lt;code&gt;BarLineScatterData&lt;/code&gt;&lt;br&gt;to &lt;code&gt;BarLineScatterCandleData&lt;/code&gt;&lt;br&gt;</t>
  </si>
  <si>
    <t>&lt;br&gt;&lt;code&gt;com.github.mikephil.charting.data.ScatterData&lt;/code&gt;&lt;br&gt;changed the superClass&lt;br&gt;from &lt;code&gt;com.github.mikephil.charting.data.BarLineScatterData&lt;/code&gt;&lt;br&gt;to &lt;code&gt;com.github.mikephil.charting.data.BarLineScatterCandleData&lt;/code&gt;&lt;br&gt;</t>
  </si>
  <si>
    <t>&lt;br&gt;type &lt;code&gt;com.github.mikephil.charting.data.ScatterData&lt;/code&gt;&lt;br&gt;changed the superType&lt;br&gt;from &lt;code&gt;BarLineScatterData&lt;/code&gt;&lt;br&gt;to &lt;code&gt;BarLineScatterCandleData&lt;/code&gt;&lt;br&gt;</t>
  </si>
  <si>
    <t>&lt;br&gt;&lt;code&gt;com.github.mikephil.charting.data.ScatterDataSet&lt;/code&gt;&lt;br&gt;changed the superClass&lt;br&gt;from &lt;code&gt;com.github.mikephil.charting.data.DataSet&lt;/code&gt;&lt;br&gt;to &lt;code&gt;com.github.mikephil.charting.data.BarLineScatterCandleDataSet&lt;/code&gt;&lt;br&gt;</t>
  </si>
  <si>
    <t>BarLineScatterCandleDataSet</t>
  </si>
  <si>
    <t>DataSet</t>
  </si>
  <si>
    <t>&lt;br&gt;type &lt;code&gt;com.github.mikephil.charting.data.ScatterDataSet&lt;/code&gt;&lt;br&gt;changed the superType&lt;br&gt;from &lt;code&gt;DataSet&lt;/code&gt;&lt;br&gt;to &lt;code&gt;BarLineScatterCandleDataSet&lt;/code&gt;&lt;br&gt;</t>
  </si>
  <si>
    <t>&lt;br&gt;&lt;code&gt;com.github.mikephil.charting.data.CandleDataSet&lt;/code&gt;&lt;br&gt;changed the superClass&lt;br&gt;from &lt;code&gt;com.github.mikephil.charting.data.DataSet&lt;/code&gt;&lt;br&gt;to &lt;code&gt;com.github.mikephil.charting.data.BarLineScatterCandleDataSet&lt;/code&gt;&lt;br&gt;</t>
  </si>
  <si>
    <t>&lt;br&gt;type &lt;code&gt;com.github.mikephil.charting.data.CandleDataSet&lt;/code&gt;&lt;br&gt;changed the superType&lt;br&gt;from &lt;code&gt;DataSet&lt;/code&gt;&lt;br&gt;to &lt;code&gt;BarLineScatterCandleDataSet&lt;/code&gt;&lt;br&gt;</t>
  </si>
  <si>
    <t>&lt;br&gt;&lt;code&gt;com.github.mikephil.charting.data.LineDataSet&lt;/code&gt;&lt;br&gt;changed the superClass&lt;br&gt;from &lt;code&gt;com.github.mikephil.charting.data.DataSet&lt;/code&gt;&lt;br&gt;to &lt;code&gt;com.github.mikephil.charting.data.BarLineScatterCandleDataSet&lt;/code&gt;&lt;br&gt;</t>
  </si>
  <si>
    <t>&lt;br&gt;type &lt;code&gt;com.github.mikephil.charting.data.LineDataSet&lt;/code&gt;&lt;br&gt;changed the superType&lt;br&gt;from &lt;code&gt;DataSet&lt;/code&gt;&lt;br&gt;to &lt;code&gt;BarLineScatterCandleDataSet&lt;/code&gt;&lt;br&gt;</t>
  </si>
  <si>
    <t>&lt;br&gt;&lt;code&gt;com.github.mikephil.charting.data.BarDataSet&lt;/code&gt;&lt;br&gt;changed the superClass&lt;br&gt;from &lt;code&gt;com.github.mikephil.charting.data.DataSet&lt;/code&gt;&lt;br&gt;to &lt;code&gt;com.github.mikephil.charting.data.BarLineScatterCandleDataSet&lt;/code&gt;&lt;br&gt;</t>
  </si>
  <si>
    <t>&lt;br&gt;type &lt;code&gt;com.github.mikephil.charting.data.BarDataSet&lt;/code&gt;&lt;br&gt;changed the superType&lt;br&gt;from &lt;code&gt;DataSet&lt;/code&gt;&lt;br&gt;to &lt;code&gt;BarLineScatterCandleDataSet&lt;/code&gt;&lt;br&gt;</t>
  </si>
  <si>
    <t>&lt;br&gt;Type &lt;code&gt;com.github.mikephil.charting.charts.RadarChart&lt;/code&gt; added&lt;br&gt;</t>
  </si>
  <si>
    <t>&lt;br&gt;type &lt;code&gt;com.github.mikephil.charting.charts.RadarChart&lt;/code&gt; added&lt;br&gt;</t>
  </si>
  <si>
    <t>&lt;br&gt;Type &lt;code&gt;com.github.mikephil.charting.data.RadarData&lt;/code&gt; added&lt;br&gt;</t>
  </si>
  <si>
    <t>&lt;br&gt;type &lt;code&gt;com.github.mikephil.charting.data.RadarData&lt;/code&gt; added&lt;br&gt;</t>
  </si>
  <si>
    <t>&lt;br&gt;Type &lt;code&gt;com.github.mikephil.charting.data.RadarDataSet&lt;/code&gt; added&lt;br&gt;</t>
  </si>
  <si>
    <t>&lt;br&gt;type &lt;code&gt;com.github.mikephil.charting.data.RadarDataSet&lt;/code&gt; added&lt;br&gt;</t>
  </si>
  <si>
    <t>&lt;br&gt;&lt;code&gt;com.github.mikephil.charting.data.LineDataSet&lt;/code&gt;&lt;br&gt;changed the superClass&lt;br&gt;from &lt;code&gt;com.github.mikephil.charting.data.BarLineScatterCandleDataSet&lt;/code&gt;&lt;br&gt;to &lt;code&gt;com.github.mikephil.charting.data.LineRadarDataSet&lt;/code&gt;&lt;br&gt;</t>
  </si>
  <si>
    <t>LineRadarDataSet</t>
  </si>
  <si>
    <t>&lt;br&gt;type &lt;code&gt;com.github.mikephil.charting.data.LineDataSet&lt;/code&gt;&lt;br&gt;changed the superType&lt;br&gt;from &lt;code&gt;BarLineScatterCandleDataSet&lt;/code&gt;&lt;br&gt;to &lt;code&gt;LineRadarDataSet&lt;/code&gt;&lt;br&gt;</t>
  </si>
  <si>
    <t>&lt;br&gt;&lt;code&gt;com.github.mikephil.charting.charts.RadarChart&lt;/code&gt;&lt;br&gt;changed the superClass&lt;br&gt;from &lt;code&gt;com.github.mikephil.charting.charts.Chart&lt;/code&gt;&lt;br&gt;to &lt;code&gt;com.github.mikephil.charting.charts.PieRadarChartBase&lt;/code&gt;&lt;br&gt;</t>
  </si>
  <si>
    <t>PieRadarChartBase</t>
  </si>
  <si>
    <t>Chart</t>
  </si>
  <si>
    <t>&lt;br&gt;type &lt;code&gt;com.github.mikephil.charting.charts.RadarChart&lt;/code&gt;&lt;br&gt;changed the superType&lt;br&gt;from &lt;code&gt;Chart&lt;/code&gt;&lt;br&gt;to &lt;code&gt;PieRadarChartBase&lt;/code&gt;&lt;br&gt;</t>
  </si>
  <si>
    <t>&lt;br&gt;&lt;code&gt;com.github.mikephil.charting.charts.PieChart&lt;/code&gt;&lt;br&gt;changed the superClass&lt;br&gt;from &lt;code&gt;com.github.mikephil.charting.charts.Chart&lt;/code&gt;&lt;br&gt;to &lt;code&gt;com.github.mikephil.charting.charts.PieRadarChartBase&lt;/code&gt;&lt;br&gt;</t>
  </si>
  <si>
    <t>&lt;br&gt;type &lt;code&gt;com.github.mikephil.charting.charts.PieChart&lt;/code&gt;&lt;br&gt;changed the superType&lt;br&gt;from &lt;code&gt;Chart&lt;/code&gt;&lt;br&gt;to &lt;code&gt;PieRadarChartBase&lt;/code&gt;&lt;br&gt;</t>
  </si>
  <si>
    <t>type &lt;code&gt;com.github.mikephil.charting.listener.PieChartTouchListener&lt;/code&gt;&lt;br&gt;renamed to&lt;br&gt;&lt;code&gt;com.github.mikephil.charting.listener.PieRadarChartTouchListener&lt;/code&gt;&lt;br&gt;</t>
  </si>
  <si>
    <t>&lt;br&gt;type &lt;code&gt;com.github.mikephil.charting.listener.PieChartTouchListener&lt;/code&gt;&lt;br&gt;renamed to&lt;br&gt;&lt;code&gt;com.github.mikephil.charting.listener.PieRadarChartTouchListener&lt;/code&gt;&lt;br&gt;</t>
  </si>
  <si>
    <t>type &lt;code&gt;com.github.mikephil.charting.data.BarLineScatterCandleDataSet&lt;/code&gt;&lt;br&gt;renamed to&lt;br&gt;&lt;code&gt;com.github.mikephil.charting.data.BarLineScatterCandleRadarDataSet&lt;/code&gt;&lt;br&gt;</t>
  </si>
  <si>
    <t>&lt;br&gt;type &lt;code&gt;com.github.mikephil.charting.data.BarLineScatterCandleDataSet&lt;/code&gt;&lt;br&gt;renamed to&lt;br&gt;&lt;code&gt;com.github.mikephil.charting.data.BarLineScatterCandleRadarDataSet&lt;/code&gt;&lt;br&gt;</t>
  </si>
  <si>
    <t>type &lt;code&gt;com.github.mikephil.charting.data.BarLineScatterCandleData&lt;/code&gt;&lt;br&gt;renamed to&lt;br&gt;&lt;code&gt;com.github.mikephil.charting.data.BarLineScatterCandleRadarData&lt;/code&gt;&lt;br&gt;</t>
  </si>
  <si>
    <t>&lt;br&gt;type &lt;code&gt;com.github.mikephil.charting.data.BarLineScatterCandleData&lt;/code&gt;&lt;br&gt;renamed to&lt;br&gt;&lt;code&gt;com.github.mikephil.charting.data.BarLineScatterCandleRadarData&lt;/code&gt;&lt;br&gt;</t>
  </si>
  <si>
    <t>&lt;br&gt;&lt;code&gt;com.github.mikephil.charting.data.LineRadarDataSet&lt;/code&gt;&lt;br&gt;changed the superClass&lt;br&gt;from &lt;code&gt;com.github.mikephil.charting.data.BarLineScatterCandleDataSet&lt;/code&gt;&lt;br&gt;to &lt;code&gt;com.github.mikephil.charting.data.BarLineScatterCandleRadarDataSet&lt;/code&gt;&lt;br&gt;</t>
  </si>
  <si>
    <t>BarLineScatterCandleRadarDataSet</t>
  </si>
  <si>
    <t>&lt;br&gt;type &lt;code&gt;com.github.mikephil.charting.data.LineRadarDataSet&lt;/code&gt;&lt;br&gt;changed the superType&lt;br&gt;from &lt;code&gt;BarLineScatterCandleDataSet&lt;/code&gt;&lt;br&gt;to &lt;code&gt;BarLineScatterCandleRadarDataSet&lt;/code&gt;&lt;br&gt;</t>
  </si>
  <si>
    <t>&lt;br&gt;&lt;code&gt;com.github.mikephil.charting.data.CandleData&lt;/code&gt;&lt;br&gt;changed the superClass&lt;br&gt;from &lt;code&gt;com.github.mikephil.charting.data.BarLineScatterCandleData&lt;/code&gt;&lt;br&gt;to &lt;code&gt;com.github.mikephil.charting.data.BarLineScatterCandleRadarData&lt;/code&gt;&lt;br&gt;</t>
  </si>
  <si>
    <t>BarLineScatterCandleRadarData</t>
  </si>
  <si>
    <t>&lt;br&gt;type &lt;code&gt;com.github.mikephil.charting.data.CandleData&lt;/code&gt;&lt;br&gt;changed the superType&lt;br&gt;from &lt;code&gt;BarLineScatterCandleData&lt;/code&gt;&lt;br&gt;to &lt;code&gt;BarLineScatterCandleRadarData&lt;/code&gt;&lt;br&gt;</t>
  </si>
  <si>
    <t>&lt;br&gt;&lt;code&gt;com.github.mikephil.charting.data.BarData&lt;/code&gt;&lt;br&gt;changed the superClass&lt;br&gt;from &lt;code&gt;com.github.mikephil.charting.data.BarLineScatterCandleData&lt;/code&gt;&lt;br&gt;to &lt;code&gt;com.github.mikephil.charting.data.BarLineScatterCandleRadarData&lt;/code&gt;&lt;br&gt;</t>
  </si>
  <si>
    <t>&lt;br&gt;type &lt;code&gt;com.github.mikephil.charting.data.BarData&lt;/code&gt;&lt;br&gt;changed the superType&lt;br&gt;from &lt;code&gt;BarLineScatterCandleData&lt;/code&gt;&lt;br&gt;to &lt;code&gt;BarLineScatterCandleRadarData&lt;/code&gt;&lt;br&gt;</t>
  </si>
  <si>
    <t>&lt;br&gt;&lt;code&gt;com.github.mikephil.charting.data.LineData&lt;/code&gt;&lt;br&gt;changed the superClass&lt;br&gt;from &lt;code&gt;com.github.mikephil.charting.data.BarLineScatterCandleData&lt;/code&gt;&lt;br&gt;to &lt;code&gt;com.github.mikephil.charting.data.BarLineScatterCandleRadarData&lt;/code&gt;&lt;br&gt;</t>
  </si>
  <si>
    <t>&lt;br&gt;type &lt;code&gt;com.github.mikephil.charting.data.LineData&lt;/code&gt;&lt;br&gt;changed the superType&lt;br&gt;from &lt;code&gt;BarLineScatterCandleData&lt;/code&gt;&lt;br&gt;to &lt;code&gt;BarLineScatterCandleRadarData&lt;/code&gt;&lt;br&gt;</t>
  </si>
  <si>
    <t>&lt;br&gt;&lt;code&gt;com.github.mikephil.charting.data.RadarData&lt;/code&gt;&lt;br&gt;changed the superClass&lt;br&gt;from &lt;code&gt;com.github.mikephil.charting.data.BarLineScatterCandleData&lt;/code&gt;&lt;br&gt;to &lt;code&gt;com.github.mikephil.charting.data.BarLineScatterCandleRadarData&lt;/code&gt;&lt;br&gt;</t>
  </si>
  <si>
    <t>&lt;br&gt;type &lt;code&gt;com.github.mikephil.charting.data.RadarData&lt;/code&gt;&lt;br&gt;changed the superType&lt;br&gt;from &lt;code&gt;BarLineScatterCandleData&lt;/code&gt;&lt;br&gt;to &lt;code&gt;BarLineScatterCandleRadarData&lt;/code&gt;&lt;br&gt;</t>
  </si>
  <si>
    <t>&lt;br&gt;&lt;code&gt;com.github.mikephil.charting.data.ScatterData&lt;/code&gt;&lt;br&gt;changed the superClass&lt;br&gt;from &lt;code&gt;com.github.mikephil.charting.data.BarLineScatterCandleData&lt;/code&gt;&lt;br&gt;to &lt;code&gt;com.github.mikephil.charting.data.BarLineScatterCandleRadarData&lt;/code&gt;&lt;br&gt;</t>
  </si>
  <si>
    <t>&lt;br&gt;type &lt;code&gt;com.github.mikephil.charting.data.ScatterData&lt;/code&gt;&lt;br&gt;changed the superType&lt;br&gt;from &lt;code&gt;BarLineScatterCandleData&lt;/code&gt;&lt;br&gt;to &lt;code&gt;BarLineScatterCandleRadarData&lt;/code&gt;&lt;br&gt;</t>
  </si>
  <si>
    <t>&lt;br&gt;&lt;code&gt;com.github.mikephil.charting.data.ScatterDataSet&lt;/code&gt;&lt;br&gt;changed the superClass&lt;br&gt;from &lt;code&gt;com.github.mikephil.charting.data.BarLineScatterCandleDataSet&lt;/code&gt;&lt;br&gt;to &lt;code&gt;com.github.mikephil.charting.data.BarLineScatterCandleRadarDataSet&lt;/code&gt;&lt;br&gt;</t>
  </si>
  <si>
    <t>&lt;br&gt;type &lt;code&gt;com.github.mikephil.charting.data.ScatterDataSet&lt;/code&gt;&lt;br&gt;changed the superType&lt;br&gt;from &lt;code&gt;BarLineScatterCandleDataSet&lt;/code&gt;&lt;br&gt;to &lt;code&gt;BarLineScatterCandleRadarDataSet&lt;/code&gt;&lt;br&gt;</t>
  </si>
  <si>
    <t>&lt;br&gt;&lt;code&gt;com.github.mikephil.charting.data.CandleDataSet&lt;/code&gt;&lt;br&gt;changed the superClass&lt;br&gt;from &lt;code&gt;com.github.mikephil.charting.data.BarLineScatterCandleDataSet&lt;/code&gt;&lt;br&gt;to &lt;code&gt;com.github.mikephil.charting.data.BarLineScatterCandleRadarDataSet&lt;/code&gt;&lt;br&gt;</t>
  </si>
  <si>
    <t>&lt;br&gt;type &lt;code&gt;com.github.mikephil.charting.data.CandleDataSet&lt;/code&gt;&lt;br&gt;changed the superType&lt;br&gt;from &lt;code&gt;BarLineScatterCandleDataSet&lt;/code&gt;&lt;br&gt;to &lt;code&gt;BarLineScatterCandleRadarDataSet&lt;/code&gt;&lt;br&gt;</t>
  </si>
  <si>
    <t>&lt;br&gt;&lt;code&gt;com.github.mikephil.charting.data.BarDataSet&lt;/code&gt;&lt;br&gt;changed the superClass&lt;br&gt;from &lt;code&gt;com.github.mikephil.charting.data.BarLineScatterCandleDataSet&lt;/code&gt;&lt;br&gt;to &lt;code&gt;com.github.mikephil.charting.data.BarLineScatterCandleRadarDataSet&lt;/code&gt;&lt;br&gt;</t>
  </si>
  <si>
    <t>&lt;br&gt;type &lt;code&gt;com.github.mikephil.charting.data.BarDataSet&lt;/code&gt;&lt;br&gt;changed the superType&lt;br&gt;from &lt;code&gt;BarLineScatterCandleDataSet&lt;/code&gt;&lt;br&gt;to &lt;code&gt;BarLineScatterCandleRadarDataSet&lt;/code&gt;&lt;br&gt;</t>
  </si>
  <si>
    <t>com.github.mikephil.charting.data.ChartData&lt;com.github.mikephil.charting.data.PieDataSet&gt;</t>
  </si>
  <si>
    <t>&lt;br&gt;&lt;code&gt;com.github.mikephil.charting.data.PieData&lt;/code&gt;&lt;br&gt;changed the superClass&lt;br&gt;from &lt;code&gt;com.github.mikephil.charting.data.ChartData&lt;/code&gt;&lt;br&gt;to &lt;code&gt;com.github.mikephil.charting.data.ChartData&lt;com.github.mikephil.charting.data.PieDataSet&gt;&lt;/code&gt;&lt;br&gt;</t>
  </si>
  <si>
    <t>ChartData&lt;PieDataSet&gt;</t>
  </si>
  <si>
    <t>&lt;br&gt;type &lt;code&gt;com.github.mikephil.charting.data.PieData&lt;/code&gt;&lt;br&gt;changed the superType&lt;br&gt;from &lt;code&gt;ChartData&lt;/code&gt;&lt;br&gt;to &lt;code&gt;ChartData&lt;PieDataSet&gt;&lt;/code&gt;&lt;br&gt;</t>
  </si>
  <si>
    <t>com.github.mikephil.charting.data.BarLineScatterCandleRadarDataSet&lt;T&gt;</t>
  </si>
  <si>
    <t>&lt;br&gt;&lt;code&gt;com.github.mikephil.charting.data.LineRadarDataSet&lt;/code&gt;&lt;br&gt;changed the superClass&lt;br&gt;from &lt;code&gt;com.github.mikephil.charting.data.BarLineScatterCandleRadarDataSet&lt;/code&gt;&lt;br&gt;to &lt;code&gt;com.github.mikephil.charting.data.BarLineScatterCandleRadarDataSet&lt;T&gt;&lt;/code&gt;&lt;br&gt;</t>
  </si>
  <si>
    <t>BarLineScatterCandleRadarDataSet&lt;T&gt;</t>
  </si>
  <si>
    <t>&lt;br&gt;type &lt;code&gt;com.github.mikephil.charting.data.LineRadarDataSet&lt;/code&gt;&lt;br&gt;changed the superType&lt;br&gt;from &lt;code&gt;BarLineScatterCandleRadarDataSet&lt;/code&gt;&lt;br&gt;to &lt;code&gt;BarLineScatterCandleRadarDataSet&lt;T&gt;&lt;/code&gt;&lt;br&gt;</t>
  </si>
  <si>
    <t>com.github.mikephil.charting.data.BarLineScatterCandleRadarData&lt;com.github.mikephil.charting.data.CandleDataSet&gt;</t>
  </si>
  <si>
    <t>&lt;br&gt;&lt;code&gt;com.github.mikephil.charting.data.CandleData&lt;/code&gt;&lt;br&gt;changed the superClass&lt;br&gt;from &lt;code&gt;com.github.mikephil.charting.data.BarLineScatterCandleRadarData&lt;/code&gt;&lt;br&gt;to &lt;code&gt;com.github.mikephil.charting.data.BarLineScatterCandleRadarData&lt;com.github.mikephil.charting.data.CandleDataSet&gt;&lt;/code&gt;&lt;br&gt;</t>
  </si>
  <si>
    <t>BarLineScatterCandleRadarData&lt;CandleDataSet&gt;</t>
  </si>
  <si>
    <t>&lt;br&gt;type &lt;code&gt;com.github.mikephil.charting.data.CandleData&lt;/code&gt;&lt;br&gt;changed the superType&lt;br&gt;from &lt;code&gt;BarLineScatterCandleRadarData&lt;/code&gt;&lt;br&gt;to &lt;code&gt;BarLineScatterCandleRadarData&lt;CandleDataSet&gt;&lt;/code&gt;&lt;br&gt;</t>
  </si>
  <si>
    <t>com.github.mikephil.charting.data.BarLineScatterCandleRadarData&lt;com.github.mikephil.charting.data.BarDataSet&gt;</t>
  </si>
  <si>
    <t>&lt;br&gt;&lt;code&gt;com.github.mikephil.charting.data.BarData&lt;/code&gt;&lt;br&gt;changed the superClass&lt;br&gt;from &lt;code&gt;com.github.mikephil.charting.data.BarLineScatterCandleRadarData&lt;/code&gt;&lt;br&gt;to &lt;code&gt;com.github.mikephil.charting.data.BarLineScatterCandleRadarData&lt;com.github.mikephil.charting.data.BarDataSet&gt;&lt;/code&gt;&lt;br&gt;</t>
  </si>
  <si>
    <t>BarLineScatterCandleRadarData&lt;BarDataSet&gt;</t>
  </si>
  <si>
    <t>&lt;br&gt;type &lt;code&gt;com.github.mikephil.charting.data.BarData&lt;/code&gt;&lt;br&gt;changed the superType&lt;br&gt;from &lt;code&gt;BarLineScatterCandleRadarData&lt;/code&gt;&lt;br&gt;to &lt;code&gt;BarLineScatterCandleRadarData&lt;BarDataSet&gt;&lt;/code&gt;&lt;br&gt;</t>
  </si>
  <si>
    <t>com.github.mikephil.charting.data.BarLineScatterCandleRadarData&lt;com.github.mikephil.charting.data.LineDataSet&gt;</t>
  </si>
  <si>
    <t>&lt;br&gt;&lt;code&gt;com.github.mikephil.charting.data.LineData&lt;/code&gt;&lt;br&gt;changed the superClass&lt;br&gt;from &lt;code&gt;com.github.mikephil.charting.data.BarLineScatterCandleRadarData&lt;/code&gt;&lt;br&gt;to &lt;code&gt;com.github.mikephil.charting.data.BarLineScatterCandleRadarData&lt;com.github.mikephil.charting.data.LineDataSet&gt;&lt;/code&gt;&lt;br&gt;</t>
  </si>
  <si>
    <t>BarLineScatterCandleRadarData&lt;LineDataSet&gt;</t>
  </si>
  <si>
    <t>&lt;br&gt;type &lt;code&gt;com.github.mikephil.charting.data.LineData&lt;/code&gt;&lt;br&gt;changed the superType&lt;br&gt;from &lt;code&gt;BarLineScatterCandleRadarData&lt;/code&gt;&lt;br&gt;to &lt;code&gt;BarLineScatterCandleRadarData&lt;LineDataSet&gt;&lt;/code&gt;&lt;br&gt;</t>
  </si>
  <si>
    <t>com.github.mikephil.charting.data.BarLineScatterCandleRadarData&lt;com.github.mikephil.charting.data.RadarDataSet&gt;</t>
  </si>
  <si>
    <t>&lt;br&gt;&lt;code&gt;com.github.mikephil.charting.data.RadarData&lt;/code&gt;&lt;br&gt;changed the superClass&lt;br&gt;from &lt;code&gt;com.github.mikephil.charting.data.BarLineScatterCandleRadarData&lt;/code&gt;&lt;br&gt;to &lt;code&gt;com.github.mikephil.charting.data.BarLineScatterCandleRadarData&lt;com.github.mikephil.charting.data.RadarDataSet&gt;&lt;/code&gt;&lt;br&gt;</t>
  </si>
  <si>
    <t>BarLineScatterCandleRadarData&lt;RadarDataSet&gt;</t>
  </si>
  <si>
    <t>&lt;br&gt;type &lt;code&gt;com.github.mikephil.charting.data.RadarData&lt;/code&gt;&lt;br&gt;changed the superType&lt;br&gt;from &lt;code&gt;BarLineScatterCandleRadarData&lt;/code&gt;&lt;br&gt;to &lt;code&gt;BarLineScatterCandleRadarData&lt;RadarDataSet&gt;&lt;/code&gt;&lt;br&gt;</t>
  </si>
  <si>
    <t>com.github.mikephil.charting.data.BarLineScatterCandleRadarData&lt;com.github.mikephil.charting.data.ScatterDataSet&gt;</t>
  </si>
  <si>
    <t>&lt;br&gt;&lt;code&gt;com.github.mikephil.charting.data.ScatterData&lt;/code&gt;&lt;br&gt;changed the superClass&lt;br&gt;from &lt;code&gt;com.github.mikephil.charting.data.BarLineScatterCandleRadarData&lt;/code&gt;&lt;br&gt;to &lt;code&gt;com.github.mikephil.charting.data.BarLineScatterCandleRadarData&lt;com.github.mikephil.charting.data.ScatterDataSet&gt;&lt;/code&gt;&lt;br&gt;</t>
  </si>
  <si>
    <t>BarLineScatterCandleRadarData&lt;ScatterDataSet&gt;</t>
  </si>
  <si>
    <t>&lt;br&gt;type &lt;code&gt;com.github.mikephil.charting.data.ScatterData&lt;/code&gt;&lt;br&gt;changed the superType&lt;br&gt;from &lt;code&gt;BarLineScatterCandleRadarData&lt;/code&gt;&lt;br&gt;to &lt;code&gt;BarLineScatterCandleRadarData&lt;ScatterDataSet&gt;&lt;/code&gt;&lt;br&gt;</t>
  </si>
  <si>
    <t>com.github.mikephil.charting.data.DataSet&lt;com.github.mikephil.charting.data.Entry&gt;</t>
  </si>
  <si>
    <t>&lt;br&gt;&lt;code&gt;com.github.mikephil.charting.data.PieDataSet&lt;/code&gt;&lt;br&gt;changed the superClass&lt;br&gt;from &lt;code&gt;com.github.mikephil.charting.data.DataSet&lt;/code&gt;&lt;br&gt;to &lt;code&gt;com.github.mikephil.charting.data.DataSet&lt;com.github.mikephil.charting.data.Entry&gt;&lt;/code&gt;&lt;br&gt;</t>
  </si>
  <si>
    <t>DataSet&lt;Entry&gt;</t>
  </si>
  <si>
    <t>&lt;br&gt;type &lt;code&gt;com.github.mikephil.charting.data.PieDataSet&lt;/code&gt;&lt;br&gt;changed the superType&lt;br&gt;from &lt;code&gt;DataSet&lt;/code&gt;&lt;br&gt;to &lt;code&gt;DataSet&lt;Entry&gt;&lt;/code&gt;&lt;br&gt;</t>
  </si>
  <si>
    <t>com.github.mikephil.charting.data.ChartData&lt;T&gt;</t>
  </si>
  <si>
    <t>&lt;br&gt;&lt;code&gt;com.github.mikephil.charting.data.BarLineScatterCandleRadarData&lt;/code&gt;&lt;br&gt;changed the superClass&lt;br&gt;from &lt;code&gt;com.github.mikephil.charting.data.ChartData&lt;/code&gt;&lt;br&gt;to &lt;code&gt;com.github.mikephil.charting.data.ChartData&lt;T&gt;&lt;/code&gt;&lt;br&gt;</t>
  </si>
  <si>
    <t>ChartData&lt;T&gt;</t>
  </si>
  <si>
    <t>&lt;br&gt;type &lt;code&gt;com.github.mikephil.charting.data.BarLineScatterCandleRadarData&lt;/code&gt;&lt;br&gt;changed the superType&lt;br&gt;from &lt;code&gt;ChartData&lt;/code&gt;&lt;br&gt;to &lt;code&gt;ChartData&lt;T&gt;&lt;/code&gt;&lt;br&gt;</t>
  </si>
  <si>
    <t>com.github.mikephil.charting.data.DataSet&lt;T&gt;</t>
  </si>
  <si>
    <t>&lt;br&gt;&lt;code&gt;com.github.mikephil.charting.data.BarLineScatterCandleRadarDataSet&lt;/code&gt;&lt;br&gt;changed the superClass&lt;br&gt;from &lt;code&gt;com.github.mikephil.charting.data.DataSet&lt;/code&gt;&lt;br&gt;to &lt;code&gt;com.github.mikephil.charting.data.DataSet&lt;T&gt;&lt;/code&gt;&lt;br&gt;</t>
  </si>
  <si>
    <t>DataSet&lt;T&gt;</t>
  </si>
  <si>
    <t>&lt;br&gt;type &lt;code&gt;com.github.mikephil.charting.data.BarLineScatterCandleRadarDataSet&lt;/code&gt;&lt;br&gt;changed the superType&lt;br&gt;from &lt;code&gt;DataSet&lt;/code&gt;&lt;br&gt;to &lt;code&gt;DataSet&lt;T&gt;&lt;/code&gt;&lt;br&gt;</t>
  </si>
  <si>
    <t>com.github.mikephil.charting.data.BarLineScatterCandleRadarDataSet&lt;com.github.mikephil.charting.data.Entry&gt;</t>
  </si>
  <si>
    <t>&lt;br&gt;&lt;code&gt;com.github.mikephil.charting.data.ScatterDataSet&lt;/code&gt;&lt;br&gt;changed the superClass&lt;br&gt;from &lt;code&gt;com.github.mikephil.charting.data.BarLineScatterCandleRadarDataSet&lt;/code&gt;&lt;br&gt;to &lt;code&gt;com.github.mikephil.charting.data.BarLineScatterCandleRadarDataSet&lt;com.github.mikephil.charting.data.Entry&gt;&lt;/code&gt;&lt;br&gt;</t>
  </si>
  <si>
    <t>BarLineScatterCandleRadarDataSet&lt;Entry&gt;</t>
  </si>
  <si>
    <t>&lt;br&gt;type &lt;code&gt;com.github.mikephil.charting.data.ScatterDataSet&lt;/code&gt;&lt;br&gt;changed the superType&lt;br&gt;from &lt;code&gt;BarLineScatterCandleRadarDataSet&lt;/code&gt;&lt;br&gt;to &lt;code&gt;BarLineScatterCandleRadarDataSet&lt;Entry&gt;&lt;/code&gt;&lt;br&gt;</t>
  </si>
  <si>
    <t>com.github.mikephil.charting.data.BarLineScatterCandleRadarDataSet&lt;com.github.mikephil.charting.data.CandleEntry&gt;</t>
  </si>
  <si>
    <t>&lt;br&gt;&lt;code&gt;com.github.mikephil.charting.data.CandleDataSet&lt;/code&gt;&lt;br&gt;changed the superClass&lt;br&gt;from &lt;code&gt;com.github.mikephil.charting.data.BarLineScatterCandleRadarDataSet&lt;/code&gt;&lt;br&gt;to &lt;code&gt;com.github.mikephil.charting.data.BarLineScatterCandleRadarDataSet&lt;com.github.mikephil.charting.data.CandleEntry&gt;&lt;/code&gt;&lt;br&gt;</t>
  </si>
  <si>
    <t>BarLineScatterCandleRadarDataSet&lt;CandleEntry&gt;</t>
  </si>
  <si>
    <t>&lt;br&gt;type &lt;code&gt;com.github.mikephil.charting.data.CandleDataSet&lt;/code&gt;&lt;br&gt;changed the superType&lt;br&gt;from &lt;code&gt;BarLineScatterCandleRadarDataSet&lt;/code&gt;&lt;br&gt;to &lt;code&gt;BarLineScatterCandleRadarDataSet&lt;CandleEntry&gt;&lt;/code&gt;&lt;br&gt;</t>
  </si>
  <si>
    <t>com.github.mikephil.charting.data.LineRadarDataSet&lt;com.github.mikephil.charting.data.Entry&gt;</t>
  </si>
  <si>
    <t>&lt;br&gt;&lt;code&gt;com.github.mikephil.charting.data.LineDataSet&lt;/code&gt;&lt;br&gt;changed the superClass&lt;br&gt;from &lt;code&gt;com.github.mikephil.charting.data.LineRadarDataSet&lt;/code&gt;&lt;br&gt;to &lt;code&gt;com.github.mikephil.charting.data.LineRadarDataSet&lt;com.github.mikephil.charting.data.Entry&gt;&lt;/code&gt;&lt;br&gt;</t>
  </si>
  <si>
    <t>LineRadarDataSet&lt;Entry&gt;</t>
  </si>
  <si>
    <t>&lt;br&gt;type &lt;code&gt;com.github.mikephil.charting.data.LineDataSet&lt;/code&gt;&lt;br&gt;changed the superType&lt;br&gt;from &lt;code&gt;LineRadarDataSet&lt;/code&gt;&lt;br&gt;to &lt;code&gt;LineRadarDataSet&lt;Entry&gt;&lt;/code&gt;&lt;br&gt;</t>
  </si>
  <si>
    <t>com.github.mikephil.charting.data.BarLineScatterCandleRadarDataSet&lt;com.github.mikephil.charting.data.BarEntry&gt;</t>
  </si>
  <si>
    <t>&lt;br&gt;&lt;code&gt;com.github.mikephil.charting.data.BarDataSet&lt;/code&gt;&lt;br&gt;changed the superClass&lt;br&gt;from &lt;code&gt;com.github.mikephil.charting.data.BarLineScatterCandleRadarDataSet&lt;/code&gt;&lt;br&gt;to &lt;code&gt;com.github.mikephil.charting.data.BarLineScatterCandleRadarDataSet&lt;com.github.mikephil.charting.data.BarEntry&gt;&lt;/code&gt;&lt;br&gt;</t>
  </si>
  <si>
    <t>BarLineScatterCandleRadarDataSet&lt;BarEntry&gt;</t>
  </si>
  <si>
    <t>&lt;br&gt;type &lt;code&gt;com.github.mikephil.charting.data.BarDataSet&lt;/code&gt;&lt;br&gt;changed the superType&lt;br&gt;from &lt;code&gt;BarLineScatterCandleRadarDataSet&lt;/code&gt;&lt;br&gt;to &lt;code&gt;BarLineScatterCandleRadarDataSet&lt;BarEntry&gt;&lt;/code&gt;&lt;br&gt;</t>
  </si>
  <si>
    <t>&lt;br&gt;&lt;code&gt;com.github.mikephil.charting.data.RadarDataSet&lt;/code&gt;&lt;br&gt;changed the superClass&lt;br&gt;from &lt;code&gt;com.github.mikephil.charting.data.LineRadarDataSet&lt;/code&gt;&lt;br&gt;to &lt;code&gt;com.github.mikephil.charting.data.LineRadarDataSet&lt;com.github.mikephil.charting.data.Entry&gt;&lt;/code&gt;&lt;br&gt;</t>
  </si>
  <si>
    <t>&lt;br&gt;type &lt;code&gt;com.github.mikephil.charting.data.RadarDataSet&lt;/code&gt;&lt;br&gt;changed the superType&lt;br&gt;from &lt;code&gt;LineRadarDataSet&lt;/code&gt;&lt;br&gt;to &lt;code&gt;LineRadarDataSet&lt;Entry&gt;&lt;/code&gt;&lt;br&gt;</t>
  </si>
  <si>
    <t>com.github.mikephil.charting.utils.YLabelFormatter</t>
  </si>
  <si>
    <t>&lt;br&gt;Type &lt;code&gt;com.github.mikephil.charting.utils.YLabelFormatter&lt;/code&gt; added&lt;br&gt;</t>
  </si>
  <si>
    <t>&lt;br&gt;type &lt;code&gt;com.github.mikephil.charting.utils.YLabelFormatter&lt;/code&gt; added&lt;br&gt;</t>
  </si>
  <si>
    <t>com.github.mikephil.charting.data.BarLineScatterCandleData&lt;com.github.mikephil.charting.data.CandleDataSet&gt;</t>
  </si>
  <si>
    <t>&lt;br&gt;&lt;code&gt;com.github.mikephil.charting.data.CandleData&lt;/code&gt;&lt;br&gt;changed the superClass&lt;br&gt;from &lt;code&gt;com.github.mikephil.charting.data.BarLineScatterCandleRadarData&lt;com.github.mikephil.charting.data.CandleDataSet&gt;&lt;/code&gt;&lt;br&gt;to &lt;code&gt;com.github.mikephil.charting.data.BarLineScatterCandleData&lt;com.github.mikephil.charting.data.CandleDataSet&gt;&lt;/code&gt;&lt;br&gt;</t>
  </si>
  <si>
    <t>BarLineScatterCandleData&lt;CandleDataSet&gt;</t>
  </si>
  <si>
    <t>&lt;br&gt;type &lt;code&gt;com.github.mikephil.charting.data.CandleData&lt;/code&gt;&lt;br&gt;changed the superType&lt;br&gt;from &lt;code&gt;BarLineScatterCandleRadarData&lt;CandleDataSet&gt;&lt;/code&gt;&lt;br&gt;to &lt;code&gt;BarLineScatterCandleData&lt;CandleDataSet&gt;&lt;/code&gt;&lt;br&gt;</t>
  </si>
  <si>
    <t>com.github.mikephil.charting.data.BarLineScatterCandleData&lt;com.github.mikephil.charting.data.BarDataSet&gt;</t>
  </si>
  <si>
    <t>&lt;br&gt;&lt;code&gt;com.github.mikephil.charting.data.BarData&lt;/code&gt;&lt;br&gt;changed the superClass&lt;br&gt;from &lt;code&gt;com.github.mikephil.charting.data.BarLineScatterCandleRadarData&lt;com.github.mikephil.charting.data.BarDataSet&gt;&lt;/code&gt;&lt;br&gt;to &lt;code&gt;com.github.mikephil.charting.data.BarLineScatterCandleData&lt;com.github.mikephil.charting.data.BarDataSet&gt;&lt;/code&gt;&lt;br&gt;</t>
  </si>
  <si>
    <t>BarLineScatterCandleData&lt;BarDataSet&gt;</t>
  </si>
  <si>
    <t>&lt;br&gt;type &lt;code&gt;com.github.mikephil.charting.data.BarData&lt;/code&gt;&lt;br&gt;changed the superType&lt;br&gt;from &lt;code&gt;BarLineScatterCandleRadarData&lt;BarDataSet&gt;&lt;/code&gt;&lt;br&gt;to &lt;code&gt;BarLineScatterCandleData&lt;BarDataSet&gt;&lt;/code&gt;&lt;br&gt;</t>
  </si>
  <si>
    <t>com.github.mikephil.charting.data.BarLineScatterCandleData&lt;com.github.mikephil.charting.data.LineDataSet&gt;</t>
  </si>
  <si>
    <t>&lt;br&gt;&lt;code&gt;com.github.mikephil.charting.data.LineData&lt;/code&gt;&lt;br&gt;changed the superClass&lt;br&gt;from &lt;code&gt;com.github.mikephil.charting.data.BarLineScatterCandleRadarData&lt;com.github.mikephil.charting.data.LineDataSet&gt;&lt;/code&gt;&lt;br&gt;to &lt;code&gt;com.github.mikephil.charting.data.BarLineScatterCandleData&lt;com.github.mikephil.charting.data.LineDataSet&gt;&lt;/code&gt;&lt;br&gt;</t>
  </si>
  <si>
    <t>BarLineScatterCandleData&lt;LineDataSet&gt;</t>
  </si>
  <si>
    <t>&lt;br&gt;type &lt;code&gt;com.github.mikephil.charting.data.LineData&lt;/code&gt;&lt;br&gt;changed the superType&lt;br&gt;from &lt;code&gt;BarLineScatterCandleRadarData&lt;LineDataSet&gt;&lt;/code&gt;&lt;br&gt;to &lt;code&gt;BarLineScatterCandleData&lt;LineDataSet&gt;&lt;/code&gt;&lt;br&gt;</t>
  </si>
  <si>
    <t>com.github.mikephil.charting.charts.PieRadarChartBase&lt;com.github.mikephil.charting.charts.PieData&gt;</t>
  </si>
  <si>
    <t>&lt;br&gt;&lt;code&gt;com.github.mikephil.charting.charts.PieChart&lt;/code&gt;&lt;br&gt;changed the superClass&lt;br&gt;from &lt;code&gt;com.github.mikephil.charting.charts.PieRadarChartBase&lt;/code&gt;&lt;br&gt;to &lt;code&gt;com.github.mikephil.charting.charts.PieRadarChartBase&lt;com.github.mikephil.charting.charts.PieData&gt;&lt;/code&gt;&lt;br&gt;</t>
  </si>
  <si>
    <t>PieRadarChartBase&lt;PieData&gt;</t>
  </si>
  <si>
    <t>&lt;br&gt;type &lt;code&gt;com.github.mikephil.charting.charts.PieChart&lt;/code&gt;&lt;br&gt;changed the superType&lt;br&gt;from &lt;code&gt;PieRadarChartBase&lt;/code&gt;&lt;br&gt;to &lt;code&gt;PieRadarChartBase&lt;PieData&gt;&lt;/code&gt;&lt;br&gt;</t>
  </si>
  <si>
    <t>com.github.mikephil.charting.charts.BarLineChartBase&lt;com.github.mikephil.charting.charts.LineData&gt;</t>
  </si>
  <si>
    <t>&lt;br&gt;&lt;code&gt;com.github.mikephil.charting.charts.LineChart&lt;/code&gt;&lt;br&gt;changed the superClass&lt;br&gt;from &lt;code&gt;com.github.mikephil.charting.charts.BarLineChartBase&lt;/code&gt;&lt;br&gt;to &lt;code&gt;com.github.mikephil.charting.charts.BarLineChartBase&lt;com.github.mikephil.charting.charts.LineData&gt;&lt;/code&gt;&lt;br&gt;</t>
  </si>
  <si>
    <t>BarLineChartBase&lt;LineData&gt;</t>
  </si>
  <si>
    <t>BarLineChartBase</t>
  </si>
  <si>
    <t>&lt;br&gt;type &lt;code&gt;com.github.mikephil.charting.charts.LineChart&lt;/code&gt;&lt;br&gt;changed the superType&lt;br&gt;from &lt;code&gt;BarLineChartBase&lt;/code&gt;&lt;br&gt;to &lt;code&gt;BarLineChartBase&lt;LineData&gt;&lt;/code&gt;&lt;br&gt;</t>
  </si>
  <si>
    <t>com.github.mikephil.charting.data.BarLineScatterCandleData&lt;com.github.mikephil.charting.data.ScatterDataSet&gt;</t>
  </si>
  <si>
    <t>&lt;br&gt;&lt;code&gt;com.github.mikephil.charting.data.ScatterData&lt;/code&gt;&lt;br&gt;changed the superClass&lt;br&gt;from &lt;code&gt;com.github.mikephil.charting.data.BarLineScatterCandleRadarData&lt;com.github.mikephil.charting.data.ScatterDataSet&gt;&lt;/code&gt;&lt;br&gt;to &lt;code&gt;com.github.mikephil.charting.data.BarLineScatterCandleData&lt;com.github.mikephil.charting.data.ScatterDataSet&gt;&lt;/code&gt;&lt;br&gt;</t>
  </si>
  <si>
    <t>BarLineScatterCandleData&lt;ScatterDataSet&gt;</t>
  </si>
  <si>
    <t>&lt;br&gt;type &lt;code&gt;com.github.mikephil.charting.data.ScatterData&lt;/code&gt;&lt;br&gt;changed the superType&lt;br&gt;from &lt;code&gt;BarLineScatterCandleRadarData&lt;ScatterDataSet&gt;&lt;/code&gt;&lt;br&gt;to &lt;code&gt;BarLineScatterCandleData&lt;ScatterDataSet&gt;&lt;/code&gt;&lt;br&gt;</t>
  </si>
  <si>
    <t>com.github.mikephil.charting.charts.BarLineChartBase&lt;com.github.mikephil.charting.charts.CandleData&gt;</t>
  </si>
  <si>
    <t>&lt;br&gt;&lt;code&gt;com.github.mikephil.charting.charts.CandleStickChart&lt;/code&gt;&lt;br&gt;changed the superClass&lt;br&gt;from &lt;code&gt;com.github.mikephil.charting.charts.BarLineChartBase&lt;/code&gt;&lt;br&gt;to &lt;code&gt;com.github.mikephil.charting.charts.BarLineChartBase&lt;com.github.mikephil.charting.charts.CandleData&gt;&lt;/code&gt;&lt;br&gt;</t>
  </si>
  <si>
    <t>BarLineChartBase&lt;CandleData&gt;</t>
  </si>
  <si>
    <t>&lt;br&gt;type &lt;code&gt;com.github.mikephil.charting.charts.CandleStickChart&lt;/code&gt;&lt;br&gt;changed the superType&lt;br&gt;from &lt;code&gt;BarLineChartBase&lt;/code&gt;&lt;br&gt;to &lt;code&gt;BarLineChartBase&lt;CandleData&gt;&lt;/code&gt;&lt;br&gt;</t>
  </si>
  <si>
    <t>com.github.mikephil.charting.charts.BarLineChartBase&lt;com.github.mikephil.charting.charts.BarData&gt;</t>
  </si>
  <si>
    <t>&lt;br&gt;&lt;code&gt;com.github.mikephil.charting.charts.BarChart&lt;/code&gt;&lt;br&gt;changed the superClass&lt;br&gt;from &lt;code&gt;com.github.mikephil.charting.charts.BarLineChartBase&lt;/code&gt;&lt;br&gt;to &lt;code&gt;com.github.mikephil.charting.charts.BarLineChartBase&lt;com.github.mikephil.charting.charts.BarData&gt;&lt;/code&gt;&lt;br&gt;</t>
  </si>
  <si>
    <t>BarLineChartBase&lt;BarData&gt;</t>
  </si>
  <si>
    <t>&lt;br&gt;type &lt;code&gt;com.github.mikephil.charting.charts.BarChart&lt;/code&gt;&lt;br&gt;changed the superType&lt;br&gt;from &lt;code&gt;BarLineChartBase&lt;/code&gt;&lt;br&gt;to &lt;code&gt;BarLineChartBase&lt;BarData&gt;&lt;/code&gt;&lt;br&gt;</t>
  </si>
  <si>
    <t>com.github.mikephil.charting.charts.PieRadarChartBase&lt;com.github.mikephil.charting.charts.RadarData&gt;</t>
  </si>
  <si>
    <t>&lt;br&gt;&lt;code&gt;com.github.mikephil.charting.charts.RadarChart&lt;/code&gt;&lt;br&gt;changed the superClass&lt;br&gt;from &lt;code&gt;com.github.mikephil.charting.charts.PieRadarChartBase&lt;/code&gt;&lt;br&gt;to &lt;code&gt;com.github.mikephil.charting.charts.PieRadarChartBase&lt;com.github.mikephil.charting.charts.RadarData&gt;&lt;/code&gt;&lt;br&gt;</t>
  </si>
  <si>
    <t>PieRadarChartBase&lt;RadarData&gt;</t>
  </si>
  <si>
    <t>&lt;br&gt;type &lt;code&gt;com.github.mikephil.charting.charts.RadarChart&lt;/code&gt;&lt;br&gt;changed the superType&lt;br&gt;from &lt;code&gt;PieRadarChartBase&lt;/code&gt;&lt;br&gt;to &lt;code&gt;PieRadarChartBase&lt;RadarData&gt;&lt;/code&gt;&lt;br&gt;</t>
  </si>
  <si>
    <t>com.github.mikephil.charting.charts.Chart&lt;T&gt;</t>
  </si>
  <si>
    <t>&lt;br&gt;&lt;code&gt;com.github.mikephil.charting.charts.BarLineChartBase&lt;/code&gt;&lt;br&gt;changed the superClass&lt;br&gt;from &lt;code&gt;com.github.mikephil.charting.charts.Chart&lt;/code&gt;&lt;br&gt;to &lt;code&gt;com.github.mikephil.charting.charts.Chart&lt;T&gt;&lt;/code&gt;&lt;br&gt;</t>
  </si>
  <si>
    <t>Chart&lt;T&gt;</t>
  </si>
  <si>
    <t>&lt;br&gt;type &lt;code&gt;com.github.mikephil.charting.charts.BarLineChartBase&lt;/code&gt;&lt;br&gt;changed the superType&lt;br&gt;from &lt;code&gt;Chart&lt;/code&gt;&lt;br&gt;to &lt;code&gt;Chart&lt;T&gt;&lt;/code&gt;&lt;br&gt;</t>
  </si>
  <si>
    <t>&lt;br&gt;&lt;code&gt;com.github.mikephil.charting.charts.PieRadarChartBase&lt;/code&gt;&lt;br&gt;changed the superClass&lt;br&gt;from &lt;code&gt;com.github.mikephil.charting.charts.Chart&lt;/code&gt;&lt;br&gt;to &lt;code&gt;com.github.mikephil.charting.charts.Chart&lt;T&gt;&lt;/code&gt;&lt;br&gt;</t>
  </si>
  <si>
    <t>&lt;br&gt;type &lt;code&gt;com.github.mikephil.charting.charts.PieRadarChartBase&lt;/code&gt;&lt;br&gt;changed the superType&lt;br&gt;from &lt;code&gt;Chart&lt;/code&gt;&lt;br&gt;to &lt;code&gt;Chart&lt;T&gt;&lt;/code&gt;&lt;br&gt;</t>
  </si>
  <si>
    <t>com.github.mikephil.charting.charts.BarLineChartBase&lt;com.github.mikephil.charting.charts.ScatterData&gt;</t>
  </si>
  <si>
    <t>&lt;br&gt;&lt;code&gt;com.github.mikephil.charting.charts.ScatterChart&lt;/code&gt;&lt;br&gt;changed the superClass&lt;br&gt;from &lt;code&gt;com.github.mikephil.charting.charts.BarLineChartBase&lt;/code&gt;&lt;br&gt;to &lt;code&gt;com.github.mikephil.charting.charts.BarLineChartBase&lt;com.github.mikephil.charting.charts.ScatterData&gt;&lt;/code&gt;&lt;br&gt;</t>
  </si>
  <si>
    <t>BarLineChartBase&lt;ScatterData&gt;</t>
  </si>
  <si>
    <t>&lt;br&gt;type &lt;code&gt;com.github.mikephil.charting.charts.ScatterChart&lt;/code&gt;&lt;br&gt;changed the superType&lt;br&gt;from &lt;code&gt;BarLineChartBase&lt;/code&gt;&lt;br&gt;to &lt;code&gt;BarLineChartBase&lt;ScatterData&gt;&lt;/code&gt;&lt;br&gt;</t>
  </si>
  <si>
    <t>&lt;br&gt;type &lt;code&gt;com.github.mikephil.charting.data.DrawingContext&lt;/code&gt; &lt;br&gt;was removed&lt;br&gt;</t>
  </si>
  <si>
    <t>&lt;br&gt;type &lt;code&gt;com.github.mikephil.charting.data.DrawingContext&lt;/code&gt;&lt;br&gt;was removed&lt;br&gt;</t>
  </si>
  <si>
    <t>type &lt;code&gt;com.github.mikephil.charting.utils.YLabelFormatter&lt;/code&gt;&lt;br&gt;renamed to&lt;br&gt;&lt;code&gt;com.github.mikephil.charting.utils.ValueFormatter&lt;/code&gt;&lt;br&gt;</t>
  </si>
  <si>
    <t>&lt;br&gt;type &lt;code&gt;com.github.mikephil.charting.utils.YLabelFormatter&lt;/code&gt;&lt;br&gt;renamed to&lt;br&gt;&lt;code&gt;com.github.mikephil.charting.utils.ValueFormatter&lt;/code&gt;&lt;br&gt;</t>
  </si>
  <si>
    <t>&lt;br&gt;Type &lt;code&gt;com.github.mikephil.charting.interfaces.OnChartGestureListener&lt;/code&gt; added&lt;br&gt;</t>
  </si>
  <si>
    <t>&lt;br&gt;type &lt;code&gt;com.github.mikephil.charting.interfaces.OnChartGestureListener&lt;/code&gt; added&lt;br&gt;</t>
  </si>
  <si>
    <t>com.github.mikephil.charting.utils.LimitLine.LimitLabelPosition</t>
  </si>
  <si>
    <t>&lt;br&gt;Type &lt;code&gt;com.github.mikephil.charting.utils.LimitLine.LimitLabelPosition&lt;/code&gt; added&lt;br&gt;</t>
  </si>
  <si>
    <t>&lt;br&gt;type &lt;code&gt;com.github.mikephil.charting.utils.LimitLine.LimitLabelPosition&lt;/code&gt; added&lt;br&gt;</t>
  </si>
  <si>
    <t>&lt;br&gt;Type &lt;code&gt;com.github.mikephil.charting.utils.LargeValueFormatter&lt;/code&gt; added&lt;br&gt;</t>
  </si>
  <si>
    <t>&lt;br&gt;type &lt;code&gt;com.github.mikephil.charting.utils.LargeValueFormatter&lt;/code&gt; added&lt;br&gt;</t>
  </si>
  <si>
    <t>&lt;br&gt;Type &lt;code&gt;com.github.mikephil.charting.utils.ColorFormatter&lt;/code&gt; added&lt;br&gt;</t>
  </si>
  <si>
    <t>e2413a4a9edd4a7588d470fc1acc0d77a9cf222b</t>
  </si>
  <si>
    <t>&lt;br&gt;type &lt;code&gt;com.github.mikephil.charting.utils.ColorFormatter&lt;/code&gt; added&lt;br&gt;</t>
  </si>
  <si>
    <t>&lt;br&gt;Type &lt;code&gt;com.github.mikephil.charting.utils.FillFormatter&lt;/code&gt; added&lt;br&gt;</t>
  </si>
  <si>
    <t>04a3ed9c7249f8d9cd54d0846c8021626e7a567a</t>
  </si>
  <si>
    <t>&lt;br&gt;type &lt;code&gt;com.github.mikephil.charting.utils.FillFormatter&lt;/code&gt; added&lt;br&gt;</t>
  </si>
  <si>
    <t>com.github.mikephil.charting.renderer.LineRenderer</t>
  </si>
  <si>
    <t>&lt;br&gt;Type &lt;code&gt;com.github.mikephil.charting.renderer.LineRenderer&lt;/code&gt; added&lt;br&gt;</t>
  </si>
  <si>
    <t>&lt;br&gt;type &lt;code&gt;com.github.mikephil.charting.renderer.LineRenderer&lt;/code&gt; added&lt;br&gt;</t>
  </si>
  <si>
    <t>com.github.mikephil.charting.renderer.RenderBase</t>
  </si>
  <si>
    <t>&lt;br&gt;Type &lt;code&gt;com.github.mikephil.charting.renderer.RenderBase&lt;/code&gt; added&lt;br&gt;</t>
  </si>
  <si>
    <t>&lt;br&gt;type &lt;code&gt;com.github.mikephil.charting.renderer.RenderBase&lt;/code&gt; added&lt;br&gt;</t>
  </si>
  <si>
    <t>&lt;br&gt;type &lt;code&gt;com.github.mikephil.charting.renderer.RenderBase&lt;/code&gt; &lt;br&gt;was removed&lt;br&gt;</t>
  </si>
  <si>
    <t>86f77709f2c7f53cc38ab94ba82e4839d1d7fcfc</t>
  </si>
  <si>
    <t>&lt;br&gt;type &lt;code&gt;com.github.mikephil.charting.renderer.RenderBase&lt;/code&gt;&lt;br&gt;was removed&lt;br&gt;</t>
  </si>
  <si>
    <t>&lt;br&gt;type &lt;code&gt;com.github.mikephil.charting.renderer.LineRenderer&lt;/code&gt; &lt;br&gt;was removed&lt;br&gt;</t>
  </si>
  <si>
    <t>&lt;br&gt;type &lt;code&gt;com.github.mikephil.charting.renderer.LineRenderer&lt;/code&gt;&lt;br&gt;was removed&lt;br&gt;</t>
  </si>
  <si>
    <t>com.github.mikephil.charting.charts.ViewGroup</t>
  </si>
  <si>
    <t>com.github.mikephil.charting.charts.View</t>
  </si>
  <si>
    <t>&lt;br&gt;&lt;code&gt;com.github.mikephil.charting.charts.Chart&lt;/code&gt;&lt;br&gt;changed the superClass&lt;br&gt;from &lt;code&gt;com.github.mikephil.charting.charts.View&lt;/code&gt;&lt;br&gt;to &lt;code&gt;com.github.mikephil.charting.charts.ViewGroup&lt;/code&gt;&lt;br&gt;</t>
  </si>
  <si>
    <t>473134d39a36809bc4c980dbdcf675ec203ff6e0</t>
  </si>
  <si>
    <t>ViewGroup</t>
  </si>
  <si>
    <t>View</t>
  </si>
  <si>
    <t>&lt;br&gt;type &lt;code&gt;com.github.mikephil.charting.charts.Chart&lt;/code&gt;&lt;br&gt;changed the superType&lt;br&gt;from &lt;code&gt;View&lt;/code&gt;&lt;br&gt;to &lt;code&gt;ViewGroup&lt;/code&gt;&lt;br&gt;</t>
  </si>
  <si>
    <t>cd2b2ac39c9ff84807bb1dac9bb750947fc77469</t>
  </si>
  <si>
    <t>&lt;br&gt; type &lt;code&gt;com.github.mikephil.charting.charts.LineChart.CPoint&lt;/code&gt;&lt;br&gt; changed visibility from &lt;code&gt;private&lt;/code&gt; to &lt;code&gt;protected&lt;/code&gt;&lt;br&gt;</t>
  </si>
  <si>
    <t>&lt;br&gt;type &lt;code&gt;com.github.mikephil.charting.charts.LineChart.CPoint&lt;/code&gt;&lt;br&gt;changed visibility from &lt;code&gt;private&lt;/code&gt;to &lt;code&gt;protected&lt;/code&gt;&lt;br&gt;</t>
  </si>
  <si>
    <t>&lt;br&gt;Type &lt;code&gt;com.github.mikephil.charting.renderer.ColumnToBarTransformer&lt;/code&gt; added&lt;br&gt;</t>
  </si>
  <si>
    <t>e1b5fc1aa1bcc39207edb3d7c8eb1dfb752b6342</t>
  </si>
  <si>
    <t>&lt;br&gt;type &lt;code&gt;com.github.mikephil.charting.renderer.ColumnToBarTransformer&lt;/code&gt; added&lt;br&gt;</t>
  </si>
  <si>
    <t>&lt;br&gt;Type &lt;code&gt;com.github.mikephil.charting.charts.HorizontalBarChart&lt;/code&gt; added&lt;br&gt;</t>
  </si>
  <si>
    <t>&lt;br&gt;type &lt;code&gt;com.github.mikephil.charting.charts.HorizontalBarChart&lt;/code&gt; added&lt;br&gt;</t>
  </si>
  <si>
    <t>com.github.mikephil.charting.charts.ColumnChart</t>
  </si>
  <si>
    <t>&lt;br&gt;&lt;code&gt;com.github.mikephil.charting.charts.HorizontalBarChart&lt;/code&gt;&lt;br&gt;changed the superClass&lt;br&gt;from &lt;code&gt;com.github.mikephil.charting.charts.ColumnChart&lt;/code&gt;&lt;br&gt;to &lt;code&gt;com.github.mikephil.charting.charts.BarChart&lt;/code&gt;&lt;br&gt;</t>
  </si>
  <si>
    <t>2b380fe188cf73b6c7fdc3dca66c06645cdf2dae</t>
  </si>
  <si>
    <t>BarChart</t>
  </si>
  <si>
    <t>ColumnChart</t>
  </si>
  <si>
    <t>&lt;br&gt;type &lt;code&gt;com.github.mikephil.charting.charts.HorizontalBarChart&lt;/code&gt;&lt;br&gt;changed the superType&lt;br&gt;from &lt;code&gt;ColumnChart&lt;/code&gt;&lt;br&gt;to &lt;code&gt;BarChart&lt;/code&gt;&lt;br&gt;</t>
  </si>
  <si>
    <t>140a1ea5cfa628453c28e8e09639678a13725553</t>
  </si>
  <si>
    <t>&lt;br&gt;&lt;code&gt;com.github.mikephil.charting.charts.Chart&lt;/code&gt;&lt;br&gt;changed the superClass&lt;br&gt;from &lt;code&gt;com.github.mikephil.charting.charts.ViewGroup&lt;/code&gt;&lt;br&gt;to &lt;code&gt;com.github.mikephil.charting.charts.View&lt;/code&gt;&lt;br&gt;</t>
  </si>
  <si>
    <t>ae428c2ef749b8d6470b481ef87789fabe57cb26</t>
  </si>
  <si>
    <t>&lt;br&gt;type &lt;code&gt;com.github.mikephil.charting.charts.Chart&lt;/code&gt;&lt;br&gt;changed the superType&lt;br&gt;from &lt;code&gt;ViewGroup&lt;/code&gt;&lt;br&gt;to &lt;code&gt;View&lt;/code&gt;&lt;br&gt;</t>
  </si>
  <si>
    <t>&lt;br&gt;Type &lt;code&gt;com.github.mikephil.charting.renderer.Renderer&lt;/code&gt; added&lt;br&gt;</t>
  </si>
  <si>
    <t>&lt;br&gt;type &lt;code&gt;com.github.mikephil.charting.renderer.Renderer&lt;/code&gt; added&lt;br&gt;</t>
  </si>
  <si>
    <t>&lt;br&gt;Type &lt;code&gt;com.github.mikephil.charting.renderer.AxisRenderer&lt;/code&gt; added&lt;br&gt;</t>
  </si>
  <si>
    <t>&lt;br&gt;type &lt;code&gt;com.github.mikephil.charting.renderer.AxisRenderer&lt;/code&gt; added&lt;br&gt;</t>
  </si>
  <si>
    <t>com.github.mikephil.charting.utils.YAxis.YLabelPosition</t>
  </si>
  <si>
    <t>&lt;br&gt;Type &lt;code&gt;com.github.mikephil.charting.utils.YAxis.YLabelPosition&lt;/code&gt; added&lt;br&gt;</t>
  </si>
  <si>
    <t>&lt;br&gt;type &lt;code&gt;com.github.mikephil.charting.utils.YAxis.YLabelPosition&lt;/code&gt; added&lt;br&gt;</t>
  </si>
  <si>
    <t>com.github.mikephil.charting.utils.XAxis.XLabelPosition</t>
  </si>
  <si>
    <t>&lt;br&gt;Type &lt;code&gt;com.github.mikephil.charting.utils.XAxis.XLabelPosition&lt;/code&gt; added&lt;br&gt;</t>
  </si>
  <si>
    <t>&lt;br&gt;type &lt;code&gt;com.github.mikephil.charting.utils.XAxis.XLabelPosition&lt;/code&gt; added&lt;br&gt;</t>
  </si>
  <si>
    <t>com.github.mikephil.charting.utils.YAxis.AxisDependency</t>
  </si>
  <si>
    <t>&lt;br&gt;Type &lt;code&gt;com.github.mikephil.charting.utils.YAxis.AxisDependency&lt;/code&gt; added&lt;br&gt;</t>
  </si>
  <si>
    <t>&lt;br&gt;type &lt;code&gt;com.github.mikephil.charting.utils.YAxis.AxisDependency&lt;/code&gt; added&lt;br&gt;</t>
  </si>
  <si>
    <t>&lt;br&gt;Type &lt;code&gt;com.github.mikephil.charting.renderer.XAxisRenderer&lt;/code&gt; added&lt;br&gt;</t>
  </si>
  <si>
    <t>&lt;br&gt;type &lt;code&gt;com.github.mikephil.charting.renderer.XAxisRenderer&lt;/code&gt; added&lt;br&gt;</t>
  </si>
  <si>
    <t>&lt;br&gt;Type &lt;code&gt;com.github.mikephil.charting.renderer.YAxisRenderer&lt;/code&gt; added&lt;br&gt;</t>
  </si>
  <si>
    <t>&lt;br&gt;type &lt;code&gt;com.github.mikephil.charting.renderer.YAxisRenderer&lt;/code&gt; added&lt;br&gt;</t>
  </si>
  <si>
    <t>&lt;br&gt;type &lt;code&gt;com.github.mikephil.charting.utils.XLabels.XLabelPosition&lt;/code&gt; &lt;br&gt;was removed&lt;br&gt;</t>
  </si>
  <si>
    <t>&lt;br&gt;type &lt;code&gt;com.github.mikephil.charting.utils.XLabels.XLabelPosition&lt;/code&gt;&lt;br&gt;was removed&lt;br&gt;</t>
  </si>
  <si>
    <t>&lt;br&gt;type &lt;code&gt;com.github.mikephil.charting.utils.YLabels.YLabelPosition&lt;/code&gt; &lt;br&gt;was removed&lt;br&gt;</t>
  </si>
  <si>
    <t>&lt;br&gt;type &lt;code&gt;com.github.mikephil.charting.utils.YLabels.YLabelPosition&lt;/code&gt;&lt;br&gt;was removed&lt;br&gt;</t>
  </si>
  <si>
    <t>&lt;br&gt;type &lt;code&gt;com.github.mikephil.charting.data.BarLineScatterCandleRadarData&lt;/code&gt; &lt;br&gt;was removed&lt;br&gt;</t>
  </si>
  <si>
    <t>&lt;br&gt;type &lt;code&gt;com.github.mikephil.charting.data.BarLineScatterCandleRadarData&lt;/code&gt;&lt;br&gt;was removed&lt;br&gt;</t>
  </si>
  <si>
    <t>type &lt;code&gt;com.github.mikephil.charting.utils.YLabels&lt;/code&gt;&lt;br&gt;renamed to&lt;br&gt;&lt;code&gt;com.github.mikephil.charting.utils.YAxis&lt;/code&gt;&lt;br&gt;</t>
  </si>
  <si>
    <t>&lt;br&gt;type &lt;code&gt;com.github.mikephil.charting.utils.YLabels&lt;/code&gt;&lt;br&gt;renamed to&lt;br&gt;&lt;code&gt;com.github.mikephil.charting.utils.YAxis&lt;/code&gt;&lt;br&gt;</t>
  </si>
  <si>
    <t>com.github.mikephil.charting.utils.AxisBase</t>
  </si>
  <si>
    <t>type &lt;code&gt;com.github.mikephil.charting.utils.LabelBase&lt;/code&gt;&lt;br&gt;renamed to&lt;br&gt;&lt;code&gt;com.github.mikephil.charting.utils.AxisBase&lt;/code&gt;&lt;br&gt;</t>
  </si>
  <si>
    <t>&lt;br&gt;type &lt;code&gt;com.github.mikephil.charting.utils.LabelBase&lt;/code&gt;&lt;br&gt;renamed to&lt;br&gt;&lt;code&gt;com.github.mikephil.charting.utils.AxisBase&lt;/code&gt;&lt;br&gt;</t>
  </si>
  <si>
    <t>type &lt;code&gt;com.github.mikephil.charting.utils.XLabels&lt;/code&gt;&lt;br&gt;renamed to&lt;br&gt;&lt;code&gt;com.github.mikephil.charting.utils.XAxis&lt;/code&gt;&lt;br&gt;</t>
  </si>
  <si>
    <t>&lt;br&gt;type &lt;code&gt;com.github.mikephil.charting.utils.XLabels&lt;/code&gt;&lt;br&gt;renamed to&lt;br&gt;&lt;code&gt;com.github.mikephil.charting.utils.XAxis&lt;/code&gt;&lt;br&gt;</t>
  </si>
  <si>
    <t>com.github.mikephil.charting.renderer.LineChartRenderer.CPoint</t>
  </si>
  <si>
    <t>&lt;br&gt;type &lt;code&gt;com.github.mikephil.charting.charts.LineChart.CPoint&lt;/code&gt;&lt;br&gt;moved to&lt;br&gt;&lt;code&gt;com.github.mikephil.charting.renderer.LineChartRenderer.CPoint&lt;/code&gt;&lt;br&gt;</t>
  </si>
  <si>
    <t>com.github.mikephil.charting.data.ChartData&lt;com.github.mikephil.charting.data.RadarDataSet&gt;</t>
  </si>
  <si>
    <t>&lt;br&gt;&lt;code&gt;com.github.mikephil.charting.data.RadarData&lt;/code&gt;&lt;br&gt;changed the superClass&lt;br&gt;from &lt;code&gt;com.github.mikephil.charting.data.BarLineScatterCandleRadarData&lt;com.github.mikephil.charting.data.RadarDataSet&gt;&lt;/code&gt;&lt;br&gt;to &lt;code&gt;com.github.mikephil.charting.data.ChartData&lt;com.github.mikephil.charting.data.RadarDataSet&gt;&lt;/code&gt;&lt;br&gt;</t>
  </si>
  <si>
    <t>ChartData&lt;RadarDataSet&gt;</t>
  </si>
  <si>
    <t>&lt;br&gt;type &lt;code&gt;com.github.mikephil.charting.data.RadarData&lt;/code&gt;&lt;br&gt;changed the superType&lt;br&gt;from &lt;code&gt;BarLineScatterCandleRadarData&lt;RadarDataSet&gt;&lt;/code&gt;&lt;br&gt;to &lt;code&gt;ChartData&lt;RadarDataSet&gt;&lt;/code&gt;&lt;br&gt;</t>
  </si>
  <si>
    <t>com.github.mikephil.charting.data.BarLineScatterCandleRadarData&lt;T&gt;</t>
  </si>
  <si>
    <t>&lt;br&gt;&lt;code&gt;com.github.mikephil.charting.data.BarLineScatterCandleData&lt;/code&gt;&lt;br&gt;changed the superClass&lt;br&gt;from &lt;code&gt;com.github.mikephil.charting.data.BarLineScatterCandleRadarData&lt;T&gt;&lt;/code&gt;&lt;br&gt;to &lt;code&gt;com.github.mikephil.charting.data.ChartData&lt;T&gt;&lt;/code&gt;&lt;br&gt;</t>
  </si>
  <si>
    <t>BarLineScatterCandleRadarData&lt;T&gt;</t>
  </si>
  <si>
    <t>&lt;br&gt;type &lt;code&gt;com.github.mikephil.charting.data.BarLineScatterCandleData&lt;/code&gt;&lt;br&gt;changed the superType&lt;br&gt;from &lt;code&gt;BarLineScatterCandleRadarData&lt;T&gt;&lt;/code&gt;&lt;br&gt;to &lt;code&gt;ChartData&lt;T&gt;&lt;/code&gt;&lt;br&gt;</t>
  </si>
  <si>
    <t>&lt;br&gt;Type &lt;code&gt;com.github.mikephil.charting.renderer.XAxisRendererBarChart&lt;/code&gt; added&lt;br&gt;</t>
  </si>
  <si>
    <t>&lt;br&gt;type &lt;code&gt;com.github.mikephil.charting.renderer.XAxisRendererBarChart&lt;/code&gt; added&lt;br&gt;</t>
  </si>
  <si>
    <t>&lt;br&gt;Type &lt;code&gt;com.github.mikephil.charting.renderer.ScatterChartRenderer&lt;/code&gt; added&lt;br&gt;</t>
  </si>
  <si>
    <t>&lt;br&gt;type &lt;code&gt;com.github.mikephil.charting.renderer.ScatterChartRenderer&lt;/code&gt; added&lt;br&gt;</t>
  </si>
  <si>
    <t>&lt;br&gt;Type &lt;code&gt;com.github.mikephil.charting.renderer.CandleStickChartRenderer&lt;/code&gt; added&lt;br&gt;</t>
  </si>
  <si>
    <t>&lt;br&gt;type &lt;code&gt;com.github.mikephil.charting.renderer.CandleStickChartRenderer&lt;/code&gt; added&lt;br&gt;</t>
  </si>
  <si>
    <t>&lt;br&gt;Type &lt;code&gt;com.github.mikephil.charting.components.Legend.LegendPosition&lt;/code&gt; added&lt;br&gt;</t>
  </si>
  <si>
    <t>&lt;br&gt;type &lt;code&gt;com.github.mikephil.charting.components.Legend.LegendPosition&lt;/code&gt; added&lt;br&gt;</t>
  </si>
  <si>
    <t>&lt;br&gt;Type &lt;code&gt;com.github.mikephil.charting.components.LimitLine.LimitLabelPosition&lt;/code&gt; added&lt;br&gt;</t>
  </si>
  <si>
    <t>&lt;br&gt;type &lt;code&gt;com.github.mikephil.charting.components.LimitLine.LimitLabelPosition&lt;/code&gt; added&lt;br&gt;</t>
  </si>
  <si>
    <t>com.github.mikephil.charting.components.YAxis.AxisDependency</t>
  </si>
  <si>
    <t>&lt;br&gt;Type &lt;code&gt;com.github.mikephil.charting.components.YAxis.AxisDependency&lt;/code&gt; added&lt;br&gt;</t>
  </si>
  <si>
    <t>&lt;br&gt;type &lt;code&gt;com.github.mikephil.charting.components.YAxis.AxisDependency&lt;/code&gt; added&lt;br&gt;</t>
  </si>
  <si>
    <t>&lt;br&gt;Type &lt;code&gt;com.github.mikephil.charting.components.XAxis.XLabelPosition&lt;/code&gt; added&lt;br&gt;</t>
  </si>
  <si>
    <t>&lt;br&gt;type &lt;code&gt;com.github.mikephil.charting.components.XAxis.XLabelPosition&lt;/code&gt; added&lt;br&gt;</t>
  </si>
  <si>
    <t>com.github.mikephil.charting.components.YAxis.YLabelPosition</t>
  </si>
  <si>
    <t>&lt;br&gt;Type &lt;code&gt;com.github.mikephil.charting.components.YAxis.YLabelPosition&lt;/code&gt; added&lt;br&gt;</t>
  </si>
  <si>
    <t>&lt;br&gt;type &lt;code&gt;com.github.mikephil.charting.components.YAxis.YLabelPosition&lt;/code&gt; added&lt;br&gt;</t>
  </si>
  <si>
    <t>com.github.mikephil.charting.components.Legend.LegendForm</t>
  </si>
  <si>
    <t>&lt;br&gt;Type &lt;code&gt;com.github.mikephil.charting.components.Legend.LegendForm&lt;/code&gt; added&lt;br&gt;</t>
  </si>
  <si>
    <t>&lt;br&gt;type &lt;code&gt;com.github.mikephil.charting.components.Legend.LegendForm&lt;/code&gt; added&lt;br&gt;</t>
  </si>
  <si>
    <t>&lt;br&gt;type &lt;code&gt;com.github.mikephil.charting.utils.Legend.LegendPosition&lt;/code&gt; &lt;br&gt;was removed&lt;br&gt;</t>
  </si>
  <si>
    <t>&lt;br&gt;type &lt;code&gt;com.github.mikephil.charting.utils.Legend.LegendPosition&lt;/code&gt;&lt;br&gt;was removed&lt;br&gt;</t>
  </si>
  <si>
    <t>&lt;br&gt;type &lt;code&gt;com.github.mikephil.charting.utils.YAxis.YLabelPosition&lt;/code&gt; &lt;br&gt;was removed&lt;br&gt;</t>
  </si>
  <si>
    <t>&lt;br&gt;type &lt;code&gt;com.github.mikephil.charting.utils.YAxis.YLabelPosition&lt;/code&gt;&lt;br&gt;was removed&lt;br&gt;</t>
  </si>
  <si>
    <t>&lt;br&gt;type &lt;code&gt;com.github.mikephil.charting.utils.XAxis.XLabelPosition&lt;/code&gt; &lt;br&gt;was removed&lt;br&gt;</t>
  </si>
  <si>
    <t>&lt;br&gt;type &lt;code&gt;com.github.mikephil.charting.utils.XAxis.XLabelPosition&lt;/code&gt;&lt;br&gt;was removed&lt;br&gt;</t>
  </si>
  <si>
    <t>&lt;br&gt;type &lt;code&gt;com.github.mikephil.charting.utils.Legend.LegendForm&lt;/code&gt; &lt;br&gt;was removed&lt;br&gt;</t>
  </si>
  <si>
    <t>&lt;br&gt;type &lt;code&gt;com.github.mikephil.charting.utils.Legend.LegendForm&lt;/code&gt;&lt;br&gt;was removed&lt;br&gt;</t>
  </si>
  <si>
    <t>&lt;br&gt;type &lt;code&gt;com.github.mikephil.charting.utils.LimitLine.LimitLabelPosition&lt;/code&gt; &lt;br&gt;was removed&lt;br&gt;</t>
  </si>
  <si>
    <t>&lt;br&gt;type &lt;code&gt;com.github.mikephil.charting.utils.LimitLine.LimitLabelPosition&lt;/code&gt;&lt;br&gt;was removed&lt;br&gt;</t>
  </si>
  <si>
    <t>&lt;br&gt;type &lt;code&gt;com.github.mikephil.charting.utils.YAxis.AxisDependency&lt;/code&gt; &lt;br&gt;was removed&lt;br&gt;</t>
  </si>
  <si>
    <t>&lt;br&gt;type &lt;code&gt;com.github.mikephil.charting.utils.YAxis.AxisDependency&lt;/code&gt;&lt;br&gt;was removed&lt;br&gt;</t>
  </si>
  <si>
    <t>&lt;br&gt;type &lt;code&gt;com.github.mikephil.charting.utils.YAxis&lt;/code&gt;&lt;br&gt;moved to&lt;br&gt;&lt;code&gt;com.github.mikephil.charting.components.YAxis&lt;/code&gt;&lt;br&gt;</t>
  </si>
  <si>
    <t>&lt;br&gt;type &lt;code&gt;com.github.mikephil.charting.utils.XAxis&lt;/code&gt;&lt;br&gt;moved to&lt;br&gt;&lt;code&gt;com.github.mikephil.charting.components.XAxis&lt;/code&gt;&lt;br&gt;</t>
  </si>
  <si>
    <t>&lt;br&gt;type &lt;code&gt;com.github.mikephil.charting.utils.MarkerView&lt;/code&gt;&lt;br&gt;moved to&lt;br&gt;&lt;code&gt;com.github.mikephil.charting.components.MarkerView&lt;/code&gt;&lt;br&gt;</t>
  </si>
  <si>
    <t>&lt;br&gt;type &lt;code&gt;com.github.mikephil.charting.utils.LimitLine&lt;/code&gt;&lt;br&gt;moved to&lt;br&gt;&lt;code&gt;com.github.mikephil.charting.components.LimitLine&lt;/code&gt;&lt;br&gt;</t>
  </si>
  <si>
    <t>&lt;br&gt;type &lt;code&gt;com.github.mikephil.charting.utils.Legend&lt;/code&gt;&lt;br&gt;moved to&lt;br&gt;&lt;code&gt;com.github.mikephil.charting.components.Legend&lt;/code&gt;&lt;br&gt;</t>
  </si>
  <si>
    <t>&lt;br&gt;type &lt;code&gt;com.github.mikephil.charting.utils.AxisBase&lt;/code&gt;&lt;br&gt;moved to&lt;br&gt;&lt;code&gt;com.github.mikephil.charting.components.AxisBase&lt;/code&gt;&lt;br&gt;</t>
  </si>
  <si>
    <t>&lt;br&gt;type &lt;code&gt;com.github.mikephil.charting.renderer.Transformer&lt;/code&gt;&lt;br&gt;moved to&lt;br&gt;&lt;code&gt;com.github.mikephil.charting.utils.Transformer&lt;/code&gt;&lt;br&gt;</t>
  </si>
  <si>
    <t>&lt;br&gt;type &lt;code&gt;com.github.mikephil.charting.renderer.HorizontalBarChartTransformer&lt;/code&gt;&lt;br&gt;moved to&lt;br&gt;&lt;code&gt;com.github.mikephil.charting.utils.HorizontalBarChartTransformer&lt;/code&gt;&lt;br&gt;</t>
  </si>
  <si>
    <t>&lt;br&gt;Type &lt;code&gt;com.github.mikephil.charting.renderer.YAxisRendererRadarChart&lt;/code&gt; added&lt;br&gt;</t>
  </si>
  <si>
    <t>&lt;br&gt;type &lt;code&gt;com.github.mikephil.charting.renderer.YAxisRendererRadarChart&lt;/code&gt; added&lt;br&gt;</t>
  </si>
  <si>
    <t>&lt;br&gt;Type &lt;code&gt;com.github.mikephil.charting.renderer.XAxisRendererRadarChart&lt;/code&gt; added&lt;br&gt;</t>
  </si>
  <si>
    <t>&lt;br&gt;type &lt;code&gt;com.github.mikephil.charting.renderer.XAxisRendererRadarChart&lt;/code&gt; added&lt;br&gt;</t>
  </si>
  <si>
    <t>&lt;br&gt;Type &lt;code&gt;com.github.mikephil.charting.renderer.RadarChartRenderer&lt;/code&gt; added&lt;br&gt;</t>
  </si>
  <si>
    <t>&lt;br&gt;type &lt;code&gt;com.github.mikephil.charting.renderer.RadarChartRenderer&lt;/code&gt; added&lt;br&gt;</t>
  </si>
  <si>
    <t>&lt;br&gt;Type &lt;code&gt;com.github.mikephil.charting.renderer.CombinedChartRenderer&lt;/code&gt; added&lt;br&gt;</t>
  </si>
  <si>
    <t>&lt;br&gt;type &lt;code&gt;com.github.mikephil.charting.renderer.CombinedChartRenderer&lt;/code&gt; added&lt;br&gt;</t>
  </si>
  <si>
    <t>&lt;br&gt;Type &lt;code&gt;com.github.mikephil.charting.interfaces.ScatterDataProvider&lt;/code&gt; added&lt;br&gt;</t>
  </si>
  <si>
    <t>&lt;br&gt;type &lt;code&gt;com.github.mikephil.charting.interfaces.ScatterDataProvider&lt;/code&gt; added&lt;br&gt;</t>
  </si>
  <si>
    <t>&lt;br&gt;Type &lt;code&gt;com.github.mikephil.charting.data.CombinedData&lt;/code&gt; added&lt;br&gt;</t>
  </si>
  <si>
    <t>&lt;br&gt;type &lt;code&gt;com.github.mikephil.charting.data.CombinedData&lt;/code&gt; added&lt;br&gt;</t>
  </si>
  <si>
    <t>&lt;br&gt;Type &lt;code&gt;com.github.mikephil.charting.interfaces.BarLineScatterCandleDataProvider&lt;/code&gt; added&lt;br&gt;</t>
  </si>
  <si>
    <t>&lt;br&gt;type &lt;code&gt;com.github.mikephil.charting.interfaces.BarLineScatterCandleDataProvider&lt;/code&gt; added&lt;br&gt;</t>
  </si>
  <si>
    <t>&lt;br&gt;Type &lt;code&gt;com.github.mikephil.charting.interfaces.CandleDataProvider&lt;/code&gt; added&lt;br&gt;</t>
  </si>
  <si>
    <t>&lt;br&gt;type &lt;code&gt;com.github.mikephil.charting.interfaces.CandleDataProvider&lt;/code&gt; added&lt;br&gt;</t>
  </si>
  <si>
    <t>&lt;br&gt;Type &lt;code&gt;com.github.mikephil.charting.charts.CombinedChart&lt;/code&gt; added&lt;br&gt;</t>
  </si>
  <si>
    <t>&lt;br&gt;type &lt;code&gt;com.github.mikephil.charting.charts.CombinedChart&lt;/code&gt; added&lt;br&gt;</t>
  </si>
  <si>
    <t>com.github.mikephil.charting.data.Data&lt;T&gt;</t>
  </si>
  <si>
    <t>&lt;br&gt;&lt;code&gt;com.github.mikephil.charting.data.ChartData&lt;/code&gt;&lt;br&gt;added superClass com.github.mikephil.charting.data.Data&lt;T&gt;&lt;/code&gt;&lt;br&gt;</t>
  </si>
  <si>
    <t>Data&lt;T&gt;</t>
  </si>
  <si>
    <t>&lt;br&gt;type &lt;code&gt;com.github.mikephil.charting.data.ChartData&lt;/code&gt;&lt;br&gt;added superType &lt;code&gt;Data&lt;T&gt;&lt;/code&gt;&lt;br&gt;</t>
  </si>
  <si>
    <t>&lt;br&gt;type &lt;code&gt;com.github.mikephil.charting.data.Data&lt;/code&gt; &lt;br&gt;was removed&lt;br&gt;</t>
  </si>
  <si>
    <t>&lt;br&gt;type &lt;code&gt;com.github.mikephil.charting.data.Data&lt;/code&gt;&lt;br&gt;was removed&lt;br&gt;</t>
  </si>
  <si>
    <t>type &lt;code&gt;com.github.mikephil.charting.data.BarLineScatterCandleRadarDataSet&lt;/code&gt;&lt;br&gt;renamed to&lt;br&gt;&lt;code&gt;com.github.mikephil.charting.data.BarLineScatterCandleDataSet&lt;/code&gt;&lt;br&gt;</t>
  </si>
  <si>
    <t>&lt;br&gt;type &lt;code&gt;com.github.mikephil.charting.data.BarLineScatterCandleRadarDataSet&lt;/code&gt;&lt;br&gt;renamed to&lt;br&gt;&lt;code&gt;com.github.mikephil.charting.data.BarLineScatterCandleDataSet&lt;/code&gt;&lt;br&gt;</t>
  </si>
  <si>
    <t>com.github.mikephil.charting.data.BarLineScatterCandleDataSet&lt;T&gt;</t>
  </si>
  <si>
    <t>&lt;br&gt;&lt;code&gt;com.github.mikephil.charting.data.LineRadarDataSet&lt;/code&gt;&lt;br&gt;changed the superClass&lt;br&gt;from &lt;code&gt;com.github.mikephil.charting.data.BarLineScatterCandleRadarDataSet&lt;T&gt;&lt;/code&gt;&lt;br&gt;to &lt;code&gt;com.github.mikephil.charting.data.BarLineScatterCandleDataSet&lt;T&gt;&lt;/code&gt;&lt;br&gt;</t>
  </si>
  <si>
    <t>BarLineScatterCandleDataSet&lt;T&gt;</t>
  </si>
  <si>
    <t>&lt;br&gt;type &lt;code&gt;com.github.mikephil.charting.data.LineRadarDataSet&lt;/code&gt;&lt;br&gt;changed the superType&lt;br&gt;from &lt;code&gt;BarLineScatterCandleRadarDataSet&lt;T&gt;&lt;/code&gt;&lt;br&gt;to &lt;code&gt;BarLineScatterCandleDataSet&lt;T&gt;&lt;/code&gt;&lt;br&gt;</t>
  </si>
  <si>
    <t>com.github.mikephil.charting.data.BarLineScatterCandleData&lt;com.github.mikephil.charting.data.BarLineScatterCandleDataSet&lt;?&gt;&gt;</t>
  </si>
  <si>
    <t>com.github.mikephil.charting.data.BarLineScatterCandleData&lt;com.github.mikephil.charting.data.BarLineScatterCandleRadarDataSet&lt;?&gt;&gt;</t>
  </si>
  <si>
    <t>&lt;br&gt;&lt;code&gt;com.github.mikephil.charting.data.CombinedData&lt;/code&gt;&lt;br&gt;changed the superClass&lt;br&gt;from &lt;code&gt;com.github.mikephil.charting.data.BarLineScatterCandleData&lt;com.github.mikephil.charting.data.BarLineScatterCandleRadarDataSet&lt;?&gt;&gt;&lt;/code&gt;&lt;br&gt;to &lt;code&gt;com.github.mikephil.charting.data.BarLineScatterCandleData&lt;com.github.mikephil.charting.data.BarLineScatterCandleDataSet&lt;?&gt;&gt;&lt;/code&gt;&lt;br&gt;</t>
  </si>
  <si>
    <t>BarLineScatterCandleData&lt;BarLineScatterCandleDataSet&lt;?&gt;&gt;</t>
  </si>
  <si>
    <t>BarLineScatterCandleData&lt;BarLineScatterCandleRadarDataSet&lt;?&gt;&gt;</t>
  </si>
  <si>
    <t>&lt;br&gt;type &lt;code&gt;com.github.mikephil.charting.data.CombinedData&lt;/code&gt;&lt;br&gt;changed the superType&lt;br&gt;from &lt;code&gt;BarLineScatterCandleData&lt;BarLineScatterCandleRadarDataSet&lt;?&gt;&gt;&lt;/code&gt;&lt;br&gt;to &lt;code&gt;BarLineScatterCandleData&lt;BarLineScatterCandleDataSet&lt;?&gt;&gt;&lt;/code&gt;&lt;br&gt;</t>
  </si>
  <si>
    <t>&lt;br&gt;&lt;code&gt;com.github.mikephil.charting.data.ChartData&lt;/code&gt;&lt;br&gt;removed superClass com.github.mikephil.charting.data.Data&lt;T&gt;&lt;/code&gt;&lt;br&gt;</t>
  </si>
  <si>
    <t>Remove Supertype</t>
  </si>
  <si>
    <t>&lt;br&gt;type &lt;code&gt;com.github.mikephil.charting.data.ChartData&lt;/code&gt;&lt;br&gt;removed superType &lt;code&gt;Data&lt;T&gt;&lt;/code&gt;&lt;br&gt;</t>
  </si>
  <si>
    <t>com.github.mikephil.charting.data.BarLineScatterCandleDataSet&lt;com.github.mikephil.charting.data.Entry&gt;</t>
  </si>
  <si>
    <t>&lt;br&gt;&lt;code&gt;com.github.mikephil.charting.data.ScatterDataSet&lt;/code&gt;&lt;br&gt;changed the superClass&lt;br&gt;from &lt;code&gt;com.github.mikephil.charting.data.BarLineScatterCandleRadarDataSet&lt;com.github.mikephil.charting.data.Entry&gt;&lt;/code&gt;&lt;br&gt;to &lt;code&gt;com.github.mikephil.charting.data.BarLineScatterCandleDataSet&lt;com.github.mikephil.charting.data.Entry&gt;&lt;/code&gt;&lt;br&gt;</t>
  </si>
  <si>
    <t>BarLineScatterCandleDataSet&lt;Entry&gt;</t>
  </si>
  <si>
    <t>&lt;br&gt;type &lt;code&gt;com.github.mikephil.charting.data.ScatterDataSet&lt;/code&gt;&lt;br&gt;changed the superType&lt;br&gt;from &lt;code&gt;BarLineScatterCandleRadarDataSet&lt;Entry&gt;&lt;/code&gt;&lt;br&gt;to &lt;code&gt;BarLineScatterCandleDataSet&lt;Entry&gt;&lt;/code&gt;&lt;br&gt;</t>
  </si>
  <si>
    <t>com.github.mikephil.charting.data.BarLineScatterCandleDataSet&lt;com.github.mikephil.charting.data.CandleEntry&gt;</t>
  </si>
  <si>
    <t>&lt;br&gt;&lt;code&gt;com.github.mikephil.charting.data.CandleDataSet&lt;/code&gt;&lt;br&gt;changed the superClass&lt;br&gt;from &lt;code&gt;com.github.mikephil.charting.data.BarLineScatterCandleRadarDataSet&lt;com.github.mikephil.charting.data.CandleEntry&gt;&lt;/code&gt;&lt;br&gt;to &lt;code&gt;com.github.mikephil.charting.data.BarLineScatterCandleDataSet&lt;com.github.mikephil.charting.data.CandleEntry&gt;&lt;/code&gt;&lt;br&gt;</t>
  </si>
  <si>
    <t>BarLineScatterCandleDataSet&lt;CandleEntry&gt;</t>
  </si>
  <si>
    <t>&lt;br&gt;type &lt;code&gt;com.github.mikephil.charting.data.CandleDataSet&lt;/code&gt;&lt;br&gt;changed the superType&lt;br&gt;from &lt;code&gt;BarLineScatterCandleRadarDataSet&lt;CandleEntry&gt;&lt;/code&gt;&lt;br&gt;to &lt;code&gt;BarLineScatterCandleDataSet&lt;CandleEntry&gt;&lt;/code&gt;&lt;br&gt;</t>
  </si>
  <si>
    <t>com.github.mikephil.charting.data.BarLineScatterCandleDataSet&lt;com.github.mikephil.charting.data.BarEntry&gt;</t>
  </si>
  <si>
    <t>&lt;br&gt;&lt;code&gt;com.github.mikephil.charting.data.BarDataSet&lt;/code&gt;&lt;br&gt;changed the superClass&lt;br&gt;from &lt;code&gt;com.github.mikephil.charting.data.BarLineScatterCandleRadarDataSet&lt;com.github.mikephil.charting.data.BarEntry&gt;&lt;/code&gt;&lt;br&gt;to &lt;code&gt;com.github.mikephil.charting.data.BarLineScatterCandleDataSet&lt;com.github.mikephil.charting.data.BarEntry&gt;&lt;/code&gt;&lt;br&gt;</t>
  </si>
  <si>
    <t>BarLineScatterCandleDataSet&lt;BarEntry&gt;</t>
  </si>
  <si>
    <t>&lt;br&gt;type &lt;code&gt;com.github.mikephil.charting.data.BarDataSet&lt;/code&gt;&lt;br&gt;changed the superType&lt;br&gt;from &lt;code&gt;BarLineScatterCandleRadarDataSet&lt;BarEntry&gt;&lt;/code&gt;&lt;br&gt;to &lt;code&gt;BarLineScatterCandleDataSet&lt;BarEntry&gt;&lt;/code&gt;&lt;br&gt;</t>
  </si>
  <si>
    <t>&lt;br&gt;Type &lt;code&gt;com.github.mikephil.charting.renderer.YAxisRendererHorizontalBarChart&lt;/code&gt; added&lt;br&gt;</t>
  </si>
  <si>
    <t>&lt;br&gt;type &lt;code&gt;com.github.mikephil.charting.renderer.YAxisRendererHorizontalBarChart&lt;/code&gt; added&lt;br&gt;</t>
  </si>
  <si>
    <t>&lt;br&gt;Type &lt;code&gt;com.github.mikephil.charting.renderer.HorizontalBarChartRenderer&lt;/code&gt; added&lt;br&gt;</t>
  </si>
  <si>
    <t>&lt;br&gt;type &lt;code&gt;com.github.mikephil.charting.renderer.HorizontalBarChartRenderer&lt;/code&gt; added&lt;br&gt;</t>
  </si>
  <si>
    <t>&lt;br&gt;type &lt;code&gt;com.github.mikephil.charting.utils.HorizontalBarChartTransformer&lt;/code&gt; &lt;br&gt;was removed&lt;br&gt;</t>
  </si>
  <si>
    <t>&lt;br&gt;type &lt;code&gt;com.github.mikephil.charting.utils.HorizontalBarChartTransformer&lt;/code&gt;&lt;br&gt;was removed&lt;br&gt;</t>
  </si>
  <si>
    <t>&lt;br&gt;Type &lt;code&gt;com.github.mikephil.charting.renderer.XAxisRendererHorizontalBarChart&lt;/code&gt; added&lt;br&gt;</t>
  </si>
  <si>
    <t>&lt;br&gt;type &lt;code&gt;com.github.mikephil.charting.renderer.XAxisRendererHorizontalBarChart&lt;/code&gt; added&lt;br&gt;</t>
  </si>
  <si>
    <t>com.github.mikephil.charting.components.YAxis.YAxisLabelPosition</t>
  </si>
  <si>
    <t>type &lt;code&gt;com.github.mikephil.charting.components.YAxis.YLabelPosition&lt;/code&gt;&lt;br&gt;renamed to&lt;br&gt;&lt;code&gt;com.github.mikephil.charting.components.YAxis.YAxisLabelPosition&lt;/code&gt;&lt;br&gt;</t>
  </si>
  <si>
    <t>&lt;br&gt;type &lt;code&gt;com.github.mikephil.charting.components.YAxis.YLabelPosition&lt;/code&gt;&lt;br&gt;renamed to&lt;br&gt;&lt;code&gt;com.github.mikephil.charting.components.YAxis.YAxisLabelPosition&lt;/code&gt;&lt;br&gt;</t>
  </si>
  <si>
    <t>&lt;br&gt;Type &lt;code&gt;com.github.mikephil.charting.renderer.LegendRenderer&lt;/code&gt; added&lt;br&gt;</t>
  </si>
  <si>
    <t>&lt;br&gt;type &lt;code&gt;com.github.mikephil.charting.renderer.LegendRenderer&lt;/code&gt; added&lt;br&gt;</t>
  </si>
  <si>
    <t>&lt;br&gt;Type &lt;code&gt;com.github.mikephil.charting.utils.PercentFormatter&lt;/code&gt; added&lt;br&gt;</t>
  </si>
  <si>
    <t>&lt;br&gt;type &lt;code&gt;com.github.mikephil.charting.utils.PercentFormatter&lt;/code&gt; added&lt;br&gt;</t>
  </si>
  <si>
    <t>&lt;br&gt;&lt;code&gt;com.github.mikephil.charting.components.Legend&lt;/code&gt;&lt;br&gt;added superClass com.github.mikephil.charting.components.ComponentBase&lt;/code&gt;&lt;br&gt;</t>
  </si>
  <si>
    <t>ComponentBase</t>
  </si>
  <si>
    <t>&lt;br&gt;type &lt;code&gt;com.github.mikephil.charting.components.Legend&lt;/code&gt;&lt;br&gt;added superType &lt;code&gt;ComponentBase&lt;/code&gt;&lt;br&gt;</t>
  </si>
  <si>
    <t>&lt;br&gt;&lt;code&gt;com.github.mikephil.charting.components.AxisBase&lt;/code&gt;&lt;br&gt;added superClass com.github.mikephil.charting.components.ComponentBase&lt;/code&gt;&lt;br&gt;</t>
  </si>
  <si>
    <t>&lt;br&gt;type &lt;code&gt;com.github.mikephil.charting.components.AxisBase&lt;/code&gt;&lt;br&gt;added superType &lt;code&gt;ComponentBase&lt;/code&gt;&lt;br&gt;</t>
  </si>
  <si>
    <t>&lt;br&gt;type &lt;code&gt;com.github.mikephil.charting.interfaces.OnDrawListener&lt;/code&gt;&lt;br&gt;moved to&lt;br&gt;&lt;code&gt;com.github.mikephil.charting.listener.OnDrawListener&lt;/code&gt;&lt;br&gt;</t>
  </si>
  <si>
    <t>com.github.mikephil.charting.listener.OnDrawLineChartTouchListener</t>
  </si>
  <si>
    <t>&lt;br&gt;type &lt;code&gt;com.github.mikephil.charting.interfaces.OnDrawLineChartTouchListener&lt;/code&gt;&lt;br&gt;moved to&lt;br&gt;&lt;code&gt;com.github.mikephil.charting.listener.OnDrawLineChartTouchListener&lt;/code&gt;&lt;br&gt;</t>
  </si>
  <si>
    <t>&lt;br&gt;type &lt;code&gt;com.github.mikephil.charting.interfaces.OnChartValueSelectedListener&lt;/code&gt;&lt;br&gt;moved to&lt;br&gt;&lt;code&gt;com.github.mikephil.charting.listener.OnChartValueSelectedListener&lt;/code&gt;&lt;br&gt;</t>
  </si>
  <si>
    <t>&lt;br&gt;type &lt;code&gt;com.github.mikephil.charting.interfaces.OnChartGestureListener&lt;/code&gt;&lt;br&gt;moved to&lt;br&gt;&lt;code&gt;com.github.mikephil.charting.listener.OnChartGestureListener&lt;/code&gt;&lt;br&gt;</t>
  </si>
  <si>
    <t>&lt;br&gt;Type &lt;code&gt;com.github.mikephil.charting.buffer.LineBuffer&lt;/code&gt; added&lt;br&gt;</t>
  </si>
  <si>
    <t>&lt;br&gt;type &lt;code&gt;com.github.mikephil.charting.buffer.LineBuffer&lt;/code&gt; added&lt;br&gt;</t>
  </si>
  <si>
    <t>&lt;br&gt;Type &lt;code&gt;com.github.mikephil.charting.buffer.AbstractBuffer&lt;/code&gt; added&lt;br&gt;</t>
  </si>
  <si>
    <t>&lt;br&gt;type &lt;code&gt;com.github.mikephil.charting.buffer.AbstractBuffer&lt;/code&gt; added&lt;br&gt;</t>
  </si>
  <si>
    <t>&lt;br&gt;Type &lt;code&gt;com.github.mikephil.charting.buffer.CandleShadowBuffer&lt;/code&gt; added&lt;br&gt;</t>
  </si>
  <si>
    <t>80ebcb7ab6b02dd0f1efc8edd077a21eed9a4227</t>
  </si>
  <si>
    <t>&lt;br&gt;type &lt;code&gt;com.github.mikephil.charting.buffer.CandleShadowBuffer&lt;/code&gt; added&lt;br&gt;</t>
  </si>
  <si>
    <t>&lt;br&gt;Type &lt;code&gt;com.github.mikephil.charting.buffer.CandleBodyBuffer&lt;/code&gt; added&lt;br&gt;</t>
  </si>
  <si>
    <t>&lt;br&gt;type &lt;code&gt;com.github.mikephil.charting.buffer.CandleBodyBuffer&lt;/code&gt; added&lt;br&gt;</t>
  </si>
  <si>
    <t>&lt;br&gt;Type &lt;code&gt;com.github.mikephil.charting.buffer.BarBuffer&lt;/code&gt; added&lt;br&gt;</t>
  </si>
  <si>
    <t>&lt;br&gt;type &lt;code&gt;com.github.mikephil.charting.buffer.BarBuffer&lt;/code&gt; added&lt;br&gt;</t>
  </si>
  <si>
    <t>&lt;br&gt;Type &lt;code&gt;com.github.mikephil.charting.buffer.HorizontalBarBuffer&lt;/code&gt; added&lt;br&gt;</t>
  </si>
  <si>
    <t>&lt;br&gt;type &lt;code&gt;com.github.mikephil.charting.buffer.HorizontalBarBuffer&lt;/code&gt; added&lt;br&gt;</t>
  </si>
  <si>
    <t>&lt;br&gt;Type &lt;code&gt;com.github.mikephil.charting.buffer.CircleBuffer&lt;/code&gt; added&lt;br&gt;</t>
  </si>
  <si>
    <t>&lt;br&gt;type &lt;code&gt;com.github.mikephil.charting.buffer.CircleBuffer&lt;/code&gt; added&lt;br&gt;</t>
  </si>
  <si>
    <t>&lt;br&gt;Type &lt;code&gt;com.github.mikephil.charting.buffer.ScatterBuffer&lt;/code&gt; added&lt;br&gt;</t>
  </si>
  <si>
    <t>&lt;br&gt;type &lt;code&gt;com.github.mikephil.charting.buffer.ScatterBuffer&lt;/code&gt; added&lt;br&gt;</t>
  </si>
  <si>
    <t>&lt;br&gt;type &lt;code&gt;com.github.mikephil.charting.renderer.LineChartRenderer.CPoint&lt;/code&gt; &lt;br&gt;was removed&lt;br&gt;</t>
  </si>
  <si>
    <t>&lt;br&gt;type &lt;code&gt;com.github.mikephil.charting.renderer.LineChartRenderer.CPoint&lt;/code&gt;&lt;br&gt;was removed&lt;br&gt;</t>
  </si>
  <si>
    <t>com.github.mikephil.charting.charts.CombinedChart.DrawOrder</t>
  </si>
  <si>
    <t>&lt;br&gt;Type &lt;code&gt;com.github.mikephil.charting.charts.CombinedChart.DrawOrder&lt;/code&gt; added&lt;br&gt;</t>
  </si>
  <si>
    <t>&lt;br&gt;type &lt;code&gt;com.github.mikephil.charting.charts.CombinedChart.DrawOrder&lt;/code&gt; added&lt;br&gt;</t>
  </si>
  <si>
    <t>&lt;br&gt;type &lt;code&gt;com.github.mikephil.charting.renderer.ViewPortHandler&lt;/code&gt;&lt;br&gt;moved to&lt;br&gt;&lt;code&gt;com.github.mikephil.charting.utils.ViewPortHandler&lt;/code&gt;&lt;br&gt;</t>
  </si>
  <si>
    <t>084b7e0f664359be5e903d43bcfd118265058a79</t>
  </si>
  <si>
    <t>com.github.mikephil.charting.components.Legend.LegendDirection</t>
  </si>
  <si>
    <t>&lt;br&gt;Type &lt;code&gt;com.github.mikephil.charting.components.Legend.LegendDirection&lt;/code&gt; added&lt;br&gt;</t>
  </si>
  <si>
    <t>&lt;br&gt;type &lt;code&gt;com.github.mikephil.charting.components.Legend.LegendDirection&lt;/code&gt; added&lt;br&gt;</t>
  </si>
  <si>
    <t>com.github.mikephil.charting.utils.TransformerHorizontalBarChart</t>
  </si>
  <si>
    <t>&lt;br&gt;Type &lt;code&gt;com.github.mikephil.charting.utils.TransformerHorizontalBarChart&lt;/code&gt; added&lt;br&gt;</t>
  </si>
  <si>
    <t>&lt;br&gt;type &lt;code&gt;com.github.mikephil.charting.utils.TransformerHorizontalBarChart&lt;/code&gt; added&lt;br&gt;</t>
  </si>
  <si>
    <t>&lt;br&gt;Type &lt;code&gt;com.github.mikephil.charting.jobs.MoveViewJob&lt;/code&gt; added&lt;br&gt;</t>
  </si>
  <si>
    <t>&lt;br&gt;type &lt;code&gt;com.github.mikephil.charting.jobs.MoveViewJob&lt;/code&gt; added&lt;br&gt;</t>
  </si>
  <si>
    <t>com.github.mikephil.charting.utils.AnimationEasing.EasingOption</t>
  </si>
  <si>
    <t>&lt;br&gt;Type &lt;code&gt;com.github.mikephil.charting.utils.AnimationEasing.EasingOption&lt;/code&gt; added&lt;br&gt;</t>
  </si>
  <si>
    <t>&lt;br&gt;type &lt;code&gt;com.github.mikephil.charting.utils.AnimationEasing.EasingOption&lt;/code&gt; added&lt;br&gt;</t>
  </si>
  <si>
    <t>com.github.mikephil.charting.utils.AnimationEasing.EasingFunction</t>
  </si>
  <si>
    <t>&lt;br&gt;Type &lt;code&gt;com.github.mikephil.charting.utils.AnimationEasing.EasingFunction&lt;/code&gt; added&lt;br&gt;</t>
  </si>
  <si>
    <t>&lt;br&gt;type &lt;code&gt;com.github.mikephil.charting.utils.AnimationEasing.EasingFunction&lt;/code&gt; added&lt;br&gt;</t>
  </si>
  <si>
    <t>com.github.mikephil.charting.utils.AnimationEasing</t>
  </si>
  <si>
    <t>&lt;br&gt;Type &lt;code&gt;com.github.mikephil.charting.utils.AnimationEasing&lt;/code&gt; added&lt;br&gt;</t>
  </si>
  <si>
    <t>&lt;br&gt;type &lt;code&gt;com.github.mikephil.charting.utils.AnimationEasing&lt;/code&gt; added&lt;br&gt;</t>
  </si>
  <si>
    <t>&lt;br&gt;Type &lt;code&gt;com.github.mikephil.charting.animation.ChartAnimator.FrameHandler&lt;/code&gt; added&lt;br&gt;</t>
  </si>
  <si>
    <t>&lt;br&gt;type &lt;code&gt;com.github.mikephil.charting.animation.ChartAnimator.FrameHandler&lt;/code&gt; added&lt;br&gt;</t>
  </si>
  <si>
    <t>com.github.mikephil.charting.utils.AnimationEasing.EasingFunctions</t>
  </si>
  <si>
    <t>&lt;br&gt;Type &lt;code&gt;com.github.mikephil.charting.utils.AnimationEasing.EasingFunctions&lt;/code&gt; added&lt;br&gt;</t>
  </si>
  <si>
    <t>&lt;br&gt;type &lt;code&gt;com.github.mikephil.charting.utils.AnimationEasing.EasingFunctions&lt;/code&gt; added&lt;br&gt;</t>
  </si>
  <si>
    <t>com.github.mikephil.charting.animation.ChartAnimator.UpdateListener</t>
  </si>
  <si>
    <t>&lt;br&gt;Type &lt;code&gt;com.github.mikephil.charting.animation.ChartAnimator.UpdateListener&lt;/code&gt; added&lt;br&gt;</t>
  </si>
  <si>
    <t>&lt;br&gt;type &lt;code&gt;com.github.mikephil.charting.animation.ChartAnimator.UpdateListener&lt;/code&gt; added&lt;br&gt;</t>
  </si>
  <si>
    <t>&lt;br&gt;Type &lt;code&gt;com.github.mikephil.charting.animation.AnimationEasing.EasingFunctions&lt;/code&gt; added&lt;br&gt;</t>
  </si>
  <si>
    <t>5dd5ab4b37241fc519676de2ba625234f6836044</t>
  </si>
  <si>
    <t>&lt;br&gt;type &lt;code&gt;com.github.mikephil.charting.animation.AnimationEasing.EasingFunctions&lt;/code&gt; added&lt;br&gt;</t>
  </si>
  <si>
    <t>&lt;br&gt;Type &lt;code&gt;com.github.mikephil.charting.animation.AnimationEasing.EasingFunction&lt;/code&gt; added&lt;br&gt;</t>
  </si>
  <si>
    <t>&lt;br&gt;type &lt;code&gt;com.github.mikephil.charting.animation.AnimationEasing.EasingFunction&lt;/code&gt; added&lt;br&gt;</t>
  </si>
  <si>
    <t>com.github.mikephil.charting.animation.AnimationEasing.EasingOption</t>
  </si>
  <si>
    <t>&lt;br&gt;Type &lt;code&gt;com.github.mikephil.charting.animation.AnimationEasing.EasingOption&lt;/code&gt; added&lt;br&gt;</t>
  </si>
  <si>
    <t>&lt;br&gt;type &lt;code&gt;com.github.mikephil.charting.animation.AnimationEasing.EasingOption&lt;/code&gt; added&lt;br&gt;</t>
  </si>
  <si>
    <t>&lt;br&gt;type &lt;code&gt;com.github.mikephil.charting.utils.AnimationEasing.EasingOption&lt;/code&gt; &lt;br&gt;was removed&lt;br&gt;</t>
  </si>
  <si>
    <t>&lt;br&gt;type &lt;code&gt;com.github.mikephil.charting.utils.AnimationEasing.EasingOption&lt;/code&gt;&lt;br&gt;was removed&lt;br&gt;</t>
  </si>
  <si>
    <t>&lt;br&gt;type &lt;code&gt;com.github.mikephil.charting.utils.AnimationEasing.EasingFunction&lt;/code&gt; &lt;br&gt;was removed&lt;br&gt;</t>
  </si>
  <si>
    <t>&lt;br&gt;type &lt;code&gt;com.github.mikephil.charting.utils.AnimationEasing.EasingFunction&lt;/code&gt;&lt;br&gt;was removed&lt;br&gt;</t>
  </si>
  <si>
    <t>&lt;br&gt;type &lt;code&gt;com.github.mikephil.charting.utils.AnimationEasing.EasingFunctions&lt;/code&gt; &lt;br&gt;was removed&lt;br&gt;</t>
  </si>
  <si>
    <t>&lt;br&gt;type &lt;code&gt;com.github.mikephil.charting.utils.AnimationEasing.EasingFunctions&lt;/code&gt;&lt;br&gt;was removed&lt;br&gt;</t>
  </si>
  <si>
    <t>&lt;br&gt;type &lt;code&gt;com.github.mikephil.charting.utils.AnimationEasing&lt;/code&gt;&lt;br&gt;moved to&lt;br&gt;&lt;code&gt;com.github.mikephil.charting.animation.AnimationEasing&lt;/code&gt;&lt;br&gt;</t>
  </si>
  <si>
    <t>&lt;br&gt;type &lt;code&gt;com.github.mikephil.charting.animation.ChartAnimator.FrameHandler&lt;/code&gt; &lt;br&gt;was removed&lt;br&gt;</t>
  </si>
  <si>
    <t>&lt;br&gt;type &lt;code&gt;com.github.mikephil.charting.animation.ChartAnimator.FrameHandler&lt;/code&gt;&lt;br&gt;was removed&lt;br&gt;</t>
  </si>
  <si>
    <t>&lt;br&gt;type &lt;code&gt;com.github.mikephil.charting.animation.AnimationEasing.EasingOption&lt;/code&gt; &lt;br&gt;was removed&lt;br&gt;</t>
  </si>
  <si>
    <t>&lt;br&gt;type &lt;code&gt;com.github.mikephil.charting.animation.AnimationEasing.EasingOption&lt;/code&gt;&lt;br&gt;was removed&lt;br&gt;</t>
  </si>
  <si>
    <t>&lt;br&gt;type &lt;code&gt;com.github.mikephil.charting.animation.ChartAnimator.UpdateListener&lt;/code&gt; &lt;br&gt;was removed&lt;br&gt;</t>
  </si>
  <si>
    <t>&lt;br&gt;type &lt;code&gt;com.github.mikephil.charting.animation.ChartAnimator.UpdateListener&lt;/code&gt;&lt;br&gt;was removed&lt;br&gt;</t>
  </si>
  <si>
    <t>&lt;br&gt;type &lt;code&gt;com.github.mikephil.charting.animation.AnimationEasing.EasingFunctions&lt;/code&gt; &lt;br&gt;was removed&lt;br&gt;</t>
  </si>
  <si>
    <t>&lt;br&gt;type &lt;code&gt;com.github.mikephil.charting.animation.AnimationEasing.EasingFunctions&lt;/code&gt;&lt;br&gt;was removed&lt;br&gt;</t>
  </si>
  <si>
    <t>&lt;br&gt;type &lt;code&gt;com.github.mikephil.charting.animation.AnimationEasing&lt;/code&gt; &lt;br&gt;was removed&lt;br&gt;</t>
  </si>
  <si>
    <t>&lt;br&gt;type &lt;code&gt;com.github.mikephil.charting.animation.AnimationEasing&lt;/code&gt;&lt;br&gt;was removed&lt;br&gt;</t>
  </si>
  <si>
    <t>&lt;br&gt;Type &lt;code&gt;com.github.mikephil.charting.animation.Easing&lt;/code&gt; added&lt;br&gt;</t>
  </si>
  <si>
    <t>&lt;br&gt;type &lt;code&gt;com.github.mikephil.charting.animation.Easing&lt;/code&gt; added&lt;br&gt;</t>
  </si>
  <si>
    <t>com.github.mikephil.charting.animation.Easing.EasingOption</t>
  </si>
  <si>
    <t>&lt;br&gt;Type &lt;code&gt;com.github.mikephil.charting.animation.Easing.EasingOption&lt;/code&gt; added&lt;br&gt;</t>
  </si>
  <si>
    <t>&lt;br&gt;type &lt;code&gt;com.github.mikephil.charting.animation.Easing.EasingOption&lt;/code&gt; added&lt;br&gt;</t>
  </si>
  <si>
    <t>&lt;br&gt;Type &lt;code&gt;com.github.mikephil.charting.data.BubbleData&lt;/code&gt; added&lt;br&gt;</t>
  </si>
  <si>
    <t>&lt;br&gt;type &lt;code&gt;com.github.mikephil.charting.data.BubbleData&lt;/code&gt; added&lt;br&gt;</t>
  </si>
  <si>
    <t>&lt;br&gt;Type &lt;code&gt;com.github.mikephil.charting.data.BubbleEntry&lt;/code&gt; added&lt;br&gt;</t>
  </si>
  <si>
    <t>&lt;br&gt;type &lt;code&gt;com.github.mikephil.charting.data.BubbleEntry&lt;/code&gt; added&lt;br&gt;</t>
  </si>
  <si>
    <t>&lt;br&gt;Type &lt;code&gt;com.github.mikephil.charting.interfaces.BubbleDataProvider&lt;/code&gt; added&lt;br&gt;</t>
  </si>
  <si>
    <t>&lt;br&gt;type &lt;code&gt;com.github.mikephil.charting.interfaces.BubbleDataProvider&lt;/code&gt; added&lt;br&gt;</t>
  </si>
  <si>
    <t>&lt;br&gt;Type &lt;code&gt;com.github.mikephil.charting.data.BubbleDataSet&lt;/code&gt; added&lt;br&gt;</t>
  </si>
  <si>
    <t>&lt;br&gt;type &lt;code&gt;com.github.mikephil.charting.data.BubbleDataSet&lt;/code&gt; added&lt;br&gt;</t>
  </si>
  <si>
    <t>&lt;br&gt;Type &lt;code&gt;com.github.mikephil.charting.renderer.BubbleChartRenderer&lt;/code&gt; added&lt;br&gt;</t>
  </si>
  <si>
    <t>&lt;br&gt;type &lt;code&gt;com.github.mikephil.charting.renderer.BubbleChartRenderer&lt;/code&gt; added&lt;br&gt;</t>
  </si>
  <si>
    <t>&lt;br&gt;Type &lt;code&gt;com.github.mikephil.charting.charts.BubbleChart&lt;/code&gt; added&lt;br&gt;</t>
  </si>
  <si>
    <t>&lt;br&gt;type &lt;code&gt;com.github.mikephil.charting.charts.BubbleChart&lt;/code&gt; added&lt;br&gt;</t>
  </si>
  <si>
    <t>&lt;br&gt;Type &lt;code&gt;com.github.mikephil.charting.utils.FSize&lt;/code&gt; added&lt;br&gt;</t>
  </si>
  <si>
    <t>&lt;br&gt;type &lt;code&gt;com.github.mikephil.charting.utils.FSize&lt;/code&gt; added&lt;br&gt;</t>
  </si>
  <si>
    <t>com.github.mikephil.charting.listener.SimpleOnGestureListener</t>
  </si>
  <si>
    <t>&lt;br&gt;&lt;code&gt;com.github.mikephil.charting.listener.BarLineChartTouchListener&lt;/code&gt;&lt;br&gt;changed the superClass&lt;br&gt;from &lt;code&gt;com.github.mikephil.charting.listener.SimpleOnGestureListener&lt;/code&gt;&lt;br&gt;to &lt;code&gt;com.github.mikephil.charting.listener.ChartTouchListener&lt;/code&gt;&lt;br&gt;</t>
  </si>
  <si>
    <t>ChartTouchListener</t>
  </si>
  <si>
    <t>SimpleOnGestureListener</t>
  </si>
  <si>
    <t>&lt;br&gt;type &lt;code&gt;com.github.mikephil.charting.listener.BarLineChartTouchListener&lt;/code&gt;&lt;br&gt;changed the superType&lt;br&gt;from &lt;code&gt;SimpleOnGestureListener&lt;/code&gt;&lt;br&gt;to &lt;code&gt;ChartTouchListener&lt;/code&gt;&lt;br&gt;</t>
  </si>
  <si>
    <t>&lt;br&gt;&lt;code&gt;com.github.mikephil.charting.listener.PieRadarChartTouchListener&lt;/code&gt;&lt;br&gt;changed the superClass&lt;br&gt;from &lt;code&gt;com.github.mikephil.charting.listener.SimpleOnGestureListener&lt;/code&gt;&lt;br&gt;to &lt;code&gt;com.github.mikephil.charting.listener.ChartTouchListener&lt;/code&gt;&lt;br&gt;</t>
  </si>
  <si>
    <t>&lt;br&gt;type &lt;code&gt;com.github.mikephil.charting.listener.PieRadarChartTouchListener&lt;/code&gt;&lt;br&gt;changed the superType&lt;br&gt;from &lt;code&gt;SimpleOnGestureListener&lt;/code&gt;&lt;br&gt;to &lt;code&gt;ChartTouchListener&lt;/code&gt;&lt;br&gt;</t>
  </si>
  <si>
    <t>com.github.mikephil.charting.listener.ChartTouchListener&lt;com.github.mikephil.charting.listener.BarLineChartBase&lt;? extends com.github.mikephil.charting.listener.BarLineScatterCandleData&lt;? extends com.github.mikephil.charting.listener.BarLineScatterCandleDataSet&lt;? extends com.github.mikephil.charting.listener.Entry&gt;&gt;&gt;&gt;</t>
  </si>
  <si>
    <t>&lt;br&gt;&lt;code&gt;com.github.mikephil.charting.listener.BarLineChartTouchListener&lt;/code&gt;&lt;br&gt;changed the superClass&lt;br&gt;from &lt;code&gt;com.github.mikephil.charting.listener.ChartTouchListener&lt;/code&gt;&lt;br&gt;to &lt;code&gt;com.github.mikephil.charting.listener.ChartTouchListener&lt;com.github.mikephil.charting.listener.BarLineChartBase&lt;? extends com.github.mikephil.charting.listener.BarLineScatterCandleData&lt;? extends com.github.mikephil.charting.listener.BarLineScatterCandleDataSet&lt;? extends com.github.mikephil.charting.listener.Entry&gt;&gt;&gt;&gt;&lt;/code&gt;&lt;br&gt;</t>
  </si>
  <si>
    <t>ChartTouchListener&lt;BarLineChartBase&lt;? extends BarLineScatterCandleData&lt;? extends BarLineScatterCandleDataSet&lt;? extends Entry&gt;&gt;&gt;&gt;</t>
  </si>
  <si>
    <t>&lt;br&gt;type &lt;code&gt;com.github.mikephil.charting.listener.BarLineChartTouchListener&lt;/code&gt;&lt;br&gt;changed the superType&lt;br&gt;from &lt;code&gt;ChartTouchListener&lt;/code&gt;&lt;br&gt;to &lt;code&gt;ChartTouchListener&lt;BarLineChartBase&lt;? extends BarLineScatterCandleData&lt;? extends BarLineScatterCandleDataSet&lt;? extends Entry&gt;&gt;&gt;&gt;&lt;/code&gt;&lt;br&gt;</t>
  </si>
  <si>
    <t>com.github.mikephil.charting.listener.ChartTouchListener&lt;com.github.mikephil.charting.listener.PieRadarChartBase&lt;?&gt;&gt;</t>
  </si>
  <si>
    <t>&lt;br&gt;&lt;code&gt;com.github.mikephil.charting.listener.PieRadarChartTouchListener&lt;/code&gt;&lt;br&gt;changed the superClass&lt;br&gt;from &lt;code&gt;com.github.mikephil.charting.listener.ChartTouchListener&lt;/code&gt;&lt;br&gt;to &lt;code&gt;com.github.mikephil.charting.listener.ChartTouchListener&lt;com.github.mikephil.charting.listener.PieRadarChartBase&lt;?&gt;&gt;&lt;/code&gt;&lt;br&gt;</t>
  </si>
  <si>
    <t>ChartTouchListener&lt;PieRadarChartBase&lt;?&gt;&gt;</t>
  </si>
  <si>
    <t>&lt;br&gt;type &lt;code&gt;com.github.mikephil.charting.listener.PieRadarChartTouchListener&lt;/code&gt;&lt;br&gt;changed the superType&lt;br&gt;from &lt;code&gt;ChartTouchListener&lt;/code&gt;&lt;br&gt;to &lt;code&gt;ChartTouchListener&lt;PieRadarChartBase&lt;?&gt;&gt;&lt;/code&gt;&lt;br&gt;</t>
  </si>
  <si>
    <t>com.github.mikephil.charting.utils.EntryXIndexComparator</t>
  </si>
  <si>
    <t>&lt;br&gt;Type &lt;code&gt;com.github.mikephil.charting.utils.EntryXIndexComparator&lt;/code&gt; added&lt;br&gt;</t>
  </si>
  <si>
    <t>8cf93369350bc55b54620f872cdbb1d1fd3978d8</t>
  </si>
  <si>
    <t>&lt;br&gt;type &lt;code&gt;com.github.mikephil.charting.utils.EntryXIndexComparator&lt;/code&gt; added&lt;br&gt;</t>
  </si>
  <si>
    <t>type &lt;code&gt;com.github.mikephil.charting.utils.SelInfo&lt;/code&gt;&lt;br&gt;renamed to&lt;br&gt;&lt;code&gt;com.github.mikephil.charting.utils.SelectionDetail&lt;/code&gt;&lt;br&gt;</t>
  </si>
  <si>
    <t>&lt;br&gt;type &lt;code&gt;com.github.mikephil.charting.utils.SelInfo&lt;/code&gt;&lt;br&gt;renamed to&lt;br&gt;&lt;code&gt;com.github.mikephil.charting.utils.SelectionDetail&lt;/code&gt;&lt;br&gt;</t>
  </si>
  <si>
    <t>com.github.mikephil.charting.data.LineScatterCandleRadarDataSet&lt;T&gt;</t>
  </si>
  <si>
    <t>&lt;br&gt;&lt;code&gt;com.github.mikephil.charting.data.LineRadarDataSet&lt;/code&gt;&lt;br&gt;changed the superClass&lt;br&gt;from &lt;code&gt;com.github.mikephil.charting.data.BarLineScatterCandleDataSet&lt;T&gt;&lt;/code&gt;&lt;br&gt;to &lt;code&gt;com.github.mikephil.charting.data.LineScatterCandleRadarDataSet&lt;T&gt;&lt;/code&gt;&lt;br&gt;</t>
  </si>
  <si>
    <t>LineScatterCandleRadarDataSet&lt;T&gt;</t>
  </si>
  <si>
    <t>&lt;br&gt;type &lt;code&gt;com.github.mikephil.charting.data.LineRadarDataSet&lt;/code&gt;&lt;br&gt;changed the superType&lt;br&gt;from &lt;code&gt;BarLineScatterCandleDataSet&lt;T&gt;&lt;/code&gt;&lt;br&gt;to &lt;code&gt;LineScatterCandleRadarDataSet&lt;T&gt;&lt;/code&gt;&lt;br&gt;</t>
  </si>
  <si>
    <t>&lt;br&gt;&lt;code&gt;com.github.mikephil.charting.renderer.CandleStickChartRenderer&lt;/code&gt;&lt;br&gt;changed the superClass&lt;br&gt;from &lt;code&gt;com.github.mikephil.charting.renderer.DataRenderer&lt;/code&gt;&lt;br&gt;to &lt;code&gt;com.github.mikephil.charting.renderer.LineScatterCandleRadarRenderer&lt;/code&gt;&lt;br&gt;</t>
  </si>
  <si>
    <t>LineScatterCandleRadarRenderer</t>
  </si>
  <si>
    <t>DataRenderer</t>
  </si>
  <si>
    <t>&lt;br&gt;type &lt;code&gt;com.github.mikephil.charting.renderer.CandleStickChartRenderer&lt;/code&gt;&lt;br&gt;changed the superType&lt;br&gt;from &lt;code&gt;DataRenderer&lt;/code&gt;&lt;br&gt;to &lt;code&gt;LineScatterCandleRadarRenderer&lt;/code&gt;&lt;br&gt;</t>
  </si>
  <si>
    <t>&lt;br&gt;&lt;code&gt;com.github.mikephil.charting.renderer.LineChartRenderer&lt;/code&gt;&lt;br&gt;changed the superClass&lt;br&gt;from &lt;code&gt;com.github.mikephil.charting.renderer.DataRenderer&lt;/code&gt;&lt;br&gt;to &lt;code&gt;com.github.mikephil.charting.renderer.LineScatterCandleRadarRenderer&lt;/code&gt;&lt;br&gt;</t>
  </si>
  <si>
    <t>&lt;br&gt;type &lt;code&gt;com.github.mikephil.charting.renderer.LineChartRenderer&lt;/code&gt;&lt;br&gt;changed the superType&lt;br&gt;from &lt;code&gt;DataRenderer&lt;/code&gt;&lt;br&gt;to &lt;code&gt;LineScatterCandleRadarRenderer&lt;/code&gt;&lt;br&gt;</t>
  </si>
  <si>
    <t>&lt;br&gt;&lt;code&gt;com.github.mikephil.charting.renderer.ScatterChartRenderer&lt;/code&gt;&lt;br&gt;changed the superClass&lt;br&gt;from &lt;code&gt;com.github.mikephil.charting.renderer.DataRenderer&lt;/code&gt;&lt;br&gt;to &lt;code&gt;com.github.mikephil.charting.renderer.LineScatterCandleRadarRenderer&lt;/code&gt;&lt;br&gt;</t>
  </si>
  <si>
    <t>&lt;br&gt;type &lt;code&gt;com.github.mikephil.charting.renderer.ScatterChartRenderer&lt;/code&gt;&lt;br&gt;changed the superType&lt;br&gt;from &lt;code&gt;DataRenderer&lt;/code&gt;&lt;br&gt;to &lt;code&gt;LineScatterCandleRadarRenderer&lt;/code&gt;&lt;br&gt;</t>
  </si>
  <si>
    <t>&lt;br&gt;&lt;code&gt;com.github.mikephil.charting.renderer.RadarChartRenderer&lt;/code&gt;&lt;br&gt;changed the superClass&lt;br&gt;from &lt;code&gt;com.github.mikephil.charting.renderer.DataRenderer&lt;/code&gt;&lt;br&gt;to &lt;code&gt;com.github.mikephil.charting.renderer.LineScatterCandleRadarRenderer&lt;/code&gt;&lt;br&gt;</t>
  </si>
  <si>
    <t>&lt;br&gt;type &lt;code&gt;com.github.mikephil.charting.renderer.RadarChartRenderer&lt;/code&gt;&lt;br&gt;changed the superType&lt;br&gt;from &lt;code&gt;DataRenderer&lt;/code&gt;&lt;br&gt;to &lt;code&gt;LineScatterCandleRadarRenderer&lt;/code&gt;&lt;br&gt;</t>
  </si>
  <si>
    <t>com.github.mikephil.charting.data.LineScatterCandleRadarDataSet&lt;com.github.mikephil.charting.data.Entry&gt;</t>
  </si>
  <si>
    <t>&lt;br&gt;&lt;code&gt;com.github.mikephil.charting.data.ScatterDataSet&lt;/code&gt;&lt;br&gt;changed the superClass&lt;br&gt;from &lt;code&gt;com.github.mikephil.charting.data.BarLineScatterCandleDataSet&lt;com.github.mikephil.charting.data.Entry&gt;&lt;/code&gt;&lt;br&gt;to &lt;code&gt;com.github.mikephil.charting.data.LineScatterCandleRadarDataSet&lt;com.github.mikephil.charting.data.Entry&gt;&lt;/code&gt;&lt;br&gt;</t>
  </si>
  <si>
    <t>LineScatterCandleRadarDataSet&lt;Entry&gt;</t>
  </si>
  <si>
    <t>&lt;br&gt;type &lt;code&gt;com.github.mikephil.charting.data.ScatterDataSet&lt;/code&gt;&lt;br&gt;changed the superType&lt;br&gt;from &lt;code&gt;BarLineScatterCandleDataSet&lt;Entry&gt;&lt;/code&gt;&lt;br&gt;to &lt;code&gt;LineScatterCandleRadarDataSet&lt;Entry&gt;&lt;/code&gt;&lt;br&gt;</t>
  </si>
  <si>
    <t>com.github.mikephil.charting.data.LineScatterCandleRadarDataSet&lt;com.github.mikephil.charting.data.CandleEntry&gt;</t>
  </si>
  <si>
    <t>&lt;br&gt;&lt;code&gt;com.github.mikephil.charting.data.CandleDataSet&lt;/code&gt;&lt;br&gt;changed the superClass&lt;br&gt;from &lt;code&gt;com.github.mikephil.charting.data.BarLineScatterCandleDataSet&lt;com.github.mikephil.charting.data.CandleEntry&gt;&lt;/code&gt;&lt;br&gt;to &lt;code&gt;com.github.mikephil.charting.data.LineScatterCandleRadarDataSet&lt;com.github.mikephil.charting.data.CandleEntry&gt;&lt;/code&gt;&lt;br&gt;</t>
  </si>
  <si>
    <t>LineScatterCandleRadarDataSet&lt;CandleEntry&gt;</t>
  </si>
  <si>
    <t>&lt;br&gt;type &lt;code&gt;com.github.mikephil.charting.data.CandleDataSet&lt;/code&gt;&lt;br&gt;changed the superType&lt;br&gt;from &lt;code&gt;BarLineScatterCandleDataSet&lt;CandleEntry&gt;&lt;/code&gt;&lt;br&gt;to &lt;code&gt;LineScatterCandleRadarDataSet&lt;CandleEntry&gt;&lt;/code&gt;&lt;br&gt;</t>
  </si>
  <si>
    <t>&lt;br&gt;Type &lt;code&gt;com.github.mikephil.charting.highlight.Range&lt;/code&gt; added&lt;br&gt;</t>
  </si>
  <si>
    <t>&lt;br&gt;type &lt;code&gt;com.github.mikephil.charting.highlight.Range&lt;/code&gt; added&lt;br&gt;</t>
  </si>
  <si>
    <t>&lt;br&gt;Type &lt;code&gt;com.github.mikephil.charting.highlight.HorizontalBarHighlighter&lt;/code&gt; added&lt;br&gt;</t>
  </si>
  <si>
    <t>&lt;br&gt;type &lt;code&gt;com.github.mikephil.charting.highlight.HorizontalBarHighlighter&lt;/code&gt; added&lt;br&gt;</t>
  </si>
  <si>
    <t>&lt;br&gt;Type &lt;code&gt;com.github.mikephil.charting.highlight.BarHighlighter&lt;/code&gt; added&lt;br&gt;</t>
  </si>
  <si>
    <t>&lt;br&gt;type &lt;code&gt;com.github.mikephil.charting.highlight.BarHighlighter&lt;/code&gt; added&lt;br&gt;</t>
  </si>
  <si>
    <t>&lt;br&gt;Type &lt;code&gt;com.github.mikephil.charting.highlight.ChartHighlighter&lt;/code&gt; added&lt;br&gt;</t>
  </si>
  <si>
    <t>&lt;br&gt;type &lt;code&gt;com.github.mikephil.charting.highlight.ChartHighlighter&lt;/code&gt; added&lt;br&gt;</t>
  </si>
  <si>
    <t>type &lt;code&gt;com.github.mikephil.charting.interfaces.BarLineScatterCandleDataProvider&lt;/code&gt;&lt;br&gt;renamed to&lt;br&gt;&lt;code&gt;com.github.mikephil.charting.interfaces.BarLineScatterCandleBubbleDataProvider&lt;/code&gt;&lt;br&gt;</t>
  </si>
  <si>
    <t>&lt;br&gt;type &lt;code&gt;com.github.mikephil.charting.interfaces.BarLineScatterCandleDataProvider&lt;/code&gt;&lt;br&gt;renamed to&lt;br&gt;&lt;code&gt;com.github.mikephil.charting.interfaces.BarLineScatterCandleBubbleDataProvider&lt;/code&gt;&lt;br&gt;</t>
  </si>
  <si>
    <t>&lt;br&gt;type &lt;code&gt;com.github.mikephil.charting.utils.Highlight&lt;/code&gt;&lt;br&gt;moved to&lt;br&gt;&lt;code&gt;com.github.mikephil.charting.highlight.Highlight&lt;/code&gt;&lt;br&gt;</t>
  </si>
  <si>
    <t>&lt;br&gt;Type &lt;code&gt;com.github.mikephil.charting.highlight.CombinedHighlighter&lt;/code&gt; added&lt;br&gt;</t>
  </si>
  <si>
    <t>&lt;br&gt;type &lt;code&gt;com.github.mikephil.charting.highlight.CombinedHighlighter&lt;/code&gt; added&lt;br&gt;</t>
  </si>
  <si>
    <t>com.github.mikephil.charting.utils.XValueFormatter</t>
  </si>
  <si>
    <t>&lt;br&gt;Type &lt;code&gt;com.github.mikephil.charting.utils.XValueFormatter&lt;/code&gt; added&lt;br&gt;</t>
  </si>
  <si>
    <t>&lt;br&gt;type &lt;code&gt;com.github.mikephil.charting.utils.XValueFormatter&lt;/code&gt; added&lt;br&gt;</t>
  </si>
  <si>
    <t>com.github.mikephil.charting.utils.DefaultXValueFormatter</t>
  </si>
  <si>
    <t>&lt;br&gt;Type &lt;code&gt;com.github.mikephil.charting.utils.DefaultXValueFormatter&lt;/code&gt; added&lt;br&gt;</t>
  </si>
  <si>
    <t>&lt;br&gt;type &lt;code&gt;com.github.mikephil.charting.utils.DefaultXValueFormatter&lt;/code&gt; added&lt;br&gt;</t>
  </si>
  <si>
    <t>type &lt;code&gt;com.github.mikephil.charting.data.BarLineScatterCandleDataSet&lt;/code&gt;&lt;br&gt;renamed to&lt;br&gt;&lt;code&gt;com.github.mikephil.charting.data.BarLineScatterCandleBubbleDataSet&lt;/code&gt;&lt;br&gt;</t>
  </si>
  <si>
    <t>&lt;br&gt;type &lt;code&gt;com.github.mikephil.charting.data.BarLineScatterCandleDataSet&lt;/code&gt;&lt;br&gt;renamed to&lt;br&gt;&lt;code&gt;com.github.mikephil.charting.data.BarLineScatterCandleBubbleDataSet&lt;/code&gt;&lt;br&gt;</t>
  </si>
  <si>
    <t>type &lt;code&gt;com.github.mikephil.charting.data.BarLineScatterCandleData&lt;/code&gt;&lt;br&gt;renamed to&lt;br&gt;&lt;code&gt;com.github.mikephil.charting.data.BarLineScatterCandleBubbleData&lt;/code&gt;&lt;br&gt;</t>
  </si>
  <si>
    <t>&lt;br&gt;type &lt;code&gt;com.github.mikephil.charting.data.BarLineScatterCandleData&lt;/code&gt;&lt;br&gt;renamed to&lt;br&gt;&lt;code&gt;com.github.mikephil.charting.data.BarLineScatterCandleBubbleData&lt;/code&gt;&lt;br&gt;</t>
  </si>
  <si>
    <t>com.github.mikephil.charting.data.BarLineScatterCandleBubbleData&lt;com.github.mikephil.charting.data.CandleDataSet&gt;</t>
  </si>
  <si>
    <t>&lt;br&gt;&lt;code&gt;com.github.mikephil.charting.data.CandleData&lt;/code&gt;&lt;br&gt;changed the superClass&lt;br&gt;from &lt;code&gt;com.github.mikephil.charting.data.BarLineScatterCandleData&lt;com.github.mikephil.charting.data.CandleDataSet&gt;&lt;/code&gt;&lt;br&gt;to &lt;code&gt;com.github.mikephil.charting.data.BarLineScatterCandleBubbleData&lt;com.github.mikephil.charting.data.CandleDataSet&gt;&lt;/code&gt;&lt;br&gt;</t>
  </si>
  <si>
    <t>BarLineScatterCandleBubbleData&lt;CandleDataSet&gt;</t>
  </si>
  <si>
    <t>&lt;br&gt;type &lt;code&gt;com.github.mikephil.charting.data.CandleData&lt;/code&gt;&lt;br&gt;changed the superType&lt;br&gt;from &lt;code&gt;BarLineScatterCandleData&lt;CandleDataSet&gt;&lt;/code&gt;&lt;br&gt;to &lt;code&gt;BarLineScatterCandleBubbleData&lt;CandleDataSet&gt;&lt;/code&gt;&lt;br&gt;</t>
  </si>
  <si>
    <t>com.github.mikephil.charting.data.BarLineScatterCandleBubbleData&lt;com.github.mikephil.charting.data.BarDataSet&gt;</t>
  </si>
  <si>
    <t>&lt;br&gt;&lt;code&gt;com.github.mikephil.charting.data.BarData&lt;/code&gt;&lt;br&gt;changed the superClass&lt;br&gt;from &lt;code&gt;com.github.mikephil.charting.data.BarLineScatterCandleData&lt;com.github.mikephil.charting.data.BarDataSet&gt;&lt;/code&gt;&lt;br&gt;to &lt;code&gt;com.github.mikephil.charting.data.BarLineScatterCandleBubbleData&lt;com.github.mikephil.charting.data.BarDataSet&gt;&lt;/code&gt;&lt;br&gt;</t>
  </si>
  <si>
    <t>BarLineScatterCandleBubbleData&lt;BarDataSet&gt;</t>
  </si>
  <si>
    <t>&lt;br&gt;type &lt;code&gt;com.github.mikephil.charting.data.BarData&lt;/code&gt;&lt;br&gt;changed the superType&lt;br&gt;from &lt;code&gt;BarLineScatterCandleData&lt;BarDataSet&gt;&lt;/code&gt;&lt;br&gt;to &lt;code&gt;BarLineScatterCandleBubbleData&lt;BarDataSet&gt;&lt;/code&gt;&lt;br&gt;</t>
  </si>
  <si>
    <t>com.github.mikephil.charting.data.BarLineScatterCandleBubbleDataSet&lt;T&gt;</t>
  </si>
  <si>
    <t>&lt;br&gt;&lt;code&gt;com.github.mikephil.charting.data.LineScatterCandleRadarDataSet&lt;/code&gt;&lt;br&gt;changed the superClass&lt;br&gt;from &lt;code&gt;com.github.mikephil.charting.data.BarLineScatterCandleDataSet&lt;T&gt;&lt;/code&gt;&lt;br&gt;to &lt;code&gt;com.github.mikephil.charting.data.BarLineScatterCandleBubbleDataSet&lt;T&gt;&lt;/code&gt;&lt;br&gt;</t>
  </si>
  <si>
    <t>BarLineScatterCandleBubbleDataSet&lt;T&gt;</t>
  </si>
  <si>
    <t>&lt;br&gt;type &lt;code&gt;com.github.mikephil.charting.data.LineScatterCandleRadarDataSet&lt;/code&gt;&lt;br&gt;changed the superType&lt;br&gt;from &lt;code&gt;BarLineScatterCandleDataSet&lt;T&gt;&lt;/code&gt;&lt;br&gt;to &lt;code&gt;BarLineScatterCandleBubbleDataSet&lt;T&gt;&lt;/code&gt;&lt;br&gt;</t>
  </si>
  <si>
    <t>com.github.mikephil.charting.data.BarLineScatterCandleBubbleData&lt;com.github.mikephil.charting.data.LineDataSet&gt;</t>
  </si>
  <si>
    <t>&lt;br&gt;&lt;code&gt;com.github.mikephil.charting.data.LineData&lt;/code&gt;&lt;br&gt;changed the superClass&lt;br&gt;from &lt;code&gt;com.github.mikephil.charting.data.BarLineScatterCandleData&lt;com.github.mikephil.charting.data.LineDataSet&gt;&lt;/code&gt;&lt;br&gt;to &lt;code&gt;com.github.mikephil.charting.data.BarLineScatterCandleBubbleData&lt;com.github.mikephil.charting.data.LineDataSet&gt;&lt;/code&gt;&lt;br&gt;</t>
  </si>
  <si>
    <t>BarLineScatterCandleBubbleData&lt;LineDataSet&gt;</t>
  </si>
  <si>
    <t>&lt;br&gt;type &lt;code&gt;com.github.mikephil.charting.data.LineData&lt;/code&gt;&lt;br&gt;changed the superType&lt;br&gt;from &lt;code&gt;BarLineScatterCandleData&lt;LineDataSet&gt;&lt;/code&gt;&lt;br&gt;to &lt;code&gt;BarLineScatterCandleBubbleData&lt;LineDataSet&gt;&lt;/code&gt;&lt;br&gt;</t>
  </si>
  <si>
    <t>com.github.mikephil.charting.data.BarLineScatterCandleBubbleData&lt;com.github.mikephil.charting.data.ScatterDataSet&gt;</t>
  </si>
  <si>
    <t>&lt;br&gt;&lt;code&gt;com.github.mikephil.charting.data.ScatterData&lt;/code&gt;&lt;br&gt;changed the superClass&lt;br&gt;from &lt;code&gt;com.github.mikephil.charting.data.BarLineScatterCandleData&lt;com.github.mikephil.charting.data.ScatterDataSet&gt;&lt;/code&gt;&lt;br&gt;to &lt;code&gt;com.github.mikephil.charting.data.BarLineScatterCandleBubbleData&lt;com.github.mikephil.charting.data.ScatterDataSet&gt;&lt;/code&gt;&lt;br&gt;</t>
  </si>
  <si>
    <t>BarLineScatterCandleBubbleData&lt;ScatterDataSet&gt;</t>
  </si>
  <si>
    <t>&lt;br&gt;type &lt;code&gt;com.github.mikephil.charting.data.ScatterData&lt;/code&gt;&lt;br&gt;changed the superType&lt;br&gt;from &lt;code&gt;BarLineScatterCandleData&lt;ScatterDataSet&gt;&lt;/code&gt;&lt;br&gt;to &lt;code&gt;BarLineScatterCandleBubbleData&lt;ScatterDataSet&gt;&lt;/code&gt;&lt;br&gt;</t>
  </si>
  <si>
    <t>com.github.mikephil.charting.data.BarLineScatterCandleBubbleData&lt;com.github.mikephil.charting.data.BarLineScatterCandleBubbleDataSet&lt;?&gt;&gt;</t>
  </si>
  <si>
    <t>&lt;br&gt;&lt;code&gt;com.github.mikephil.charting.data.CombinedData&lt;/code&gt;&lt;br&gt;changed the superClass&lt;br&gt;from &lt;code&gt;com.github.mikephil.charting.data.BarLineScatterCandleData&lt;com.github.mikephil.charting.data.BarLineScatterCandleDataSet&lt;?&gt;&gt;&lt;/code&gt;&lt;br&gt;to &lt;code&gt;com.github.mikephil.charting.data.BarLineScatterCandleBubbleData&lt;com.github.mikephil.charting.data.BarLineScatterCandleBubbleDataSet&lt;?&gt;&gt;&lt;/code&gt;&lt;br&gt;</t>
  </si>
  <si>
    <t>BarLineScatterCandleBubbleData&lt;BarLineScatterCandleBubbleDataSet&lt;?&gt;&gt;</t>
  </si>
  <si>
    <t>&lt;br&gt;type &lt;code&gt;com.github.mikephil.charting.data.CombinedData&lt;/code&gt;&lt;br&gt;changed the superType&lt;br&gt;from &lt;code&gt;BarLineScatterCandleData&lt;BarLineScatterCandleDataSet&lt;?&gt;&gt;&lt;/code&gt;&lt;br&gt;to &lt;code&gt;BarLineScatterCandleBubbleData&lt;BarLineScatterCandleBubbleDataSet&lt;?&gt;&gt;&lt;/code&gt;&lt;br&gt;</t>
  </si>
  <si>
    <t>com.github.mikephil.charting.data.BarLineScatterCandleBubbleData&lt;com.github.mikephil.charting.data.BubbleDataSet&gt;</t>
  </si>
  <si>
    <t>com.github.mikephil.charting.data.BarLineScatterCandleData&lt;com.github.mikephil.charting.data.BubbleDataSet&gt;</t>
  </si>
  <si>
    <t>&lt;br&gt;&lt;code&gt;com.github.mikephil.charting.data.BubbleData&lt;/code&gt;&lt;br&gt;changed the superClass&lt;br&gt;from &lt;code&gt;com.github.mikephil.charting.data.BarLineScatterCandleData&lt;com.github.mikephil.charting.data.BubbleDataSet&gt;&lt;/code&gt;&lt;br&gt;to &lt;code&gt;com.github.mikephil.charting.data.BarLineScatterCandleBubbleData&lt;com.github.mikephil.charting.data.BubbleDataSet&gt;&lt;/code&gt;&lt;br&gt;</t>
  </si>
  <si>
    <t>BarLineScatterCandleBubbleData&lt;BubbleDataSet&gt;</t>
  </si>
  <si>
    <t>BarLineScatterCandleData&lt;BubbleDataSet&gt;</t>
  </si>
  <si>
    <t>&lt;br&gt;type &lt;code&gt;com.github.mikephil.charting.data.BubbleData&lt;/code&gt;&lt;br&gt;changed the superType&lt;br&gt;from &lt;code&gt;BarLineScatterCandleData&lt;BubbleDataSet&gt;&lt;/code&gt;&lt;br&gt;to &lt;code&gt;BarLineScatterCandleBubbleData&lt;BubbleDataSet&gt;&lt;/code&gt;&lt;br&gt;</t>
  </si>
  <si>
    <t>com.github.mikephil.charting.listener.ChartTouchListener&lt;com.github.mikephil.charting.listener.BarLineChartBase&lt;? extends com.github.mikephil.charting.listener.BarLineScatterCandleBubbleData&lt;? extends com.github.mikephil.charting.listener.BarLineScatterCandleBubbleDataSet&lt;? extends com.github.mikephil.charting.listener.Entry&gt;&gt;&gt;&gt;</t>
  </si>
  <si>
    <t>&lt;br&gt;&lt;code&gt;com.github.mikephil.charting.listener.BarLineChartTouchListener&lt;/code&gt;&lt;br&gt;changed the superClass&lt;br&gt;from &lt;code&gt;com.github.mikephil.charting.listener.ChartTouchListener&lt;com.github.mikephil.charting.listener.BarLineChartBase&lt;? extends com.github.mikephil.charting.listener.BarLineScatterCandleData&lt;? extends com.github.mikephil.charting.listener.BarLineScatterCandleDataSet&lt;? extends com.github.mikephil.charting.listener.Entry&gt;&gt;&gt;&gt;&lt;/code&gt;&lt;br&gt;to &lt;code&gt;com.github.mikephil.charting.listener.ChartTouchListener&lt;com.github.mikephil.charting.listener.BarLineChartBase&lt;? extends com.github.mikephil.charting.listener.BarLineScatterCandleBubbleData&lt;? extends com.github.mikephil.charting.listener.BarLineScatterCandleBubbleDataSet&lt;? extends com.github.mikephil.charting.listener.Entry&gt;&gt;&gt;&gt;&lt;/code&gt;&lt;br&gt;</t>
  </si>
  <si>
    <t>ChartTouchListener&lt;BarLineChartBase&lt;? extends BarLineScatterCandleBubbleData&lt;? extends BarLineScatterCandleBubbleDataSet&lt;? extends Entry&gt;&gt;&gt;&gt;</t>
  </si>
  <si>
    <t>&lt;br&gt;type &lt;code&gt;com.github.mikephil.charting.listener.BarLineChartTouchListener&lt;/code&gt;&lt;br&gt;changed the superType&lt;br&gt;from &lt;code&gt;ChartTouchListener&lt;BarLineChartBase&lt;? extends BarLineScatterCandleData&lt;? extends BarLineScatterCandleDataSet&lt;? extends Entry&gt;&gt;&gt;&gt;&lt;/code&gt;&lt;br&gt;to &lt;code&gt;ChartTouchListener&lt;BarLineChartBase&lt;? extends BarLineScatterCandleBubbleData&lt;? extends BarLineScatterCandleBubbleDataSet&lt;? extends Entry&gt;&gt;&gt;&gt;&lt;/code&gt;&lt;br&gt;</t>
  </si>
  <si>
    <t>com.github.mikephil.charting.data.BarLineScatterCandleBubbleDataSet&lt;com.github.mikephil.charting.data.BubbleEntry&gt;</t>
  </si>
  <si>
    <t>com.github.mikephil.charting.data.BarLineScatterCandleDataSet&lt;com.github.mikephil.charting.data.BubbleEntry&gt;</t>
  </si>
  <si>
    <t>&lt;br&gt;&lt;code&gt;com.github.mikephil.charting.data.BubbleDataSet&lt;/code&gt;&lt;br&gt;changed the superClass&lt;br&gt;from &lt;code&gt;com.github.mikephil.charting.data.BarLineScatterCandleDataSet&lt;com.github.mikephil.charting.data.BubbleEntry&gt;&lt;/code&gt;&lt;br&gt;to &lt;code&gt;com.github.mikephil.charting.data.BarLineScatterCandleBubbleDataSet&lt;com.github.mikephil.charting.data.BubbleEntry&gt;&lt;/code&gt;&lt;br&gt;</t>
  </si>
  <si>
    <t>BarLineScatterCandleBubbleDataSet&lt;BubbleEntry&gt;</t>
  </si>
  <si>
    <t>BarLineScatterCandleDataSet&lt;BubbleEntry&gt;</t>
  </si>
  <si>
    <t>&lt;br&gt;type &lt;code&gt;com.github.mikephil.charting.data.BubbleDataSet&lt;/code&gt;&lt;br&gt;changed the superType&lt;br&gt;from &lt;code&gt;BarLineScatterCandleDataSet&lt;BubbleEntry&gt;&lt;/code&gt;&lt;br&gt;to &lt;code&gt;BarLineScatterCandleBubbleDataSet&lt;BubbleEntry&gt;&lt;/code&gt;&lt;br&gt;</t>
  </si>
  <si>
    <t>com.github.mikephil.charting.data.BarLineScatterCandleBubbleDataSet&lt;com.github.mikephil.charting.data.BarEntry&gt;</t>
  </si>
  <si>
    <t>&lt;br&gt;&lt;code&gt;com.github.mikephil.charting.data.BarDataSet&lt;/code&gt;&lt;br&gt;changed the superClass&lt;br&gt;from &lt;code&gt;com.github.mikephil.charting.data.BarLineScatterCandleDataSet&lt;com.github.mikephil.charting.data.BarEntry&gt;&lt;/code&gt;&lt;br&gt;to &lt;code&gt;com.github.mikephil.charting.data.BarLineScatterCandleBubbleDataSet&lt;com.github.mikephil.charting.data.BarEntry&gt;&lt;/code&gt;&lt;br&gt;</t>
  </si>
  <si>
    <t>BarLineScatterCandleBubbleDataSet&lt;BarEntry&gt;</t>
  </si>
  <si>
    <t>&lt;br&gt;type &lt;code&gt;com.github.mikephil.charting.data.BarDataSet&lt;/code&gt;&lt;br&gt;changed the superType&lt;br&gt;from &lt;code&gt;BarLineScatterCandleDataSet&lt;BarEntry&gt;&lt;/code&gt;&lt;br&gt;to &lt;code&gt;BarLineScatterCandleBubbleDataSet&lt;BarEntry&gt;&lt;/code&gt;&lt;br&gt;</t>
  </si>
  <si>
    <t>com.github.mikephil.charting.formatter.YAxisValueFormatter</t>
  </si>
  <si>
    <t>&lt;br&gt;Type &lt;code&gt;com.github.mikephil.charting.formatter.YAxisValueFormatter&lt;/code&gt; added&lt;br&gt;</t>
  </si>
  <si>
    <t>&lt;br&gt;type &lt;code&gt;com.github.mikephil.charting.formatter.YAxisValueFormatter&lt;/code&gt; added&lt;br&gt;</t>
  </si>
  <si>
    <t>&lt;br&gt;Type &lt;code&gt;com.github.mikephil.charting.formatter.DefaultYAxisValueFormatter&lt;/code&gt; added&lt;br&gt;</t>
  </si>
  <si>
    <t>&lt;br&gt;type &lt;code&gt;com.github.mikephil.charting.formatter.DefaultYAxisValueFormatter&lt;/code&gt; added&lt;br&gt;</t>
  </si>
  <si>
    <t>&lt;br&gt;type &lt;code&gt;com.github.mikephil.charting.utils.XValueFormatter&lt;/code&gt;&lt;br&gt;moved and renamed to&lt;br&gt;&lt;code&gt;com.github.mikephil.charting.formatter.XAxisValueFormatter&lt;/code&gt;&lt;br&gt;</t>
  </si>
  <si>
    <t>com.github.mikephil.charting.formatter.DefaultXAxisAxisValueFormatter</t>
  </si>
  <si>
    <t>&lt;br&gt;type &lt;code&gt;com.github.mikephil.charting.utils.DefaultXValueFormatter&lt;/code&gt;&lt;br&gt;moved and renamed to&lt;br&gt;&lt;code&gt;com.github.mikephil.charting.formatter.DefaultXAxisAxisValueFormatter&lt;/code&gt;&lt;br&gt;</t>
  </si>
  <si>
    <t>&lt;br&gt;type &lt;code&gt;com.github.mikephil.charting.utils.DefaultValueFormatter&lt;/code&gt;&lt;br&gt;moved to&lt;br&gt;&lt;code&gt;com.github.mikephil.charting.formatter.DefaultValueFormatter&lt;/code&gt;&lt;br&gt;</t>
  </si>
  <si>
    <t>&lt;br&gt;type &lt;code&gt;com.github.mikephil.charting.utils.FillFormatter&lt;/code&gt;&lt;br&gt;moved to&lt;br&gt;&lt;code&gt;com.github.mikephil.charting.formatter.FillFormatter&lt;/code&gt;&lt;br&gt;</t>
  </si>
  <si>
    <t>&lt;br&gt;type &lt;code&gt;com.github.mikephil.charting.utils.DefaultFillFormatter&lt;/code&gt;&lt;br&gt;moved to&lt;br&gt;&lt;code&gt;com.github.mikephil.charting.formatter.DefaultFillFormatter&lt;/code&gt;&lt;br&gt;</t>
  </si>
  <si>
    <t>&lt;br&gt;type &lt;code&gt;com.github.mikephil.charting.utils.ColorFormatter&lt;/code&gt;&lt;br&gt;moved to&lt;br&gt;&lt;code&gt;com.github.mikephil.charting.formatter.ColorFormatter&lt;/code&gt;&lt;br&gt;</t>
  </si>
  <si>
    <t>type &lt;code&gt;com.github.mikephil.charting.formatter.DefaultXAxisAxisValueFormatter&lt;/code&gt;&lt;br&gt;renamed to&lt;br&gt;&lt;code&gt;com.github.mikephil.charting.formatter.DefaultXAxisValueFormatter&lt;/code&gt;&lt;br&gt;</t>
  </si>
  <si>
    <t>&lt;br&gt;type &lt;code&gt;com.github.mikephil.charting.formatter.DefaultXAxisAxisValueFormatter&lt;/code&gt;&lt;br&gt;renamed to&lt;br&gt;&lt;code&gt;com.github.mikephil.charting.formatter.DefaultXAxisValueFormatter&lt;/code&gt;&lt;br&gt;</t>
  </si>
  <si>
    <t>&lt;br&gt;&lt;code&gt;com.github.mikephil.charting.components.LimitLine&lt;/code&gt;&lt;br&gt;added superClass com.github.mikephil.charting.components.ComponentBase&lt;/code&gt;&lt;br&gt;</t>
  </si>
  <si>
    <t>&lt;br&gt;type &lt;code&gt;com.github.mikephil.charting.components.LimitLine&lt;/code&gt;&lt;br&gt;added superType &lt;code&gt;ComponentBase&lt;/code&gt;&lt;br&gt;</t>
  </si>
  <si>
    <t>com.github.mikephil.charting.listener.ChartTouchListener.ChartGesture</t>
  </si>
  <si>
    <t>&lt;br&gt;Type &lt;code&gt;com.github.mikephil.charting.listener.ChartTouchListener.ChartGesture&lt;/code&gt; added&lt;br&gt;</t>
  </si>
  <si>
    <t>&lt;br&gt;type &lt;code&gt;com.github.mikephil.charting.listener.ChartTouchListener.ChartGesture&lt;/code&gt; added&lt;br&gt;</t>
  </si>
  <si>
    <t>&lt;br&gt;Type &lt;code&gt;com.github.mikephil.charting.interfaces.datainterfaces.datasets.IBarLineScatterCandleBubbleDataSet&lt;/code&gt; added&lt;br&gt;</t>
  </si>
  <si>
    <t>&lt;br&gt;type &lt;code&gt;com.github.mikephil.charting.interfaces.datainterfaces.datasets.IBarLineScatterCandleBubbleDataSet&lt;/code&gt; added&lt;br&gt;</t>
  </si>
  <si>
    <t>&lt;br&gt;Type &lt;code&gt;com.github.mikephil.charting.interfaces.datainterfaces.datasets.ILineDataSet&lt;/code&gt; added&lt;br&gt;</t>
  </si>
  <si>
    <t>&lt;br&gt;type &lt;code&gt;com.github.mikephil.charting.interfaces.datainterfaces.datasets.ILineDataSet&lt;/code&gt; added&lt;br&gt;</t>
  </si>
  <si>
    <t>&lt;br&gt;Type &lt;code&gt;com.github.mikephil.charting.data.realm.RealmLineDataSet&lt;/code&gt; added&lt;br&gt;</t>
  </si>
  <si>
    <t>&lt;br&gt;type &lt;code&gt;com.github.mikephil.charting.data.realm.RealmLineDataSet&lt;/code&gt; added&lt;br&gt;</t>
  </si>
  <si>
    <t>&lt;br&gt;Type &lt;code&gt;com.github.mikephil.charting.interfaces.datainterfaces.datasets.IDataSet&lt;/code&gt; added&lt;br&gt;</t>
  </si>
  <si>
    <t>&lt;br&gt;type &lt;code&gt;com.github.mikephil.charting.interfaces.datainterfaces.datasets.IDataSet&lt;/code&gt; added&lt;br&gt;</t>
  </si>
  <si>
    <t>&lt;br&gt;Type &lt;code&gt;com.github.mikephil.charting.interfaces.datainterfaces.datasets.ILineRadarDataSet&lt;/code&gt; added&lt;br&gt;</t>
  </si>
  <si>
    <t>&lt;br&gt;type &lt;code&gt;com.github.mikephil.charting.interfaces.datainterfaces.datasets.ILineRadarDataSet&lt;/code&gt; added&lt;br&gt;</t>
  </si>
  <si>
    <t>&lt;br&gt;Type &lt;code&gt;com.github.mikephil.charting.interfaces.datainterfaces.datasets.ILineScatterCandleRadarDataSet&lt;/code&gt; added&lt;br&gt;</t>
  </si>
  <si>
    <t>&lt;br&gt;type &lt;code&gt;com.github.mikephil.charting.interfaces.datainterfaces.datasets.ILineScatterCandleRadarDataSet&lt;/code&gt; added&lt;br&gt;</t>
  </si>
  <si>
    <t>com.github.mikephil.charting.interfaces.datainterfaces.data.IBarLineScatterCandleBubbleData</t>
  </si>
  <si>
    <t>&lt;br&gt;Type &lt;code&gt;com.github.mikephil.charting.interfaces.datainterfaces.data.IBarLineScatterCandleBubbleData&lt;/code&gt; added&lt;br&gt;</t>
  </si>
  <si>
    <t>&lt;br&gt;type &lt;code&gt;com.github.mikephil.charting.interfaces.datainterfaces.data.IBarLineScatterCandleBubbleData&lt;/code&gt; added&lt;br&gt;</t>
  </si>
  <si>
    <t>com.github.mikephil.charting.interfaces.datainterfaces.data.ILineData</t>
  </si>
  <si>
    <t>&lt;br&gt;Type &lt;code&gt;com.github.mikephil.charting.interfaces.datainterfaces.data.ILineData&lt;/code&gt; added&lt;br&gt;</t>
  </si>
  <si>
    <t>&lt;br&gt;type &lt;code&gt;com.github.mikephil.charting.interfaces.datainterfaces.data.ILineData&lt;/code&gt; added&lt;br&gt;</t>
  </si>
  <si>
    <t>&lt;br&gt;Type &lt;code&gt;com.github.mikephil.charting.data.realm.RealmLineData&lt;/code&gt; added&lt;br&gt;</t>
  </si>
  <si>
    <t>&lt;br&gt;type &lt;code&gt;com.github.mikephil.charting.data.realm.RealmLineData&lt;/code&gt; added&lt;br&gt;</t>
  </si>
  <si>
    <t>&lt;br&gt;type &lt;code&gt;com.github.mikephil.charting.interfaces.ScatterDataProvider&lt;/code&gt;&lt;br&gt;moved to&lt;br&gt;&lt;code&gt;com.github.mikephil.charting.interfaces.dataprovider.ScatterDataProvider&lt;/code&gt;&lt;br&gt;</t>
  </si>
  <si>
    <t>com.github.mikephil.charting.interfaces.dataprovider.LineDataProvider</t>
  </si>
  <si>
    <t>&lt;br&gt;type &lt;code&gt;com.github.mikephil.charting.interfaces.LineDataProvider&lt;/code&gt;&lt;br&gt;moved to&lt;br&gt;&lt;code&gt;com.github.mikephil.charting.interfaces.dataprovider.LineDataProvider&lt;/code&gt;&lt;br&gt;</t>
  </si>
  <si>
    <t>&lt;br&gt;type &lt;code&gt;com.github.mikephil.charting.interfaces.ChartInterface&lt;/code&gt;&lt;br&gt;moved to&lt;br&gt;&lt;code&gt;com.github.mikephil.charting.interfaces.dataprovider.ChartInterface&lt;/code&gt;&lt;br&gt;</t>
  </si>
  <si>
    <t>com.github.mikephil.charting.interfaces.dataprovider.CandleDataProvider</t>
  </si>
  <si>
    <t>&lt;br&gt;type &lt;code&gt;com.github.mikephil.charting.interfaces.CandleDataProvider&lt;/code&gt;&lt;br&gt;moved to&lt;br&gt;&lt;code&gt;com.github.mikephil.charting.interfaces.dataprovider.CandleDataProvider&lt;/code&gt;&lt;br&gt;</t>
  </si>
  <si>
    <t>com.github.mikephil.charting.interfaces.dataprovider.BubbleDataProvider</t>
  </si>
  <si>
    <t>&lt;br&gt;type &lt;code&gt;com.github.mikephil.charting.interfaces.BubbleDataProvider&lt;/code&gt;&lt;br&gt;moved to&lt;br&gt;&lt;code&gt;com.github.mikephil.charting.interfaces.dataprovider.BubbleDataProvider&lt;/code&gt;&lt;br&gt;</t>
  </si>
  <si>
    <t>&lt;br&gt;type &lt;code&gt;com.github.mikephil.charting.interfaces.BarLineScatterCandleBubbleDataProvider&lt;/code&gt;&lt;br&gt;moved to&lt;br&gt;&lt;code&gt;com.github.mikephil.charting.interfaces.dataprovider.BarLineScatterCandleBubbleDataProvider&lt;/code&gt;&lt;br&gt;</t>
  </si>
  <si>
    <t>&lt;br&gt;type &lt;code&gt;com.github.mikephil.charting.interfaces.BarDataProvider&lt;/code&gt;&lt;br&gt;moved to&lt;br&gt;&lt;code&gt;com.github.mikephil.charting.interfaces.dataprovider.BarDataProvider&lt;/code&gt;&lt;br&gt;</t>
  </si>
  <si>
    <t>com.github.mikephil.charting.data.BarLineScatterCandleBubbleData&lt;com.github.mikephil.charting.data.ILineDataSet&gt;</t>
  </si>
  <si>
    <t>&lt;br&gt;&lt;code&gt;com.github.mikephil.charting.data.LineData&lt;/code&gt;&lt;br&gt;changed the superClass&lt;br&gt;from &lt;code&gt;com.github.mikephil.charting.data.BarLineScatterCandleBubbleData&lt;com.github.mikephil.charting.data.LineDataSet&gt;&lt;/code&gt;&lt;br&gt;to &lt;code&gt;com.github.mikephil.charting.data.BarLineScatterCandleBubbleData&lt;com.github.mikephil.charting.data.ILineDataSet&gt;&lt;/code&gt;&lt;br&gt;</t>
  </si>
  <si>
    <t>BarLineScatterCandleBubbleData&lt;ILineDataSet&gt;</t>
  </si>
  <si>
    <t>&lt;br&gt;type &lt;code&gt;com.github.mikephil.charting.data.LineData&lt;/code&gt;&lt;br&gt;changed the superType&lt;br&gt;from &lt;code&gt;BarLineScatterCandleBubbleData&lt;LineDataSet&gt;&lt;/code&gt;&lt;br&gt;to &lt;code&gt;BarLineScatterCandleBubbleData&lt;ILineDataSet&gt;&lt;/code&gt;&lt;br&gt;</t>
  </si>
  <si>
    <t>&lt;br&gt;&lt;code&gt;com.github.mikephil.charting.data.BarLineScatterCandleBubbleData&lt;/code&gt;&lt;br&gt;changed the superClass&lt;br&gt;from &lt;code&gt;com.github.mikephil.charting.data.ChartData&lt;T&gt;&lt;/code&gt;&lt;br&gt;to &lt;code&gt;com.github.mikephil.charting.data.ChartData&lt;/code&gt;&lt;br&gt;</t>
  </si>
  <si>
    <t>&lt;br&gt;type &lt;code&gt;com.github.mikephil.charting.data.BarLineScatterCandleBubbleData&lt;/code&gt;&lt;br&gt;changed the superType&lt;br&gt;from &lt;code&gt;ChartData&lt;T&gt;&lt;/code&gt;&lt;br&gt;to &lt;code&gt;ChartData&lt;/code&gt;&lt;br&gt;</t>
  </si>
  <si>
    <t>com.github.mikephil.charting.data.realm.BaseDataSet&lt;com.github.mikephil.charting.data.realm.Entry&gt;</t>
  </si>
  <si>
    <t>&lt;br&gt;&lt;code&gt;com.github.mikephil.charting.data.realm.RealmLineDataSet&lt;/code&gt;&lt;br&gt;added superClass com.github.mikephil.charting.data.realm.BaseDataSet&lt;com.github.mikephil.charting.data.realm.Entry&gt;&lt;/code&gt;&lt;br&gt;</t>
  </si>
  <si>
    <t>BaseDataSet&lt;Entry&gt;</t>
  </si>
  <si>
    <t>&lt;br&gt;type &lt;code&gt;com.github.mikephil.charting.data.realm.RealmLineDataSet&lt;/code&gt;&lt;br&gt;added superType &lt;code&gt;BaseDataSet&lt;Entry&gt;&lt;/code&gt;&lt;br&gt;</t>
  </si>
  <si>
    <t>com.github.mikephil.charting.data.BaseDataSet&lt;T&gt;</t>
  </si>
  <si>
    <t>&lt;br&gt;&lt;code&gt;com.github.mikephil.charting.data.DataSet&lt;/code&gt;&lt;br&gt;added superClass com.github.mikephil.charting.data.BaseDataSet&lt;T&gt;&lt;/code&gt;&lt;br&gt;</t>
  </si>
  <si>
    <t>BaseDataSet&lt;T&gt;</t>
  </si>
  <si>
    <t>&lt;br&gt;type &lt;code&gt;com.github.mikephil.charting.data.DataSet&lt;/code&gt;&lt;br&gt;added superType &lt;code&gt;BaseDataSet&lt;T&gt;&lt;/code&gt;&lt;br&gt;</t>
  </si>
  <si>
    <t>&lt;br&gt;&lt;code&gt;com.github.mikephil.charting.data.BarLineScatterCandleBubbleData&lt;/code&gt;&lt;br&gt;changed the superClass&lt;br&gt;from &lt;code&gt;com.github.mikephil.charting.data.ChartData&lt;/code&gt;&lt;br&gt;to &lt;code&gt;com.github.mikephil.charting.data.ChartData&lt;T&gt;&lt;/code&gt;&lt;br&gt;</t>
  </si>
  <si>
    <t>&lt;br&gt;type &lt;code&gt;com.github.mikephil.charting.data.BarLineScatterCandleBubbleData&lt;/code&gt;&lt;br&gt;changed the superType&lt;br&gt;from &lt;code&gt;ChartData&lt;/code&gt;&lt;br&gt;to &lt;code&gt;ChartData&lt;T&gt;&lt;/code&gt;&lt;br&gt;</t>
  </si>
  <si>
    <t>com.github.mikephil.charting.listener.ChartTouchListener&lt;com.github.mikephil.charting.listener.BarLineChartBase&lt;? extends com.github.mikephil.charting.listener.BarLineScatterCandleBubbleData&lt;? extends com.github.mikephil.charting.listener.IBarLineScatterCandleBubbleDataSet&lt;? extends com.github.mikephil.charting.listener.Entry&gt;&gt;&gt;&gt;</t>
  </si>
  <si>
    <t>&lt;br&gt;&lt;code&gt;com.github.mikephil.charting.listener.BarLineChartTouchListener&lt;/code&gt;&lt;br&gt;changed the superClass&lt;br&gt;from &lt;code&gt;com.github.mikephil.charting.listener.ChartTouchListener&lt;com.github.mikephil.charting.listener.BarLineChartBase&lt;? extends com.github.mikephil.charting.listener.BarLineScatterCandleBubbleData&lt;? extends com.github.mikephil.charting.listener.BarLineScatterCandleBubbleDataSet&lt;? extends com.github.mikephil.charting.listener.Entry&gt;&gt;&gt;&gt;&lt;/code&gt;&lt;br&gt;to &lt;code&gt;com.github.mikephil.charting.listener.ChartTouchListener&lt;com.github.mikephil.charting.listener.BarLineChartBase&lt;? extends com.github.mikephil.charting.listener.BarLineScatterCandleBubbleData&lt;? extends com.github.mikephil.charting.listener.IBarLineScatterCandleBubbleDataSet&lt;? extends com.github.mikephil.charting.listener.Entry&gt;&gt;&gt;&gt;&lt;/code&gt;&lt;br&gt;</t>
  </si>
  <si>
    <t>ChartTouchListener&lt;BarLineChartBase&lt;? extends BarLineScatterCandleBubbleData&lt;? extends IBarLineScatterCandleBubbleDataSet&lt;? extends Entry&gt;&gt;&gt;&gt;</t>
  </si>
  <si>
    <t>&lt;br&gt;type &lt;code&gt;com.github.mikephil.charting.listener.BarLineChartTouchListener&lt;/code&gt;&lt;br&gt;changed the superType&lt;br&gt;from &lt;code&gt;ChartTouchListener&lt;BarLineChartBase&lt;? extends BarLineScatterCandleBubbleData&lt;? extends BarLineScatterCandleBubbleDataSet&lt;? extends Entry&gt;&gt;&gt;&gt;&lt;/code&gt;&lt;br&gt;to &lt;code&gt;ChartTouchListener&lt;BarLineChartBase&lt;? extends BarLineScatterCandleBubbleData&lt;? extends IBarLineScatterCandleBubbleDataSet&lt;? extends Entry&gt;&gt;&gt;&gt;&lt;/code&gt;&lt;br&gt;</t>
  </si>
  <si>
    <t>&lt;br&gt;type &lt;code&gt;com.github.mikephil.charting.interfaces.datainterfaces.datasets.IBaseDataSet&lt;/code&gt; &lt;br&gt;was removed&lt;br&gt;</t>
  </si>
  <si>
    <t>&lt;br&gt;type &lt;code&gt;com.github.mikephil.charting.interfaces.datainterfaces.datasets.IBaseDataSet&lt;/code&gt;&lt;br&gt;was removed&lt;br&gt;</t>
  </si>
  <si>
    <t>&lt;br&gt;Type &lt;code&gt;com.github.mikephil.charting.interfaces.datainterfaces.datasets.IBarDataSet&lt;/code&gt; added&lt;br&gt;</t>
  </si>
  <si>
    <t>&lt;br&gt;type &lt;code&gt;com.github.mikephil.charting.interfaces.datainterfaces.datasets.IBarDataSet&lt;/code&gt; added&lt;br&gt;</t>
  </si>
  <si>
    <t>com.github.mikephil.charting.data.BarLineScatterCandleBubbleData&lt;com.github.mikephil.charting.data.ICandleDataSet&gt;</t>
  </si>
  <si>
    <t>&lt;br&gt;&lt;code&gt;com.github.mikephil.charting.data.CandleData&lt;/code&gt;&lt;br&gt;changed the superClass&lt;br&gt;from &lt;code&gt;com.github.mikephil.charting.data.BarLineScatterCandleBubbleData&lt;com.github.mikephil.charting.data.CandleDataSet&gt;&lt;/code&gt;&lt;br&gt;to &lt;code&gt;com.github.mikephil.charting.data.BarLineScatterCandleBubbleData&lt;com.github.mikephil.charting.data.ICandleDataSet&gt;&lt;/code&gt;&lt;br&gt;</t>
  </si>
  <si>
    <t>BarLineScatterCandleBubbleData&lt;ICandleDataSet&gt;</t>
  </si>
  <si>
    <t>&lt;br&gt;type &lt;code&gt;com.github.mikephil.charting.data.CandleData&lt;/code&gt;&lt;br&gt;changed the superType&lt;br&gt;from &lt;code&gt;BarLineScatterCandleBubbleData&lt;CandleDataSet&gt;&lt;/code&gt;&lt;br&gt;to &lt;code&gt;BarLineScatterCandleBubbleData&lt;ICandleDataSet&gt;&lt;/code&gt;&lt;br&gt;</t>
  </si>
  <si>
    <t>com.github.mikephil.charting.data.BarLineScatterCandleBubbleData&lt;com.github.mikephil.charting.data.IBarDataSet&gt;</t>
  </si>
  <si>
    <t>&lt;br&gt;&lt;code&gt;com.github.mikephil.charting.data.BarData&lt;/code&gt;&lt;br&gt;changed the superClass&lt;br&gt;from &lt;code&gt;com.github.mikephil.charting.data.BarLineScatterCandleBubbleData&lt;com.github.mikephil.charting.data.BarDataSet&gt;&lt;/code&gt;&lt;br&gt;to &lt;code&gt;com.github.mikephil.charting.data.BarLineScatterCandleBubbleData&lt;com.github.mikephil.charting.data.IBarDataSet&gt;&lt;/code&gt;&lt;br&gt;</t>
  </si>
  <si>
    <t>BarLineScatterCandleBubbleData&lt;IBarDataSet&gt;</t>
  </si>
  <si>
    <t>&lt;br&gt;type &lt;code&gt;com.github.mikephil.charting.data.BarData&lt;/code&gt;&lt;br&gt;changed the superType&lt;br&gt;from &lt;code&gt;BarLineScatterCandleBubbleData&lt;BarDataSet&gt;&lt;/code&gt;&lt;br&gt;to &lt;code&gt;BarLineScatterCandleBubbleData&lt;IBarDataSet&gt;&lt;/code&gt;&lt;br&gt;</t>
  </si>
  <si>
    <t>com.github.mikephil.charting.data.BarLineScatterCandleBubbleData&lt;com.github.mikephil.charting.data.IBubbleDataSet&gt;</t>
  </si>
  <si>
    <t>&lt;br&gt;&lt;code&gt;com.github.mikephil.charting.data.BubbleData&lt;/code&gt;&lt;br&gt;changed the superClass&lt;br&gt;from &lt;code&gt;com.github.mikephil.charting.data.BarLineScatterCandleBubbleData&lt;com.github.mikephil.charting.data.BubbleDataSet&gt;&lt;/code&gt;&lt;br&gt;to &lt;code&gt;com.github.mikephil.charting.data.BarLineScatterCandleBubbleData&lt;com.github.mikephil.charting.data.IBubbleDataSet&gt;&lt;/code&gt;&lt;br&gt;</t>
  </si>
  <si>
    <t>BarLineScatterCandleBubbleData&lt;IBubbleDataSet&gt;</t>
  </si>
  <si>
    <t>&lt;br&gt;type &lt;code&gt;com.github.mikephil.charting.data.BubbleData&lt;/code&gt;&lt;br&gt;changed the superType&lt;br&gt;from &lt;code&gt;BarLineScatterCandleBubbleData&lt;BubbleDataSet&gt;&lt;/code&gt;&lt;br&gt;to &lt;code&gt;BarLineScatterCandleBubbleData&lt;IBubbleDataSet&gt;&lt;/code&gt;&lt;br&gt;</t>
  </si>
  <si>
    <t>com.github.mikephil.charting.data.BarLineScatterCandleBubbleData&lt;com.github.mikephil.charting.data.IScatterDataSet&gt;</t>
  </si>
  <si>
    <t>&lt;br&gt;&lt;code&gt;com.github.mikephil.charting.data.ScatterData&lt;/code&gt;&lt;br&gt;changed the superClass&lt;br&gt;from &lt;code&gt;com.github.mikephil.charting.data.BarLineScatterCandleBubbleData&lt;com.github.mikephil.charting.data.ScatterDataSet&gt;&lt;/code&gt;&lt;br&gt;to &lt;code&gt;com.github.mikephil.charting.data.BarLineScatterCandleBubbleData&lt;com.github.mikephil.charting.data.IScatterDataSet&gt;&lt;/code&gt;&lt;br&gt;</t>
  </si>
  <si>
    <t>BarLineScatterCandleBubbleData&lt;IScatterDataSet&gt;</t>
  </si>
  <si>
    <t>&lt;br&gt;type &lt;code&gt;com.github.mikephil.charting.data.ScatterData&lt;/code&gt;&lt;br&gt;changed the superType&lt;br&gt;from &lt;code&gt;BarLineScatterCandleBubbleData&lt;ScatterDataSet&gt;&lt;/code&gt;&lt;br&gt;to &lt;code&gt;BarLineScatterCandleBubbleData&lt;IScatterDataSet&gt;&lt;/code&gt;&lt;br&gt;</t>
  </si>
  <si>
    <t>com.github.mikephil.charting.data.BarLineScatterCandleBubbleData&lt;com.github.mikephil.charting.data.IBarLineScatterCandleBubbleDataSet&lt;?&gt;&gt;</t>
  </si>
  <si>
    <t>&lt;br&gt;&lt;code&gt;com.github.mikephil.charting.data.CombinedData&lt;/code&gt;&lt;br&gt;changed the superClass&lt;br&gt;from &lt;code&gt;com.github.mikephil.charting.data.BarLineScatterCandleBubbleData&lt;com.github.mikephil.charting.data.BarLineScatterCandleBubbleDataSet&lt;?&gt;&gt;&lt;/code&gt;&lt;br&gt;to &lt;code&gt;com.github.mikephil.charting.data.BarLineScatterCandleBubbleData&lt;com.github.mikephil.charting.data.IBarLineScatterCandleBubbleDataSet&lt;?&gt;&gt;&lt;/code&gt;&lt;br&gt;</t>
  </si>
  <si>
    <t>BarLineScatterCandleBubbleData&lt;IBarLineScatterCandleBubbleDataSet&lt;?&gt;&gt;</t>
  </si>
  <si>
    <t>&lt;br&gt;type &lt;code&gt;com.github.mikephil.charting.data.CombinedData&lt;/code&gt;&lt;br&gt;changed the superType&lt;br&gt;from &lt;code&gt;BarLineScatterCandleBubbleData&lt;BarLineScatterCandleBubbleDataSet&lt;?&gt;&gt;&lt;/code&gt;&lt;br&gt;to &lt;code&gt;BarLineScatterCandleBubbleData&lt;IBarLineScatterCandleBubbleDataSet&lt;?&gt;&gt;&lt;/code&gt;&lt;br&gt;</t>
  </si>
  <si>
    <t>&lt;br&gt;type &lt;code&gt;com.github.mikephil.charting.data.realm.RealmLineData&lt;/code&gt; &lt;br&gt;was removed&lt;br&gt;</t>
  </si>
  <si>
    <t>01b5826e7332b71cb3e5a953c0162f673b560af6</t>
  </si>
  <si>
    <t>&lt;br&gt;type &lt;code&gt;com.github.mikephil.charting.data.realm.RealmLineData&lt;/code&gt;&lt;br&gt;was removed&lt;br&gt;</t>
  </si>
  <si>
    <t>&lt;br&gt;type &lt;code&gt;com.github.mikephil.charting.interfaces.datainterfaces.data.ILineData&lt;/code&gt; &lt;br&gt;was removed&lt;br&gt;</t>
  </si>
  <si>
    <t>72bd6d904e9bc90411ff16b05cebf66f42a2356d</t>
  </si>
  <si>
    <t>&lt;br&gt;type &lt;code&gt;com.github.mikephil.charting.interfaces.datainterfaces.data.ILineData&lt;/code&gt;&lt;br&gt;was removed&lt;br&gt;</t>
  </si>
  <si>
    <t>&lt;br&gt;type &lt;code&gt;com.github.mikephil.charting.interfaces.datainterfaces.data.IChartData&lt;/code&gt; &lt;br&gt;was removed&lt;br&gt;</t>
  </si>
  <si>
    <t>&lt;br&gt;type &lt;code&gt;com.github.mikephil.charting.interfaces.datainterfaces.data.IChartData&lt;/code&gt;&lt;br&gt;was removed&lt;br&gt;</t>
  </si>
  <si>
    <t>&lt;br&gt;type &lt;code&gt;com.github.mikephil.charting.interfaces.datainterfaces.data.IBarLineScatterCandleBubbleData&lt;/code&gt; &lt;br&gt;was removed&lt;br&gt;</t>
  </si>
  <si>
    <t>&lt;br&gt;type &lt;code&gt;com.github.mikephil.charting.interfaces.datainterfaces.data.IBarLineScatterCandleBubbleData&lt;/code&gt;&lt;br&gt;was removed&lt;br&gt;</t>
  </si>
  <si>
    <t>com.github.mikephil.charting.data.ChartData&lt;com.github.mikephil.charting.data.IPieDataSet&gt;</t>
  </si>
  <si>
    <t>&lt;br&gt;&lt;code&gt;com.github.mikephil.charting.data.PieData&lt;/code&gt;&lt;br&gt;changed the superClass&lt;br&gt;from &lt;code&gt;com.github.mikephil.charting.data.ChartData&lt;com.github.mikephil.charting.data.PieDataSet&gt;&lt;/code&gt;&lt;br&gt;to &lt;code&gt;com.github.mikephil.charting.data.ChartData&lt;com.github.mikephil.charting.data.IPieDataSet&gt;&lt;/code&gt;&lt;br&gt;</t>
  </si>
  <si>
    <t>ChartData&lt;IPieDataSet&gt;</t>
  </si>
  <si>
    <t>&lt;br&gt;type &lt;code&gt;com.github.mikephil.charting.data.PieData&lt;/code&gt;&lt;br&gt;changed the superType&lt;br&gt;from &lt;code&gt;ChartData&lt;PieDataSet&gt;&lt;/code&gt;&lt;br&gt;to &lt;code&gt;ChartData&lt;IPieDataSet&gt;&lt;/code&gt;&lt;br&gt;</t>
  </si>
  <si>
    <t>com.github.mikephil.charting.data.ChartData&lt;com.github.mikephil.charting.data.IRadarDataSet&gt;</t>
  </si>
  <si>
    <t>&lt;br&gt;&lt;code&gt;com.github.mikephil.charting.data.RadarData&lt;/code&gt;&lt;br&gt;changed the superClass&lt;br&gt;from &lt;code&gt;com.github.mikephil.charting.data.ChartData&lt;com.github.mikephil.charting.data.RadarDataSet&gt;&lt;/code&gt;&lt;br&gt;to &lt;code&gt;com.github.mikephil.charting.data.ChartData&lt;com.github.mikephil.charting.data.IRadarDataSet&gt;&lt;/code&gt;&lt;br&gt;</t>
  </si>
  <si>
    <t>ChartData&lt;IRadarDataSet&gt;</t>
  </si>
  <si>
    <t>&lt;br&gt;type &lt;code&gt;com.github.mikephil.charting.data.RadarData&lt;/code&gt;&lt;br&gt;changed the superType&lt;br&gt;from &lt;code&gt;ChartData&lt;RadarDataSet&gt;&lt;/code&gt;&lt;br&gt;to &lt;code&gt;ChartData&lt;IRadarDataSet&gt;&lt;/code&gt;&lt;br&gt;</t>
  </si>
  <si>
    <t>&lt;br&gt;type &lt;code&gt;com.github.mikephil.charting.interfaces.datainterfaces.datasets.IScatterDataSet&lt;/code&gt;&lt;br&gt;moved to&lt;br&gt;&lt;code&gt;com.github.mikephil.charting.interfaces.datasets.IScatterDataSet&lt;/code&gt;&lt;br&gt;</t>
  </si>
  <si>
    <t>a57104e6afe4224237352c04f27f7cff0a3f5700</t>
  </si>
  <si>
    <t>&lt;br&gt;type &lt;code&gt;com.github.mikephil.charting.interfaces.datainterfaces.datasets.IRadarDataSet&lt;/code&gt;&lt;br&gt;moved to&lt;br&gt;&lt;code&gt;com.github.mikephil.charting.interfaces.datasets.IRadarDataSet&lt;/code&gt;&lt;br&gt;</t>
  </si>
  <si>
    <t>&lt;br&gt;type &lt;code&gt;com.github.mikephil.charting.interfaces.datainterfaces.datasets.IPieDataSet&lt;/code&gt;&lt;br&gt;moved to&lt;br&gt;&lt;code&gt;com.github.mikephil.charting.interfaces.datasets.IPieDataSet&lt;/code&gt;&lt;br&gt;</t>
  </si>
  <si>
    <t>com.github.mikephil.charting.interfaces.datasets.ILineScatterCandleRadarDataSet</t>
  </si>
  <si>
    <t>&lt;br&gt;type &lt;code&gt;com.github.mikephil.charting.interfaces.datainterfaces.datasets.ILineScatterCandleRadarDataSet&lt;/code&gt;&lt;br&gt;moved to&lt;br&gt;&lt;code&gt;com.github.mikephil.charting.interfaces.datasets.ILineScatterCandleRadarDataSet&lt;/code&gt;&lt;br&gt;</t>
  </si>
  <si>
    <t>com.github.mikephil.charting.interfaces.datasets.ILineRadarDataSet</t>
  </si>
  <si>
    <t>&lt;br&gt;type &lt;code&gt;com.github.mikephil.charting.interfaces.datainterfaces.datasets.ILineRadarDataSet&lt;/code&gt;&lt;br&gt;moved to&lt;br&gt;&lt;code&gt;com.github.mikephil.charting.interfaces.datasets.ILineRadarDataSet&lt;/code&gt;&lt;br&gt;</t>
  </si>
  <si>
    <t>&lt;br&gt;type &lt;code&gt;com.github.mikephil.charting.interfaces.datainterfaces.datasets.ILineDataSet&lt;/code&gt;&lt;br&gt;moved to&lt;br&gt;&lt;code&gt;com.github.mikephil.charting.interfaces.datasets.ILineDataSet&lt;/code&gt;&lt;br&gt;</t>
  </si>
  <si>
    <t>&lt;br&gt;type &lt;code&gt;com.github.mikephil.charting.interfaces.datainterfaces.datasets.IDataSet&lt;/code&gt;&lt;br&gt;moved to&lt;br&gt;&lt;code&gt;com.github.mikephil.charting.interfaces.datasets.IDataSet&lt;/code&gt;&lt;br&gt;</t>
  </si>
  <si>
    <t>&lt;br&gt;type &lt;code&gt;com.github.mikephil.charting.interfaces.datainterfaces.datasets.ICandleDataSet&lt;/code&gt;&lt;br&gt;moved to&lt;br&gt;&lt;code&gt;com.github.mikephil.charting.interfaces.datasets.ICandleDataSet&lt;/code&gt;&lt;br&gt;</t>
  </si>
  <si>
    <t>&lt;br&gt;type &lt;code&gt;com.github.mikephil.charting.interfaces.datainterfaces.datasets.IBubbleDataSet&lt;/code&gt;&lt;br&gt;moved to&lt;br&gt;&lt;code&gt;com.github.mikephil.charting.interfaces.datasets.IBubbleDataSet&lt;/code&gt;&lt;br&gt;</t>
  </si>
  <si>
    <t>com.github.mikephil.charting.interfaces.datasets.IBarLineScatterCandleBubbleDataSet</t>
  </si>
  <si>
    <t>&lt;br&gt;type &lt;code&gt;com.github.mikephil.charting.interfaces.datainterfaces.datasets.IBarLineScatterCandleBubbleDataSet&lt;/code&gt;&lt;br&gt;moved to&lt;br&gt;&lt;code&gt;com.github.mikephil.charting.interfaces.datasets.IBarLineScatterCandleBubbleDataSet&lt;/code&gt;&lt;br&gt;</t>
  </si>
  <si>
    <t>&lt;br&gt;type &lt;code&gt;com.github.mikephil.charting.interfaces.datainterfaces.datasets.IBarDataSet&lt;/code&gt;&lt;br&gt;moved to&lt;br&gt;&lt;code&gt;com.github.mikephil.charting.interfaces.datasets.IBarDataSet&lt;/code&gt;&lt;br&gt;</t>
  </si>
  <si>
    <t>com.github.mikephil.charting.buffer.AbstractBuffer&lt;com.github.mikephil.charting.buffer.ILineDataSet&gt;</t>
  </si>
  <si>
    <t>com.github.mikephil.charting.buffer.AbstractBuffer&lt;com.github.mikephil.charting.buffer.Entry&gt;</t>
  </si>
  <si>
    <t>&lt;br&gt;&lt;code&gt;com.github.mikephil.charting.buffer.LineBuffer&lt;/code&gt;&lt;br&gt;changed the superClass&lt;br&gt;from &lt;code&gt;com.github.mikephil.charting.buffer.AbstractBuffer&lt;com.github.mikephil.charting.buffer.Entry&gt;&lt;/code&gt;&lt;br&gt;to &lt;code&gt;com.github.mikephil.charting.buffer.AbstractBuffer&lt;com.github.mikephil.charting.buffer.ILineDataSet&gt;&lt;/code&gt;&lt;br&gt;</t>
  </si>
  <si>
    <t>AbstractBuffer&lt;ILineDataSet&gt;</t>
  </si>
  <si>
    <t>AbstractBuffer&lt;Entry&gt;</t>
  </si>
  <si>
    <t>&lt;br&gt;type &lt;code&gt;com.github.mikephil.charting.buffer.LineBuffer&lt;/code&gt;&lt;br&gt;changed the superType&lt;br&gt;from &lt;code&gt;AbstractBuffer&lt;Entry&gt;&lt;/code&gt;&lt;br&gt;to &lt;code&gt;AbstractBuffer&lt;ILineDataSet&gt;&lt;/code&gt;&lt;br&gt;</t>
  </si>
  <si>
    <t>&lt;br&gt;&lt;code&gt;com.github.mikephil.charting.buffer.CircleBuffer&lt;/code&gt;&lt;br&gt;changed the superClass&lt;br&gt;from &lt;code&gt;com.github.mikephil.charting.buffer.AbstractBuffer&lt;com.github.mikephil.charting.buffer.Entry&gt;&lt;/code&gt;&lt;br&gt;to &lt;code&gt;com.github.mikephil.charting.buffer.AbstractBuffer&lt;com.github.mikephil.charting.buffer.ILineDataSet&gt;&lt;/code&gt;&lt;br&gt;</t>
  </si>
  <si>
    <t>&lt;br&gt;type &lt;code&gt;com.github.mikephil.charting.buffer.CircleBuffer&lt;/code&gt;&lt;br&gt;changed the superType&lt;br&gt;from &lt;code&gt;AbstractBuffer&lt;Entry&gt;&lt;/code&gt;&lt;br&gt;to &lt;code&gt;AbstractBuffer&lt;ILineDataSet&gt;&lt;/code&gt;&lt;br&gt;</t>
  </si>
  <si>
    <t>com.github.mikephil.charting.buffer.AbstractBuffer&lt;com.github.mikephil.charting.buffer.IBarDataSet&gt;</t>
  </si>
  <si>
    <t>com.github.mikephil.charting.buffer.AbstractBuffer&lt;com.github.mikephil.charting.buffer.BarEntry&gt;</t>
  </si>
  <si>
    <t>&lt;br&gt;&lt;code&gt;com.github.mikephil.charting.buffer.BarBuffer&lt;/code&gt;&lt;br&gt;changed the superClass&lt;br&gt;from &lt;code&gt;com.github.mikephil.charting.buffer.AbstractBuffer&lt;com.github.mikephil.charting.buffer.BarEntry&gt;&lt;/code&gt;&lt;br&gt;to &lt;code&gt;com.github.mikephil.charting.buffer.AbstractBuffer&lt;com.github.mikephil.charting.buffer.IBarDataSet&gt;&lt;/code&gt;&lt;br&gt;</t>
  </si>
  <si>
    <t>AbstractBuffer&lt;IBarDataSet&gt;</t>
  </si>
  <si>
    <t>AbstractBuffer&lt;BarEntry&gt;</t>
  </si>
  <si>
    <t>&lt;br&gt;type &lt;code&gt;com.github.mikephil.charting.buffer.BarBuffer&lt;/code&gt;&lt;br&gt;changed the superType&lt;br&gt;from &lt;code&gt;AbstractBuffer&lt;BarEntry&gt;&lt;/code&gt;&lt;br&gt;to &lt;code&gt;AbstractBuffer&lt;IBarDataSet&gt;&lt;/code&gt;&lt;br&gt;</t>
  </si>
  <si>
    <t>com.github.mikephil.charting.buffer.AbstractBuffer&lt;com.github.mikephil.charting.buffer.IScatterDataSet&gt;</t>
  </si>
  <si>
    <t>&lt;br&gt;&lt;code&gt;com.github.mikephil.charting.buffer.ScatterBuffer&lt;/code&gt;&lt;br&gt;changed the superClass&lt;br&gt;from &lt;code&gt;com.github.mikephil.charting.buffer.AbstractBuffer&lt;com.github.mikephil.charting.buffer.Entry&gt;&lt;/code&gt;&lt;br&gt;to &lt;code&gt;com.github.mikephil.charting.buffer.AbstractBuffer&lt;com.github.mikephil.charting.buffer.IScatterDataSet&gt;&lt;/code&gt;&lt;br&gt;</t>
  </si>
  <si>
    <t>AbstractBuffer&lt;IScatterDataSet&gt;</t>
  </si>
  <si>
    <t>&lt;br&gt;type &lt;code&gt;com.github.mikephil.charting.buffer.ScatterBuffer&lt;/code&gt;&lt;br&gt;changed the superType&lt;br&gt;from &lt;code&gt;AbstractBuffer&lt;Entry&gt;&lt;/code&gt;&lt;br&gt;to &lt;code&gt;AbstractBuffer&lt;IScatterDataSet&gt;&lt;/code&gt;&lt;br&gt;</t>
  </si>
  <si>
    <t>com.github.mikephil.charting.buffer.AbstractBuffer&lt;com.github.mikephil.charting.buffer.ICandleDataSet&gt;</t>
  </si>
  <si>
    <t>com.github.mikephil.charting.buffer.AbstractBuffer&lt;com.github.mikephil.charting.buffer.CandleEntry&gt;</t>
  </si>
  <si>
    <t>&lt;br&gt;&lt;code&gt;com.github.mikephil.charting.buffer.CandleShadowBuffer&lt;/code&gt;&lt;br&gt;changed the superClass&lt;br&gt;from &lt;code&gt;com.github.mikephil.charting.buffer.AbstractBuffer&lt;com.github.mikephil.charting.buffer.CandleEntry&gt;&lt;/code&gt;&lt;br&gt;to &lt;code&gt;com.github.mikephil.charting.buffer.AbstractBuffer&lt;com.github.mikephil.charting.buffer.ICandleDataSet&gt;&lt;/code&gt;&lt;br&gt;</t>
  </si>
  <si>
    <t>AbstractBuffer&lt;ICandleDataSet&gt;</t>
  </si>
  <si>
    <t>AbstractBuffer&lt;CandleEntry&gt;</t>
  </si>
  <si>
    <t>&lt;br&gt;type &lt;code&gt;com.github.mikephil.charting.buffer.CandleShadowBuffer&lt;/code&gt;&lt;br&gt;changed the superType&lt;br&gt;from &lt;code&gt;AbstractBuffer&lt;CandleEntry&gt;&lt;/code&gt;&lt;br&gt;to &lt;code&gt;AbstractBuffer&lt;ICandleDataSet&gt;&lt;/code&gt;&lt;br&gt;</t>
  </si>
  <si>
    <t>&lt;br&gt;&lt;code&gt;com.github.mikephil.charting.buffer.CandleBodyBuffer&lt;/code&gt;&lt;br&gt;changed the superClass&lt;br&gt;from &lt;code&gt;com.github.mikephil.charting.buffer.AbstractBuffer&lt;com.github.mikephil.charting.buffer.CandleEntry&gt;&lt;/code&gt;&lt;br&gt;to &lt;code&gt;com.github.mikephil.charting.buffer.AbstractBuffer&lt;com.github.mikephil.charting.buffer.ICandleDataSet&gt;&lt;/code&gt;&lt;br&gt;</t>
  </si>
  <si>
    <t>&lt;br&gt;type &lt;code&gt;com.github.mikephil.charting.buffer.CandleBodyBuffer&lt;/code&gt;&lt;br&gt;changed the superType&lt;br&gt;from &lt;code&gt;AbstractBuffer&lt;CandleEntry&gt;&lt;/code&gt;&lt;br&gt;to &lt;code&gt;AbstractBuffer&lt;ICandleDataSet&gt;&lt;/code&gt;&lt;br&gt;</t>
  </si>
  <si>
    <t>&lt;br&gt;&lt;code&gt;com.github.mikephil.charting.data.realm.RealmLineDataSet&lt;/code&gt;&lt;br&gt;changed the superClass&lt;br&gt;from &lt;code&gt;com.github.mikephil.charting.data.realm.BaseDataSet&lt;com.github.mikephil.charting.data.realm.Entry&gt;&lt;/code&gt;&lt;br&gt;to &lt;code&gt;com.github.mikephil.charting.data.realm.RealmBaseDataSet&lt;/code&gt;&lt;br&gt;</t>
  </si>
  <si>
    <t>RealmBaseDataSet</t>
  </si>
  <si>
    <t>&lt;br&gt;type &lt;code&gt;com.github.mikephil.charting.data.realm.RealmLineDataSet&lt;/code&gt;&lt;br&gt;changed the superType&lt;br&gt;from &lt;code&gt;BaseDataSet&lt;Entry&gt;&lt;/code&gt;&lt;br&gt;to &lt;code&gt;RealmBaseDataSet&lt;/code&gt;&lt;br&gt;</t>
  </si>
  <si>
    <t>&lt;br&gt;Type &lt;code&gt;com.github.mikephil.charting.data.realm.RealmBubbleDataSet&lt;/code&gt; added&lt;br&gt;</t>
  </si>
  <si>
    <t>&lt;br&gt;type &lt;code&gt;com.github.mikephil.charting.data.realm.RealmBubbleDataSet&lt;/code&gt; added&lt;br&gt;</t>
  </si>
  <si>
    <t>&lt;br&gt;Type &lt;code&gt;com.github.mikephil.charting.data.realm.RealmScatterDataSet&lt;/code&gt; added&lt;br&gt;</t>
  </si>
  <si>
    <t>&lt;br&gt;type &lt;code&gt;com.github.mikephil.charting.data.realm.RealmScatterDataSet&lt;/code&gt; added&lt;br&gt;</t>
  </si>
  <si>
    <t>&lt;br&gt;Type &lt;code&gt;com.github.mikephil.charting.data.realm.RealmBarDataSet&lt;/code&gt; added&lt;br&gt;</t>
  </si>
  <si>
    <t>&lt;br&gt;type &lt;code&gt;com.github.mikephil.charting.data.realm.RealmBarDataSet&lt;/code&gt; added&lt;br&gt;</t>
  </si>
  <si>
    <t>&lt;br&gt;Type &lt;code&gt;com.github.mikephil.charting.data.realm.RealmPieDataSet&lt;/code&gt; added&lt;br&gt;</t>
  </si>
  <si>
    <t>&lt;br&gt;type &lt;code&gt;com.github.mikephil.charting.data.realm.RealmPieDataSet&lt;/code&gt; added&lt;br&gt;</t>
  </si>
  <si>
    <t>&lt;br&gt;Type &lt;code&gt;com.github.mikephil.charting.data.realm.RealmRadarDataSet&lt;/code&gt; added&lt;br&gt;</t>
  </si>
  <si>
    <t>&lt;br&gt;type &lt;code&gt;com.github.mikephil.charting.data.realm.RealmRadarDataSet&lt;/code&gt; added&lt;br&gt;</t>
  </si>
  <si>
    <t>&lt;br&gt;Type &lt;code&gt;com.github.mikephil.charting.data.realm.RealmCandleDataSet&lt;/code&gt; added&lt;br&gt;</t>
  </si>
  <si>
    <t>&lt;br&gt;type &lt;code&gt;com.github.mikephil.charting.data.realm.RealmCandleDataSet&lt;/code&gt; added&lt;br&gt;</t>
  </si>
  <si>
    <t>com.github.mikephil.charting.data.realm.RealmBaseDataSet&lt;T&gt;</t>
  </si>
  <si>
    <t>&lt;br&gt;&lt;code&gt;com.github.mikephil.charting.data.realm.RealmLineDataSet&lt;/code&gt;&lt;br&gt;changed the superClass&lt;br&gt;from &lt;code&gt;com.github.mikephil.charting.data.realm.RealmBaseDataSet&lt;/code&gt;&lt;br&gt;to &lt;code&gt;com.github.mikephil.charting.data.realm.RealmBaseDataSet&lt;T&gt;&lt;/code&gt;&lt;br&gt;</t>
  </si>
  <si>
    <t>RealmBaseDataSet&lt;T&gt;</t>
  </si>
  <si>
    <t>&lt;br&gt;type &lt;code&gt;com.github.mikephil.charting.data.realm.RealmLineDataSet&lt;/code&gt;&lt;br&gt;changed the superType&lt;br&gt;from &lt;code&gt;RealmBaseDataSet&lt;/code&gt;&lt;br&gt;to &lt;code&gt;RealmBaseDataSet&lt;T&gt;&lt;/code&gt;&lt;br&gt;</t>
  </si>
  <si>
    <t>com.github.mikephil.charting.data.realm.RealmBaseDataSet&lt;T,com.github.mikephil.charting.data.realm.BarEntry&gt;</t>
  </si>
  <si>
    <t>&lt;br&gt;&lt;code&gt;com.github.mikephil.charting.data.realm.RealmBarDataSet&lt;/code&gt;&lt;br&gt;added superClass com.github.mikephil.charting.data.realm.RealmBaseDataSet&lt;T,com.github.mikephil.charting.data.realm.BarEntry&gt;&lt;/code&gt;&lt;br&gt;</t>
  </si>
  <si>
    <t>RealmBaseDataSet&lt;T,BarEntry&gt;</t>
  </si>
  <si>
    <t>&lt;br&gt;type &lt;code&gt;com.github.mikephil.charting.data.realm.RealmBarDataSet&lt;/code&gt;&lt;br&gt;added superType &lt;code&gt;RealmBaseDataSet&lt;T,BarEntry&gt;&lt;/code&gt;&lt;br&gt;</t>
  </si>
  <si>
    <t>com.github.mikephil.charting.data.realm.RealmBaseDataSet&lt;T,com.github.mikephil.charting.data.realm.Entry&gt;</t>
  </si>
  <si>
    <t>&lt;br&gt;&lt;code&gt;com.github.mikephil.charting.data.realm.RealmLineDataSet&lt;/code&gt;&lt;br&gt;changed the superClass&lt;br&gt;from &lt;code&gt;com.github.mikephil.charting.data.realm.RealmBaseDataSet&lt;T&gt;&lt;/code&gt;&lt;br&gt;to &lt;code&gt;com.github.mikephil.charting.data.realm.RealmBaseDataSet&lt;T,com.github.mikephil.charting.data.realm.Entry&gt;&lt;/code&gt;&lt;br&gt;</t>
  </si>
  <si>
    <t>RealmBaseDataSet&lt;T,Entry&gt;</t>
  </si>
  <si>
    <t>&lt;br&gt;type &lt;code&gt;com.github.mikephil.charting.data.realm.RealmLineDataSet&lt;/code&gt;&lt;br&gt;changed the superType&lt;br&gt;from &lt;code&gt;RealmBaseDataSet&lt;T&gt;&lt;/code&gt;&lt;br&gt;to &lt;code&gt;RealmBaseDataSet&lt;T,Entry&gt;&lt;/code&gt;&lt;br&gt;</t>
  </si>
  <si>
    <t>com.github.mikephil.charting.data.realm.BaseDataSet&lt;S&gt;</t>
  </si>
  <si>
    <t>&lt;br&gt;&lt;code&gt;com.github.mikephil.charting.data.realm.RealmBaseDataSet&lt;/code&gt;&lt;br&gt;changed the superClass&lt;br&gt;from &lt;code&gt;com.github.mikephil.charting.data.realm.BaseDataSet&lt;com.github.mikephil.charting.data.realm.Entry&gt;&lt;/code&gt;&lt;br&gt;to &lt;code&gt;com.github.mikephil.charting.data.realm.BaseDataSet&lt;S&gt;&lt;/code&gt;&lt;br&gt;</t>
  </si>
  <si>
    <t>BaseDataSet&lt;S&gt;</t>
  </si>
  <si>
    <t>&lt;br&gt;type &lt;code&gt;com.github.mikephil.charting.data.realm.RealmBaseDataSet&lt;/code&gt;&lt;br&gt;changed the superType&lt;br&gt;from &lt;code&gt;BaseDataSet&lt;Entry&gt;&lt;/code&gt;&lt;br&gt;to &lt;code&gt;BaseDataSet&lt;S&gt;&lt;/code&gt;&lt;br&gt;</t>
    <phoneticPr fontId="2"/>
  </si>
  <si>
    <t>com.github.mikephil.charting.data.realm.RealmBaseDataSet&lt;T,com.github.mikephil.charting.data.realm.BubbleEntry&gt;</t>
  </si>
  <si>
    <t>&lt;br&gt;&lt;code&gt;com.github.mikephil.charting.data.realm.RealmBubbleDataSet&lt;/code&gt;&lt;br&gt;added superClass com.github.mikephil.charting.data.realm.RealmBaseDataSet&lt;T,com.github.mikephil.charting.data.realm.BubbleEntry&gt;&lt;/code&gt;&lt;br&gt;</t>
  </si>
  <si>
    <t>RealmBaseDataSet&lt;T,BubbleEntry&gt;</t>
  </si>
  <si>
    <t>&lt;br&gt;type &lt;code&gt;com.github.mikephil.charting.data.realm.RealmBubbleDataSet&lt;/code&gt;&lt;br&gt;added superType &lt;code&gt;RealmBaseDataSet&lt;T,BubbleEntry&gt;&lt;/code&gt;&lt;br&gt;</t>
  </si>
  <si>
    <t>&lt;br&gt;&lt;code&gt;com.github.mikephil.charting.data.realm.RealmScatterDataSet&lt;/code&gt;&lt;br&gt;added superClass com.github.mikephil.charting.data.realm.RealmBaseDataSet&lt;T,com.github.mikephil.charting.data.realm.Entry&gt;&lt;/code&gt;&lt;br&gt;</t>
  </si>
  <si>
    <t>&lt;br&gt;type &lt;code&gt;com.github.mikephil.charting.data.realm.RealmScatterDataSet&lt;/code&gt;&lt;br&gt;added superType &lt;code&gt;RealmBaseDataSet&lt;T,Entry&gt;&lt;/code&gt;&lt;br&gt;</t>
  </si>
  <si>
    <t>&lt;br&gt;&lt;code&gt;com.github.mikephil.charting.data.realm.RealmPieDataSet&lt;/code&gt;&lt;br&gt;added superClass com.github.mikephil.charting.data.realm.RealmBaseDataSet&lt;T,com.github.mikephil.charting.data.realm.Entry&gt;&lt;/code&gt;&lt;br&gt;</t>
  </si>
  <si>
    <t>&lt;br&gt;type &lt;code&gt;com.github.mikephil.charting.data.realm.RealmPieDataSet&lt;/code&gt;&lt;br&gt;added superType &lt;code&gt;RealmBaseDataSet&lt;T,Entry&gt;&lt;/code&gt;&lt;br&gt;</t>
  </si>
  <si>
    <t>&lt;br&gt;&lt;code&gt;com.github.mikephil.charting.data.realm.RealmRadarDataSet&lt;/code&gt;&lt;br&gt;added superClass com.github.mikephil.charting.data.realm.RealmBaseDataSet&lt;T,com.github.mikephil.charting.data.realm.Entry&gt;&lt;/code&gt;&lt;br&gt;</t>
  </si>
  <si>
    <t>&lt;br&gt;type &lt;code&gt;com.github.mikephil.charting.data.realm.RealmRadarDataSet&lt;/code&gt;&lt;br&gt;added superType &lt;code&gt;RealmBaseDataSet&lt;T,Entry&gt;&lt;/code&gt;&lt;br&gt;</t>
  </si>
  <si>
    <t>com.github.mikephil.charting.data.realm.RealmBaseDataSet&lt;T,com.github.mikephil.charting.data.realm.CandleEntry&gt;</t>
  </si>
  <si>
    <t>&lt;br&gt;&lt;code&gt;com.github.mikephil.charting.data.realm.RealmCandleDataSet&lt;/code&gt;&lt;br&gt;added superClass com.github.mikephil.charting.data.realm.RealmBaseDataSet&lt;T,com.github.mikephil.charting.data.realm.CandleEntry&gt;&lt;/code&gt;&lt;br&gt;</t>
  </si>
  <si>
    <t>RealmBaseDataSet&lt;T,CandleEntry&gt;</t>
  </si>
  <si>
    <t>&lt;br&gt;type &lt;code&gt;com.github.mikephil.charting.data.realm.RealmCandleDataSet&lt;/code&gt;&lt;br&gt;added superType &lt;code&gt;RealmBaseDataSet&lt;T,CandleEntry&gt;&lt;/code&gt;&lt;br&gt;</t>
  </si>
  <si>
    <t>com.github.mikephil.charting.data.realm.RealmBarLineScatterCandleBubbleDataSet&lt;T,com.github.mikephil.charting.data.realm.BubbleEntry&gt;</t>
  </si>
  <si>
    <t>&lt;br&gt;&lt;code&gt;com.github.mikephil.charting.data.realm.RealmBubbleDataSet&lt;/code&gt;&lt;br&gt;changed the superClass&lt;br&gt;from &lt;code&gt;com.github.mikephil.charting.data.realm.RealmBaseDataSet&lt;T,com.github.mikephil.charting.data.realm.BubbleEntry&gt;&lt;/code&gt;&lt;br&gt;to &lt;code&gt;com.github.mikephil.charting.data.realm.RealmBarLineScatterCandleBubbleDataSet&lt;T,com.github.mikephil.charting.data.realm.BubbleEntry&gt;&lt;/code&gt;&lt;br&gt;</t>
  </si>
  <si>
    <t>RealmBarLineScatterCandleBubbleDataSet&lt;T,BubbleEntry&gt;</t>
  </si>
  <si>
    <t>&lt;br&gt;type &lt;code&gt;com.github.mikephil.charting.data.realm.RealmBubbleDataSet&lt;/code&gt;&lt;br&gt;changed the superType&lt;br&gt;from &lt;code&gt;RealmBaseDataSet&lt;T,BubbleEntry&gt;&lt;/code&gt;&lt;br&gt;to &lt;code&gt;RealmBarLineScatterCandleBubbleDataSet&lt;T,BubbleEntry&gt;&lt;/code&gt;&lt;br&gt;</t>
  </si>
  <si>
    <t>com.github.mikephil.charting.data.realm.RealmBarLineScatterCandleBubbleDataSet&lt;T,com.github.mikephil.charting.data.realm.BarEntry&gt;</t>
  </si>
  <si>
    <t>&lt;br&gt;&lt;code&gt;com.github.mikephil.charting.data.realm.RealmBarDataSet&lt;/code&gt;&lt;br&gt;changed the superClass&lt;br&gt;from &lt;code&gt;com.github.mikephil.charting.data.realm.RealmBaseDataSet&lt;T,com.github.mikephil.charting.data.realm.BarEntry&gt;&lt;/code&gt;&lt;br&gt;to &lt;code&gt;com.github.mikephil.charting.data.realm.RealmBarLineScatterCandleBubbleDataSet&lt;T,com.github.mikephil.charting.data.realm.BarEntry&gt;&lt;/code&gt;&lt;br&gt;</t>
  </si>
  <si>
    <t>RealmBarLineScatterCandleBubbleDataSet&lt;T,BarEntry&gt;</t>
  </si>
  <si>
    <t>&lt;br&gt;type &lt;code&gt;com.github.mikephil.charting.data.realm.RealmBarDataSet&lt;/code&gt;&lt;br&gt;changed the superType&lt;br&gt;from &lt;code&gt;RealmBaseDataSet&lt;T,BarEntry&gt;&lt;/code&gt;&lt;br&gt;to &lt;code&gt;RealmBarLineScatterCandleBubbleDataSet&lt;T,BarEntry&gt;&lt;/code&gt;&lt;br&gt;</t>
  </si>
  <si>
    <t>com.github.mikephil.charting.data.realm.RealmLineScatterCandleRadarDataSet&lt;T,com.github.mikephil.charting.data.realm.Entry&gt;</t>
  </si>
  <si>
    <t>&lt;br&gt;&lt;code&gt;com.github.mikephil.charting.data.realm.RealmScatterDataSet&lt;/code&gt;&lt;br&gt;changed the superClass&lt;br&gt;from &lt;code&gt;com.github.mikephil.charting.data.realm.RealmBaseDataSet&lt;T,com.github.mikephil.charting.data.realm.Entry&gt;&lt;/code&gt;&lt;br&gt;to &lt;code&gt;com.github.mikephil.charting.data.realm.RealmLineScatterCandleRadarDataSet&lt;T,com.github.mikephil.charting.data.realm.Entry&gt;&lt;/code&gt;&lt;br&gt;</t>
  </si>
  <si>
    <t>RealmLineScatterCandleRadarDataSet&lt;T,Entry&gt;</t>
  </si>
  <si>
    <t>&lt;br&gt;type &lt;code&gt;com.github.mikephil.charting.data.realm.RealmScatterDataSet&lt;/code&gt;&lt;br&gt;changed the superType&lt;br&gt;from &lt;code&gt;RealmBaseDataSet&lt;T,Entry&gt;&lt;/code&gt;&lt;br&gt;to &lt;code&gt;RealmLineScatterCandleRadarDataSet&lt;T,Entry&gt;&lt;/code&gt;&lt;br&gt;</t>
  </si>
  <si>
    <t>com.github.mikephil.charting.data.realm.RealmLineRadarDataSet&lt;T,com.github.mikephil.charting.data.realm.Entry&gt;</t>
  </si>
  <si>
    <t>&lt;br&gt;&lt;code&gt;com.github.mikephil.charting.data.realm.RealmLineDataSet&lt;/code&gt;&lt;br&gt;changed the superClass&lt;br&gt;from &lt;code&gt;com.github.mikephil.charting.data.realm.RealmBaseDataSet&lt;T,com.github.mikephil.charting.data.realm.Entry&gt;&lt;/code&gt;&lt;br&gt;to &lt;code&gt;com.github.mikephil.charting.data.realm.RealmLineRadarDataSet&lt;T,com.github.mikephil.charting.data.realm.Entry&gt;&lt;/code&gt;&lt;br&gt;</t>
  </si>
  <si>
    <t>RealmLineRadarDataSet&lt;T,Entry&gt;</t>
  </si>
  <si>
    <t>&lt;br&gt;type &lt;code&gt;com.github.mikephil.charting.data.realm.RealmLineDataSet&lt;/code&gt;&lt;br&gt;changed the superType&lt;br&gt;from &lt;code&gt;RealmBaseDataSet&lt;T,Entry&gt;&lt;/code&gt;&lt;br&gt;to &lt;code&gt;RealmLineRadarDataSet&lt;T,Entry&gt;&lt;/code&gt;&lt;br&gt;</t>
  </si>
  <si>
    <t>&lt;br&gt;&lt;code&gt;com.github.mikephil.charting.data.realm.RealmRadarDataSet&lt;/code&gt;&lt;br&gt;changed the superClass&lt;br&gt;from &lt;code&gt;com.github.mikephil.charting.data.realm.RealmBaseDataSet&lt;T,com.github.mikephil.charting.data.realm.Entry&gt;&lt;/code&gt;&lt;br&gt;to &lt;code&gt;com.github.mikephil.charting.data.realm.RealmLineRadarDataSet&lt;T,com.github.mikephil.charting.data.realm.Entry&gt;&lt;/code&gt;&lt;br&gt;</t>
  </si>
  <si>
    <t>&lt;br&gt;type &lt;code&gt;com.github.mikephil.charting.data.realm.RealmRadarDataSet&lt;/code&gt;&lt;br&gt;changed the superType&lt;br&gt;from &lt;code&gt;RealmBaseDataSet&lt;T,Entry&gt;&lt;/code&gt;&lt;br&gt;to &lt;code&gt;RealmLineRadarDataSet&lt;T,Entry&gt;&lt;/code&gt;&lt;br&gt;</t>
  </si>
  <si>
    <t>com.github.mikephil.charting.data.realm.RealmLineScatterCandleRadarDataSet&lt;T,com.github.mikephil.charting.data.realm.CandleEntry&gt;</t>
  </si>
  <si>
    <t>&lt;br&gt;&lt;code&gt;com.github.mikephil.charting.data.realm.RealmCandleDataSet&lt;/code&gt;&lt;br&gt;changed the superClass&lt;br&gt;from &lt;code&gt;com.github.mikephil.charting.data.realm.RealmBaseDataSet&lt;T,com.github.mikephil.charting.data.realm.CandleEntry&gt;&lt;/code&gt;&lt;br&gt;to &lt;code&gt;com.github.mikephil.charting.data.realm.RealmLineScatterCandleRadarDataSet&lt;T,com.github.mikephil.charting.data.realm.CandleEntry&gt;&lt;/code&gt;&lt;br&gt;</t>
  </si>
  <si>
    <t>RealmLineScatterCandleRadarDataSet&lt;T,CandleEntry&gt;</t>
  </si>
  <si>
    <t>&lt;br&gt;type &lt;code&gt;com.github.mikephil.charting.data.realm.RealmCandleDataSet&lt;/code&gt;&lt;br&gt;changed the superType&lt;br&gt;from &lt;code&gt;RealmBaseDataSet&lt;T,CandleEntry&gt;&lt;/code&gt;&lt;br&gt;to &lt;code&gt;RealmLineScatterCandleRadarDataSet&lt;T,CandleEntry&gt;&lt;/code&gt;&lt;br&gt;</t>
  </si>
  <si>
    <t>&lt;br&gt;type &lt;code&gt;com.github.mikephil.charting.data.realm.RealmScatterDataSet&lt;/code&gt;&lt;br&gt;moved to&lt;br&gt;&lt;code&gt;com.github.mikephil.charting.data.realm.implementation.RealmScatterDataSet&lt;/code&gt;&lt;br&gt;</t>
  </si>
  <si>
    <t>691ce133b8d160c78b241b047b993529c3d1261e</t>
  </si>
  <si>
    <t>&lt;br&gt;type &lt;code&gt;com.github.mikephil.charting.data.realm.RealmRadarDataSet&lt;/code&gt;&lt;br&gt;moved to&lt;br&gt;&lt;code&gt;com.github.mikephil.charting.data.realm.implementation.RealmRadarDataSet&lt;/code&gt;&lt;br&gt;</t>
  </si>
  <si>
    <t>&lt;br&gt;type &lt;code&gt;com.github.mikephil.charting.data.realm.RealmPieDataSet&lt;/code&gt;&lt;br&gt;moved to&lt;br&gt;&lt;code&gt;com.github.mikephil.charting.data.realm.implementation.RealmPieDataSet&lt;/code&gt;&lt;br&gt;</t>
  </si>
  <si>
    <t>&lt;br&gt;type &lt;code&gt;com.github.mikephil.charting.data.realm.RealmLineScatterCandleRadarDataSet&lt;/code&gt;&lt;br&gt;moved to&lt;br&gt;&lt;code&gt;com.github.mikephil.charting.data.realm.base.RealmLineScatterCandleRadarDataSet&lt;/code&gt;&lt;br&gt;</t>
  </si>
  <si>
    <t>&lt;br&gt;type &lt;code&gt;com.github.mikephil.charting.data.realm.RealmLineRadarDataSet&lt;/code&gt;&lt;br&gt;moved to&lt;br&gt;&lt;code&gt;com.github.mikephil.charting.data.realm.base.RealmLineRadarDataSet&lt;/code&gt;&lt;br&gt;</t>
  </si>
  <si>
    <t>&lt;br&gt;type &lt;code&gt;com.github.mikephil.charting.data.realm.RealmLineDataSet&lt;/code&gt;&lt;br&gt;moved to&lt;br&gt;&lt;code&gt;com.github.mikephil.charting.data.realm.implementation.RealmLineDataSet&lt;/code&gt;&lt;br&gt;</t>
  </si>
  <si>
    <t>&lt;br&gt;type &lt;code&gt;com.github.mikephil.charting.data.realm.RealmCandleDataSet&lt;/code&gt;&lt;br&gt;moved to&lt;br&gt;&lt;code&gt;com.github.mikephil.charting.data.realm.implementation.RealmCandleDataSet&lt;/code&gt;&lt;br&gt;</t>
  </si>
  <si>
    <t>&lt;br&gt;type &lt;code&gt;com.github.mikephil.charting.data.realm.RealmBubbleDataSet&lt;/code&gt;&lt;br&gt;moved to&lt;br&gt;&lt;code&gt;com.github.mikephil.charting.data.realm.implementation.RealmBubbleDataSet&lt;/code&gt;&lt;br&gt;</t>
  </si>
  <si>
    <t>&lt;br&gt;type &lt;code&gt;com.github.mikephil.charting.data.realm.RealmBaseDataSet&lt;/code&gt;&lt;br&gt;moved to&lt;br&gt;&lt;code&gt;com.github.mikephil.charting.data.realm.base.RealmBaseDataSet&lt;/code&gt;&lt;br&gt;</t>
  </si>
  <si>
    <t>&lt;br&gt;type &lt;code&gt;com.github.mikephil.charting.data.realm.RealmBarLineScatterCandleBubbleDataSet&lt;/code&gt;&lt;br&gt;moved to&lt;br&gt;&lt;code&gt;com.github.mikephil.charting.data.realm.base.RealmBarLineScatterCandleBubbleDataSet&lt;/code&gt;&lt;br&gt;</t>
  </si>
  <si>
    <t>&lt;br&gt;type &lt;code&gt;com.github.mikephil.charting.data.realm.RealmBarDataSet&lt;/code&gt;&lt;br&gt;moved to&lt;br&gt;&lt;code&gt;com.github.mikephil.charting.data.realm.implementation.RealmBarDataSet&lt;/code&gt;&lt;br&gt;</t>
  </si>
  <si>
    <t>com.github.mikephil.charting.data.DataSet.Rounding</t>
  </si>
  <si>
    <t>&lt;br&gt;Type &lt;code&gt;com.github.mikephil.charting.data.DataSet.Rounding&lt;/code&gt; added&lt;br&gt;</t>
  </si>
  <si>
    <t>&lt;br&gt;type &lt;code&gt;com.github.mikephil.charting.data.DataSet.Rounding&lt;/code&gt; added&lt;br&gt;</t>
  </si>
  <si>
    <t>&lt;br&gt;Type &lt;code&gt;com.github.mikephil.charting.data.realm.implementation.RealmBubbleData&lt;/code&gt; added&lt;br&gt;</t>
  </si>
  <si>
    <t>&lt;br&gt;type &lt;code&gt;com.github.mikephil.charting.data.realm.implementation.RealmBubbleData&lt;/code&gt; added&lt;br&gt;</t>
  </si>
  <si>
    <t>&lt;br&gt;Type &lt;code&gt;com.github.mikephil.charting.data.realm.implementation.RealmRadarData&lt;/code&gt; added&lt;br&gt;</t>
  </si>
  <si>
    <t>&lt;br&gt;type &lt;code&gt;com.github.mikephil.charting.data.realm.implementation.RealmRadarData&lt;/code&gt; added&lt;br&gt;</t>
  </si>
  <si>
    <t>&lt;br&gt;Type &lt;code&gt;com.github.mikephil.charting.data.realm.implementation.RealmCandleData&lt;/code&gt; added&lt;br&gt;</t>
  </si>
  <si>
    <t>&lt;br&gt;type &lt;code&gt;com.github.mikephil.charting.data.realm.implementation.RealmCandleData&lt;/code&gt; added&lt;br&gt;</t>
  </si>
  <si>
    <t>&lt;br&gt;Type &lt;code&gt;com.github.mikephil.charting.data.realm.implementation.RealmBarData&lt;/code&gt; added&lt;br&gt;</t>
  </si>
  <si>
    <t>&lt;br&gt;type &lt;code&gt;com.github.mikephil.charting.data.realm.implementation.RealmBarData&lt;/code&gt; added&lt;br&gt;</t>
  </si>
  <si>
    <t>&lt;br&gt;Type &lt;code&gt;com.github.mikephil.charting.data.realm.base.RealmUtils&lt;/code&gt; added&lt;br&gt;</t>
  </si>
  <si>
    <t>&lt;br&gt;type &lt;code&gt;com.github.mikephil.charting.data.realm.base.RealmUtils&lt;/code&gt; added&lt;br&gt;</t>
  </si>
  <si>
    <t>&lt;br&gt;Type &lt;code&gt;com.github.mikephil.charting.data.realm.implementation.RealmLineData&lt;/code&gt; added&lt;br&gt;</t>
  </si>
  <si>
    <t>&lt;br&gt;type &lt;code&gt;com.github.mikephil.charting.data.realm.implementation.RealmLineData&lt;/code&gt; added&lt;br&gt;</t>
  </si>
  <si>
    <t>&lt;br&gt;Type &lt;code&gt;com.github.mikephil.charting.data.realm.implementation.RealmPieData&lt;/code&gt; added&lt;br&gt;</t>
  </si>
  <si>
    <t>&lt;br&gt;type &lt;code&gt;com.github.mikephil.charting.data.realm.implementation.RealmPieData&lt;/code&gt; added&lt;br&gt;</t>
  </si>
  <si>
    <t>&lt;br&gt;Type &lt;code&gt;com.github.mikephil.charting.data.realm.implementation.RealmScatterData&lt;/code&gt; added&lt;br&gt;</t>
  </si>
  <si>
    <t>&lt;br&gt;type &lt;code&gt;com.github.mikephil.charting.data.realm.implementation.RealmScatterData&lt;/code&gt; added&lt;br&gt;</t>
  </si>
  <si>
    <t>com.github.mikephil.charting.data.realm.implementation.RealmLineRadarDataSet&lt;T&gt;</t>
  </si>
  <si>
    <t>com.github.mikephil.charting.data.realm.implementation.RealmLineRadarDataSet&lt;T,com.github.mikephil.charting.data.realm.implementation.Entry&gt;</t>
  </si>
  <si>
    <t>&lt;br&gt;&lt;code&gt;com.github.mikephil.charting.data.realm.implementation.RealmLineDataSet&lt;/code&gt;&lt;br&gt;changed the superClass&lt;br&gt;from &lt;code&gt;com.github.mikephil.charting.data.realm.implementation.RealmLineRadarDataSet&lt;T,com.github.mikephil.charting.data.realm.implementation.Entry&gt;&lt;/code&gt;&lt;br&gt;to &lt;code&gt;com.github.mikephil.charting.data.realm.implementation.RealmLineRadarDataSet&lt;T&gt;&lt;/code&gt;&lt;br&gt;</t>
  </si>
  <si>
    <t>RealmLineRadarDataSet&lt;T&gt;</t>
  </si>
  <si>
    <t>&lt;br&gt;type &lt;code&gt;com.github.mikephil.charting.data.realm.implementation.RealmLineDataSet&lt;/code&gt;&lt;br&gt;changed the superType&lt;br&gt;from &lt;code&gt;RealmLineRadarDataSet&lt;T,Entry&gt;&lt;/code&gt;&lt;br&gt;to &lt;code&gt;RealmLineRadarDataSet&lt;T&gt;&lt;/code&gt;&lt;br&gt;</t>
  </si>
  <si>
    <t>&lt;br&gt;&lt;code&gt;com.github.mikephil.charting.data.realm.implementation.RealmRadarDataSet&lt;/code&gt;&lt;br&gt;changed the superClass&lt;br&gt;from &lt;code&gt;com.github.mikephil.charting.data.realm.implementation.RealmLineRadarDataSet&lt;T,com.github.mikephil.charting.data.realm.implementation.Entry&gt;&lt;/code&gt;&lt;br&gt;to &lt;code&gt;com.github.mikephil.charting.data.realm.implementation.RealmLineRadarDataSet&lt;T&gt;&lt;/code&gt;&lt;br&gt;</t>
  </si>
  <si>
    <t>&lt;br&gt;type &lt;code&gt;com.github.mikephil.charting.data.realm.implementation.RealmRadarDataSet&lt;/code&gt;&lt;br&gt;changed the superType&lt;br&gt;from &lt;code&gt;RealmLineRadarDataSet&lt;T,Entry&gt;&lt;/code&gt;&lt;br&gt;to &lt;code&gt;RealmLineRadarDataSet&lt;T&gt;&lt;/code&gt;&lt;br&gt;</t>
  </si>
  <si>
    <t>com.github.mikephil.charting.data.realm.base.RealmLineScatterCandleRadarDataSet&lt;T,com.github.mikephil.charting.data.realm.base.Entry&gt;</t>
  </si>
  <si>
    <t>com.github.mikephil.charting.data.realm.base.RealmLineScatterCandleRadarDataSet&lt;T,S&gt;</t>
  </si>
  <si>
    <t>&lt;br&gt;&lt;code&gt;com.github.mikephil.charting.data.realm.base.RealmLineRadarDataSet&lt;/code&gt;&lt;br&gt;changed the superClass&lt;br&gt;from &lt;code&gt;com.github.mikephil.charting.data.realm.base.RealmLineScatterCandleRadarDataSet&lt;T,S&gt;&lt;/code&gt;&lt;br&gt;to &lt;code&gt;com.github.mikephil.charting.data.realm.base.RealmLineScatterCandleRadarDataSet&lt;T,com.github.mikephil.charting.data.realm.base.Entry&gt;&lt;/code&gt;&lt;br&gt;</t>
  </si>
  <si>
    <t>RealmLineScatterCandleRadarDataSet&lt;T,S&gt;</t>
  </si>
  <si>
    <t>&lt;br&gt;type &lt;code&gt;com.github.mikephil.charting.data.realm.base.RealmLineRadarDataSet&lt;/code&gt;&lt;br&gt;changed the superType&lt;br&gt;from &lt;code&gt;RealmLineScatterCandleRadarDataSet&lt;T,S&gt;&lt;/code&gt;&lt;br&gt;to &lt;code&gt;RealmLineScatterCandleRadarDataSet&lt;T,Entry&gt;&lt;/code&gt;&lt;br&gt;</t>
    <phoneticPr fontId="2"/>
  </si>
  <si>
    <t>&lt;br&gt;&lt;code&gt;com.github.mikephil.charting.renderer.LineChartRenderer&lt;/code&gt;&lt;br&gt;changed the superClass&lt;br&gt;from &lt;code&gt;com.github.mikephil.charting.renderer.LineScatterCandleRadarRenderer&lt;/code&gt;&lt;br&gt;to &lt;code&gt;com.github.mikephil.charting.renderer.LineRadarRenderer&lt;/code&gt;&lt;br&gt;</t>
  </si>
  <si>
    <t>LineRadarRenderer</t>
  </si>
  <si>
    <t>&lt;br&gt;type &lt;code&gt;com.github.mikephil.charting.renderer.LineChartRenderer&lt;/code&gt;&lt;br&gt;changed the superType&lt;br&gt;from &lt;code&gt;LineScatterCandleRadarRenderer&lt;/code&gt;&lt;br&gt;to &lt;code&gt;LineRadarRenderer&lt;/code&gt;&lt;br&gt;</t>
  </si>
  <si>
    <t>&lt;br&gt;&lt;code&gt;com.github.mikephil.charting.renderer.RadarChartRenderer&lt;/code&gt;&lt;br&gt;changed the superClass&lt;br&gt;from &lt;code&gt;com.github.mikephil.charting.renderer.LineScatterCandleRadarRenderer&lt;/code&gt;&lt;br&gt;to &lt;code&gt;com.github.mikephil.charting.renderer.LineRadarRenderer&lt;/code&gt;&lt;br&gt;</t>
  </si>
  <si>
    <t>&lt;br&gt;type &lt;code&gt;com.github.mikephil.charting.renderer.RadarChartRenderer&lt;/code&gt;&lt;br&gt;changed the superType&lt;br&gt;from &lt;code&gt;LineScatterCandleRadarRenderer&lt;/code&gt;&lt;br&gt;to &lt;code&gt;LineRadarRenderer&lt;/code&gt;&lt;br&gt;</t>
  </si>
  <si>
    <t>&lt;br&gt;Type &lt;code&gt;com.github.mikephil.charting.formatter.StackedValueFormatter&lt;/code&gt; added&lt;br&gt;</t>
  </si>
  <si>
    <t>43203db5c007859dc23537a6b905a09563c9e011</t>
  </si>
  <si>
    <t>&lt;br&gt;type &lt;code&gt;com.github.mikephil.charting.formatter.StackedValueFormatter&lt;/code&gt; added&lt;br&gt;</t>
  </si>
  <si>
    <t>&lt;br&gt;type &lt;code&gt;com.github.mikephil.charting.buffer.CandleShadowBuffer&lt;/code&gt; &lt;br&gt;was removed&lt;br&gt;</t>
  </si>
  <si>
    <t>83ebea7fd281a2c78a91d590841eb667fe7009e7</t>
  </si>
  <si>
    <t>&lt;br&gt;type &lt;code&gt;com.github.mikephil.charting.buffer.CandleShadowBuffer&lt;/code&gt;&lt;br&gt;was removed&lt;br&gt;</t>
  </si>
  <si>
    <t>&lt;br&gt;type &lt;code&gt;com.github.mikephil.charting.buffer.CandleBodyBuffer&lt;/code&gt; &lt;br&gt;was removed&lt;br&gt;</t>
  </si>
  <si>
    <t>&lt;br&gt;type &lt;code&gt;com.github.mikephil.charting.buffer.CandleBodyBuffer&lt;/code&gt;&lt;br&gt;was removed&lt;br&gt;</t>
  </si>
  <si>
    <t>&lt;br&gt;Type &lt;code&gt;com.github.mikephil.charting.jobs.AnimatedJob&lt;/code&gt; added&lt;br&gt;</t>
  </si>
  <si>
    <t>&lt;br&gt;type &lt;code&gt;com.github.mikephil.charting.jobs.AnimatedJob&lt;/code&gt; added&lt;br&gt;</t>
  </si>
  <si>
    <t>&lt;br&gt;Type &lt;code&gt;com.github.mikephil.charting.jobs.AnimatedZoomJob&lt;/code&gt; added&lt;br&gt;</t>
  </si>
  <si>
    <t>&lt;br&gt;type &lt;code&gt;com.github.mikephil.charting.jobs.AnimatedZoomJob&lt;/code&gt; added&lt;br&gt;</t>
  </si>
  <si>
    <t>&lt;br&gt;Type &lt;code&gt;com.github.mikephil.charting.jobs.AnimatedMoveViewJob&lt;/code&gt; added&lt;br&gt;</t>
  </si>
  <si>
    <t>&lt;br&gt;type &lt;code&gt;com.github.mikephil.charting.jobs.AnimatedMoveViewJob&lt;/code&gt; added&lt;br&gt;</t>
  </si>
  <si>
    <t>&lt;br&gt;&lt;code&gt;com.github.mikephil.charting.jobs.MoveViewJob&lt;/code&gt;&lt;br&gt;added superClass com.github.mikephil.charting.jobs.Job&lt;/code&gt;&lt;br&gt;</t>
  </si>
  <si>
    <t>Job</t>
  </si>
  <si>
    <t>&lt;br&gt;type &lt;code&gt;com.github.mikephil.charting.jobs.MoveViewJob&lt;/code&gt;&lt;br&gt;added superType &lt;code&gt;Job&lt;/code&gt;&lt;br&gt;</t>
  </si>
  <si>
    <t>&lt;br&gt;Type &lt;code&gt;com.github.mikephil.charting.jobs.ZoomJob&lt;/code&gt; added&lt;br&gt;</t>
  </si>
  <si>
    <t>&lt;br&gt;type &lt;code&gt;com.github.mikephil.charting.jobs.ZoomJob&lt;/code&gt; added&lt;br&gt;</t>
  </si>
  <si>
    <t>&lt;br&gt;&lt;code&gt;com.github.mikephil.charting.jobs.AnimatedJob&lt;/code&gt;&lt;br&gt;changed the superClass&lt;br&gt;from &lt;code&gt;com.github.mikephil.charting.jobs.Job&lt;/code&gt;&lt;br&gt;to &lt;code&gt;com.github.mikephil.charting.jobs.ViewPortJob&lt;/code&gt;&lt;br&gt;</t>
  </si>
  <si>
    <t>ViewPortJob</t>
  </si>
  <si>
    <t>&lt;br&gt;type &lt;code&gt;com.github.mikephil.charting.jobs.AnimatedJob&lt;/code&gt;&lt;br&gt;changed the superType&lt;br&gt;from &lt;code&gt;Job&lt;/code&gt;&lt;br&gt;to &lt;code&gt;ViewPortJob&lt;/code&gt;&lt;br&gt;</t>
  </si>
  <si>
    <t>&lt;br&gt;&lt;code&gt;com.github.mikephil.charting.jobs.MoveViewJob&lt;/code&gt;&lt;br&gt;changed the superClass&lt;br&gt;from &lt;code&gt;com.github.mikephil.charting.jobs.Job&lt;/code&gt;&lt;br&gt;to &lt;code&gt;com.github.mikephil.charting.jobs.ViewPortJob&lt;/code&gt;&lt;br&gt;</t>
  </si>
  <si>
    <t>&lt;br&gt;type &lt;code&gt;com.github.mikephil.charting.jobs.MoveViewJob&lt;/code&gt;&lt;br&gt;changed the superType&lt;br&gt;from &lt;code&gt;Job&lt;/code&gt;&lt;br&gt;to &lt;code&gt;ViewPortJob&lt;/code&gt;&lt;br&gt;</t>
    <phoneticPr fontId="2"/>
  </si>
  <si>
    <t>type &lt;code&gt;com.github.mikephil.charting.jobs.AnimatedJob&lt;/code&gt;&lt;br&gt;renamed to&lt;br&gt;&lt;code&gt;com.github.mikephil.charting.jobs.AnimatedViewPortJob&lt;/code&gt;&lt;br&gt;</t>
  </si>
  <si>
    <t>922f1a8ab354e3c9408f069bf90366aadc356e6f</t>
  </si>
  <si>
    <t>&lt;br&gt;type &lt;code&gt;com.github.mikephil.charting.jobs.AnimatedJob&lt;/code&gt;&lt;br&gt;renamed to&lt;br&gt;&lt;code&gt;com.github.mikephil.charting.jobs.AnimatedViewPortJob&lt;/code&gt;&lt;br&gt;</t>
  </si>
  <si>
    <t>&lt;br&gt;&lt;code&gt;com.github.mikephil.charting.jobs.AnimatedZoomJob&lt;/code&gt;&lt;br&gt;changed the superClass&lt;br&gt;from &lt;code&gt;com.github.mikephil.charting.jobs.AnimatedJob&lt;/code&gt;&lt;br&gt;to &lt;code&gt;com.github.mikephil.charting.jobs.AnimatedViewPortJob&lt;/code&gt;&lt;br&gt;</t>
  </si>
  <si>
    <t>AnimatedViewPortJob</t>
  </si>
  <si>
    <t>AnimatedJob</t>
  </si>
  <si>
    <t>&lt;br&gt;type &lt;code&gt;com.github.mikephil.charting.jobs.AnimatedZoomJob&lt;/code&gt;&lt;br&gt;changed the superType&lt;br&gt;from &lt;code&gt;AnimatedJob&lt;/code&gt;&lt;br&gt;to &lt;code&gt;AnimatedViewPortJob&lt;/code&gt;&lt;br&gt;</t>
  </si>
  <si>
    <t>&lt;br&gt;&lt;code&gt;com.github.mikephil.charting.jobs.AnimatedMoveViewJob&lt;/code&gt;&lt;br&gt;changed the superClass&lt;br&gt;from &lt;code&gt;com.github.mikephil.charting.jobs.AnimatedJob&lt;/code&gt;&lt;br&gt;to &lt;code&gt;com.github.mikephil.charting.jobs.AnimatedViewPortJob&lt;/code&gt;&lt;br&gt;</t>
  </si>
  <si>
    <t>&lt;br&gt;type &lt;code&gt;com.github.mikephil.charting.jobs.AnimatedMoveViewJob&lt;/code&gt;&lt;br&gt;changed the superType&lt;br&gt;from &lt;code&gt;AnimatedJob&lt;/code&gt;&lt;br&gt;to &lt;code&gt;AnimatedViewPortJob&lt;/code&gt;&lt;br&gt;</t>
  </si>
  <si>
    <t>&lt;br&gt;type &lt;code&gt;com.github.mikephil.charting.buffer.LineBuffer&lt;/code&gt; &lt;br&gt;was removed&lt;br&gt;</t>
  </si>
  <si>
    <t>&lt;br&gt;type &lt;code&gt;com.github.mikephil.charting.buffer.LineBuffer&lt;/code&gt;&lt;br&gt;was removed&lt;br&gt;</t>
  </si>
  <si>
    <t>&lt;br&gt;type &lt;code&gt;com.github.mikephil.charting.buffer.CircleBuffer&lt;/code&gt; &lt;br&gt;was removed&lt;br&gt;</t>
  </si>
  <si>
    <t>&lt;br&gt;type &lt;code&gt;com.github.mikephil.charting.buffer.CircleBuffer&lt;/code&gt;&lt;br&gt;was removed&lt;br&gt;</t>
  </si>
  <si>
    <t>com.github.mikephil.charting.data.PieDataSet.ValuePosition</t>
  </si>
  <si>
    <t>&lt;br&gt;Type &lt;code&gt;com.github.mikephil.charting.data.PieDataSet.ValuePosition&lt;/code&gt; added&lt;br&gt;</t>
  </si>
  <si>
    <t>&lt;br&gt;type &lt;code&gt;com.github.mikephil.charting.data.PieDataSet.ValuePosition&lt;/code&gt; added&lt;br&gt;</t>
  </si>
  <si>
    <t>&lt;br&gt;Type &lt;code&gt;com.github.mikephil.charting.data.XAxisValue&lt;/code&gt; added&lt;br&gt;</t>
  </si>
  <si>
    <t>00f3e422789006bcd457b1ed30c5927c85eef4cd</t>
  </si>
  <si>
    <t>&lt;br&gt;type &lt;code&gt;com.github.mikephil.charting.data.XAxisValue&lt;/code&gt; added&lt;br&gt;</t>
  </si>
  <si>
    <t>com.github.mikephil.charting.data.LineDataSet.Mode</t>
  </si>
  <si>
    <t>&lt;br&gt;Type &lt;code&gt;com.github.mikephil.charting.data.LineDataSet.Mode&lt;/code&gt; added&lt;br&gt;</t>
  </si>
  <si>
    <t>&lt;br&gt;type &lt;code&gt;com.github.mikephil.charting.data.LineDataSet.Mode&lt;/code&gt; added&lt;br&gt;</t>
  </si>
  <si>
    <t>com.github.mikephil.charting.components.Legend.LegendHorizontalAlignment</t>
  </si>
  <si>
    <t>&lt;br&gt;Type &lt;code&gt;com.github.mikephil.charting.components.Legend.LegendHorizontalAlignment&lt;/code&gt; added&lt;br&gt;</t>
  </si>
  <si>
    <t>&lt;br&gt;type &lt;code&gt;com.github.mikephil.charting.components.Legend.LegendHorizontalAlignment&lt;/code&gt; added&lt;br&gt;</t>
  </si>
  <si>
    <t>com.github.mikephil.charting.components.Legend.LegendVerticalAlignment</t>
  </si>
  <si>
    <t>&lt;br&gt;Type &lt;code&gt;com.github.mikephil.charting.components.Legend.LegendVerticalAlignment&lt;/code&gt; added&lt;br&gt;</t>
  </si>
  <si>
    <t>&lt;br&gt;type &lt;code&gt;com.github.mikephil.charting.components.Legend.LegendVerticalAlignment&lt;/code&gt; added&lt;br&gt;</t>
  </si>
  <si>
    <t>com.github.mikephil.charting.components.Legend.LegendOrientation</t>
  </si>
  <si>
    <t>&lt;br&gt;Type &lt;code&gt;com.github.mikephil.charting.components.Legend.LegendOrientation&lt;/code&gt; added&lt;br&gt;</t>
  </si>
  <si>
    <t>&lt;br&gt;type &lt;code&gt;com.github.mikephil.charting.components.Legend.LegendOrientation&lt;/code&gt; added&lt;br&gt;</t>
  </si>
  <si>
    <t>&lt;br&gt;Type &lt;code&gt;com.github.mikephil.charting.data.PieEntry&lt;/code&gt; added&lt;br&gt;</t>
  </si>
  <si>
    <t>&lt;br&gt;type &lt;code&gt;com.github.mikephil.charting.data.PieEntry&lt;/code&gt; added&lt;br&gt;</t>
  </si>
  <si>
    <t>com.github.mikephil.charting.data.realm.implementation.RealmBaseDataSet&lt;T,com.github.mikephil.charting.data.realm.implementation.PieEntry&gt;</t>
  </si>
  <si>
    <t>com.github.mikephil.charting.data.realm.implementation.RealmBaseDataSet&lt;T,com.github.mikephil.charting.data.realm.implementation.Entry&gt;</t>
  </si>
  <si>
    <t>&lt;br&gt;&lt;code&gt;com.github.mikephil.charting.data.realm.implementation.RealmPieDataSet&lt;/code&gt;&lt;br&gt;changed the superClass&lt;br&gt;from &lt;code&gt;com.github.mikephil.charting.data.realm.implementation.RealmBaseDataSet&lt;T,com.github.mikephil.charting.data.realm.implementation.Entry&gt;&lt;/code&gt;&lt;br&gt;to &lt;code&gt;com.github.mikephil.charting.data.realm.implementation.RealmBaseDataSet&lt;T,com.github.mikephil.charting.data.realm.implementation.PieEntry&gt;&lt;/code&gt;&lt;br&gt;</t>
  </si>
  <si>
    <t>RealmBaseDataSet&lt;T,PieEntry&gt;</t>
  </si>
  <si>
    <t>&lt;br&gt;type &lt;code&gt;com.github.mikephil.charting.data.realm.implementation.RealmPieDataSet&lt;/code&gt;&lt;br&gt;changed the superType&lt;br&gt;from &lt;code&gt;RealmBaseDataSet&lt;T,Entry&gt;&lt;/code&gt;&lt;br&gt;to &lt;code&gt;RealmBaseDataSet&lt;T,PieEntry&gt;&lt;/code&gt;&lt;br&gt;</t>
  </si>
  <si>
    <t>6919a97f177df4a15db69b818be9a509f35d0282</t>
    <phoneticPr fontId="2"/>
  </si>
  <si>
    <t>com.github.mikephil.charting.data.DataSet&lt;com.github.mikephil.charting.data.PieEntry&gt;</t>
  </si>
  <si>
    <t>&lt;br&gt;&lt;code&gt;com.github.mikephil.charting.data.PieDataSet&lt;/code&gt;&lt;br&gt;changed the superClass&lt;br&gt;from &lt;code&gt;com.github.mikephil.charting.data.DataSet&lt;com.github.mikephil.charting.data.Entry&gt;&lt;/code&gt;&lt;br&gt;to &lt;code&gt;com.github.mikephil.charting.data.DataSet&lt;com.github.mikephil.charting.data.PieEntry&gt;&lt;/code&gt;&lt;br&gt;</t>
  </si>
  <si>
    <t>DataSet&lt;PieEntry&gt;</t>
  </si>
  <si>
    <t>&lt;br&gt;type &lt;code&gt;com.github.mikephil.charting.data.PieDataSet&lt;/code&gt;&lt;br&gt;changed the superType&lt;br&gt;from &lt;code&gt;DataSet&lt;Entry&gt;&lt;/code&gt;&lt;br&gt;to &lt;code&gt;DataSet&lt;PieEntry&gt;&lt;/code&gt;&lt;br&gt;</t>
  </si>
  <si>
    <t>&lt;br&gt;type &lt;code&gt;com.github.mikephil.charting.data.XAxisValue&lt;/code&gt; &lt;br&gt;was removed&lt;br&gt;</t>
  </si>
  <si>
    <t>0d4b60800c1c48663247d3c83b49bd8803faebf2</t>
  </si>
  <si>
    <t>&lt;br&gt;type &lt;code&gt;com.github.mikephil.charting.data.XAxisValue&lt;/code&gt;&lt;br&gt;was removed&lt;br&gt;</t>
  </si>
  <si>
    <t>&lt;br&gt;&lt;code&gt;com.github.mikephil.charting.formatter.DefaultXAxisValueFormatter&lt;/code&gt;&lt;br&gt;added superClass com.github.mikephil.charting.formatter.DefaultAxisValueFormatter&lt;/code&gt;&lt;br&gt;</t>
  </si>
  <si>
    <t>DefaultAxisValueFormatter</t>
  </si>
  <si>
    <t>&lt;br&gt;type &lt;code&gt;com.github.mikephil.charting.formatter.DefaultXAxisValueFormatter&lt;/code&gt;&lt;br&gt;added superType &lt;code&gt;DefaultAxisValueFormatter&lt;/code&gt;&lt;br&gt;</t>
  </si>
  <si>
    <t>&lt;br&gt;&lt;code&gt;com.github.mikephil.charting.formatter.DefaultYAxisValueFormatter&lt;/code&gt;&lt;br&gt;added superClass com.github.mikephil.charting.formatter.DefaultAxisValueFormatter&lt;/code&gt;&lt;br&gt;</t>
  </si>
  <si>
    <t>&lt;br&gt;type &lt;code&gt;com.github.mikephil.charting.formatter.DefaultYAxisValueFormatter&lt;/code&gt;&lt;br&gt;added superType &lt;code&gt;DefaultAxisValueFormatter&lt;/code&gt;&lt;br&gt;</t>
  </si>
  <si>
    <t>&lt;br&gt;Type &lt;code&gt;com.github.mikephil.charting.formatter.AxisValueFormatter&lt;/code&gt; added&lt;br&gt;</t>
  </si>
  <si>
    <t>&lt;br&gt;type &lt;code&gt;com.github.mikephil.charting.formatter.AxisValueFormatter&lt;/code&gt; added&lt;br&gt;</t>
  </si>
  <si>
    <t>&lt;br&gt;type &lt;code&gt;com.github.mikephil.charting.formatter.XAxisValueFormatter&lt;/code&gt; &lt;br&gt;was removed&lt;br&gt;</t>
  </si>
  <si>
    <t>&lt;br&gt;type &lt;code&gt;com.github.mikephil.charting.formatter.XAxisValueFormatter&lt;/code&gt;&lt;br&gt;was removed&lt;br&gt;</t>
  </si>
  <si>
    <t>&lt;br&gt;type &lt;code&gt;com.github.mikephil.charting.formatter.DefaultXAxisValueFormatter&lt;/code&gt; &lt;br&gt;was removed&lt;br&gt;</t>
  </si>
  <si>
    <t>&lt;br&gt;type &lt;code&gt;com.github.mikephil.charting.formatter.DefaultXAxisValueFormatter&lt;/code&gt;&lt;br&gt;was removed&lt;br&gt;</t>
  </si>
  <si>
    <t>&lt;br&gt;type &lt;code&gt;com.github.mikephil.charting.formatter.YAxisValueFormatter&lt;/code&gt; &lt;br&gt;was removed&lt;br&gt;</t>
  </si>
  <si>
    <t>&lt;br&gt;type &lt;code&gt;com.github.mikephil.charting.formatter.YAxisValueFormatter&lt;/code&gt;&lt;br&gt;was removed&lt;br&gt;</t>
  </si>
  <si>
    <t>&lt;br&gt;type &lt;code&gt;com.github.mikephil.charting.formatter.DefaultYAxisValueFormatter&lt;/code&gt; &lt;br&gt;was removed&lt;br&gt;</t>
  </si>
  <si>
    <t>&lt;br&gt;type &lt;code&gt;com.github.mikephil.charting.formatter.DefaultYAxisValueFormatter&lt;/code&gt;&lt;br&gt;was removed&lt;br&gt;</t>
  </si>
  <si>
    <t>&lt;br&gt;type &lt;code&gt;com.github.mikephil.charting.renderer.XAxisRendererBarChart&lt;/code&gt; &lt;br&gt;was removed&lt;br&gt;</t>
  </si>
  <si>
    <t>&lt;br&gt;type &lt;code&gt;com.github.mikephil.charting.renderer.XAxisRendererBarChart&lt;/code&gt;&lt;br&gt;was removed&lt;br&gt;</t>
  </si>
  <si>
    <t>com.github.mikephil.charting.utils.EntryXComparator</t>
  </si>
  <si>
    <t>type &lt;code&gt;com.github.mikephil.charting.utils.EntryXIndexComparator&lt;/code&gt;&lt;br&gt;renamed to&lt;br&gt;&lt;code&gt;com.github.mikephil.charting.utils.EntryXComparator&lt;/code&gt;&lt;br&gt;</t>
  </si>
  <si>
    <t>&lt;br&gt;type &lt;code&gt;com.github.mikephil.charting.utils.EntryXIndexComparator&lt;/code&gt;&lt;br&gt;renamed to&lt;br&gt;&lt;code&gt;com.github.mikephil.charting.utils.EntryXComparator&lt;/code&gt;&lt;br&gt;</t>
  </si>
  <si>
    <t>&lt;br&gt;&lt;code&gt;com.github.mikephil.charting.renderer.XAxisRendererHorizontalBarChart&lt;/code&gt;&lt;br&gt;changed the superClass&lt;br&gt;from &lt;code&gt;com.github.mikephil.charting.renderer.XAxisRendererBarChart&lt;/code&gt;&lt;br&gt;to &lt;code&gt;com.github.mikephil.charting.renderer.XAxisRenderer&lt;/code&gt;&lt;br&gt;</t>
  </si>
  <si>
    <t>XAxisRenderer</t>
  </si>
  <si>
    <t>XAxisRendererBarChart</t>
  </si>
  <si>
    <t>&lt;br&gt;type &lt;code&gt;com.github.mikephil.charting.renderer.XAxisRendererHorizontalBarChart&lt;/code&gt;&lt;br&gt;changed the superType&lt;br&gt;from &lt;code&gt;XAxisRendererBarChart&lt;/code&gt;&lt;br&gt;to &lt;code&gt;XAxisRenderer&lt;/code&gt;&lt;br&gt;</t>
  </si>
  <si>
    <t>&lt;br&gt;&lt;code&gt;com.github.mikephil.charting.data.Entry&lt;/code&gt;&lt;br&gt;added superClass com.github.mikephil.charting.data.BaseEntry&lt;/code&gt;&lt;br&gt;</t>
  </si>
  <si>
    <t>BaseEntry</t>
  </si>
  <si>
    <t>&lt;br&gt;type &lt;code&gt;com.github.mikephil.charting.data.Entry&lt;/code&gt;&lt;br&gt;added superType &lt;code&gt;BaseEntry&lt;/code&gt;&lt;br&gt;</t>
  </si>
  <si>
    <t>&lt;br&gt;type &lt;code&gt;com.github.mikephil.charting.data.filter.Approximator.ApproximatorType&lt;/code&gt; &lt;br&gt;was removed&lt;br&gt;</t>
  </si>
  <si>
    <t>&lt;br&gt;type &lt;code&gt;com.github.mikephil.charting.data.filter.Approximator.ApproximatorType&lt;/code&gt;&lt;br&gt;was removed&lt;br&gt;</t>
  </si>
  <si>
    <t>com.github.mikephil.charting.data.BarLineScatterCandleBubbleData&lt;com.github.mikephil.charting.data.IBarLineScatterCandleBubbleDataSet&lt;? extends com.github.mikephil.charting.data.Entry&gt;&gt;</t>
  </si>
  <si>
    <t>&lt;br&gt;&lt;code&gt;com.github.mikephil.charting.data.CombinedData&lt;/code&gt;&lt;br&gt;changed the superClass&lt;br&gt;from &lt;code&gt;com.github.mikephil.charting.data.BarLineScatterCandleBubbleData&lt;com.github.mikephil.charting.data.IBarLineScatterCandleBubbleDataSet&lt;?&gt;&gt;&lt;/code&gt;&lt;br&gt;to &lt;code&gt;com.github.mikephil.charting.data.BarLineScatterCandleBubbleData&lt;com.github.mikephil.charting.data.IBarLineScatterCandleBubbleDataSet&lt;? extends com.github.mikephil.charting.data.Entry&gt;&gt;&lt;/code&gt;&lt;br&gt;</t>
  </si>
  <si>
    <t>e704fb87a0119bf1c9e3dfbb8b7c28d47ea0a66e</t>
  </si>
  <si>
    <t>BarLineScatterCandleBubbleData&lt;IBarLineScatterCandleBubbleDataSet&lt;? extends Entry&gt;&gt;</t>
  </si>
  <si>
    <t>&lt;br&gt;type &lt;code&gt;com.github.mikephil.charting.data.CombinedData&lt;/code&gt;&lt;br&gt;changed the superType&lt;br&gt;from &lt;code&gt;BarLineScatterCandleBubbleData&lt;IBarLineScatterCandleBubbleDataSet&lt;?&gt;&gt;&lt;/code&gt;&lt;br&gt;to &lt;code&gt;BarLineScatterCandleBubbleData&lt;IBarLineScatterCandleBubbleDataSet&lt;? extends Entry&gt;&gt;&lt;/code&gt;&lt;br&gt;</t>
  </si>
  <si>
    <t>&lt;br&gt;&lt;code&gt;com.github.mikephil.charting.renderer.LineScatterCandleRadarRenderer&lt;/code&gt;&lt;br&gt;changed the superClass&lt;br&gt;from &lt;code&gt;com.github.mikephil.charting.renderer.DataRenderer&lt;/code&gt;&lt;br&gt;to &lt;code&gt;com.github.mikephil.charting.renderer.BarLineScatterCandleBubbleRenderer&lt;/code&gt;&lt;br&gt;</t>
  </si>
  <si>
    <t>BarLineScatterCandleBubbleRenderer</t>
  </si>
  <si>
    <t>&lt;br&gt;type &lt;code&gt;com.github.mikephil.charting.renderer.LineScatterCandleRadarRenderer&lt;/code&gt;&lt;br&gt;changed the superType&lt;br&gt;from &lt;code&gt;DataRenderer&lt;/code&gt;&lt;br&gt;to &lt;code&gt;BarLineScatterCandleBubbleRenderer&lt;/code&gt;&lt;br&gt;</t>
  </si>
  <si>
    <t>&lt;br&gt;&lt;code&gt;com.github.mikephil.charting.renderer.BubbleChartRenderer&lt;/code&gt;&lt;br&gt;changed the superClass&lt;br&gt;from &lt;code&gt;com.github.mikephil.charting.renderer.DataRenderer&lt;/code&gt;&lt;br&gt;to &lt;code&gt;com.github.mikephil.charting.renderer.BarLineScatterCandleBubbleRenderer&lt;/code&gt;&lt;br&gt;</t>
  </si>
  <si>
    <t>&lt;br&gt;type &lt;code&gt;com.github.mikephil.charting.renderer.BubbleChartRenderer&lt;/code&gt;&lt;br&gt;changed the superType&lt;br&gt;from &lt;code&gt;DataRenderer&lt;/code&gt;&lt;br&gt;to &lt;code&gt;BarLineScatterCandleBubbleRenderer&lt;/code&gt;&lt;br&gt;</t>
  </si>
  <si>
    <t>&lt;br&gt;type &lt;code&gt;com.github.mikephil.charting.data.realm.implementation.RealmBubbleData&lt;/code&gt; &lt;br&gt;was removed&lt;br&gt;</t>
  </si>
  <si>
    <t>2e5217edefc80ccbe3307d5a3cdff07adeb64337</t>
  </si>
  <si>
    <t>&lt;br&gt;type &lt;code&gt;com.github.mikephil.charting.data.realm.implementation.RealmBubbleData&lt;/code&gt;&lt;br&gt;was removed&lt;br&gt;</t>
  </si>
  <si>
    <t>&lt;br&gt;type &lt;code&gt;com.github.mikephil.charting.data.realm.implementation.RealmRadarData&lt;/code&gt; &lt;br&gt;was removed&lt;br&gt;</t>
  </si>
  <si>
    <t>&lt;br&gt;type &lt;code&gt;com.github.mikephil.charting.data.realm.implementation.RealmRadarData&lt;/code&gt;&lt;br&gt;was removed&lt;br&gt;</t>
  </si>
  <si>
    <t>&lt;br&gt;type &lt;code&gt;com.github.mikephil.charting.data.realm.implementation.RealmScatterData&lt;/code&gt; &lt;br&gt;was removed&lt;br&gt;</t>
  </si>
  <si>
    <t>&lt;br&gt;type &lt;code&gt;com.github.mikephil.charting.data.realm.implementation.RealmScatterData&lt;/code&gt;&lt;br&gt;was removed&lt;br&gt;</t>
  </si>
  <si>
    <t>&lt;br&gt;type &lt;code&gt;com.github.mikephil.charting.data.realm.implementation.RealmCandleData&lt;/code&gt; &lt;br&gt;was removed&lt;br&gt;</t>
  </si>
  <si>
    <t>&lt;br&gt;type &lt;code&gt;com.github.mikephil.charting.data.realm.implementation.RealmCandleData&lt;/code&gt;&lt;br&gt;was removed&lt;br&gt;</t>
  </si>
  <si>
    <t>&lt;br&gt;type &lt;code&gt;com.github.mikephil.charting.data.realm.implementation.RealmBarData&lt;/code&gt; &lt;br&gt;was removed&lt;br&gt;</t>
  </si>
  <si>
    <t>&lt;br&gt;type &lt;code&gt;com.github.mikephil.charting.data.realm.implementation.RealmBarData&lt;/code&gt;&lt;br&gt;was removed&lt;br&gt;</t>
  </si>
  <si>
    <t>&lt;br&gt;type &lt;code&gt;com.github.mikephil.charting.data.realm.implementation.RealmLineData&lt;/code&gt; &lt;br&gt;was removed&lt;br&gt;</t>
  </si>
  <si>
    <t>&lt;br&gt;type &lt;code&gt;com.github.mikephil.charting.data.realm.implementation.RealmLineData&lt;/code&gt;&lt;br&gt;was removed&lt;br&gt;</t>
  </si>
  <si>
    <t>&lt;br&gt;type &lt;code&gt;com.github.mikephil.charting.data.realm.implementation.RealmPieData&lt;/code&gt; &lt;br&gt;was removed&lt;br&gt;</t>
  </si>
  <si>
    <t>&lt;br&gt;type &lt;code&gt;com.github.mikephil.charting.data.realm.implementation.RealmPieData&lt;/code&gt;&lt;br&gt;was removed&lt;br&gt;</t>
  </si>
  <si>
    <t>&lt;br&gt;type &lt;code&gt;com.github.mikephil.charting.utils.SelectionDetail&lt;/code&gt; &lt;br&gt;was removed&lt;br&gt;</t>
  </si>
  <si>
    <t>&lt;br&gt;type &lt;code&gt;com.github.mikephil.charting.utils.SelectionDetail&lt;/code&gt;&lt;br&gt;was removed&lt;br&gt;</t>
  </si>
  <si>
    <t>com.github.mikephil.charting.interfaces.dataprovider.CombinedDataProvider</t>
  </si>
  <si>
    <t>&lt;br&gt;Type &lt;code&gt;com.github.mikephil.charting.interfaces.dataprovider.CombinedDataProvider&lt;/code&gt; added&lt;br&gt;</t>
  </si>
  <si>
    <t>&lt;br&gt;type &lt;code&gt;com.github.mikephil.charting.interfaces.dataprovider.CombinedDataProvider&lt;/code&gt; added&lt;br&gt;</t>
  </si>
  <si>
    <t>com.github.mikephil.charting.highlight.ChartHighlighter&lt;com.github.mikephil.charting.highlight.CombinedDataProvider&gt;</t>
  </si>
  <si>
    <t>com.github.mikephil.charting.highlight.ChartHighlighter&lt;com.github.mikephil.charting.highlight.BarLineScatterCandleBubbleDataProvider&gt;</t>
  </si>
  <si>
    <t>&lt;br&gt;&lt;code&gt;com.github.mikephil.charting.highlight.CombinedHighlighter&lt;/code&gt;&lt;br&gt;changed the superClass&lt;br&gt;from &lt;code&gt;com.github.mikephil.charting.highlight.ChartHighlighter&lt;com.github.mikephil.charting.highlight.BarLineScatterCandleBubbleDataProvider&gt;&lt;/code&gt;&lt;br&gt;to &lt;code&gt;com.github.mikephil.charting.highlight.ChartHighlighter&lt;com.github.mikephil.charting.highlight.CombinedDataProvider&gt;&lt;/code&gt;&lt;br&gt;</t>
  </si>
  <si>
    <t>ChartHighlighter&lt;CombinedDataProvider&gt;</t>
  </si>
  <si>
    <t>ChartHighlighter&lt;BarLineScatterCandleBubbleDataProvider&gt;</t>
  </si>
  <si>
    <t>&lt;br&gt;type &lt;code&gt;com.github.mikephil.charting.highlight.CombinedHighlighter&lt;/code&gt;&lt;br&gt;changed the superType&lt;br&gt;from &lt;code&gt;ChartHighlighter&lt;BarLineScatterCandleBubbleDataProvider&gt;&lt;/code&gt;&lt;br&gt;to &lt;code&gt;ChartHighlighter&lt;CombinedDataProvider&gt;&lt;/code&gt;&lt;br&gt;</t>
  </si>
  <si>
    <t>&lt;br&gt;Type &lt;code&gt;com.github.mikephil.charting.highlight.RadarHighlighter&lt;/code&gt; added&lt;br&gt;</t>
  </si>
  <si>
    <t>&lt;br&gt;type &lt;code&gt;com.github.mikephil.charting.highlight.RadarHighlighter&lt;/code&gt; added&lt;br&gt;</t>
  </si>
  <si>
    <t>&lt;br&gt;Type &lt;code&gt;com.github.mikephil.charting.highlight.PieRadarHighlighter&lt;/code&gt; added&lt;br&gt;</t>
  </si>
  <si>
    <t>&lt;br&gt;type &lt;code&gt;com.github.mikephil.charting.highlight.PieRadarHighlighter&lt;/code&gt; added&lt;br&gt;</t>
  </si>
  <si>
    <t>com.github.mikephil.charting.highlight.PieHighlighter</t>
  </si>
  <si>
    <t>&lt;br&gt;Type &lt;code&gt;com.github.mikephil.charting.highlight.PieHighlighter&lt;/code&gt; added&lt;br&gt;</t>
  </si>
  <si>
    <t>&lt;br&gt;type &lt;code&gt;com.github.mikephil.charting.highlight.PieHighlighter&lt;/code&gt; added&lt;br&gt;</t>
  </si>
  <si>
    <t>&lt;br&gt;&lt;code&gt;com.github.mikephil.charting.renderer.BarChartRenderer&lt;/code&gt;&lt;br&gt;changed the superClass&lt;br&gt;from &lt;code&gt;com.github.mikephil.charting.renderer.DataRenderer&lt;/code&gt;&lt;br&gt;to &lt;code&gt;com.github.mikephil.charting.renderer.BarLineScatterCandleBubbleRenderer&lt;/code&gt;&lt;br&gt;</t>
  </si>
  <si>
    <t>&lt;br&gt;type &lt;code&gt;com.github.mikephil.charting.renderer.BarChartRenderer&lt;/code&gt;&lt;br&gt;changed the superType&lt;br&gt;from &lt;code&gt;DataRenderer&lt;/code&gt;&lt;br&gt;to &lt;code&gt;BarLineScatterCandleBubbleRenderer&lt;/code&gt;&lt;br&gt;</t>
  </si>
  <si>
    <t>com.github.mikephil.charting.data.RadarEntry</t>
  </si>
  <si>
    <t>&lt;br&gt;Type &lt;code&gt;com.github.mikephil.charting.data.RadarEntry&lt;/code&gt; added&lt;br&gt;</t>
  </si>
  <si>
    <t>&lt;br&gt;type &lt;code&gt;com.github.mikephil.charting.data.RadarEntry&lt;/code&gt; added&lt;br&gt;</t>
  </si>
  <si>
    <t>&lt;br&gt;&lt;code&gt;com.github.mikephil.charting.data.realm.implementation.RealmLineDataSet&lt;/code&gt;&lt;br&gt;changed the superClass&lt;br&gt;from &lt;code&gt;com.github.mikephil.charting.data.realm.implementation.RealmLineRadarDataSet&lt;T&gt;&lt;/code&gt;&lt;br&gt;to &lt;code&gt;com.github.mikephil.charting.data.realm.implementation.RealmLineRadarDataSet&lt;T,com.github.mikephil.charting.data.realm.implementation.Entry&gt;&lt;/code&gt;&lt;br&gt;</t>
  </si>
  <si>
    <t>&lt;br&gt;type &lt;code&gt;com.github.mikephil.charting.data.realm.implementation.RealmLineDataSet&lt;/code&gt;&lt;br&gt;changed the superType&lt;br&gt;from &lt;code&gt;RealmLineRadarDataSet&lt;T&gt;&lt;/code&gt;&lt;br&gt;to &lt;code&gt;RealmLineRadarDataSet&lt;T,Entry&gt;&lt;/code&gt;&lt;br&gt;</t>
  </si>
  <si>
    <t>com.github.mikephil.charting.data.realm.implementation.RealmLineRadarDataSet&lt;T,com.github.mikephil.charting.data.realm.implementation.RadarEntry&gt;</t>
  </si>
  <si>
    <t>&lt;br&gt;&lt;code&gt;com.github.mikephil.charting.data.realm.implementation.RealmRadarDataSet&lt;/code&gt;&lt;br&gt;changed the superClass&lt;br&gt;from &lt;code&gt;com.github.mikephil.charting.data.realm.implementation.RealmLineRadarDataSet&lt;T&gt;&lt;/code&gt;&lt;br&gt;to &lt;code&gt;com.github.mikephil.charting.data.realm.implementation.RealmLineRadarDataSet&lt;T,com.github.mikephil.charting.data.realm.implementation.RadarEntry&gt;&lt;/code&gt;&lt;br&gt;</t>
  </si>
  <si>
    <t>RealmLineRadarDataSet&lt;T,RadarEntry&gt;</t>
  </si>
  <si>
    <t>&lt;br&gt;type &lt;code&gt;com.github.mikephil.charting.data.realm.implementation.RealmRadarDataSet&lt;/code&gt;&lt;br&gt;changed the superType&lt;br&gt;from &lt;code&gt;RealmLineRadarDataSet&lt;T&gt;&lt;/code&gt;&lt;br&gt;to &lt;code&gt;RealmLineRadarDataSet&lt;T,RadarEntry&gt;&lt;/code&gt;&lt;br&gt;</t>
    <phoneticPr fontId="2"/>
  </si>
  <si>
    <t>&lt;br&gt;&lt;code&gt;com.github.mikephil.charting.data.realm.base.RealmLineRadarDataSet&lt;/code&gt;&lt;br&gt;changed the superClass&lt;br&gt;from &lt;code&gt;com.github.mikephil.charting.data.realm.base.RealmLineScatterCandleRadarDataSet&lt;T,com.github.mikephil.charting.data.realm.base.Entry&gt;&lt;/code&gt;&lt;br&gt;to &lt;code&gt;com.github.mikephil.charting.data.realm.base.RealmLineScatterCandleRadarDataSet&lt;T,S&gt;&lt;/code&gt;&lt;br&gt;</t>
  </si>
  <si>
    <t>&lt;br&gt;type &lt;code&gt;com.github.mikephil.charting.data.realm.base.RealmLineRadarDataSet&lt;/code&gt;&lt;br&gt;changed the superType&lt;br&gt;from &lt;code&gt;RealmLineScatterCandleRadarDataSet&lt;T,Entry&gt;&lt;/code&gt;&lt;br&gt;to &lt;code&gt;RealmLineScatterCandleRadarDataSet&lt;T,S&gt;&lt;/code&gt;&lt;br&gt;</t>
    <phoneticPr fontId="2"/>
  </si>
  <si>
    <t>com.github.mikephil.charting.data.LineRadarDataSet&lt;com.github.mikephil.charting.data.RadarEntry&gt;</t>
  </si>
  <si>
    <t>&lt;br&gt;&lt;code&gt;com.github.mikephil.charting.data.RadarDataSet&lt;/code&gt;&lt;br&gt;changed the superClass&lt;br&gt;from &lt;code&gt;com.github.mikephil.charting.data.LineRadarDataSet&lt;com.github.mikephil.charting.data.Entry&gt;&lt;/code&gt;&lt;br&gt;to &lt;code&gt;com.github.mikephil.charting.data.LineRadarDataSet&lt;com.github.mikephil.charting.data.RadarEntry&gt;&lt;/code&gt;&lt;br&gt;</t>
  </si>
  <si>
    <t>LineRadarDataSet&lt;RadarEntry&gt;</t>
  </si>
  <si>
    <t>&lt;br&gt;type &lt;code&gt;com.github.mikephil.charting.data.RadarDataSet&lt;/code&gt;&lt;br&gt;changed the superType&lt;br&gt;from &lt;code&gt;LineRadarDataSet&lt;Entry&gt;&lt;/code&gt;&lt;br&gt;to &lt;code&gt;LineRadarDataSet&lt;RadarEntry&gt;&lt;/code&gt;&lt;br&gt;</t>
    <phoneticPr fontId="2"/>
  </si>
  <si>
    <t>5ff8f9609b28af541b074aa3c6bb18e9c4fdfa81</t>
    <phoneticPr fontId="2"/>
  </si>
  <si>
    <t>com.github.mikephil.charting.renderer.ShapeRenders.ShapeRenderer</t>
  </si>
  <si>
    <t>&lt;br&gt;Type &lt;code&gt;com.github.mikephil.charting.renderer.ShapeRenders.ShapeRenderer&lt;/code&gt; added&lt;br&gt;</t>
  </si>
  <si>
    <t>&lt;br&gt;type &lt;code&gt;com.github.mikephil.charting.renderer.ShapeRenders.ShapeRenderer&lt;/code&gt; added&lt;br&gt;</t>
  </si>
  <si>
    <t>com.github.mikephil.charting.renderer.ShapeRenders.ChevronDownShapeRenderer</t>
  </si>
  <si>
    <t>&lt;br&gt;Type &lt;code&gt;com.github.mikephil.charting.renderer.ShapeRenders.ChevronDownShapeRenderer&lt;/code&gt; added&lt;br&gt;</t>
  </si>
  <si>
    <t>&lt;br&gt;type &lt;code&gt;com.github.mikephil.charting.renderer.ShapeRenders.ChevronDownShapeRenderer&lt;/code&gt; added&lt;br&gt;</t>
  </si>
  <si>
    <t>com.github.mikephil.charting.renderer.ShapeRenders.CrossShapeRenderer</t>
  </si>
  <si>
    <t>&lt;br&gt;Type &lt;code&gt;com.github.mikephil.charting.renderer.ShapeRenders.CrossShapeRenderer&lt;/code&gt; added&lt;br&gt;</t>
  </si>
  <si>
    <t>&lt;br&gt;type &lt;code&gt;com.github.mikephil.charting.renderer.ShapeRenders.CrossShapeRenderer&lt;/code&gt; added&lt;br&gt;</t>
  </si>
  <si>
    <t>com.github.mikephil.charting.renderer.ShapeRenders.SquareShapeRenderer</t>
  </si>
  <si>
    <t>&lt;br&gt;Type &lt;code&gt;com.github.mikephil.charting.renderer.ShapeRenders.SquareShapeRenderer&lt;/code&gt; added&lt;br&gt;</t>
  </si>
  <si>
    <t>&lt;br&gt;type &lt;code&gt;com.github.mikephil.charting.renderer.ShapeRenders.SquareShapeRenderer&lt;/code&gt; added&lt;br&gt;</t>
  </si>
  <si>
    <t>com.github.mikephil.charting.renderer.ShapeRenders.ChevronUpShapeRenderer</t>
  </si>
  <si>
    <t>&lt;br&gt;Type &lt;code&gt;com.github.mikephil.charting.renderer.ShapeRenders.ChevronUpShapeRenderer&lt;/code&gt; added&lt;br&gt;</t>
  </si>
  <si>
    <t>&lt;br&gt;type &lt;code&gt;com.github.mikephil.charting.renderer.ShapeRenders.ChevronUpShapeRenderer&lt;/code&gt; added&lt;br&gt;</t>
  </si>
  <si>
    <t>com.github.mikephil.charting.renderer.ShapeRenders.CircleShapeRenderer</t>
  </si>
  <si>
    <t>&lt;br&gt;Type &lt;code&gt;com.github.mikephil.charting.renderer.ShapeRenders.CircleShapeRenderer&lt;/code&gt; added&lt;br&gt;</t>
  </si>
  <si>
    <t>&lt;br&gt;type &lt;code&gt;com.github.mikephil.charting.renderer.ShapeRenders.CircleShapeRenderer&lt;/code&gt; added&lt;br&gt;</t>
  </si>
  <si>
    <t>com.github.mikephil.charting.renderer.ShapeRenders.XShapeRenderer</t>
  </si>
  <si>
    <t>&lt;br&gt;Type &lt;code&gt;com.github.mikephil.charting.renderer.ShapeRenders.XShapeRenderer&lt;/code&gt; added&lt;br&gt;</t>
  </si>
  <si>
    <t>&lt;br&gt;type &lt;code&gt;com.github.mikephil.charting.renderer.ShapeRenders.XShapeRenderer&lt;/code&gt; added&lt;br&gt;</t>
  </si>
  <si>
    <t>com.github.mikephil.charting.renderer.ShapeRenders.TriangleShapeRenderer</t>
  </si>
  <si>
    <t>&lt;br&gt;Type &lt;code&gt;com.github.mikephil.charting.renderer.ShapeRenders.TriangleShapeRenderer&lt;/code&gt; added&lt;br&gt;</t>
  </si>
  <si>
    <t>&lt;br&gt;type &lt;code&gt;com.github.mikephil.charting.renderer.ShapeRenders.TriangleShapeRenderer&lt;/code&gt; added&lt;br&gt;</t>
  </si>
  <si>
    <t>com.github.mikephil.charting.renderer.ShapeRenders.ScatterShape</t>
  </si>
  <si>
    <t>&lt;br&gt;Type &lt;code&gt;com.github.mikephil.charting.renderer.ShapeRenders.ScatterShape&lt;/code&gt; added&lt;br&gt;</t>
  </si>
  <si>
    <t>&lt;br&gt;type &lt;code&gt;com.github.mikephil.charting.renderer.ShapeRenders.ScatterShape&lt;/code&gt; added&lt;br&gt;</t>
  </si>
  <si>
    <t>&lt;br&gt;type &lt;code&gt;com.github.mikephil.charting.charts.ScatterChart.ScatterShape&lt;/code&gt; &lt;br&gt;was removed&lt;br&gt;</t>
  </si>
  <si>
    <t>&lt;br&gt;type &lt;code&gt;com.github.mikephil.charting.charts.ScatterChart.ScatterShape&lt;/code&gt;&lt;br&gt;was removed&lt;br&gt;</t>
  </si>
  <si>
    <t>com.github.mikephil.charting.utils.HorizontalViewPortHandler</t>
  </si>
  <si>
    <t>&lt;br&gt;Type &lt;code&gt;com.github.mikephil.charting.utils.HorizontalViewPortHandler&lt;/code&gt; added&lt;br&gt;</t>
  </si>
  <si>
    <t>&lt;br&gt;type &lt;code&gt;com.github.mikephil.charting.utils.HorizontalViewPortHandler&lt;/code&gt; added&lt;br&gt;</t>
  </si>
  <si>
    <t>&lt;br&gt;type &lt;code&gt;com.github.mikephil.charting.data.realm.base.RealmBarLineScatterCandleBubbleDataSet&lt;/code&gt; &lt;br&gt;was removed&lt;br&gt;</t>
  </si>
  <si>
    <t>a233e389783ed2ec308bd4d0af372617981b0e2e</t>
  </si>
  <si>
    <t>&lt;br&gt;type &lt;code&gt;com.github.mikephil.charting.data.realm.base.RealmBarLineScatterCandleBubbleDataSet&lt;/code&gt;&lt;br&gt;was removed&lt;br&gt;</t>
  </si>
  <si>
    <t>&lt;br&gt;type &lt;code&gt;com.github.mikephil.charting.data.realm.implementation.RealmBubbleDataSet&lt;/code&gt; &lt;br&gt;was removed&lt;br&gt;</t>
  </si>
  <si>
    <t>&lt;br&gt;type &lt;code&gt;com.github.mikephil.charting.data.realm.implementation.RealmBubbleDataSet&lt;/code&gt;&lt;br&gt;was removed&lt;br&gt;</t>
  </si>
  <si>
    <t>&lt;br&gt;type &lt;code&gt;com.github.mikephil.charting.data.realm.implementation.RealmBarDataSet&lt;/code&gt; &lt;br&gt;was removed&lt;br&gt;</t>
  </si>
  <si>
    <t>&lt;br&gt;type &lt;code&gt;com.github.mikephil.charting.data.realm.implementation.RealmBarDataSet&lt;/code&gt;&lt;br&gt;was removed&lt;br&gt;</t>
  </si>
  <si>
    <t>&lt;br&gt;type &lt;code&gt;com.github.mikephil.charting.data.realm.implementation.RealmPieDataSet&lt;/code&gt; &lt;br&gt;was removed&lt;br&gt;</t>
  </si>
  <si>
    <t>&lt;br&gt;type &lt;code&gt;com.github.mikephil.charting.data.realm.implementation.RealmPieDataSet&lt;/code&gt;&lt;br&gt;was removed&lt;br&gt;</t>
  </si>
  <si>
    <t>&lt;br&gt;type &lt;code&gt;com.github.mikephil.charting.data.realm.implementation.RealmLineDataSet&lt;/code&gt; &lt;br&gt;was removed&lt;br&gt;</t>
  </si>
  <si>
    <t>&lt;br&gt;type &lt;code&gt;com.github.mikephil.charting.data.realm.implementation.RealmLineDataSet&lt;/code&gt;&lt;br&gt;was removed&lt;br&gt;</t>
  </si>
  <si>
    <t>&lt;br&gt;type &lt;code&gt;com.github.mikephil.charting.data.realm.base.RealmUtils&lt;/code&gt; &lt;br&gt;was removed&lt;br&gt;</t>
  </si>
  <si>
    <t>&lt;br&gt;type &lt;code&gt;com.github.mikephil.charting.data.realm.base.RealmUtils&lt;/code&gt;&lt;br&gt;was removed&lt;br&gt;</t>
  </si>
  <si>
    <t>&lt;br&gt;type &lt;code&gt;com.github.mikephil.charting.data.realm.implementation.RealmCandleDataSet&lt;/code&gt; &lt;br&gt;was removed&lt;br&gt;</t>
  </si>
  <si>
    <t>&lt;br&gt;type &lt;code&gt;com.github.mikephil.charting.data.realm.implementation.RealmCandleDataSet&lt;/code&gt;&lt;br&gt;was removed&lt;br&gt;</t>
  </si>
  <si>
    <t>&lt;br&gt;type &lt;code&gt;com.github.mikephil.charting.data.realm.base.RealmLineScatterCandleRadarDataSet&lt;/code&gt; &lt;br&gt;was removed&lt;br&gt;</t>
  </si>
  <si>
    <t>&lt;br&gt;type &lt;code&gt;com.github.mikephil.charting.data.realm.base.RealmLineScatterCandleRadarDataSet&lt;/code&gt;&lt;br&gt;was removed&lt;br&gt;</t>
  </si>
  <si>
    <t>&lt;br&gt;type &lt;code&gt;com.github.mikephil.charting.data.realm.implementation.RealmRadarDataSet&lt;/code&gt; &lt;br&gt;was removed&lt;br&gt;</t>
  </si>
  <si>
    <t>&lt;br&gt;type &lt;code&gt;com.github.mikephil.charting.data.realm.implementation.RealmRadarDataSet&lt;/code&gt;&lt;br&gt;was removed&lt;br&gt;</t>
  </si>
  <si>
    <t>&lt;br&gt;type &lt;code&gt;com.github.mikephil.charting.data.realm.implementation.RealmScatterDataSet&lt;/code&gt; &lt;br&gt;was removed&lt;br&gt;</t>
  </si>
  <si>
    <t>&lt;br&gt;type &lt;code&gt;com.github.mikephil.charting.data.realm.implementation.RealmScatterDataSet&lt;/code&gt;&lt;br&gt;was removed&lt;br&gt;</t>
  </si>
  <si>
    <t>&lt;br&gt;type &lt;code&gt;com.github.mikephil.charting.data.realm.base.RealmLineRadarDataSet&lt;/code&gt; &lt;br&gt;was removed&lt;br&gt;</t>
  </si>
  <si>
    <t>&lt;br&gt;type &lt;code&gt;com.github.mikephil.charting.data.realm.base.RealmLineRadarDataSet&lt;/code&gt;&lt;br&gt;was removed&lt;br&gt;</t>
  </si>
  <si>
    <t>&lt;br&gt;type &lt;code&gt;com.github.mikephil.charting.data.realm.base.RealmBaseDataSet&lt;/code&gt; &lt;br&gt;was removed&lt;br&gt;</t>
  </si>
  <si>
    <t>&lt;br&gt;type &lt;code&gt;com.github.mikephil.charting.data.realm.base.RealmBaseDataSet&lt;/code&gt;&lt;br&gt;was removed&lt;br&gt;</t>
  </si>
  <si>
    <t>com.github.mikephil.charting.utils.ObjectPool.Poolable</t>
  </si>
  <si>
    <t>&lt;br&gt;Type &lt;code&gt;com.github.mikephil.charting.utils.ObjectPool.Poolable&lt;/code&gt; added&lt;br&gt;</t>
  </si>
  <si>
    <t>cb6dabbdec6543b28a77d59c4f7c0bbcd9382153</t>
  </si>
  <si>
    <t>&lt;br&gt;type &lt;code&gt;com.github.mikephil.charting.utils.ObjectPool.Poolable&lt;/code&gt; added&lt;br&gt;</t>
  </si>
  <si>
    <t>com.github.mikephil.charting.utils.ObjectPool</t>
  </si>
  <si>
    <t>&lt;br&gt;Type &lt;code&gt;com.github.mikephil.charting.utils.ObjectPool&lt;/code&gt; added&lt;br&gt;</t>
  </si>
  <si>
    <t>&lt;br&gt;type &lt;code&gt;com.github.mikephil.charting.utils.ObjectPool&lt;/code&gt; added&lt;br&gt;</t>
  </si>
  <si>
    <t>ObjectPool.Poolable</t>
  </si>
  <si>
    <t>&lt;br&gt;&lt;code&gt;com.github.mikephil.charting.utils.FSize&lt;/code&gt;&lt;br&gt;added superClass ObjectPool.Poolable&lt;/code&gt;&lt;br&gt;</t>
  </si>
  <si>
    <t>&lt;br&gt;type &lt;code&gt;com.github.mikephil.charting.utils.FSize&lt;/code&gt;&lt;br&gt;added superType &lt;code&gt;ObjectPool.Poolable&lt;/code&gt;&lt;br&gt;</t>
  </si>
  <si>
    <t>&lt;br&gt;&lt;code&gt;com.github.mikephil.charting.utils.PointD&lt;/code&gt;&lt;br&gt;added superClass ObjectPool.Poolable&lt;/code&gt;&lt;br&gt;</t>
  </si>
  <si>
    <t>&lt;br&gt;type &lt;code&gt;com.github.mikephil.charting.utils.PointD&lt;/code&gt;&lt;br&gt;added superType &lt;code&gt;ObjectPool.Poolable&lt;/code&gt;&lt;br&gt;</t>
  </si>
  <si>
    <t>&lt;br&gt;Type &lt;code&gt;com.github.mikephil.charting.utils.MPPointF&lt;/code&gt; added&lt;br&gt;</t>
  </si>
  <si>
    <t>&lt;br&gt;type &lt;code&gt;com.github.mikephil.charting.utils.MPPointF&lt;/code&gt; added&lt;br&gt;</t>
  </si>
  <si>
    <t>com.github.mikephil.charting.formatter.FormattedStringCache.PrimIntFloat</t>
  </si>
  <si>
    <t>&lt;br&gt;Type &lt;code&gt;com.github.mikephil.charting.formatter.FormattedStringCache.PrimIntFloat&lt;/code&gt; added&lt;br&gt;</t>
  </si>
  <si>
    <t>&lt;br&gt;type &lt;code&gt;com.github.mikephil.charting.formatter.FormattedStringCache.PrimIntFloat&lt;/code&gt; added&lt;br&gt;</t>
  </si>
  <si>
    <t>com.github.mikephil.charting.formatter.FormattedStringCache.PrimFloat</t>
  </si>
  <si>
    <t>&lt;br&gt;Type &lt;code&gt;com.github.mikephil.charting.formatter.FormattedStringCache.PrimFloat&lt;/code&gt; added&lt;br&gt;</t>
  </si>
  <si>
    <t>&lt;br&gt;type &lt;code&gt;com.github.mikephil.charting.formatter.FormattedStringCache.PrimFloat&lt;/code&gt; added&lt;br&gt;</t>
  </si>
  <si>
    <t>com.github.mikephil.charting.formatter.FormattedStringCache.PrimDouble</t>
  </si>
  <si>
    <t>&lt;br&gt;Type &lt;code&gt;com.github.mikephil.charting.formatter.FormattedStringCache.PrimDouble&lt;/code&gt; added&lt;br&gt;</t>
  </si>
  <si>
    <t>&lt;br&gt;type &lt;code&gt;com.github.mikephil.charting.formatter.FormattedStringCache.PrimDouble&lt;/code&gt; added&lt;br&gt;</t>
  </si>
  <si>
    <t>&lt;br&gt;&lt;code&gt;com.github.mikephil.charting.jobs.ViewPortJob&lt;/code&gt;&lt;br&gt;added superClass ObjectPool.Poolable&lt;/code&gt;&lt;br&gt;</t>
  </si>
  <si>
    <t>&lt;br&gt;type &lt;code&gt;com.github.mikephil.charting.jobs.ViewPortJob&lt;/code&gt;&lt;br&gt;added superType &lt;code&gt;ObjectPool.Poolable&lt;/code&gt;&lt;br&gt;</t>
  </si>
  <si>
    <t>type &lt;code&gt;com.github.mikephil.charting.utils.PointD&lt;/code&gt;&lt;br&gt;renamed to&lt;br&gt;&lt;code&gt;com.github.mikephil.charting.utils.MPPointD&lt;/code&gt;&lt;br&gt;</t>
  </si>
  <si>
    <t>&lt;br&gt;type &lt;code&gt;com.github.mikephil.charting.utils.PointD&lt;/code&gt;&lt;br&gt;renamed to&lt;br&gt;&lt;code&gt;com.github.mikephil.charting.utils.MPPointD&lt;/code&gt;&lt;br&gt;</t>
  </si>
  <si>
    <t>com.github.mikephil.charting.renderer.scatter.ShapeRenderer</t>
  </si>
  <si>
    <t>type &lt;code&gt;com.github.mikephil.charting.renderer.scatter.ShapeRenderer&lt;/code&gt;&lt;br&gt;renamed to&lt;br&gt;&lt;code&gt;com.github.mikephil.charting.renderer.scatter.IShapeRenderer&lt;/code&gt;&lt;br&gt;</t>
  </si>
  <si>
    <t>&lt;br&gt;type &lt;code&gt;com.github.mikephil.charting.renderer.scatter.ShapeRenderer&lt;/code&gt;&lt;br&gt;renamed to&lt;br&gt;&lt;code&gt;com.github.mikephil.charting.renderer.scatter.IShapeRenderer&lt;/code&gt;&lt;br&gt;</t>
  </si>
  <si>
    <t>&lt;br&gt;type &lt;code&gt;com.github.mikephil.charting.utils.ShapeRendererHandler&lt;/code&gt; &lt;br&gt;was removed&lt;br&gt;</t>
  </si>
  <si>
    <t>&lt;br&gt;type &lt;code&gt;com.github.mikephil.charting.utils.ShapeRendererHandler&lt;/code&gt;&lt;br&gt;was removed&lt;br&gt;</t>
  </si>
  <si>
    <t>&lt;br&gt;Type &lt;code&gt;com.github.mikephil.charting.components.MarkerImage&lt;/code&gt; added&lt;br&gt;</t>
  </si>
  <si>
    <t>&lt;br&gt;type &lt;code&gt;com.github.mikephil.charting.components.MarkerImage&lt;/code&gt; added&lt;br&gt;</t>
  </si>
  <si>
    <t>&lt;br&gt;type &lt;code&gt;com.github.mikephil.charting.buffer.ScatterBuffer&lt;/code&gt; &lt;br&gt;was removed&lt;br&gt;</t>
  </si>
  <si>
    <t>&lt;br&gt;type &lt;code&gt;com.github.mikephil.charting.buffer.ScatterBuffer&lt;/code&gt;&lt;br&gt;was removed&lt;br&gt;</t>
  </si>
  <si>
    <t>com.github.mikephil.charting.highlight.IHighlighter</t>
  </si>
  <si>
    <t>type &lt;code&gt;com.github.mikephil.charting.highlight.Highlighter&lt;/code&gt;&lt;br&gt;renamed to&lt;br&gt;&lt;code&gt;com.github.mikephil.charting.highlight.IHighlighter&lt;/code&gt;&lt;br&gt;</t>
  </si>
  <si>
    <t>&lt;br&gt;type &lt;code&gt;com.github.mikephil.charting.highlight.Highlighter&lt;/code&gt;&lt;br&gt;renamed to&lt;br&gt;&lt;code&gt;com.github.mikephil.charting.highlight.IHighlighter&lt;/code&gt;&lt;br&gt;</t>
  </si>
  <si>
    <t>&lt;br&gt;type &lt;code&gt;com.github.mikephil.charting.formatter.FormattedStringCache.PrimIntFloat&lt;/code&gt; &lt;br&gt;was removed&lt;br&gt;</t>
  </si>
  <si>
    <t>&lt;br&gt;type &lt;code&gt;com.github.mikephil.charting.formatter.FormattedStringCache.PrimIntFloat&lt;/code&gt;&lt;br&gt;was removed&lt;br&gt;</t>
  </si>
  <si>
    <t>&lt;br&gt;type &lt;code&gt;com.github.mikephil.charting.formatter.FormattedStringCache.PrimDouble&lt;/code&gt; &lt;br&gt;was removed&lt;br&gt;</t>
  </si>
  <si>
    <t>&lt;br&gt;type &lt;code&gt;com.github.mikephil.charting.formatter.FormattedStringCache.PrimDouble&lt;/code&gt;&lt;br&gt;was removed&lt;br&gt;</t>
  </si>
  <si>
    <t>&lt;br&gt;type &lt;code&gt;com.github.mikephil.charting.formatter.FormattedStringCache.Generic&lt;/code&gt; &lt;br&gt;was removed&lt;br&gt;</t>
  </si>
  <si>
    <t>&lt;br&gt;type &lt;code&gt;com.github.mikephil.charting.formatter.FormattedStringCache.Generic&lt;/code&gt;&lt;br&gt;was removed&lt;br&gt;</t>
  </si>
  <si>
    <t>&lt;br&gt;type &lt;code&gt;com.github.mikephil.charting.formatter.FormattedStringCache.PrimFloat&lt;/code&gt; &lt;br&gt;was removed&lt;br&gt;</t>
  </si>
  <si>
    <t>&lt;br&gt;type &lt;code&gt;com.github.mikephil.charting.formatter.FormattedStringCache.PrimFloat&lt;/code&gt;&lt;br&gt;was removed&lt;br&gt;</t>
  </si>
  <si>
    <t>&lt;br&gt;type &lt;code&gt;com.github.mikephil.charting.formatter.FormattedStringCache&lt;/code&gt; &lt;br&gt;was removed&lt;br&gt;</t>
  </si>
  <si>
    <t>&lt;br&gt;type &lt;code&gt;com.github.mikephil.charting.formatter.FormattedStringCache&lt;/code&gt;&lt;br&gt;was removed&lt;br&gt;</t>
  </si>
  <si>
    <t>type &lt;code&gt;com.github.mikephil.charting.formatter.ValueFormatter&lt;/code&gt;&lt;br&gt;renamed to&lt;br&gt;&lt;code&gt;com.github.mikephil.charting.formatter.IValueFormatter&lt;/code&gt;&lt;br&gt;</t>
  </si>
  <si>
    <t>&lt;br&gt;type &lt;code&gt;com.github.mikephil.charting.formatter.ValueFormatter&lt;/code&gt;&lt;br&gt;renamed to&lt;br&gt;&lt;code&gt;com.github.mikephil.charting.formatter.IValueFormatter&lt;/code&gt;&lt;br&gt;</t>
  </si>
  <si>
    <t>com.github.mikephil.charting.formatter.IFillFormatter</t>
  </si>
  <si>
    <t>type &lt;code&gt;com.github.mikephil.charting.formatter.FillFormatter&lt;/code&gt;&lt;br&gt;renamed to&lt;br&gt;&lt;code&gt;com.github.mikephil.charting.formatter.IFillFormatter&lt;/code&gt;&lt;br&gt;</t>
  </si>
  <si>
    <t>&lt;br&gt;type &lt;code&gt;com.github.mikephil.charting.formatter.FillFormatter&lt;/code&gt;&lt;br&gt;renamed to&lt;br&gt;&lt;code&gt;com.github.mikephil.charting.formatter.IFillFormatter&lt;/code&gt;&lt;br&gt;</t>
  </si>
  <si>
    <t>type &lt;code&gt;com.github.mikephil.charting.formatter.AxisValueFormatter&lt;/code&gt;&lt;br&gt;renamed to&lt;br&gt;&lt;code&gt;com.github.mikephil.charting.formatter.IAxisValueFormatter&lt;/code&gt;&lt;br&gt;</t>
  </si>
  <si>
    <t>&lt;br&gt;type &lt;code&gt;com.github.mikephil.charting.formatter.AxisValueFormatter&lt;/code&gt;&lt;br&gt;renamed to&lt;br&gt;&lt;code&gt;com.github.mikephil.charting.formatter.IAxisValueFormatter&lt;/code&gt;&lt;br&gt;</t>
  </si>
  <si>
    <t>&lt;br&gt;Type &lt;code&gt;com.github.mikephil.charting.components.LegendEntry&lt;/code&gt; added&lt;br&gt;</t>
  </si>
  <si>
    <t>&lt;br&gt;type &lt;code&gt;com.github.mikephil.charting.components.LegendEntry&lt;/code&gt; added&lt;br&gt;</t>
  </si>
  <si>
    <t>com.github.mikephil.charting.components.Description</t>
  </si>
  <si>
    <t>&lt;br&gt;Type &lt;code&gt;com.github.mikephil.charting.components.Description&lt;/code&gt; added&lt;br&gt;</t>
  </si>
  <si>
    <t>&lt;br&gt;type &lt;code&gt;com.github.mikephil.charting.components.Description&lt;/code&gt; added&lt;br&gt;</t>
  </si>
  <si>
    <t>&lt;br&gt;Type &lt;code&gt;com.github.mikephil.charting.formatter.IndexAxisValueFormatter&lt;/code&gt; added&lt;br&gt;</t>
  </si>
  <si>
    <t>&lt;br&gt;type &lt;code&gt;com.github.mikephil.charting.formatter.IndexAxisValueFormatter&lt;/code&gt; added&lt;br&gt;</t>
  </si>
  <si>
    <t>&lt;br&gt; type com.github.mikephil.charting.animation.Easing.EasingOption &lt;code&gt; was deprecated&lt;br&gt;</t>
  </si>
  <si>
    <t>&lt;br&gt;type &lt;code&gt;com.github.mikephil.charting.animation.Easing.EasingOption&lt;/code&gt; was deprecated&lt;br&gt;</t>
  </si>
  <si>
    <t>&lt;br&gt;Type &lt;code&gt;com.github.mikephil.charting.model.GradientColor&lt;/code&gt; added&lt;br&gt;</t>
  </si>
  <si>
    <t>&lt;br&gt;type &lt;code&gt;com.github.mikephil.charting.model.GradientColor&lt;/code&gt; added&lt;br&gt;</t>
  </si>
  <si>
    <t>&lt;br&gt;&lt;code&gt;com.github.mikephil.charting.formatter.StackedValueFormatter&lt;/code&gt;&lt;br&gt;added superClass com.github.mikephil.charting.formatter.ValueFormatter&lt;/code&gt;&lt;br&gt;</t>
  </si>
  <si>
    <t>ValueFormatter</t>
  </si>
  <si>
    <t>&lt;br&gt;type &lt;code&gt;com.github.mikephil.charting.formatter.StackedValueFormatter&lt;/code&gt;&lt;br&gt;added superType &lt;code&gt;ValueFormatter&lt;/code&gt;&lt;br&gt;</t>
  </si>
  <si>
    <t>&lt;br&gt;&lt;code&gt;com.github.mikephil.charting.formatter.DefaultAxisValueFormatter&lt;/code&gt;&lt;br&gt;added superClass com.github.mikephil.charting.formatter.ValueFormatter&lt;/code&gt;&lt;br&gt;</t>
  </si>
  <si>
    <t>&lt;br&gt;type &lt;code&gt;com.github.mikephil.charting.formatter.DefaultAxisValueFormatter&lt;/code&gt;&lt;br&gt;added superType &lt;code&gt;ValueFormatter&lt;/code&gt;&lt;br&gt;</t>
  </si>
  <si>
    <t>&lt;br&gt;&lt;code&gt;com.github.mikephil.charting.formatter.PercentFormatter&lt;/code&gt;&lt;br&gt;added superClass com.github.mikephil.charting.formatter.ValueFormatter&lt;/code&gt;&lt;br&gt;</t>
  </si>
  <si>
    <t>&lt;br&gt;type &lt;code&gt;com.github.mikephil.charting.formatter.PercentFormatter&lt;/code&gt;&lt;br&gt;added superType &lt;code&gt;ValueFormatter&lt;/code&gt;&lt;br&gt;</t>
  </si>
  <si>
    <t>&lt;br&gt; type com.github.mikephil.charting.formatter.IAxisValueFormatter &lt;code&gt; was deprecated&lt;br&gt;</t>
  </si>
  <si>
    <t>&lt;br&gt;type &lt;code&gt;com.github.mikephil.charting.formatter.IAxisValueFormatter&lt;/code&gt; was deprecated&lt;br&gt;</t>
  </si>
  <si>
    <t>&lt;br&gt;&lt;code&gt;com.github.mikephil.charting.formatter.DefaultValueFormatter&lt;/code&gt;&lt;br&gt;added superClass com.github.mikephil.charting.formatter.ValueFormatter&lt;/code&gt;&lt;br&gt;</t>
  </si>
  <si>
    <t>&lt;br&gt;type &lt;code&gt;com.github.mikephil.charting.formatter.DefaultValueFormatter&lt;/code&gt;&lt;br&gt;added superType &lt;code&gt;ValueFormatter&lt;/code&gt;&lt;br&gt;</t>
  </si>
  <si>
    <t>&lt;br&gt;&lt;code&gt;com.github.mikephil.charting.formatter.LargeValueFormatter&lt;/code&gt;&lt;br&gt;added superClass com.github.mikephil.charting.formatter.ValueFormatter&lt;/code&gt;&lt;br&gt;</t>
  </si>
  <si>
    <t>&lt;br&gt;type &lt;code&gt;com.github.mikephil.charting.formatter.LargeValueFormatter&lt;/code&gt;&lt;br&gt;added superType &lt;code&gt;ValueFormatter&lt;/code&gt;&lt;br&gt;</t>
  </si>
  <si>
    <t>&lt;br&gt; type com.github.mikephil.charting.formatter.IValueFormatter &lt;code&gt; was deprecated&lt;br&gt;</t>
  </si>
  <si>
    <t>&lt;br&gt;type &lt;code&gt;com.github.mikephil.charting.formatter.IValueFormatter&lt;/code&gt; was deprecated&lt;br&gt;</t>
  </si>
  <si>
    <t>&lt;br&gt;&lt;code&gt;com.github.mikephil.charting.formatter.IndexAxisValueFormatter&lt;/code&gt;&lt;br&gt;added superClass com.github.mikephil.charting.formatter.ValueFormatter&lt;/code&gt;&lt;br&gt;</t>
  </si>
  <si>
    <t>&lt;br&gt;type &lt;code&gt;com.github.mikephil.charting.formatter.IndexAxisValueFormatter&lt;/code&gt;&lt;br&gt;added superType &lt;code&gt;ValueFormatter&lt;/code&gt;&lt;br&gt;</t>
  </si>
  <si>
    <t>&lt;br&gt;type &lt;code&gt;com.github.mikephil.charting.animation.Easing.EasingOption&lt;/code&gt; &lt;br&gt;was removed&lt;br&gt;</t>
  </si>
  <si>
    <t>&lt;br&gt;type &lt;code&gt;com.github.mikephil.charting.animation.Easing.EasingOption&lt;/code&gt;&lt;br&gt;was removed&lt;br&gt;</t>
  </si>
  <si>
    <t>&lt;br&gt;type &lt;code&gt;com.github.mikephil.charting.components.Legend.LegendPosition&lt;/code&gt; &lt;br&gt;was removed&lt;br&gt;</t>
  </si>
  <si>
    <t>&lt;br&gt;type &lt;code&gt;com.github.mikephil.charting.components.Legend.LegendPosition&lt;/code&gt;&lt;br&gt;was removed&lt;br&gt;</t>
  </si>
  <si>
    <t>com.github.mikephil.charting.data.filter.ApproximatorN</t>
  </si>
  <si>
    <t>&lt;br&gt;Type &lt;code&gt;com.github.mikephil.charting.data.filter.ApproximatorN&lt;/code&gt; added&lt;br&gt;</t>
  </si>
  <si>
    <t>634a690d6a318aa3b3fa4e277f29359901e47b8b</t>
  </si>
  <si>
    <t>&lt;br&gt;type &lt;code&gt;com.github.mikephil.charting.data.filter.ApproximatorN&lt;/code&gt; added&lt;br&gt;</t>
  </si>
  <si>
    <t>com.github.mikephil.charting.utils.Fill.Direction</t>
  </si>
  <si>
    <t>&lt;br&gt;Type &lt;code&gt;com.github.mikephil.charting.utils.Fill.Direction&lt;/code&gt; added&lt;br&gt;</t>
  </si>
  <si>
    <t>&lt;br&gt;type &lt;code&gt;com.github.mikephil.charting.utils.Fill.Direction&lt;/code&gt; added&lt;br&gt;</t>
  </si>
  <si>
    <t>com.github.mikephil.charting.utils.Fill.Type</t>
  </si>
  <si>
    <t>&lt;br&gt;Type &lt;code&gt;com.github.mikephil.charting.utils.Fill.Type&lt;/code&gt; added&lt;br&gt;</t>
  </si>
  <si>
    <t>&lt;br&gt;type &lt;code&gt;com.github.mikephil.charting.utils.Fill.Type&lt;/code&gt; added&lt;br&gt;</t>
  </si>
  <si>
    <t>com.github.mikephil.charting.model.Fill</t>
  </si>
  <si>
    <t>&lt;br&gt;&lt;code&gt;com.github.mikephil.charting.model.GradientColor&lt;/code&gt;&lt;br&gt;added superClass com.github.mikephil.charting.model.Fill&lt;/code&gt;&lt;br&gt;</t>
  </si>
  <si>
    <t>Fill</t>
  </si>
  <si>
    <t>&lt;br&gt;type &lt;code&gt;com.github.mikephil.charting.model.GradientColor&lt;/code&gt;&lt;br&gt;added superType &lt;code&gt;Fill&lt;/code&gt;&lt;br&gt;</t>
  </si>
  <si>
    <t>&lt;br&gt;type &lt;code&gt;com.github.mikephil.charting.formatter.ValueFormatter&lt;/code&gt; &lt;br&gt;was removed&lt;br&gt;</t>
  </si>
  <si>
    <t>&lt;br&gt;type &lt;code&gt;com.github.mikephil.charting.formatter.ValueFormatter&lt;/code&gt;&lt;br&gt;was removed&lt;br&gt;</t>
  </si>
  <si>
    <t>&lt;br&gt;&lt;code&gt;com.github.mikephil.charting.formatter.StackedValueFormatter&lt;/code&gt;&lt;br&gt;removed superClass com.github.mikephil.charting.formatter.ValueFormatter&lt;/code&gt;&lt;br&gt;</t>
  </si>
  <si>
    <t>&lt;br&gt;type &lt;code&gt;com.github.mikephil.charting.formatter.StackedValueFormatter&lt;/code&gt;&lt;br&gt;removed superType &lt;code&gt;ValueFormatter&lt;/code&gt;&lt;br&gt;</t>
  </si>
  <si>
    <t>&lt;br&gt;&lt;code&gt;com.github.mikephil.charting.formatter.DefaultAxisValueFormatter&lt;/code&gt;&lt;br&gt;removed superClass com.github.mikephil.charting.formatter.ValueFormatter&lt;/code&gt;&lt;br&gt;</t>
  </si>
  <si>
    <t>&lt;br&gt;type &lt;code&gt;com.github.mikephil.charting.formatter.DefaultAxisValueFormatter&lt;/code&gt;&lt;br&gt;removed superType &lt;code&gt;ValueFormatter&lt;/code&gt;&lt;br&gt;</t>
  </si>
  <si>
    <t>&lt;br&gt;&lt;code&gt;com.github.mikephil.charting.formatter.PercentFormatter&lt;/code&gt;&lt;br&gt;removed superClass com.github.mikephil.charting.formatter.ValueFormatter&lt;/code&gt;&lt;br&gt;</t>
  </si>
  <si>
    <t>&lt;br&gt;type &lt;code&gt;com.github.mikephil.charting.formatter.PercentFormatter&lt;/code&gt;&lt;br&gt;removed superType &lt;code&gt;ValueFormatter&lt;/code&gt;&lt;br&gt;</t>
  </si>
  <si>
    <t>&lt;br&gt;&lt;code&gt;com.github.mikephil.charting.formatter.DefaultValueFormatter&lt;/code&gt;&lt;br&gt;removed superClass com.github.mikephil.charting.formatter.ValueFormatter&lt;/code&gt;&lt;br&gt;</t>
  </si>
  <si>
    <t>&lt;br&gt;type &lt;code&gt;com.github.mikephil.charting.formatter.DefaultValueFormatter&lt;/code&gt;&lt;br&gt;removed superType &lt;code&gt;ValueFormatter&lt;/code&gt;&lt;br&gt;</t>
  </si>
  <si>
    <t>&lt;br&gt;&lt;code&gt;com.github.mikephil.charting.formatter.LargeValueFormatter&lt;/code&gt;&lt;br&gt;removed superClass com.github.mikephil.charting.formatter.ValueFormatter&lt;/code&gt;&lt;br&gt;</t>
  </si>
  <si>
    <t>&lt;br&gt;type &lt;code&gt;com.github.mikephil.charting.formatter.LargeValueFormatter&lt;/code&gt;&lt;br&gt;removed superType &lt;code&gt;ValueFormatter&lt;/code&gt;&lt;br&gt;</t>
  </si>
  <si>
    <t>&lt;br&gt;&lt;code&gt;com.github.mikephil.charting.formatter.IndexAxisValueFormatter&lt;/code&gt;&lt;br&gt;removed superClass com.github.mikephil.charting.formatter.ValueFormatter&lt;/code&gt;&lt;br&gt;</t>
  </si>
  <si>
    <t>&lt;br&gt;type &lt;code&gt;com.github.mikephil.charting.formatter.IndexAxisValueFormatter&lt;/code&gt;&lt;br&gt;removed superType &lt;code&gt;ValueFormatter&lt;/code&gt;&lt;br&gt;</t>
  </si>
  <si>
    <t>isEqualJavaDoc</t>
  </si>
  <si>
    <t>isEqualDeprecated</t>
  </si>
  <si>
    <t>isEqualBreakingChange</t>
  </si>
  <si>
    <t>common</t>
    <phoneticPr fontId="2"/>
  </si>
  <si>
    <t>type</t>
    <phoneticPr fontId="2"/>
  </si>
  <si>
    <t>ours alone</t>
    <phoneticPr fontId="2"/>
  </si>
  <si>
    <t>apidiff alone</t>
    <phoneticPr fontId="2"/>
  </si>
  <si>
    <t>sample</t>
    <phoneticPr fontId="2"/>
  </si>
  <si>
    <t>TP+FP</t>
    <phoneticPr fontId="2"/>
  </si>
  <si>
    <t>Change in Return Type Method</t>
    <phoneticPr fontId="2"/>
  </si>
  <si>
    <t>Lost Visibility in Method</t>
    <phoneticPr fontId="2"/>
  </si>
  <si>
    <t>Push Down Field</t>
    <phoneticPr fontId="2"/>
  </si>
  <si>
    <t>Push Down Method</t>
    <phoneticPr fontId="2"/>
  </si>
  <si>
    <t>Gain Visibility in Field</t>
    <phoneticPr fontId="2"/>
  </si>
  <si>
    <t>Move and Rename Type</t>
    <phoneticPr fontId="2"/>
  </si>
  <si>
    <t>Move Type</t>
    <phoneticPr fontId="2"/>
  </si>
  <si>
    <t>Remove Static Modifier in Method</t>
    <phoneticPr fontId="2"/>
  </si>
  <si>
    <t>Remove Supertype</t>
    <phoneticPr fontId="2"/>
  </si>
  <si>
    <t>Remove Final Modifier in Field</t>
    <phoneticPr fontId="2"/>
  </si>
  <si>
    <t>Extract Method</t>
    <phoneticPr fontId="2"/>
  </si>
  <si>
    <t>Inline Method</t>
    <phoneticPr fontId="2"/>
  </si>
  <si>
    <t>Pull Up Method</t>
    <phoneticPr fontId="2"/>
  </si>
  <si>
    <t>Move Field</t>
    <phoneticPr fontId="2"/>
  </si>
  <si>
    <t>Move Method</t>
    <phoneticPr fontId="2"/>
  </si>
  <si>
    <t>Rename Method</t>
    <phoneticPr fontId="2"/>
  </si>
  <si>
    <t>Rename Type</t>
    <phoneticPr fontId="2"/>
  </si>
  <si>
    <t>Add Static Modifier in Method</t>
    <phoneticPr fontId="2"/>
  </si>
  <si>
    <t>Change in Field Type</t>
    <phoneticPr fontId="2"/>
  </si>
  <si>
    <t>Change in Supertype</t>
    <phoneticPr fontId="2"/>
  </si>
  <si>
    <t>Deprecated Method</t>
    <phoneticPr fontId="2"/>
  </si>
  <si>
    <t>Deprecated Type</t>
    <phoneticPr fontId="2"/>
  </si>
  <si>
    <t>Gain Visibility in Method</t>
    <phoneticPr fontId="2"/>
  </si>
  <si>
    <t>Gain Visibility in Type</t>
    <phoneticPr fontId="2"/>
  </si>
  <si>
    <t>Lost Visibility in Field</t>
    <phoneticPr fontId="2"/>
  </si>
  <si>
    <t>Pull Up Field</t>
    <phoneticPr fontId="2"/>
  </si>
  <si>
    <t>Change in Parameter List</t>
    <phoneticPr fontId="2"/>
  </si>
  <si>
    <t>Extract Field</t>
    <phoneticPr fontId="2"/>
  </si>
  <si>
    <t>Extract Subtype</t>
    <phoneticPr fontId="2"/>
  </si>
  <si>
    <t>Extract Supertype</t>
    <phoneticPr fontId="2"/>
  </si>
  <si>
    <t>Extract Type</t>
    <phoneticPr fontId="2"/>
  </si>
  <si>
    <t>Move and Rename Field</t>
    <phoneticPr fontId="2"/>
  </si>
  <si>
    <t>Move and Rename Method</t>
    <phoneticPr fontId="2"/>
  </si>
  <si>
    <t>Rename Field</t>
    <phoneticPr fontId="2"/>
  </si>
  <si>
    <t>Add Final Modifier in Field</t>
    <phoneticPr fontId="2"/>
  </si>
  <si>
    <t>Add Supertype</t>
    <phoneticPr fontId="2"/>
  </si>
  <si>
    <t>&lt;br&gt;field &lt;code&gt;mEntries&lt;/code&gt;&lt;br&gt;changed default value&lt;br&gt;in &lt;code&gt;com.github.mikephil.charting.data.DataSet&lt;/code&gt;&lt;br&gt;</t>
    <phoneticPr fontId="2"/>
  </si>
  <si>
    <t>&lt;br&gt;field &lt;code&gt;EaseInElastic&lt;/code&gt;&lt;br&gt;changed default value&lt;br&gt;in &lt;code&gt;com.github.mikephil.charting.animation.Easing&lt;/code&gt;&lt;br&gt;</t>
    <phoneticPr fontId="2"/>
  </si>
  <si>
    <t>d2aa701eb2597e6735bd701b2e4bd2fc9de88c39</t>
    <phoneticPr fontId="2"/>
  </si>
  <si>
    <t>&lt;br&gt;field &lt;code&gt;mFormat&lt;/code&gt;&lt;br&gt;changed default value&lt;br&gt;in &lt;code&gt;com.github.mikephil.charting.formatter.DefaultAxisValueFormatter&lt;/code&gt;&lt;br&gt;</t>
    <phoneticPr fontId="2"/>
  </si>
  <si>
    <t>com.github.mikephil.charting.animation.Easing.EasingFunctions</t>
    <phoneticPr fontId="2"/>
  </si>
  <si>
    <t>com.github.mikephil.charting.data.ScatterDataSet</t>
    <phoneticPr fontId="2"/>
  </si>
  <si>
    <t>com.github.mikephil.charting.data.BubbleDataSet</t>
    <phoneticPr fontId="2"/>
  </si>
  <si>
    <t>com.github.mikephil.charting.listener.PieRadarChartTouchListener</t>
    <phoneticPr fontId="2"/>
  </si>
  <si>
    <t>com.github.mikephil.charting.data.CandleDataSet</t>
    <phoneticPr fontId="2"/>
  </si>
  <si>
    <t>f86c1632a7b9d6eed6dbc8e2f1357c65b7b90359</t>
    <phoneticPr fontId="2"/>
  </si>
  <si>
    <t>&lt;br&gt;field &lt;code&gt;fontMetricsForRenderLegent&lt;/code&gt;&lt;br&gt;renamed to &lt;code&gt;legendFontMetrics&lt;/code&gt;&lt;br&gt;in &lt;code&gt;com.github.mikephil.charting.renderer.LegendRenderer&lt;/code&gt;&lt;br&gt;</t>
    <phoneticPr fontId="2"/>
  </si>
  <si>
    <t>passesCheck()</t>
    <phoneticPr fontId="2"/>
  </si>
  <si>
    <t>&lt;br&gt;push down field &lt;code&gt;mHighlightFullBarEnabled&lt;/code&gt;&lt;br&gt;from &lt;code&gt;com.github.mikephil.charting.charts.BarLineChartBase&lt;/code&gt;&lt;br&gt;to &lt;code&gt;com.github.mikephil.charting.charts.CombinedChart&lt;/code&gt;&lt;br&gt;</t>
    <phoneticPr fontId="2"/>
  </si>
  <si>
    <t>setHighlightFullBarEnabled(boolean)</t>
    <phoneticPr fontId="2"/>
  </si>
  <si>
    <t>35c9fc937ecda0dd2eb1a7b879aa869a48bfad3d</t>
    <phoneticPr fontId="2"/>
  </si>
  <si>
    <t>&lt;br&gt;field &lt;code&gt;Linear&lt;/code&gt;&lt;br&gt;moved from &lt;code&gt;com.github.mikephil.charting.animation.Easing.EasingFunctions&lt;/code&gt;&lt;br&gt;to &lt;code&gt;com.github.mikephil.charting.animation.Easing&lt;/code&gt;&lt;br&gt;</t>
    <phoneticPr fontId="2"/>
  </si>
  <si>
    <t>com.github.mikephil.charting.highlight.Highlight</t>
    <phoneticPr fontId="2"/>
  </si>
  <si>
    <t>getValue()</t>
    <phoneticPr fontId="2"/>
  </si>
  <si>
    <t>&lt;br&gt;method &lt;code&gt;isDrawSliceTextEnabled()&lt;/code&gt;&lt;br&gt;renamed to &lt;code&gt;isDrawEntryLabelsEnabled()&lt;/code&gt;&lt;br&gt;in &lt;code&gt;com.github.mikephil.charting.charts.PieChart&lt;/code&gt;&lt;br&gt;</t>
    <phoneticPr fontId="2"/>
  </si>
  <si>
    <t>0a5202da009279728c4e2b6f4f0d4b816a249feb</t>
    <phoneticPr fontId="2"/>
  </si>
  <si>
    <t>&lt;br&gt;method &lt;code&gt;setValueFormatter(ValueFormatter f)&lt;/code&gt;&lt;br&gt;in &lt;code&gt;com.github.mikephil.charting.components.AxisBase&lt;/code&gt;&lt;br&gt;changed the list parameters&lt;br&gt;to &lt;code&gt;setValueFormatter(IAxisValueFormatter f)&lt;/code&gt;&lt;br&gt;in &lt;code&gt;com.github.mikephil.charting.components.AxisBase&lt;/code&gt;&lt;br&gt;</t>
    <phoneticPr fontId="2"/>
  </si>
  <si>
    <t>PercentFormatter(PieChart)</t>
    <phoneticPr fontId="2"/>
  </si>
  <si>
    <t>PercentFormatter(DecimalFormat)</t>
    <phoneticPr fontId="2"/>
  </si>
  <si>
    <t>needsDefaultFormatter()</t>
    <phoneticPr fontId="2"/>
  </si>
  <si>
    <t>getClosestDataSetIndex(ArrayList&lt;SelInfo&gt; valsAtIndex, float val)</t>
    <phoneticPr fontId="2"/>
  </si>
  <si>
    <t>&lt;br&gt;method &lt;code&gt;calcTextWidth(Paint paint, String demoText)&lt;/code&gt;&lt;br&gt;received the modifier &lt;code&gt;static&lt;/code&gt;&lt;br&gt;in &lt;code&gt;com.github.mikephil.charting.utils.Utils&lt;/code&gt;&lt;br&gt;</t>
    <phoneticPr fontId="2"/>
  </si>
  <si>
    <t>mScatterShape</t>
    <phoneticPr fontId="2"/>
  </si>
  <si>
    <t>drawLimitLines()</t>
    <phoneticPr fontId="2"/>
  </si>
  <si>
    <t>com.github.mikephil.charting.charts.RadarChart</t>
    <phoneticPr fontId="2"/>
  </si>
  <si>
    <t>renderLimitLines(Canvas, ValueFormatter)</t>
    <phoneticPr fontId="2"/>
  </si>
  <si>
    <t>drawYLabels()</t>
    <phoneticPr fontId="2"/>
  </si>
  <si>
    <t>renderAxis(Canvas)</t>
    <phoneticPr fontId="2"/>
  </si>
  <si>
    <t>drawXLabels()</t>
    <phoneticPr fontId="2"/>
  </si>
  <si>
    <t>mOffsetAngle</t>
    <phoneticPr fontId="2"/>
  </si>
  <si>
    <t>com.github.mikephil.charting.formatter.DefaultXAxisValueFormatter</t>
    <phoneticPr fontId="2"/>
  </si>
  <si>
    <t>com.github.mikephil.charting.formatter.DefaultAxisValueFormatter</t>
    <phoneticPr fontId="2"/>
  </si>
  <si>
    <t>com.github.mikephil.charting.jobs.MoveViewJob</t>
    <phoneticPr fontId="2"/>
  </si>
  <si>
    <t>com.github.mikephil.charting.jobs.Job</t>
    <phoneticPr fontId="2"/>
  </si>
  <si>
    <t>&lt;br&gt;pull up field &lt;code&gt;mVisible&lt;/code&gt;&lt;br&gt;from &lt;code&gt;com.github.mikephil.charting.data.DataSet&lt;/code&gt;&lt;br&gt;to &lt;code&gt;com.github.mikephil.charting.data.BaseDataSet&lt;/code&gt;&lt;br&gt;</t>
    <phoneticPr fontId="2"/>
  </si>
  <si>
    <t>&lt;br&gt;pull up field &lt;code&gt;mValueFormatter&lt;/code&gt;&lt;br&gt;from &lt;code&gt;com.github.mikephil.charting.data.DataSet&lt;/code&gt;&lt;br&gt;to &lt;code&gt;com.github.mikephil.charting.data.BaseDataSet&lt;/code&gt;&lt;br&gt;</t>
    <phoneticPr fontId="2"/>
  </si>
  <si>
    <t>c0e7f56b5d816c08fd6e238c9e08c6dc1fd6142c</t>
    <phoneticPr fontId="2"/>
  </si>
  <si>
    <t>&lt;br&gt;method &lt;code&gt;getEndColor()&lt;/code&gt;&lt;br&gt;deprecated in &lt;code&gt;com.github.mikephil.charting.model.GradientColor&lt;/code&gt;&lt;br&gt;</t>
    <phoneticPr fontId="2"/>
  </si>
  <si>
    <t>&lt;br&gt;type &lt;code&gt;com.github.mikephil.charting.model.GradientColor&lt;/code&gt; was deprecated&lt;br&gt;</t>
    <phoneticPr fontId="2"/>
  </si>
  <si>
    <t>&lt;br&gt;type &lt;code&gt;com.github.mikephil.charting.components.Legend.LegendPosition&lt;/code&gt; was deprecated&lt;br&gt;</t>
    <phoneticPr fontId="2"/>
  </si>
  <si>
    <t>yValuesField</t>
    <phoneticPr fontId="2"/>
  </si>
  <si>
    <t>bd5858e8c0595f5b5583b2eee591b20b6987b4cf</t>
    <phoneticPr fontId="2"/>
  </si>
  <si>
    <t>&lt;br&gt;type &lt;code&gt;com.github.mikephil.charting.utils.ShapeRendererHandler&lt;/code&gt;&lt;br&gt;changed visibility from &lt;code&gt;protected&lt;/code&gt;to &lt;code&gt;public&lt;/code&gt;&lt;br&gt;</t>
    <phoneticPr fontId="2"/>
  </si>
  <si>
    <t>&lt;br&gt;method &lt;code&gt;setUsingSliceColorAsValueLineColor(boolean enabled)&lt;/code&gt;&lt;br&gt;deprecated in &lt;code&gt;com.github.mikephil.charting.data.PieDataSet&lt;/code&gt;&lt;br&gt;</t>
    <phoneticPr fontId="2"/>
  </si>
  <si>
    <t>mDrawPaints</t>
    <phoneticPr fontId="2"/>
  </si>
  <si>
    <t>&lt;br&gt;field &lt;code&gt;mShapeRenderer&lt;/code&gt;&lt;br&gt;changed field type&lt;br&gt;in &lt;code&gt;com.github.mikephil.charting.data.realm.implementation.RealmScatterDataSet&lt;/code&gt;&lt;br&gt;</t>
    <phoneticPr fontId="2"/>
  </si>
  <si>
    <t>e5b66192e7b303d7d25fc172b1878c055b554047</t>
    <phoneticPr fontId="2"/>
  </si>
  <si>
    <t>prec1</t>
    <phoneticPr fontId="2"/>
  </si>
  <si>
    <t>prec2</t>
    <phoneticPr fontId="2"/>
  </si>
  <si>
    <t>apidiff prec2</t>
    <phoneticPr fontId="2"/>
  </si>
  <si>
    <t>TP-type</t>
    <phoneticPr fontId="2"/>
  </si>
  <si>
    <t>ours</t>
    <phoneticPr fontId="2"/>
  </si>
  <si>
    <t>APIDiff</t>
    <phoneticPr fontId="2"/>
  </si>
  <si>
    <t>isNotEquatBC</t>
    <phoneticPr fontId="2"/>
  </si>
  <si>
    <t>drawXLabels(float)</t>
    <phoneticPr fontId="2"/>
  </si>
  <si>
    <t>&lt;br&gt;pull up method &lt;code&gt;getMaxEntryCountSet()&lt;/code&gt;&lt;br&gt;from &lt;code&gt;com.github.mikephil.charting.data.BarData&lt;/code&gt;&lt;br&gt;to &lt;code&gt;com.github.mikephil.charting.data.ChartData&lt;/code&gt;&lt;br&gt;</t>
    <phoneticPr fontId="2"/>
  </si>
  <si>
    <t>setOnTouchListener(OnTouchListener)</t>
    <phoneticPr fontId="2"/>
  </si>
  <si>
    <t>ores prec2</t>
    <phoneticPr fontId="2"/>
  </si>
  <si>
    <t>APIMIner</t>
    <phoneticPr fontId="2"/>
  </si>
  <si>
    <t>APIMiner_bc_validation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</si>
</sst>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_1" connectionId="1" xr16:uid="{00000000-0016-0000-0000-000000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lyAPIMiner" connectionId="3" xr16:uid="{00000000-0016-0000-0000-00000000000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lyAPIDiff" connectionId="2" xr16:uid="{00000000-0016-0000-0000-00000000000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BC93-7C2C-6B43-8535-16FD70BDBDFC}">
  <dimension ref="A1:AA40"/>
  <sheetViews>
    <sheetView tabSelected="1" zoomScaleNormal="100" workbookViewId="0">
      <selection activeCell="AA1" sqref="AA1"/>
    </sheetView>
  </sheetViews>
  <sheetFormatPr baseColWidth="10" defaultRowHeight="20"/>
  <cols>
    <col min="1" max="1" width="30.140625" bestFit="1" customWidth="1"/>
    <col min="3" max="4" width="0" hidden="1" customWidth="1"/>
    <col min="5" max="5" width="10.7109375" style="1"/>
    <col min="6" max="9" width="10.7109375" style="2" customWidth="1"/>
    <col min="10" max="10" width="10.7109375" style="3"/>
    <col min="11" max="11" width="10.7109375" style="1"/>
    <col min="13" max="15" width="0" hidden="1" customWidth="1"/>
    <col min="16" max="16" width="10.7109375" style="1"/>
    <col min="17" max="18" width="0" style="2" hidden="1" customWidth="1"/>
    <col min="19" max="19" width="10.7109375" style="1"/>
    <col min="21" max="23" width="0" hidden="1" customWidth="1"/>
    <col min="24" max="24" width="10.7109375" style="1"/>
    <col min="25" max="26" width="0" hidden="1" customWidth="1"/>
    <col min="27" max="27" width="10.7109375" style="1"/>
  </cols>
  <sheetData>
    <row r="1" spans="1:27">
      <c r="G1" s="2" t="s">
        <v>14342</v>
      </c>
      <c r="L1" t="s">
        <v>14247</v>
      </c>
      <c r="N1" t="s">
        <v>14246</v>
      </c>
      <c r="P1"/>
      <c r="Q1" s="2" t="s">
        <v>10793</v>
      </c>
      <c r="S1"/>
      <c r="T1" t="s">
        <v>14248</v>
      </c>
      <c r="V1" t="s">
        <v>14246</v>
      </c>
      <c r="X1"/>
      <c r="Y1" t="s">
        <v>10793</v>
      </c>
      <c r="AA1"/>
    </row>
    <row r="2" spans="1:27">
      <c r="A2" t="s">
        <v>14246</v>
      </c>
      <c r="B2" t="s">
        <v>14245</v>
      </c>
      <c r="C2" t="s">
        <v>14250</v>
      </c>
      <c r="D2" t="s">
        <v>14341</v>
      </c>
      <c r="E2" s="1" t="s">
        <v>14338</v>
      </c>
      <c r="F2" s="2" t="s">
        <v>14344</v>
      </c>
      <c r="G2" s="2" t="s">
        <v>14250</v>
      </c>
      <c r="H2" s="2" t="s">
        <v>90</v>
      </c>
      <c r="I2" s="2" t="s">
        <v>671</v>
      </c>
      <c r="J2" s="3" t="s">
        <v>14348</v>
      </c>
      <c r="K2" s="1" t="s">
        <v>14340</v>
      </c>
      <c r="L2" t="s">
        <v>14247</v>
      </c>
      <c r="M2" t="s">
        <v>14249</v>
      </c>
      <c r="N2" t="s">
        <v>14250</v>
      </c>
      <c r="O2" t="s">
        <v>90</v>
      </c>
      <c r="P2" s="1" t="s">
        <v>14338</v>
      </c>
      <c r="Q2" s="2" t="s">
        <v>14250</v>
      </c>
      <c r="R2" s="2" t="s">
        <v>90</v>
      </c>
      <c r="S2" s="1" t="s">
        <v>14339</v>
      </c>
      <c r="T2" t="s">
        <v>14248</v>
      </c>
      <c r="U2" t="s">
        <v>14249</v>
      </c>
      <c r="V2" t="s">
        <v>14250</v>
      </c>
      <c r="W2" t="s">
        <v>90</v>
      </c>
      <c r="X2" s="1" t="s">
        <v>14338</v>
      </c>
      <c r="Y2" t="s">
        <v>14250</v>
      </c>
      <c r="Z2" t="s">
        <v>90</v>
      </c>
      <c r="AA2" s="1" t="s">
        <v>14339</v>
      </c>
    </row>
    <row r="3" spans="1:27">
      <c r="A3" t="s">
        <v>209</v>
      </c>
      <c r="B3">
        <f>COUNTIF(common!D:D,data!$A3)</f>
        <v>107</v>
      </c>
      <c r="C3">
        <f>COUNTIFS(common!D:D,data!$A3,common!A:A,"=TRUE")+COUNTIFS(common!D:D,data!$A3,common!A:A,"=FALSE")</f>
        <v>0</v>
      </c>
      <c r="D3">
        <f>COUNTIFS(common!D:D,data!$A3,common!A:A,"=TRUE")</f>
        <v>0</v>
      </c>
      <c r="E3" s="1" t="e">
        <f>D3/C3</f>
        <v>#DIV/0!</v>
      </c>
      <c r="F3" s="2">
        <f>COUNTIFS(common!D:D,data!$A3,common!AE:AE,"=FALSE")</f>
        <v>0</v>
      </c>
      <c r="G3" s="2">
        <f>COUNTIFS(common!D:D,data!$A3,common!AE:AE,"=FALSE",common!B:B,"=TRUE")+COUNTIFS(common!D:D,data!$A3,common!AE:AE,"=FALSE",common!B:B,"=FALSE")</f>
        <v>0</v>
      </c>
      <c r="H3" s="2">
        <f>COUNTIFS(common!D:D,data!$A3,common!AE:AE,"=FALSE",common!B:B,"=TRUE")</f>
        <v>0</v>
      </c>
      <c r="I3" s="2">
        <f>COUNTIFS(common!D:D,data!$A3,common!AE:AE,"=FALSE",common!B:B,"=FALSE")</f>
        <v>0</v>
      </c>
      <c r="J3" s="3" t="e">
        <f>H3/G3</f>
        <v>#DIV/0!</v>
      </c>
      <c r="K3" s="1" t="e">
        <f>I3/G3</f>
        <v>#DIV/0!</v>
      </c>
      <c r="L3">
        <f>COUNTIF(onlyAPIMiner!D:D,data!$A3)</f>
        <v>18</v>
      </c>
      <c r="M3">
        <v>13</v>
      </c>
      <c r="N3">
        <f>COUNTIFS(onlyAPIMiner!D:D,data!$A3,onlyAPIMiner!A:A,"=TP")+COUNTIFS(onlyAPIMiner!D:D,data!$A3,onlyAPIMiner!A:A,"=FP")</f>
        <v>13</v>
      </c>
      <c r="O3">
        <f>COUNTIFS(onlyAPIMiner!D:D,data!$A3,onlyAPIMiner!A:A,"=TP")</f>
        <v>13</v>
      </c>
      <c r="P3" s="1">
        <f>O3/N3</f>
        <v>1</v>
      </c>
      <c r="Q3" s="2">
        <f>COUNTIFS(onlyAPIMiner!D:D,data!$A3,onlyAPIMiner!B:B,"=TRUE")+COUNTIFS(onlyAPIMiner!D:D,data!$A3,onlyAPIMiner!B:B,"=FALSE")</f>
        <v>13</v>
      </c>
      <c r="R3" s="2">
        <f>COUNTIFS(onlyAPIMiner!D:D,data!$A3,onlyAPIMiner!B:B,"=TRUE")</f>
        <v>13</v>
      </c>
      <c r="S3" s="1">
        <f>R3/Q3</f>
        <v>1</v>
      </c>
      <c r="T3">
        <f>COUNTIF(onlyAPIDiff!D:D,data!$A3)</f>
        <v>1</v>
      </c>
      <c r="U3">
        <f t="shared" ref="U3:U39" si="0">T3</f>
        <v>1</v>
      </c>
      <c r="V3">
        <f>COUNTIFS(onlyAPIDiff!D:D,data!$A3,onlyAPIDiff!A:A,"=TP")+COUNTIFS(onlyAPIDiff!D:D,data!$A3,onlyAPIDiff!A:A,"=FP")</f>
        <v>1</v>
      </c>
      <c r="W3">
        <f>COUNTIFS(onlyAPIDiff!D:D,data!$A3,onlyAPIDiff!A:A,"=TP")</f>
        <v>1</v>
      </c>
      <c r="X3" s="1">
        <f>W3/V3</f>
        <v>1</v>
      </c>
      <c r="Y3">
        <f>COUNTIFS(onlyAPIDiff!D:D,data!$A3,onlyAPIDiff!B:B,"=TRUE")+COUNTIFS(onlyAPIDiff!D:D,data!$A3,onlyAPIDiff!B:B,"=FALSE")</f>
        <v>1</v>
      </c>
      <c r="Z3">
        <f>COUNTIFS(onlyAPIDiff!D:D,data!$A3,onlyAPIDiff!B:B,"=TRUE")</f>
        <v>1</v>
      </c>
      <c r="AA3" s="1">
        <f>Z3/Y3</f>
        <v>1</v>
      </c>
    </row>
    <row r="4" spans="1:27">
      <c r="A4" t="s">
        <v>14251</v>
      </c>
      <c r="B4">
        <f>COUNTIF(common!D:D,data!$A4)</f>
        <v>125</v>
      </c>
      <c r="C4">
        <f>COUNTIFS(common!D:D,data!$A4,common!A:A,"=TRUE")+COUNTIFS(common!D:D,data!$A4,common!A:A,"=FALSE")</f>
        <v>0</v>
      </c>
      <c r="D4">
        <f>COUNTIFS(common!D:D,data!$A4,common!A:A,"=TRUE")</f>
        <v>0</v>
      </c>
      <c r="E4" s="1" t="e">
        <f t="shared" ref="E4:E39" si="1">D4/C4</f>
        <v>#DIV/0!</v>
      </c>
      <c r="F4" s="2">
        <f>COUNTIFS(common!D:D,data!$A4,common!AE:AE,"=FALSE")</f>
        <v>0</v>
      </c>
      <c r="G4" s="2">
        <f>COUNTIFS(common!D:D,data!$A4,common!AE:AE,"=FALSE",common!B:B,"=TRUE")+COUNTIFS(common!D:D,data!$A4,common!AE:AE,"=FALSE",common!B:B,"=FALSE")</f>
        <v>0</v>
      </c>
      <c r="H4" s="2">
        <f>COUNTIFS(common!D:D,data!$A4,common!AE:AE,"=FALSE",common!B:B,"=TRUE")</f>
        <v>0</v>
      </c>
      <c r="I4" s="2">
        <f>COUNTIFS(common!D:D,data!$A4,common!AE:AE,"=FALSE",common!B:B,"=FALSE")</f>
        <v>0</v>
      </c>
      <c r="J4" s="3" t="e">
        <f t="shared" ref="J4:J39" si="2">H4/G4</f>
        <v>#DIV/0!</v>
      </c>
      <c r="K4" s="1" t="e">
        <f t="shared" ref="K4:K39" si="3">I4/G4</f>
        <v>#DIV/0!</v>
      </c>
      <c r="L4">
        <f>COUNTIF(onlyAPIMiner!D:D,data!$A4)</f>
        <v>56</v>
      </c>
      <c r="M4">
        <v>13</v>
      </c>
      <c r="N4">
        <f>COUNTIFS(onlyAPIMiner!D:D,data!$A4,onlyAPIMiner!A:A,"=TP")+COUNTIFS(onlyAPIMiner!D:D,data!$A4,onlyAPIMiner!A:A,"=FP")</f>
        <v>13</v>
      </c>
      <c r="O4">
        <f>COUNTIFS(onlyAPIMiner!D:D,data!$A4,onlyAPIMiner!A:A,"=TP")</f>
        <v>13</v>
      </c>
      <c r="P4" s="1">
        <f t="shared" ref="P4:P39" si="4">O4/N4</f>
        <v>1</v>
      </c>
      <c r="Q4" s="2">
        <f>COUNTIFS(onlyAPIMiner!D:D,data!$A4,onlyAPIMiner!B:B,"=TRUE")+COUNTIFS(onlyAPIMiner!D:D,data!$A4,onlyAPIMiner!B:B,"=FALSE")</f>
        <v>13</v>
      </c>
      <c r="R4" s="2">
        <f>COUNTIFS(onlyAPIMiner!D:D,data!$A4,onlyAPIMiner!B:B,"=TRUE")</f>
        <v>13</v>
      </c>
      <c r="S4" s="1">
        <f t="shared" ref="S4:S39" si="5">R4/Q4</f>
        <v>1</v>
      </c>
      <c r="T4">
        <f>COUNTIF(onlyAPIDiff!D:D,data!$A4)</f>
        <v>3</v>
      </c>
      <c r="U4">
        <f t="shared" si="0"/>
        <v>3</v>
      </c>
      <c r="V4">
        <f>COUNTIFS(onlyAPIDiff!D:D,data!$A4,onlyAPIDiff!A:A,"=TP")+COUNTIFS(onlyAPIDiff!D:D,data!$A4,onlyAPIDiff!A:A,"=FP")</f>
        <v>3</v>
      </c>
      <c r="W4">
        <f>COUNTIFS(onlyAPIDiff!D:D,data!$A4,onlyAPIDiff!A:A,"=TP")</f>
        <v>3</v>
      </c>
      <c r="X4" s="1">
        <f t="shared" ref="X4:X39" si="6">W4/V4</f>
        <v>1</v>
      </c>
      <c r="Y4">
        <f>COUNTIFS(onlyAPIDiff!D:D,data!$A4,onlyAPIDiff!B:B,"=TRUE")+COUNTIFS(onlyAPIDiff!D:D,data!$A4,onlyAPIDiff!B:B,"=FALSE")</f>
        <v>3</v>
      </c>
      <c r="Z4">
        <f>COUNTIFS(onlyAPIDiff!D:D,data!$A4,onlyAPIDiff!B:B,"=TRUE")</f>
        <v>3</v>
      </c>
      <c r="AA4" s="1">
        <f t="shared" ref="AA4:AA39" si="7">Z4/Y4</f>
        <v>1</v>
      </c>
    </row>
    <row r="5" spans="1:27">
      <c r="A5" t="s">
        <v>14261</v>
      </c>
      <c r="B5">
        <f>COUNTIF(common!D:D,data!$A5)</f>
        <v>0</v>
      </c>
      <c r="C5">
        <f>COUNTIFS(common!D:D,data!$A5,common!A:A,"=TRUE")+COUNTIFS(common!D:D,data!$A5,common!A:A,"=FALSE")</f>
        <v>0</v>
      </c>
      <c r="D5">
        <f>COUNTIFS(common!D:D,data!$A5,common!A:A,"=TRUE")</f>
        <v>0</v>
      </c>
      <c r="E5" s="1" t="e">
        <f t="shared" si="1"/>
        <v>#DIV/0!</v>
      </c>
      <c r="F5" s="2">
        <f>COUNTIFS(common!D:D,data!$A5,common!AE:AE,"=FALSE")</f>
        <v>0</v>
      </c>
      <c r="G5" s="2">
        <f>COUNTIFS(common!D:D,data!$A5,common!AE:AE,"=FALSE",common!B:B,"=TRUE")+COUNTIFS(common!D:D,data!$A5,common!AE:AE,"=FALSE",common!B:B,"=FALSE")</f>
        <v>0</v>
      </c>
      <c r="H5" s="2">
        <f>COUNTIFS(common!D:D,data!$A5,common!AE:AE,"=FALSE",common!B:B,"=TRUE")</f>
        <v>0</v>
      </c>
      <c r="I5" s="2">
        <f>COUNTIFS(common!D:D,data!$A5,common!AE:AE,"=FALSE",common!B:B,"=FALSE")</f>
        <v>0</v>
      </c>
      <c r="J5" s="3" t="e">
        <f t="shared" si="2"/>
        <v>#DIV/0!</v>
      </c>
      <c r="K5" s="1" t="e">
        <f t="shared" si="3"/>
        <v>#DIV/0!</v>
      </c>
      <c r="L5">
        <f>COUNTIF(onlyAPIMiner!D:D,data!$A5)</f>
        <v>133</v>
      </c>
      <c r="M5">
        <v>14</v>
      </c>
      <c r="N5">
        <f>COUNTIFS(onlyAPIMiner!D:D,data!$A5,onlyAPIMiner!A:A,"=TP")+COUNTIFS(onlyAPIMiner!D:D,data!$A5,onlyAPIMiner!A:A,"=FP")</f>
        <v>14</v>
      </c>
      <c r="O5">
        <f>COUNTIFS(onlyAPIMiner!D:D,data!$A5,onlyAPIMiner!A:A,"=TP")</f>
        <v>11</v>
      </c>
      <c r="P5" s="1">
        <f t="shared" si="4"/>
        <v>0.7857142857142857</v>
      </c>
      <c r="Q5" s="2">
        <f>COUNTIFS(onlyAPIMiner!D:D,data!$A5,onlyAPIMiner!B:B,"=TRUE")+COUNTIFS(onlyAPIMiner!D:D,data!$A5,onlyAPIMiner!B:B,"=FALSE")</f>
        <v>14</v>
      </c>
      <c r="R5" s="2">
        <f>COUNTIFS(onlyAPIMiner!D:D,data!$A5,onlyAPIMiner!B:B,"=TRUE")</f>
        <v>11</v>
      </c>
      <c r="S5" s="1">
        <f t="shared" si="5"/>
        <v>0.7857142857142857</v>
      </c>
      <c r="T5">
        <f>COUNTIF(onlyAPIDiff!D:D,data!$A5)</f>
        <v>4</v>
      </c>
      <c r="U5">
        <f t="shared" si="0"/>
        <v>4</v>
      </c>
      <c r="V5">
        <f>COUNTIFS(onlyAPIDiff!D:D,data!$A5,onlyAPIDiff!A:A,"=TP")+COUNTIFS(onlyAPIDiff!D:D,data!$A5,onlyAPIDiff!A:A,"=FP")</f>
        <v>4</v>
      </c>
      <c r="W5">
        <f>COUNTIFS(onlyAPIDiff!D:D,data!$A5,onlyAPIDiff!A:A,"=TP")</f>
        <v>1</v>
      </c>
      <c r="X5" s="1">
        <f t="shared" si="6"/>
        <v>0.25</v>
      </c>
      <c r="Y5">
        <f>COUNTIFS(onlyAPIDiff!D:D,data!$A5,onlyAPIDiff!B:B,"=TRUE")+COUNTIFS(onlyAPIDiff!D:D,data!$A5,onlyAPIDiff!B:B,"=FALSE")</f>
        <v>4</v>
      </c>
      <c r="Z5">
        <f>COUNTIFS(onlyAPIDiff!D:D,data!$A5,onlyAPIDiff!B:B,"=TRUE")</f>
        <v>1</v>
      </c>
      <c r="AA5" s="1">
        <f t="shared" si="7"/>
        <v>0.25</v>
      </c>
    </row>
    <row r="6" spans="1:27">
      <c r="A6" t="s">
        <v>14262</v>
      </c>
      <c r="B6">
        <f>COUNTIF(common!D:D,data!$A6)</f>
        <v>5</v>
      </c>
      <c r="C6">
        <f>COUNTIFS(common!D:D,data!$A6,common!A:A,"=TRUE")+COUNTIFS(common!D:D,data!$A6,common!A:A,"=FALSE")</f>
        <v>0</v>
      </c>
      <c r="D6">
        <f>COUNTIFS(common!D:D,data!$A6,common!A:A,"=TRUE")</f>
        <v>0</v>
      </c>
      <c r="E6" s="1" t="e">
        <f>D6/C6</f>
        <v>#DIV/0!</v>
      </c>
      <c r="F6" s="2">
        <f>COUNTIFS(common!D:D,data!$A6,common!AE:AE,"=FALSE")</f>
        <v>0</v>
      </c>
      <c r="G6" s="2">
        <f>COUNTIFS(common!D:D,data!$A6,common!AE:AE,"=FALSE",common!B:B,"=TRUE")+COUNTIFS(common!D:D,data!$A6,common!AE:AE,"=FALSE",common!B:B,"=FALSE")</f>
        <v>0</v>
      </c>
      <c r="H6" s="2">
        <f>COUNTIFS(common!D:D,data!$A6,common!AE:AE,"=FALSE",common!B:B,"=TRUE")</f>
        <v>0</v>
      </c>
      <c r="I6" s="2">
        <f>COUNTIFS(common!D:D,data!$A6,common!AE:AE,"=FALSE",common!B:B,"=FALSE")</f>
        <v>0</v>
      </c>
      <c r="J6" s="3" t="e">
        <f>H6/G6</f>
        <v>#DIV/0!</v>
      </c>
      <c r="K6" s="1" t="e">
        <f t="shared" si="3"/>
        <v>#DIV/0!</v>
      </c>
      <c r="L6">
        <f>COUNTIF(onlyAPIMiner!D:D,data!$A6)</f>
        <v>19</v>
      </c>
      <c r="M6">
        <v>13</v>
      </c>
      <c r="N6">
        <f>COUNTIFS(onlyAPIMiner!D:D,data!$A6,onlyAPIMiner!A:A,"=TP")+COUNTIFS(onlyAPIMiner!D:D,data!$A6,onlyAPIMiner!A:A,"=FP")</f>
        <v>13</v>
      </c>
      <c r="O6">
        <f>COUNTIFS(onlyAPIMiner!D:D,data!$A6,onlyAPIMiner!A:A,"=TP")</f>
        <v>11</v>
      </c>
      <c r="P6" s="1">
        <f>O6/N6</f>
        <v>0.84615384615384615</v>
      </c>
      <c r="Q6" s="2">
        <f>COUNTIFS(onlyAPIMiner!D:D,data!$A6,onlyAPIMiner!B:B,"=TRUE")+COUNTIFS(onlyAPIMiner!D:D,data!$A6,onlyAPIMiner!B:B,"=FALSE")</f>
        <v>13</v>
      </c>
      <c r="R6" s="2">
        <f>COUNTIFS(onlyAPIMiner!D:D,data!$A6,onlyAPIMiner!B:B,"=TRUE")</f>
        <v>10</v>
      </c>
      <c r="S6" s="1">
        <f>R6/Q6</f>
        <v>0.76923076923076927</v>
      </c>
      <c r="T6">
        <f>COUNTIF(onlyAPIDiff!D:D,data!$A6)</f>
        <v>4</v>
      </c>
      <c r="U6">
        <f t="shared" si="0"/>
        <v>4</v>
      </c>
      <c r="V6">
        <f>COUNTIFS(onlyAPIDiff!D:D,data!$A6,onlyAPIDiff!A:A,"=TP")+COUNTIFS(onlyAPIDiff!D:D,data!$A6,onlyAPIDiff!A:A,"=FP")</f>
        <v>4</v>
      </c>
      <c r="W6">
        <f>COUNTIFS(onlyAPIDiff!D:D,data!$A6,onlyAPIDiff!A:A,"=TP")</f>
        <v>4</v>
      </c>
      <c r="X6" s="1">
        <f>W6/V6</f>
        <v>1</v>
      </c>
      <c r="Y6">
        <f>COUNTIFS(onlyAPIDiff!D:D,data!$A6,onlyAPIDiff!B:B,"=TRUE")+COUNTIFS(onlyAPIDiff!D:D,data!$A6,onlyAPIDiff!B:B,"=FALSE")</f>
        <v>4</v>
      </c>
      <c r="Z6">
        <f>COUNTIFS(onlyAPIDiff!D:D,data!$A6,onlyAPIDiff!B:B,"=TRUE")</f>
        <v>4</v>
      </c>
      <c r="AA6" s="1">
        <f>Z6/Y6</f>
        <v>1</v>
      </c>
    </row>
    <row r="7" spans="1:27">
      <c r="A7" t="s">
        <v>14252</v>
      </c>
      <c r="B7">
        <f>COUNTIF(common!D:D,data!$A7)</f>
        <v>19</v>
      </c>
      <c r="C7">
        <f>COUNTIFS(common!D:D,data!$A7,common!A:A,"=TRUE")+COUNTIFS(common!D:D,data!$A7,common!A:A,"=FALSE")</f>
        <v>0</v>
      </c>
      <c r="D7">
        <f>COUNTIFS(common!D:D,data!$A7,common!A:A,"=TRUE")</f>
        <v>0</v>
      </c>
      <c r="E7" s="1" t="e">
        <f t="shared" si="1"/>
        <v>#DIV/0!</v>
      </c>
      <c r="F7" s="2">
        <f>COUNTIFS(common!D:D,data!$A7,common!AE:AE,"=FALSE")</f>
        <v>0</v>
      </c>
      <c r="G7" s="2">
        <f>COUNTIFS(common!D:D,data!$A7,common!AE:AE,"=FALSE",common!B:B,"=TRUE")+COUNTIFS(common!D:D,data!$A7,common!AE:AE,"=FALSE",common!B:B,"=FALSE")</f>
        <v>0</v>
      </c>
      <c r="H7" s="2">
        <f>COUNTIFS(common!D:D,data!$A7,common!AE:AE,"=FALSE",common!B:B,"=TRUE")</f>
        <v>0</v>
      </c>
      <c r="I7" s="2">
        <f>COUNTIFS(common!D:D,data!$A7,common!AE:AE,"=FALSE",common!B:B,"=FALSE")</f>
        <v>0</v>
      </c>
      <c r="J7" s="3" t="e">
        <f t="shared" si="2"/>
        <v>#DIV/0!</v>
      </c>
      <c r="K7" s="1" t="e">
        <f t="shared" si="3"/>
        <v>#DIV/0!</v>
      </c>
      <c r="L7">
        <f>COUNTIF(onlyAPIMiner!D:D,data!$A7)</f>
        <v>32</v>
      </c>
      <c r="M7">
        <v>13</v>
      </c>
      <c r="N7">
        <f>COUNTIFS(onlyAPIMiner!D:D,data!$A7,onlyAPIMiner!A:A,"=TP")+COUNTIFS(onlyAPIMiner!D:D,data!$A7,onlyAPIMiner!A:A,"=FP")</f>
        <v>13</v>
      </c>
      <c r="O7">
        <f>COUNTIFS(onlyAPIMiner!D:D,data!$A7,onlyAPIMiner!A:A,"=TP")</f>
        <v>5</v>
      </c>
      <c r="P7" s="1">
        <f t="shared" si="4"/>
        <v>0.38461538461538464</v>
      </c>
      <c r="Q7" s="2">
        <f>COUNTIFS(onlyAPIMiner!D:D,data!$A7,onlyAPIMiner!B:B,"=TRUE")+COUNTIFS(onlyAPIMiner!D:D,data!$A7,onlyAPIMiner!B:B,"=FALSE")</f>
        <v>13</v>
      </c>
      <c r="R7" s="2">
        <f>COUNTIFS(onlyAPIMiner!D:D,data!$A7,onlyAPIMiner!B:B,"=TRUE")</f>
        <v>5</v>
      </c>
      <c r="S7" s="1">
        <f t="shared" si="5"/>
        <v>0.38461538461538464</v>
      </c>
      <c r="T7">
        <f>COUNTIF(onlyAPIDiff!D:D,data!$A7)</f>
        <v>44</v>
      </c>
      <c r="U7">
        <f t="shared" si="0"/>
        <v>44</v>
      </c>
      <c r="V7">
        <f>COUNTIFS(onlyAPIDiff!D:D,data!$A7,onlyAPIDiff!A:A,"=TP")+COUNTIFS(onlyAPIDiff!D:D,data!$A7,onlyAPIDiff!A:A,"=FP")</f>
        <v>44</v>
      </c>
      <c r="W7">
        <f>COUNTIFS(onlyAPIDiff!D:D,data!$A7,onlyAPIDiff!A:A,"=TP")</f>
        <v>0</v>
      </c>
      <c r="X7" s="1">
        <f t="shared" si="6"/>
        <v>0</v>
      </c>
      <c r="Y7">
        <f>COUNTIFS(onlyAPIDiff!D:D,data!$A7,onlyAPIDiff!B:B,"=TRUE")+COUNTIFS(onlyAPIDiff!D:D,data!$A7,onlyAPIDiff!B:B,"=FALSE")</f>
        <v>44</v>
      </c>
      <c r="Z7">
        <f>COUNTIFS(onlyAPIDiff!D:D,data!$A7,onlyAPIDiff!B:B,"=TRUE")</f>
        <v>0</v>
      </c>
      <c r="AA7" s="1">
        <f t="shared" si="7"/>
        <v>0</v>
      </c>
    </row>
    <row r="8" spans="1:27">
      <c r="A8" t="s">
        <v>14263</v>
      </c>
      <c r="B8">
        <f>COUNTIF(common!D:D,data!$A8)</f>
        <v>115</v>
      </c>
      <c r="C8">
        <f>COUNTIFS(common!D:D,data!$A8,common!A:A,"=TRUE")+COUNTIFS(common!D:D,data!$A8,common!A:A,"=FALSE")</f>
        <v>7</v>
      </c>
      <c r="D8">
        <f>COUNTIFS(common!D:D,data!$A8,common!A:A,"=TRUE")</f>
        <v>7</v>
      </c>
      <c r="E8" s="1">
        <f>D8/C8</f>
        <v>1</v>
      </c>
      <c r="F8" s="2">
        <f>COUNTIFS(common!D:D,data!$A8,common!AE:AE,"=FALSE")</f>
        <v>7</v>
      </c>
      <c r="G8" s="2">
        <f>COUNTIFS(common!D:D,data!$A8,common!AE:AE,"=FALSE",common!B:B,"=TRUE")+COUNTIFS(common!D:D,data!$A8,common!AE:AE,"=FALSE",common!B:B,"=FALSE")</f>
        <v>7</v>
      </c>
      <c r="H8" s="2">
        <f>COUNTIFS(common!D:D,data!$A8,common!AE:AE,"=FALSE",common!B:B,"=TRUE")</f>
        <v>7</v>
      </c>
      <c r="I8" s="2">
        <f>COUNTIFS(common!D:D,data!$A8,common!AE:AE,"=FALSE",common!B:B,"=FALSE")</f>
        <v>0</v>
      </c>
      <c r="J8" s="3">
        <f>H8/G8</f>
        <v>1</v>
      </c>
      <c r="K8" s="1">
        <f t="shared" si="3"/>
        <v>0</v>
      </c>
      <c r="L8">
        <f>COUNTIF(onlyAPIMiner!D:D,data!$A8)</f>
        <v>107</v>
      </c>
      <c r="M8">
        <v>14</v>
      </c>
      <c r="N8">
        <f>COUNTIFS(onlyAPIMiner!D:D,data!$A8,onlyAPIMiner!A:A,"=TP")+COUNTIFS(onlyAPIMiner!D:D,data!$A8,onlyAPIMiner!A:A,"=FP")</f>
        <v>14</v>
      </c>
      <c r="O8">
        <f>COUNTIFS(onlyAPIMiner!D:D,data!$A8,onlyAPIMiner!A:A,"=TP")</f>
        <v>14</v>
      </c>
      <c r="P8" s="1">
        <f>O8/N8</f>
        <v>1</v>
      </c>
      <c r="Q8" s="2">
        <f>COUNTIFS(onlyAPIMiner!D:D,data!$A8,onlyAPIMiner!B:B,"=TRUE")+COUNTIFS(onlyAPIMiner!D:D,data!$A8,onlyAPIMiner!B:B,"=FALSE")</f>
        <v>14</v>
      </c>
      <c r="R8" s="2">
        <f>COUNTIFS(onlyAPIMiner!D:D,data!$A8,onlyAPIMiner!B:B,"=TRUE")</f>
        <v>14</v>
      </c>
      <c r="S8" s="1">
        <f>R8/Q8</f>
        <v>1</v>
      </c>
      <c r="T8">
        <f>COUNTIF(onlyAPIDiff!D:D,data!$A8)</f>
        <v>20</v>
      </c>
      <c r="U8">
        <f t="shared" si="0"/>
        <v>20</v>
      </c>
      <c r="V8">
        <f>COUNTIFS(onlyAPIDiff!D:D,data!$A8,onlyAPIDiff!A:A,"=TP")+COUNTIFS(onlyAPIDiff!D:D,data!$A8,onlyAPIDiff!A:A,"=FP")</f>
        <v>20</v>
      </c>
      <c r="W8">
        <f>COUNTIFS(onlyAPIDiff!D:D,data!$A8,onlyAPIDiff!A:A,"=TP")</f>
        <v>20</v>
      </c>
      <c r="X8" s="1">
        <f>W8/V8</f>
        <v>1</v>
      </c>
      <c r="Y8">
        <f>COUNTIFS(onlyAPIDiff!D:D,data!$A8,onlyAPIDiff!B:B,"=TRUE")+COUNTIFS(onlyAPIDiff!D:D,data!$A8,onlyAPIDiff!B:B,"=FALSE")</f>
        <v>20</v>
      </c>
      <c r="Z8">
        <f>COUNTIFS(onlyAPIDiff!D:D,data!$A8,onlyAPIDiff!B:B,"=TRUE")</f>
        <v>14</v>
      </c>
      <c r="AA8" s="1">
        <f>Z8/Y8</f>
        <v>0.7</v>
      </c>
    </row>
    <row r="9" spans="1:27">
      <c r="A9" t="s">
        <v>14253</v>
      </c>
      <c r="B9">
        <f>COUNTIF(common!D:D,data!$A9)</f>
        <v>6</v>
      </c>
      <c r="C9">
        <f>COUNTIFS(common!D:D,data!$A9,common!A:A,"=TRUE")+COUNTIFS(common!D:D,data!$A9,common!A:A,"=FALSE")</f>
        <v>0</v>
      </c>
      <c r="D9">
        <f>COUNTIFS(common!D:D,data!$A9,common!A:A,"=TRUE")</f>
        <v>0</v>
      </c>
      <c r="E9" s="1" t="e">
        <f t="shared" si="1"/>
        <v>#DIV/0!</v>
      </c>
      <c r="F9" s="2">
        <f>COUNTIFS(common!D:D,data!$A9,common!AE:AE,"=FALSE")</f>
        <v>0</v>
      </c>
      <c r="G9" s="2">
        <f>COUNTIFS(common!D:D,data!$A9,common!AE:AE,"=FALSE",common!B:B,"=TRUE")+COUNTIFS(common!D:D,data!$A9,common!AE:AE,"=FALSE",common!B:B,"=FALSE")</f>
        <v>0</v>
      </c>
      <c r="H9" s="2">
        <f>COUNTIFS(common!D:D,data!$A9,common!AE:AE,"=FALSE",common!B:B,"=TRUE")</f>
        <v>0</v>
      </c>
      <c r="I9" s="2">
        <f>COUNTIFS(common!D:D,data!$A9,common!AE:AE,"=FALSE",common!B:B,"=FALSE")</f>
        <v>0</v>
      </c>
      <c r="J9" s="3" t="e">
        <f t="shared" si="2"/>
        <v>#DIV/0!</v>
      </c>
      <c r="K9" s="1" t="e">
        <f t="shared" si="3"/>
        <v>#DIV/0!</v>
      </c>
      <c r="L9">
        <f>COUNTIF(onlyAPIMiner!D:D,data!$A9)</f>
        <v>2</v>
      </c>
      <c r="M9">
        <v>2</v>
      </c>
      <c r="N9">
        <f>COUNTIFS(onlyAPIMiner!D:D,data!$A9,onlyAPIMiner!A:A,"=TP")+COUNTIFS(onlyAPIMiner!D:D,data!$A9,onlyAPIMiner!A:A,"=FP")</f>
        <v>2</v>
      </c>
      <c r="O9">
        <f>COUNTIFS(onlyAPIMiner!D:D,data!$A9,onlyAPIMiner!A:A,"=TP")</f>
        <v>2</v>
      </c>
      <c r="P9" s="1">
        <f t="shared" si="4"/>
        <v>1</v>
      </c>
      <c r="Q9" s="2">
        <f>COUNTIFS(onlyAPIMiner!D:D,data!$A9,onlyAPIMiner!B:B,"=TRUE")+COUNTIFS(onlyAPIMiner!D:D,data!$A9,onlyAPIMiner!B:B,"=FALSE")</f>
        <v>2</v>
      </c>
      <c r="R9" s="2">
        <f>COUNTIFS(onlyAPIMiner!D:D,data!$A9,onlyAPIMiner!B:B,"=TRUE")</f>
        <v>2</v>
      </c>
      <c r="S9" s="1">
        <f t="shared" si="5"/>
        <v>1</v>
      </c>
      <c r="T9">
        <f>COUNTIF(onlyAPIDiff!D:D,data!$A9)</f>
        <v>1</v>
      </c>
      <c r="U9">
        <f t="shared" si="0"/>
        <v>1</v>
      </c>
      <c r="V9">
        <f>COUNTIFS(onlyAPIDiff!D:D,data!$A9,onlyAPIDiff!A:A,"=TP")+COUNTIFS(onlyAPIDiff!D:D,data!$A9,onlyAPIDiff!A:A,"=FP")</f>
        <v>1</v>
      </c>
      <c r="W9">
        <f>COUNTIFS(onlyAPIDiff!D:D,data!$A9,onlyAPIDiff!A:A,"=TP")</f>
        <v>1</v>
      </c>
      <c r="X9" s="1">
        <f t="shared" si="6"/>
        <v>1</v>
      </c>
      <c r="Y9">
        <f>COUNTIFS(onlyAPIDiff!D:D,data!$A9,onlyAPIDiff!B:B,"=TRUE")+COUNTIFS(onlyAPIDiff!D:D,data!$A9,onlyAPIDiff!B:B,"=FALSE")</f>
        <v>1</v>
      </c>
      <c r="Z9">
        <f>COUNTIFS(onlyAPIDiff!D:D,data!$A9,onlyAPIDiff!B:B,"=TRUE")</f>
        <v>1</v>
      </c>
      <c r="AA9" s="1">
        <f t="shared" si="7"/>
        <v>1</v>
      </c>
    </row>
    <row r="10" spans="1:27">
      <c r="A10" t="s">
        <v>14254</v>
      </c>
      <c r="B10">
        <f>COUNTIF(common!D:D,data!$A10)</f>
        <v>28</v>
      </c>
      <c r="C10">
        <f>COUNTIFS(common!D:D,data!$A10,common!A:A,"=TRUE")+COUNTIFS(common!D:D,data!$A10,common!A:A,"=FALSE")</f>
        <v>0</v>
      </c>
      <c r="D10">
        <f>COUNTIFS(common!D:D,data!$A10,common!A:A,"=TRUE")</f>
        <v>0</v>
      </c>
      <c r="E10" s="1" t="e">
        <f t="shared" si="1"/>
        <v>#DIV/0!</v>
      </c>
      <c r="F10" s="2">
        <f>COUNTIFS(common!D:D,data!$A10,common!AE:AE,"=FALSE")</f>
        <v>0</v>
      </c>
      <c r="G10" s="2">
        <f>COUNTIFS(common!D:D,data!$A10,common!AE:AE,"=FALSE",common!B:B,"=TRUE")+COUNTIFS(common!D:D,data!$A10,common!AE:AE,"=FALSE",common!B:B,"=FALSE")</f>
        <v>0</v>
      </c>
      <c r="H10" s="2">
        <f>COUNTIFS(common!D:D,data!$A10,common!AE:AE,"=FALSE",common!B:B,"=TRUE")</f>
        <v>0</v>
      </c>
      <c r="I10" s="2">
        <f>COUNTIFS(common!D:D,data!$A10,common!AE:AE,"=FALSE",common!B:B,"=FALSE")</f>
        <v>0</v>
      </c>
      <c r="J10" s="3" t="e">
        <f t="shared" si="2"/>
        <v>#DIV/0!</v>
      </c>
      <c r="K10" s="1" t="e">
        <f t="shared" si="3"/>
        <v>#DIV/0!</v>
      </c>
      <c r="L10">
        <f>COUNTIF(onlyAPIMiner!D:D,data!$A10)</f>
        <v>29</v>
      </c>
      <c r="M10">
        <v>13</v>
      </c>
      <c r="N10">
        <f>COUNTIFS(onlyAPIMiner!D:D,data!$A10,onlyAPIMiner!A:A,"=TP")+COUNTIFS(onlyAPIMiner!D:D,data!$A10,onlyAPIMiner!A:A,"=FP")</f>
        <v>13</v>
      </c>
      <c r="O10">
        <f>COUNTIFS(onlyAPIMiner!D:D,data!$A10,onlyAPIMiner!A:A,"=TP")</f>
        <v>13</v>
      </c>
      <c r="P10" s="1">
        <f t="shared" si="4"/>
        <v>1</v>
      </c>
      <c r="Q10" s="2">
        <f>COUNTIFS(onlyAPIMiner!D:D,data!$A10,onlyAPIMiner!B:B,"=TRUE")+COUNTIFS(onlyAPIMiner!D:D,data!$A10,onlyAPIMiner!B:B,"=FALSE")</f>
        <v>13</v>
      </c>
      <c r="R10" s="2">
        <f>COUNTIFS(onlyAPIMiner!D:D,data!$A10,onlyAPIMiner!B:B,"=TRUE")</f>
        <v>13</v>
      </c>
      <c r="S10" s="1">
        <f t="shared" si="5"/>
        <v>1</v>
      </c>
      <c r="T10">
        <f>COUNTIF(onlyAPIDiff!D:D,data!$A10)</f>
        <v>2</v>
      </c>
      <c r="U10">
        <f t="shared" si="0"/>
        <v>2</v>
      </c>
      <c r="V10">
        <f>COUNTIFS(onlyAPIDiff!D:D,data!$A10,onlyAPIDiff!A:A,"=TP")+COUNTIFS(onlyAPIDiff!D:D,data!$A10,onlyAPIDiff!A:A,"=FP")</f>
        <v>2</v>
      </c>
      <c r="W10">
        <f>COUNTIFS(onlyAPIDiff!D:D,data!$A10,onlyAPIDiff!A:A,"=TP")</f>
        <v>2</v>
      </c>
      <c r="X10" s="1">
        <f t="shared" si="6"/>
        <v>1</v>
      </c>
      <c r="Y10">
        <f>COUNTIFS(onlyAPIDiff!D:D,data!$A10,onlyAPIDiff!B:B,"=TRUE")+COUNTIFS(onlyAPIDiff!D:D,data!$A10,onlyAPIDiff!B:B,"=FALSE")</f>
        <v>2</v>
      </c>
      <c r="Z10">
        <f>COUNTIFS(onlyAPIDiff!D:D,data!$A10,onlyAPIDiff!B:B,"=TRUE")</f>
        <v>2</v>
      </c>
      <c r="AA10" s="1">
        <f t="shared" si="7"/>
        <v>1</v>
      </c>
    </row>
    <row r="11" spans="1:27">
      <c r="A11" t="s">
        <v>14264</v>
      </c>
      <c r="B11">
        <f>COUNTIF(common!D:D,data!$A11)</f>
        <v>45</v>
      </c>
      <c r="C11">
        <f>COUNTIFS(common!D:D,data!$A11,common!A:A,"=TRUE")+COUNTIFS(common!D:D,data!$A11,common!A:A,"=FALSE")</f>
        <v>0</v>
      </c>
      <c r="D11">
        <f>COUNTIFS(common!D:D,data!$A11,common!A:A,"=TRUE")</f>
        <v>0</v>
      </c>
      <c r="E11" s="1" t="e">
        <f t="shared" si="1"/>
        <v>#DIV/0!</v>
      </c>
      <c r="F11" s="2">
        <f>COUNTIFS(common!D:D,data!$A11,common!AE:AE,"=FALSE")</f>
        <v>0</v>
      </c>
      <c r="G11" s="2">
        <f>COUNTIFS(common!D:D,data!$A11,common!AE:AE,"=FALSE",common!B:B,"=TRUE")+COUNTIFS(common!D:D,data!$A11,common!AE:AE,"=FALSE",common!B:B,"=FALSE")</f>
        <v>0</v>
      </c>
      <c r="H11" s="2">
        <f>COUNTIFS(common!D:D,data!$A11,common!AE:AE,"=FALSE",common!B:B,"=TRUE")</f>
        <v>0</v>
      </c>
      <c r="I11" s="2">
        <f>COUNTIFS(common!D:D,data!$A11,common!AE:AE,"=FALSE",common!B:B,"=FALSE")</f>
        <v>0</v>
      </c>
      <c r="J11" s="3" t="e">
        <f t="shared" si="2"/>
        <v>#DIV/0!</v>
      </c>
      <c r="K11" s="1" t="e">
        <f t="shared" si="3"/>
        <v>#DIV/0!</v>
      </c>
      <c r="L11">
        <f>COUNTIF(onlyAPIMiner!D:D,data!$A11)</f>
        <v>75</v>
      </c>
      <c r="M11">
        <v>14</v>
      </c>
      <c r="N11">
        <f>COUNTIFS(onlyAPIMiner!D:D,data!$A11,onlyAPIMiner!A:A,"=TP")+COUNTIFS(onlyAPIMiner!D:D,data!$A11,onlyAPIMiner!A:A,"=FP")</f>
        <v>14</v>
      </c>
      <c r="O11">
        <f>COUNTIFS(onlyAPIMiner!D:D,data!$A11,onlyAPIMiner!A:A,"=TP")</f>
        <v>14</v>
      </c>
      <c r="P11" s="1">
        <f t="shared" si="4"/>
        <v>1</v>
      </c>
      <c r="Q11" s="2">
        <f>COUNTIFS(onlyAPIMiner!D:D,data!$A11,onlyAPIMiner!B:B,"=TRUE")+COUNTIFS(onlyAPIMiner!D:D,data!$A11,onlyAPIMiner!B:B,"=FALSE")</f>
        <v>14</v>
      </c>
      <c r="R11" s="2">
        <f>COUNTIFS(onlyAPIMiner!D:D,data!$A11,onlyAPIMiner!B:B,"=TRUE")</f>
        <v>14</v>
      </c>
      <c r="S11" s="1">
        <f t="shared" si="5"/>
        <v>1</v>
      </c>
      <c r="T11">
        <f>COUNTIF(onlyAPIDiff!D:D,data!$A11)</f>
        <v>1</v>
      </c>
      <c r="U11">
        <f t="shared" si="0"/>
        <v>1</v>
      </c>
      <c r="V11">
        <f>COUNTIFS(onlyAPIDiff!D:D,data!$A11,onlyAPIDiff!A:A,"=TP")+COUNTIFS(onlyAPIDiff!D:D,data!$A11,onlyAPIDiff!A:A,"=FP")</f>
        <v>1</v>
      </c>
      <c r="W11">
        <f>COUNTIFS(onlyAPIDiff!D:D,data!$A11,onlyAPIDiff!A:A,"=TP")</f>
        <v>1</v>
      </c>
      <c r="X11" s="1">
        <f t="shared" si="6"/>
        <v>1</v>
      </c>
      <c r="Y11">
        <f>COUNTIFS(onlyAPIDiff!D:D,data!$A11,onlyAPIDiff!B:B,"=TRUE")+COUNTIFS(onlyAPIDiff!D:D,data!$A11,onlyAPIDiff!B:B,"=FALSE")</f>
        <v>1</v>
      </c>
      <c r="Z11">
        <f>COUNTIFS(onlyAPIDiff!D:D,data!$A11,onlyAPIDiff!B:B,"=TRUE")</f>
        <v>1</v>
      </c>
      <c r="AA11" s="1">
        <f t="shared" si="7"/>
        <v>1</v>
      </c>
    </row>
    <row r="12" spans="1:27">
      <c r="A12" t="s">
        <v>14265</v>
      </c>
      <c r="B12">
        <f>COUNTIF(common!D:D,data!$A12)</f>
        <v>60</v>
      </c>
      <c r="C12">
        <f>COUNTIFS(common!D:D,data!$A12,common!A:A,"=TRUE")+COUNTIFS(common!D:D,data!$A12,common!A:A,"=FALSE")</f>
        <v>0</v>
      </c>
      <c r="D12">
        <f>COUNTIFS(common!D:D,data!$A12,common!A:A,"=TRUE")</f>
        <v>0</v>
      </c>
      <c r="E12" s="1" t="e">
        <f t="shared" si="1"/>
        <v>#DIV/0!</v>
      </c>
      <c r="F12" s="2">
        <f>COUNTIFS(common!D:D,data!$A12,common!AE:AE,"=FALSE")</f>
        <v>0</v>
      </c>
      <c r="G12" s="2">
        <f>COUNTIFS(common!D:D,data!$A12,common!AE:AE,"=FALSE",common!B:B,"=TRUE")+COUNTIFS(common!D:D,data!$A12,common!AE:AE,"=FALSE",common!B:B,"=FALSE")</f>
        <v>0</v>
      </c>
      <c r="H12" s="2">
        <f>COUNTIFS(common!D:D,data!$A12,common!AE:AE,"=FALSE",common!B:B,"=TRUE")</f>
        <v>0</v>
      </c>
      <c r="I12" s="2">
        <f>COUNTIFS(common!D:D,data!$A12,common!AE:AE,"=FALSE",common!B:B,"=FALSE")</f>
        <v>0</v>
      </c>
      <c r="J12" s="3" t="e">
        <f t="shared" si="2"/>
        <v>#DIV/0!</v>
      </c>
      <c r="K12" s="1" t="e">
        <f t="shared" si="3"/>
        <v>#DIV/0!</v>
      </c>
      <c r="L12">
        <f>COUNTIF(onlyAPIMiner!D:D,data!$A12)</f>
        <v>46</v>
      </c>
      <c r="M12">
        <v>13</v>
      </c>
      <c r="N12">
        <f>COUNTIFS(onlyAPIMiner!D:D,data!$A12,onlyAPIMiner!A:A,"=TP")+COUNTIFS(onlyAPIMiner!D:D,data!$A12,onlyAPIMiner!A:A,"=FP")</f>
        <v>13</v>
      </c>
      <c r="O12">
        <f>COUNTIFS(onlyAPIMiner!D:D,data!$A12,onlyAPIMiner!A:A,"=TP")</f>
        <v>2</v>
      </c>
      <c r="P12" s="1">
        <f t="shared" si="4"/>
        <v>0.15384615384615385</v>
      </c>
      <c r="Q12" s="2">
        <f>COUNTIFS(onlyAPIMiner!D:D,data!$A12,onlyAPIMiner!B:B,"=TRUE")+COUNTIFS(onlyAPIMiner!D:D,data!$A12,onlyAPIMiner!B:B,"=FALSE")</f>
        <v>13</v>
      </c>
      <c r="R12" s="2">
        <f>COUNTIFS(onlyAPIMiner!D:D,data!$A12,onlyAPIMiner!B:B,"=TRUE")</f>
        <v>2</v>
      </c>
      <c r="S12" s="1">
        <f t="shared" si="5"/>
        <v>0.15384615384615385</v>
      </c>
      <c r="T12">
        <f>COUNTIF(onlyAPIDiff!D:D,data!$A12)</f>
        <v>12</v>
      </c>
      <c r="U12">
        <f t="shared" si="0"/>
        <v>12</v>
      </c>
      <c r="V12">
        <f>COUNTIFS(onlyAPIDiff!D:D,data!$A12,onlyAPIDiff!A:A,"=TP")+COUNTIFS(onlyAPIDiff!D:D,data!$A12,onlyAPIDiff!A:A,"=FP")</f>
        <v>12</v>
      </c>
      <c r="W12">
        <f>COUNTIFS(onlyAPIDiff!D:D,data!$A12,onlyAPIDiff!A:A,"=TP")</f>
        <v>8</v>
      </c>
      <c r="X12" s="1">
        <f t="shared" si="6"/>
        <v>0.66666666666666663</v>
      </c>
      <c r="Y12">
        <f>COUNTIFS(onlyAPIDiff!D:D,data!$A12,onlyAPIDiff!B:B,"=TRUE")+COUNTIFS(onlyAPIDiff!D:D,data!$A12,onlyAPIDiff!B:B,"=FALSE")</f>
        <v>12</v>
      </c>
      <c r="Z12">
        <f>COUNTIFS(onlyAPIDiff!D:D,data!$A12,onlyAPIDiff!B:B,"=TRUE")</f>
        <v>8</v>
      </c>
      <c r="AA12" s="1">
        <f t="shared" si="7"/>
        <v>0.66666666666666663</v>
      </c>
    </row>
    <row r="13" spans="1:27">
      <c r="A13" t="s">
        <v>14266</v>
      </c>
      <c r="B13">
        <f>COUNTIF(common!D:D,data!$A13)</f>
        <v>147</v>
      </c>
      <c r="C13">
        <f>COUNTIFS(common!D:D,data!$A13,common!A:A,"=TRUE")+COUNTIFS(common!D:D,data!$A13,common!A:A,"=FALSE")</f>
        <v>0</v>
      </c>
      <c r="D13">
        <f>COUNTIFS(common!D:D,data!$A13,common!A:A,"=TRUE")</f>
        <v>0</v>
      </c>
      <c r="E13" s="1" t="e">
        <f t="shared" si="1"/>
        <v>#DIV/0!</v>
      </c>
      <c r="F13" s="2">
        <f>COUNTIFS(common!D:D,data!$A13,common!AE:AE,"=FALSE")</f>
        <v>0</v>
      </c>
      <c r="G13" s="2">
        <f>COUNTIFS(common!D:D,data!$A13,common!AE:AE,"=FALSE",common!B:B,"=TRUE")+COUNTIFS(common!D:D,data!$A13,common!AE:AE,"=FALSE",common!B:B,"=FALSE")</f>
        <v>0</v>
      </c>
      <c r="H13" s="2">
        <f>COUNTIFS(common!D:D,data!$A13,common!AE:AE,"=FALSE",common!B:B,"=TRUE")</f>
        <v>0</v>
      </c>
      <c r="I13" s="2">
        <f>COUNTIFS(common!D:D,data!$A13,common!AE:AE,"=FALSE",common!B:B,"=FALSE")</f>
        <v>0</v>
      </c>
      <c r="J13" s="3" t="e">
        <f t="shared" si="2"/>
        <v>#DIV/0!</v>
      </c>
      <c r="K13" s="1" t="e">
        <f t="shared" si="3"/>
        <v>#DIV/0!</v>
      </c>
      <c r="L13">
        <f>COUNTIF(onlyAPIMiner!D:D,data!$A13)</f>
        <v>67</v>
      </c>
      <c r="M13">
        <v>14</v>
      </c>
      <c r="N13">
        <f>COUNTIFS(onlyAPIMiner!D:D,data!$A13,onlyAPIMiner!A:A,"=TP")+COUNTIFS(onlyAPIMiner!D:D,data!$A13,onlyAPIMiner!A:A,"=FP")</f>
        <v>14</v>
      </c>
      <c r="O13">
        <f>COUNTIFS(onlyAPIMiner!D:D,data!$A13,onlyAPIMiner!A:A,"=TP")</f>
        <v>14</v>
      </c>
      <c r="P13" s="1">
        <f t="shared" si="4"/>
        <v>1</v>
      </c>
      <c r="Q13" s="2">
        <f>COUNTIFS(onlyAPIMiner!D:D,data!$A13,onlyAPIMiner!B:B,"=TRUE")+COUNTIFS(onlyAPIMiner!D:D,data!$A13,onlyAPIMiner!B:B,"=FALSE")</f>
        <v>14</v>
      </c>
      <c r="R13" s="2">
        <f>COUNTIFS(onlyAPIMiner!D:D,data!$A13,onlyAPIMiner!B:B,"=TRUE")</f>
        <v>14</v>
      </c>
      <c r="S13" s="1">
        <f t="shared" si="5"/>
        <v>1</v>
      </c>
      <c r="T13">
        <f>COUNTIF(onlyAPIDiff!D:D,data!$A13)</f>
        <v>22</v>
      </c>
      <c r="U13">
        <f t="shared" si="0"/>
        <v>22</v>
      </c>
      <c r="V13">
        <f>COUNTIFS(onlyAPIDiff!D:D,data!$A13,onlyAPIDiff!A:A,"=TP")+COUNTIFS(onlyAPIDiff!D:D,data!$A13,onlyAPIDiff!A:A,"=FP")</f>
        <v>22</v>
      </c>
      <c r="W13">
        <f>COUNTIFS(onlyAPIDiff!D:D,data!$A13,onlyAPIDiff!A:A,"=TP")</f>
        <v>15</v>
      </c>
      <c r="X13" s="1">
        <f t="shared" si="6"/>
        <v>0.68181818181818177</v>
      </c>
      <c r="Y13">
        <f>COUNTIFS(onlyAPIDiff!D:D,data!$A13,onlyAPIDiff!B:B,"=TRUE")+COUNTIFS(onlyAPIDiff!D:D,data!$A13,onlyAPIDiff!B:B,"=FALSE")</f>
        <v>22</v>
      </c>
      <c r="Z13">
        <f>COUNTIFS(onlyAPIDiff!D:D,data!$A13,onlyAPIDiff!B:B,"=TRUE")</f>
        <v>15</v>
      </c>
      <c r="AA13" s="1">
        <f t="shared" si="7"/>
        <v>0.68181818181818177</v>
      </c>
    </row>
    <row r="14" spans="1:27">
      <c r="A14" t="s">
        <v>14267</v>
      </c>
      <c r="B14">
        <f>COUNTIF(common!D:D,data!$A14)</f>
        <v>27</v>
      </c>
      <c r="C14">
        <f>COUNTIFS(common!D:D,data!$A14,common!A:A,"=TRUE")+COUNTIFS(common!D:D,data!$A14,common!A:A,"=FALSE")</f>
        <v>0</v>
      </c>
      <c r="D14">
        <f>COUNTIFS(common!D:D,data!$A14,common!A:A,"=TRUE")</f>
        <v>0</v>
      </c>
      <c r="E14" s="1" t="e">
        <f t="shared" si="1"/>
        <v>#DIV/0!</v>
      </c>
      <c r="F14" s="2">
        <f>COUNTIFS(common!D:D,data!$A14,common!AE:AE,"=FALSE")</f>
        <v>0</v>
      </c>
      <c r="G14" s="2">
        <f>COUNTIFS(common!D:D,data!$A14,common!AE:AE,"=FALSE",common!B:B,"=TRUE")+COUNTIFS(common!D:D,data!$A14,common!AE:AE,"=FALSE",common!B:B,"=FALSE")</f>
        <v>0</v>
      </c>
      <c r="H14" s="2">
        <f>COUNTIFS(common!D:D,data!$A14,common!AE:AE,"=FALSE",common!B:B,"=TRUE")</f>
        <v>0</v>
      </c>
      <c r="I14" s="2">
        <f>COUNTIFS(common!D:D,data!$A14,common!AE:AE,"=FALSE",common!B:B,"=FALSE")</f>
        <v>0</v>
      </c>
      <c r="J14" s="3" t="e">
        <f t="shared" si="2"/>
        <v>#DIV/0!</v>
      </c>
      <c r="K14" s="1" t="e">
        <f t="shared" si="3"/>
        <v>#DIV/0!</v>
      </c>
      <c r="L14">
        <f>COUNTIF(onlyAPIMiner!D:D,data!$A14)</f>
        <v>2</v>
      </c>
      <c r="M14">
        <v>2</v>
      </c>
      <c r="N14">
        <f>COUNTIFS(onlyAPIMiner!D:D,data!$A14,onlyAPIMiner!A:A,"=TP")+COUNTIFS(onlyAPIMiner!D:D,data!$A14,onlyAPIMiner!A:A,"=FP")</f>
        <v>2</v>
      </c>
      <c r="O14">
        <f>COUNTIFS(onlyAPIMiner!D:D,data!$A14,onlyAPIMiner!A:A,"=TP")</f>
        <v>2</v>
      </c>
      <c r="P14" s="1">
        <f t="shared" si="4"/>
        <v>1</v>
      </c>
      <c r="Q14" s="2">
        <f>COUNTIFS(onlyAPIMiner!D:D,data!$A14,onlyAPIMiner!B:B,"=TRUE")+COUNTIFS(onlyAPIMiner!D:D,data!$A14,onlyAPIMiner!B:B,"=FALSE")</f>
        <v>2</v>
      </c>
      <c r="R14" s="2">
        <f>COUNTIFS(onlyAPIMiner!D:D,data!$A14,onlyAPIMiner!B:B,"=TRUE")</f>
        <v>2</v>
      </c>
      <c r="S14" s="1">
        <f t="shared" si="5"/>
        <v>1</v>
      </c>
      <c r="T14">
        <f>COUNTIF(onlyAPIDiff!D:D,data!$A14)</f>
        <v>2</v>
      </c>
      <c r="U14">
        <f t="shared" si="0"/>
        <v>2</v>
      </c>
      <c r="V14">
        <f>COUNTIFS(onlyAPIDiff!D:D,data!$A14,onlyAPIDiff!A:A,"=TP")+COUNTIFS(onlyAPIDiff!D:D,data!$A14,onlyAPIDiff!A:A,"=FP")</f>
        <v>2</v>
      </c>
      <c r="W14">
        <f>COUNTIFS(onlyAPIDiff!D:D,data!$A14,onlyAPIDiff!A:A,"=TP")</f>
        <v>2</v>
      </c>
      <c r="X14" s="1">
        <f t="shared" si="6"/>
        <v>1</v>
      </c>
      <c r="Y14">
        <f>COUNTIFS(onlyAPIDiff!D:D,data!$A14,onlyAPIDiff!B:B,"=TRUE")+COUNTIFS(onlyAPIDiff!D:D,data!$A14,onlyAPIDiff!B:B,"=FALSE")</f>
        <v>2</v>
      </c>
      <c r="Z14">
        <f>COUNTIFS(onlyAPIDiff!D:D,data!$A14,onlyAPIDiff!B:B,"=TRUE")</f>
        <v>2</v>
      </c>
      <c r="AA14" s="1">
        <f t="shared" si="7"/>
        <v>1</v>
      </c>
    </row>
    <row r="15" spans="1:27">
      <c r="A15" t="s">
        <v>14268</v>
      </c>
      <c r="B15">
        <f>COUNTIF(common!D:D,data!$A15)</f>
        <v>1</v>
      </c>
      <c r="C15">
        <f>COUNTIFS(common!D:D,data!$A15,common!A:A,"=TRUE")+COUNTIFS(common!D:D,data!$A15,common!A:A,"=FALSE")</f>
        <v>0</v>
      </c>
      <c r="D15">
        <f>COUNTIFS(common!D:D,data!$A15,common!A:A,"=TRUE")</f>
        <v>0</v>
      </c>
      <c r="E15" s="1" t="e">
        <f t="shared" si="1"/>
        <v>#DIV/0!</v>
      </c>
      <c r="F15" s="2">
        <f>COUNTIFS(common!D:D,data!$A15,common!AE:AE,"=FALSE")</f>
        <v>0</v>
      </c>
      <c r="G15" s="2">
        <f>COUNTIFS(common!D:D,data!$A15,common!AE:AE,"=FALSE",common!B:B,"=TRUE")+COUNTIFS(common!D:D,data!$A15,common!AE:AE,"=FALSE",common!B:B,"=FALSE")</f>
        <v>0</v>
      </c>
      <c r="H15" s="2">
        <f>COUNTIFS(common!D:D,data!$A15,common!AE:AE,"=FALSE",common!B:B,"=TRUE")</f>
        <v>0</v>
      </c>
      <c r="I15" s="2">
        <f>COUNTIFS(common!D:D,data!$A15,common!AE:AE,"=FALSE",common!B:B,"=FALSE")</f>
        <v>0</v>
      </c>
      <c r="J15" s="3" t="e">
        <f t="shared" si="2"/>
        <v>#DIV/0!</v>
      </c>
      <c r="K15" s="1" t="e">
        <f t="shared" si="3"/>
        <v>#DIV/0!</v>
      </c>
      <c r="L15">
        <f>COUNTIF(onlyAPIMiner!D:D,data!$A15)</f>
        <v>3</v>
      </c>
      <c r="M15">
        <v>3</v>
      </c>
      <c r="N15">
        <f>COUNTIFS(onlyAPIMiner!D:D,data!$A15,onlyAPIMiner!A:A,"=TP")+COUNTIFS(onlyAPIMiner!D:D,data!$A15,onlyAPIMiner!A:A,"=FP")</f>
        <v>3</v>
      </c>
      <c r="O15">
        <f>COUNTIFS(onlyAPIMiner!D:D,data!$A15,onlyAPIMiner!A:A,"=TP")</f>
        <v>3</v>
      </c>
      <c r="P15" s="1">
        <f t="shared" si="4"/>
        <v>1</v>
      </c>
      <c r="Q15" s="2">
        <f>COUNTIFS(onlyAPIMiner!D:D,data!$A15,onlyAPIMiner!B:B,"=TRUE")+COUNTIFS(onlyAPIMiner!D:D,data!$A15,onlyAPIMiner!B:B,"=FALSE")</f>
        <v>3</v>
      </c>
      <c r="R15" s="2">
        <f>COUNTIFS(onlyAPIMiner!D:D,data!$A15,onlyAPIMiner!B:B,"=TRUE")</f>
        <v>3</v>
      </c>
      <c r="S15" s="1">
        <f t="shared" si="5"/>
        <v>1</v>
      </c>
      <c r="T15">
        <f>COUNTIF(onlyAPIDiff!D:D,data!$A15)</f>
        <v>0</v>
      </c>
      <c r="U15">
        <f t="shared" si="0"/>
        <v>0</v>
      </c>
      <c r="V15">
        <f>COUNTIFS(onlyAPIDiff!D:D,data!$A15,onlyAPIDiff!A:A,"=TP")+COUNTIFS(onlyAPIDiff!D:D,data!$A15,onlyAPIDiff!A:A,"=FP")</f>
        <v>0</v>
      </c>
      <c r="W15">
        <f>COUNTIFS(onlyAPIDiff!D:D,data!$A15,onlyAPIDiff!A:A,"=TP")</f>
        <v>0</v>
      </c>
      <c r="X15" s="1" t="e">
        <f t="shared" si="6"/>
        <v>#DIV/0!</v>
      </c>
      <c r="Y15">
        <f>COUNTIFS(onlyAPIDiff!D:D,data!$A15,onlyAPIDiff!B:B,"=TRUE")+COUNTIFS(onlyAPIDiff!D:D,data!$A15,onlyAPIDiff!B:B,"=FALSE")</f>
        <v>0</v>
      </c>
      <c r="Z15">
        <f>COUNTIFS(onlyAPIDiff!D:D,data!$A15,onlyAPIDiff!B:B,"=TRUE")</f>
        <v>0</v>
      </c>
      <c r="AA15" s="1" t="e">
        <f t="shared" si="7"/>
        <v>#DIV/0!</v>
      </c>
    </row>
    <row r="16" spans="1:27">
      <c r="A16" t="s">
        <v>14269</v>
      </c>
      <c r="B16">
        <f>COUNTIF(common!D:D,data!$A16)</f>
        <v>53</v>
      </c>
      <c r="C16">
        <f>COUNTIFS(common!D:D,data!$A16,common!A:A,"=TRUE")+COUNTIFS(common!D:D,data!$A16,common!A:A,"=FALSE")</f>
        <v>0</v>
      </c>
      <c r="D16">
        <f>COUNTIFS(common!D:D,data!$A16,common!A:A,"=TRUE")</f>
        <v>0</v>
      </c>
      <c r="E16" s="1" t="e">
        <f t="shared" si="1"/>
        <v>#DIV/0!</v>
      </c>
      <c r="F16" s="2">
        <f>COUNTIFS(common!D:D,data!$A16,common!AE:AE,"=FALSE")</f>
        <v>0</v>
      </c>
      <c r="G16" s="2">
        <f>COUNTIFS(common!D:D,data!$A16,common!AE:AE,"=FALSE",common!B:B,"=TRUE")+COUNTIFS(common!D:D,data!$A16,common!AE:AE,"=FALSE",common!B:B,"=FALSE")</f>
        <v>0</v>
      </c>
      <c r="H16" s="2">
        <f>COUNTIFS(common!D:D,data!$A16,common!AE:AE,"=FALSE",common!B:B,"=TRUE")</f>
        <v>0</v>
      </c>
      <c r="I16" s="2">
        <f>COUNTIFS(common!D:D,data!$A16,common!AE:AE,"=FALSE",common!B:B,"=FALSE")</f>
        <v>0</v>
      </c>
      <c r="J16" s="3" t="e">
        <f t="shared" si="2"/>
        <v>#DIV/0!</v>
      </c>
      <c r="K16" s="1" t="e">
        <f t="shared" si="3"/>
        <v>#DIV/0!</v>
      </c>
      <c r="L16">
        <f>COUNTIF(onlyAPIMiner!D:D,data!$A16)</f>
        <v>10</v>
      </c>
      <c r="M16">
        <v>10</v>
      </c>
      <c r="N16">
        <f>COUNTIFS(onlyAPIMiner!D:D,data!$A16,onlyAPIMiner!A:A,"=TP")+COUNTIFS(onlyAPIMiner!D:D,data!$A16,onlyAPIMiner!A:A,"=FP")</f>
        <v>10</v>
      </c>
      <c r="O16">
        <f>COUNTIFS(onlyAPIMiner!D:D,data!$A16,onlyAPIMiner!A:A,"=TP")</f>
        <v>10</v>
      </c>
      <c r="P16" s="1">
        <f t="shared" si="4"/>
        <v>1</v>
      </c>
      <c r="Q16" s="2">
        <f>COUNTIFS(onlyAPIMiner!D:D,data!$A16,onlyAPIMiner!B:B,"=TRUE")+COUNTIFS(onlyAPIMiner!D:D,data!$A16,onlyAPIMiner!B:B,"=FALSE")</f>
        <v>10</v>
      </c>
      <c r="R16" s="2">
        <f>COUNTIFS(onlyAPIMiner!D:D,data!$A16,onlyAPIMiner!B:B,"=TRUE")</f>
        <v>10</v>
      </c>
      <c r="S16" s="1">
        <f t="shared" si="5"/>
        <v>1</v>
      </c>
      <c r="T16">
        <f>COUNTIF(onlyAPIDiff!D:D,data!$A16)</f>
        <v>0</v>
      </c>
      <c r="U16">
        <f t="shared" si="0"/>
        <v>0</v>
      </c>
      <c r="V16">
        <f>COUNTIFS(onlyAPIDiff!D:D,data!$A16,onlyAPIDiff!A:A,"=TP")+COUNTIFS(onlyAPIDiff!D:D,data!$A16,onlyAPIDiff!A:A,"=FP")</f>
        <v>0</v>
      </c>
      <c r="W16">
        <f>COUNTIFS(onlyAPIDiff!D:D,data!$A16,onlyAPIDiff!A:A,"=TP")</f>
        <v>0</v>
      </c>
      <c r="X16" s="1" t="e">
        <f t="shared" si="6"/>
        <v>#DIV/0!</v>
      </c>
      <c r="Y16">
        <f>COUNTIFS(onlyAPIDiff!D:D,data!$A16,onlyAPIDiff!B:B,"=TRUE")+COUNTIFS(onlyAPIDiff!D:D,data!$A16,onlyAPIDiff!B:B,"=FALSE")</f>
        <v>0</v>
      </c>
      <c r="Z16">
        <f>COUNTIFS(onlyAPIDiff!D:D,data!$A16,onlyAPIDiff!B:B,"=TRUE")</f>
        <v>0</v>
      </c>
      <c r="AA16" s="1" t="e">
        <f t="shared" si="7"/>
        <v>#DIV/0!</v>
      </c>
    </row>
    <row r="17" spans="1:27">
      <c r="A17" t="s">
        <v>14270</v>
      </c>
      <c r="B17">
        <f>COUNTIF(common!D:D,data!$A17)</f>
        <v>132</v>
      </c>
      <c r="C17">
        <f>COUNTIFS(common!D:D,data!$A17,common!A:A,"=TRUE")+COUNTIFS(common!D:D,data!$A17,common!A:A,"=FALSE")</f>
        <v>132</v>
      </c>
      <c r="D17">
        <f>COUNTIFS(common!D:D,data!$A17,common!A:A,"=TRUE")</f>
        <v>132</v>
      </c>
      <c r="E17" s="1">
        <f>D17/C17</f>
        <v>1</v>
      </c>
      <c r="F17" s="2">
        <f>COUNTIFS(common!D:D,data!$A17,common!AE:AE,"=FALSE")</f>
        <v>132</v>
      </c>
      <c r="G17" s="2">
        <f>COUNTIFS(common!D:D,data!$A17,common!AE:AE,"=FALSE",common!B:B,"=TRUE")+COUNTIFS(common!D:D,data!$A17,common!AE:AE,"=FALSE",common!B:B,"=FALSE")</f>
        <v>132</v>
      </c>
      <c r="H17" s="2">
        <f>COUNTIFS(common!D:D,data!$A17,common!AE:AE,"=FALSE",common!B:B,"=TRUE")</f>
        <v>132</v>
      </c>
      <c r="I17" s="2">
        <f>COUNTIFS(common!D:D,data!$A17,common!AE:AE,"=FALSE",common!B:B,"=FALSE")</f>
        <v>0</v>
      </c>
      <c r="J17" s="3">
        <f>H17/G17</f>
        <v>1</v>
      </c>
      <c r="K17" s="1">
        <f t="shared" si="3"/>
        <v>0</v>
      </c>
      <c r="L17">
        <f>COUNTIF(onlyAPIMiner!D:D,data!$A17)</f>
        <v>2</v>
      </c>
      <c r="M17">
        <v>2</v>
      </c>
      <c r="N17">
        <f>COUNTIFS(onlyAPIMiner!D:D,data!$A17,onlyAPIMiner!A:A,"=TP")+COUNTIFS(onlyAPIMiner!D:D,data!$A17,onlyAPIMiner!A:A,"=FP")</f>
        <v>2</v>
      </c>
      <c r="O17">
        <f>COUNTIFS(onlyAPIMiner!D:D,data!$A17,onlyAPIMiner!A:A,"=TP")</f>
        <v>2</v>
      </c>
      <c r="P17" s="1">
        <f>O17/N17</f>
        <v>1</v>
      </c>
      <c r="Q17" s="2">
        <f>COUNTIFS(onlyAPIMiner!D:D,data!$A17,onlyAPIMiner!B:B,"=TRUE")+COUNTIFS(onlyAPIMiner!D:D,data!$A17,onlyAPIMiner!B:B,"=FALSE")</f>
        <v>2</v>
      </c>
      <c r="R17" s="2">
        <f>COUNTIFS(onlyAPIMiner!D:D,data!$A17,onlyAPIMiner!B:B,"=TRUE")</f>
        <v>2</v>
      </c>
      <c r="S17" s="1">
        <f>R17/Q17</f>
        <v>1</v>
      </c>
      <c r="T17">
        <f>COUNTIF(onlyAPIDiff!D:D,data!$A17)</f>
        <v>0</v>
      </c>
      <c r="U17">
        <f t="shared" si="0"/>
        <v>0</v>
      </c>
      <c r="V17">
        <f>COUNTIFS(onlyAPIDiff!D:D,data!$A17,onlyAPIDiff!A:A,"=TP")+COUNTIFS(onlyAPIDiff!D:D,data!$A17,onlyAPIDiff!A:A,"=FP")</f>
        <v>0</v>
      </c>
      <c r="W17">
        <f>COUNTIFS(onlyAPIDiff!D:D,data!$A17,onlyAPIDiff!A:A,"=TP")</f>
        <v>0</v>
      </c>
      <c r="X17" s="1" t="e">
        <f>W17/V17</f>
        <v>#DIV/0!</v>
      </c>
      <c r="Y17">
        <f>COUNTIFS(onlyAPIDiff!D:D,data!$A17,onlyAPIDiff!B:B,"=TRUE")+COUNTIFS(onlyAPIDiff!D:D,data!$A17,onlyAPIDiff!B:B,"=FALSE")</f>
        <v>0</v>
      </c>
      <c r="Z17">
        <f>COUNTIFS(onlyAPIDiff!D:D,data!$A17,onlyAPIDiff!B:B,"=TRUE")</f>
        <v>0</v>
      </c>
      <c r="AA17" s="1" t="e">
        <f>Z17/Y17</f>
        <v>#DIV/0!</v>
      </c>
    </row>
    <row r="18" spans="1:27">
      <c r="A18" t="s">
        <v>14271</v>
      </c>
      <c r="B18">
        <f>COUNTIF(common!D:D,data!$A18)</f>
        <v>6</v>
      </c>
      <c r="C18">
        <f>COUNTIFS(common!D:D,data!$A18,common!A:A,"=TRUE")+COUNTIFS(common!D:D,data!$A18,common!A:A,"=FALSE")</f>
        <v>0</v>
      </c>
      <c r="D18">
        <f>COUNTIFS(common!D:D,data!$A18,common!A:A,"=TRUE")</f>
        <v>0</v>
      </c>
      <c r="E18" s="1" t="e">
        <f t="shared" si="1"/>
        <v>#DIV/0!</v>
      </c>
      <c r="F18" s="2">
        <f>COUNTIFS(common!D:D,data!$A18,common!AE:AE,"=FALSE")</f>
        <v>0</v>
      </c>
      <c r="G18" s="2">
        <f>COUNTIFS(common!D:D,data!$A18,common!AE:AE,"=FALSE",common!B:B,"=TRUE")+COUNTIFS(common!D:D,data!$A18,common!AE:AE,"=FALSE",common!B:B,"=FALSE")</f>
        <v>0</v>
      </c>
      <c r="H18" s="2">
        <f>COUNTIFS(common!D:D,data!$A18,common!AE:AE,"=FALSE",common!B:B,"=TRUE")</f>
        <v>0</v>
      </c>
      <c r="I18" s="2">
        <f>COUNTIFS(common!D:D,data!$A18,common!AE:AE,"=FALSE",common!B:B,"=FALSE")</f>
        <v>0</v>
      </c>
      <c r="J18" s="3" t="e">
        <f t="shared" si="2"/>
        <v>#DIV/0!</v>
      </c>
      <c r="K18" s="1" t="e">
        <f t="shared" si="3"/>
        <v>#DIV/0!</v>
      </c>
      <c r="L18">
        <f>COUNTIF(onlyAPIMiner!D:D,data!$A18)</f>
        <v>48</v>
      </c>
      <c r="M18">
        <v>13</v>
      </c>
      <c r="N18">
        <f>COUNTIFS(onlyAPIMiner!D:D,data!$A18,onlyAPIMiner!A:A,"=TP")+COUNTIFS(onlyAPIMiner!D:D,data!$A18,onlyAPIMiner!A:A,"=FP")</f>
        <v>13</v>
      </c>
      <c r="O18">
        <f>COUNTIFS(onlyAPIMiner!D:D,data!$A18,onlyAPIMiner!A:A,"=TP")</f>
        <v>13</v>
      </c>
      <c r="P18" s="1">
        <f t="shared" si="4"/>
        <v>1</v>
      </c>
      <c r="Q18" s="2">
        <f>COUNTIFS(onlyAPIMiner!D:D,data!$A18,onlyAPIMiner!B:B,"=TRUE")+COUNTIFS(onlyAPIMiner!D:D,data!$A18,onlyAPIMiner!B:B,"=FALSE")</f>
        <v>13</v>
      </c>
      <c r="R18" s="2">
        <f>COUNTIFS(onlyAPIMiner!D:D,data!$A18,onlyAPIMiner!B:B,"=TRUE")</f>
        <v>13</v>
      </c>
      <c r="S18" s="1">
        <f t="shared" si="5"/>
        <v>1</v>
      </c>
      <c r="T18">
        <f>COUNTIF(onlyAPIDiff!D:D,data!$A18)</f>
        <v>0</v>
      </c>
      <c r="U18">
        <f t="shared" si="0"/>
        <v>0</v>
      </c>
      <c r="V18">
        <f>COUNTIFS(onlyAPIDiff!D:D,data!$A18,onlyAPIDiff!A:A,"=TP")+COUNTIFS(onlyAPIDiff!D:D,data!$A18,onlyAPIDiff!A:A,"=FP")</f>
        <v>0</v>
      </c>
      <c r="W18">
        <f>COUNTIFS(onlyAPIDiff!D:D,data!$A18,onlyAPIDiff!A:A,"=TP")</f>
        <v>0</v>
      </c>
      <c r="X18" s="1" t="e">
        <f t="shared" si="6"/>
        <v>#DIV/0!</v>
      </c>
      <c r="Y18">
        <f>COUNTIFS(onlyAPIDiff!D:D,data!$A18,onlyAPIDiff!B:B,"=TRUE")+COUNTIFS(onlyAPIDiff!D:D,data!$A18,onlyAPIDiff!B:B,"=FALSE")</f>
        <v>0</v>
      </c>
      <c r="Z18">
        <f>COUNTIFS(onlyAPIDiff!D:D,data!$A18,onlyAPIDiff!B:B,"=TRUE")</f>
        <v>0</v>
      </c>
      <c r="AA18" s="1" t="e">
        <f t="shared" si="7"/>
        <v>#DIV/0!</v>
      </c>
    </row>
    <row r="19" spans="1:27">
      <c r="A19" t="s">
        <v>14272</v>
      </c>
      <c r="B19">
        <f>COUNTIF(common!D:D,data!$A19)</f>
        <v>3</v>
      </c>
      <c r="C19">
        <f>COUNTIFS(common!D:D,data!$A19,common!A:A,"=TRUE")+COUNTIFS(common!D:D,data!$A19,common!A:A,"=FALSE")</f>
        <v>0</v>
      </c>
      <c r="D19">
        <f>COUNTIFS(common!D:D,data!$A19,common!A:A,"=TRUE")</f>
        <v>0</v>
      </c>
      <c r="E19" s="1" t="e">
        <f t="shared" si="1"/>
        <v>#DIV/0!</v>
      </c>
      <c r="F19" s="2">
        <f>COUNTIFS(common!D:D,data!$A19,common!AE:AE,"=FALSE")</f>
        <v>0</v>
      </c>
      <c r="G19" s="2">
        <f>COUNTIFS(common!D:D,data!$A19,common!AE:AE,"=FALSE",common!B:B,"=TRUE")+COUNTIFS(common!D:D,data!$A19,common!AE:AE,"=FALSE",common!B:B,"=FALSE")</f>
        <v>0</v>
      </c>
      <c r="H19" s="2">
        <f>COUNTIFS(common!D:D,data!$A19,common!AE:AE,"=FALSE",common!B:B,"=TRUE")</f>
        <v>0</v>
      </c>
      <c r="I19" s="2">
        <f>COUNTIFS(common!D:D,data!$A19,common!AE:AE,"=FALSE",common!B:B,"=FALSE")</f>
        <v>0</v>
      </c>
      <c r="J19" s="3" t="e">
        <f t="shared" si="2"/>
        <v>#DIV/0!</v>
      </c>
      <c r="K19" s="1" t="e">
        <f t="shared" si="3"/>
        <v>#DIV/0!</v>
      </c>
      <c r="L19">
        <f>COUNTIF(onlyAPIMiner!D:D,data!$A19)</f>
        <v>2</v>
      </c>
      <c r="M19">
        <v>2</v>
      </c>
      <c r="N19">
        <f>COUNTIFS(onlyAPIMiner!D:D,data!$A19,onlyAPIMiner!A:A,"=TP")+COUNTIFS(onlyAPIMiner!D:D,data!$A19,onlyAPIMiner!A:A,"=FP")</f>
        <v>2</v>
      </c>
      <c r="O19">
        <f>COUNTIFS(onlyAPIMiner!D:D,data!$A19,onlyAPIMiner!A:A,"=TP")</f>
        <v>2</v>
      </c>
      <c r="P19" s="1">
        <f t="shared" si="4"/>
        <v>1</v>
      </c>
      <c r="Q19" s="2">
        <f>COUNTIFS(onlyAPIMiner!D:D,data!$A19,onlyAPIMiner!B:B,"=TRUE")+COUNTIFS(onlyAPIMiner!D:D,data!$A19,onlyAPIMiner!B:B,"=FALSE")</f>
        <v>2</v>
      </c>
      <c r="R19" s="2">
        <f>COUNTIFS(onlyAPIMiner!D:D,data!$A19,onlyAPIMiner!B:B,"=TRUE")</f>
        <v>2</v>
      </c>
      <c r="S19" s="1">
        <f t="shared" si="5"/>
        <v>1</v>
      </c>
      <c r="T19">
        <f>COUNTIF(onlyAPIDiff!D:D,data!$A19)</f>
        <v>0</v>
      </c>
      <c r="U19">
        <f t="shared" si="0"/>
        <v>0</v>
      </c>
      <c r="V19">
        <f>COUNTIFS(onlyAPIDiff!D:D,data!$A19,onlyAPIDiff!A:A,"=TP")+COUNTIFS(onlyAPIDiff!D:D,data!$A19,onlyAPIDiff!A:A,"=FP")</f>
        <v>0</v>
      </c>
      <c r="W19">
        <f>COUNTIFS(onlyAPIDiff!D:D,data!$A19,onlyAPIDiff!A:A,"=TP")</f>
        <v>0</v>
      </c>
      <c r="X19" s="1" t="e">
        <f t="shared" si="6"/>
        <v>#DIV/0!</v>
      </c>
      <c r="Y19">
        <f>COUNTIFS(onlyAPIDiff!D:D,data!$A19,onlyAPIDiff!B:B,"=TRUE")+COUNTIFS(onlyAPIDiff!D:D,data!$A19,onlyAPIDiff!B:B,"=FALSE")</f>
        <v>0</v>
      </c>
      <c r="Z19">
        <f>COUNTIFS(onlyAPIDiff!D:D,data!$A19,onlyAPIDiff!B:B,"=TRUE")</f>
        <v>0</v>
      </c>
      <c r="AA19" s="1" t="e">
        <f t="shared" si="7"/>
        <v>#DIV/0!</v>
      </c>
    </row>
    <row r="20" spans="1:27">
      <c r="A20" t="s">
        <v>14255</v>
      </c>
      <c r="B20">
        <f>COUNTIF(common!D:D,data!$A20)</f>
        <v>43</v>
      </c>
      <c r="C20">
        <f>COUNTIFS(common!D:D,data!$A20,common!A:A,"=TRUE")+COUNTIFS(common!D:D,data!$A20,common!A:A,"=FALSE")</f>
        <v>0</v>
      </c>
      <c r="D20">
        <f>COUNTIFS(common!D:D,data!$A20,common!A:A,"=TRUE")</f>
        <v>0</v>
      </c>
      <c r="E20" s="1" t="e">
        <f t="shared" si="1"/>
        <v>#DIV/0!</v>
      </c>
      <c r="F20" s="2">
        <f>COUNTIFS(common!D:D,data!$A20,common!AE:AE,"=FALSE")</f>
        <v>0</v>
      </c>
      <c r="G20" s="2">
        <f>COUNTIFS(common!D:D,data!$A20,common!AE:AE,"=FALSE",common!B:B,"=TRUE")+COUNTIFS(common!D:D,data!$A20,common!AE:AE,"=FALSE",common!B:B,"=FALSE")</f>
        <v>0</v>
      </c>
      <c r="H20" s="2">
        <f>COUNTIFS(common!D:D,data!$A20,common!AE:AE,"=FALSE",common!B:B,"=TRUE")</f>
        <v>0</v>
      </c>
      <c r="I20" s="2">
        <f>COUNTIFS(common!D:D,data!$A20,common!AE:AE,"=FALSE",common!B:B,"=FALSE")</f>
        <v>0</v>
      </c>
      <c r="J20" s="3" t="e">
        <f t="shared" si="2"/>
        <v>#DIV/0!</v>
      </c>
      <c r="K20" s="1" t="e">
        <f t="shared" si="3"/>
        <v>#DIV/0!</v>
      </c>
      <c r="L20">
        <f>COUNTIF(onlyAPIMiner!D:D,data!$A20)</f>
        <v>35</v>
      </c>
      <c r="M20">
        <v>13</v>
      </c>
      <c r="N20">
        <f>COUNTIFS(onlyAPIMiner!D:D,data!$A20,onlyAPIMiner!A:A,"=TP")+COUNTIFS(onlyAPIMiner!D:D,data!$A20,onlyAPIMiner!A:A,"=FP")</f>
        <v>13</v>
      </c>
      <c r="O20">
        <f>COUNTIFS(onlyAPIMiner!D:D,data!$A20,onlyAPIMiner!A:A,"=TP")</f>
        <v>13</v>
      </c>
      <c r="P20" s="1">
        <f t="shared" si="4"/>
        <v>1</v>
      </c>
      <c r="Q20" s="2">
        <f>COUNTIFS(onlyAPIMiner!D:D,data!$A20,onlyAPIMiner!B:B,"=TRUE")+COUNTIFS(onlyAPIMiner!D:D,data!$A20,onlyAPIMiner!B:B,"=FALSE")</f>
        <v>13</v>
      </c>
      <c r="R20" s="2">
        <f>COUNTIFS(onlyAPIMiner!D:D,data!$A20,onlyAPIMiner!B:B,"=TRUE")</f>
        <v>13</v>
      </c>
      <c r="S20" s="1">
        <f t="shared" si="5"/>
        <v>1</v>
      </c>
      <c r="T20">
        <f>COUNTIF(onlyAPIDiff!D:D,data!$A20)</f>
        <v>0</v>
      </c>
      <c r="U20">
        <f t="shared" si="0"/>
        <v>0</v>
      </c>
      <c r="V20">
        <f>COUNTIFS(onlyAPIDiff!D:D,data!$A20,onlyAPIDiff!A:A,"=TP")+COUNTIFS(onlyAPIDiff!D:D,data!$A20,onlyAPIDiff!A:A,"=FP")</f>
        <v>0</v>
      </c>
      <c r="W20">
        <f>COUNTIFS(onlyAPIDiff!D:D,data!$A20,onlyAPIDiff!A:A,"=TP")</f>
        <v>0</v>
      </c>
      <c r="X20" s="1" t="e">
        <f t="shared" si="6"/>
        <v>#DIV/0!</v>
      </c>
      <c r="Y20">
        <f>COUNTIFS(onlyAPIDiff!D:D,data!$A20,onlyAPIDiff!B:B,"=TRUE")+COUNTIFS(onlyAPIDiff!D:D,data!$A20,onlyAPIDiff!B:B,"=FALSE")</f>
        <v>0</v>
      </c>
      <c r="Z20">
        <f>COUNTIFS(onlyAPIDiff!D:D,data!$A20,onlyAPIDiff!B:B,"=TRUE")</f>
        <v>0</v>
      </c>
      <c r="AA20" s="1" t="e">
        <f t="shared" si="7"/>
        <v>#DIV/0!</v>
      </c>
    </row>
    <row r="21" spans="1:27">
      <c r="A21" t="s">
        <v>14273</v>
      </c>
      <c r="B21">
        <f>COUNTIF(common!D:D,data!$A21)</f>
        <v>47</v>
      </c>
      <c r="C21">
        <f>COUNTIFS(common!D:D,data!$A21,common!A:A,"=TRUE")+COUNTIFS(common!D:D,data!$A21,common!A:A,"=FALSE")</f>
        <v>0</v>
      </c>
      <c r="D21">
        <f>COUNTIFS(common!D:D,data!$A21,common!A:A,"=TRUE")</f>
        <v>0</v>
      </c>
      <c r="E21" s="1" t="e">
        <f t="shared" si="1"/>
        <v>#DIV/0!</v>
      </c>
      <c r="F21" s="2">
        <f>COUNTIFS(common!D:D,data!$A21,common!AE:AE,"=FALSE")</f>
        <v>0</v>
      </c>
      <c r="G21" s="2">
        <f>COUNTIFS(common!D:D,data!$A21,common!AE:AE,"=FALSE",common!B:B,"=TRUE")+COUNTIFS(common!D:D,data!$A21,common!AE:AE,"=FALSE",common!B:B,"=FALSE")</f>
        <v>0</v>
      </c>
      <c r="H21" s="2">
        <f>COUNTIFS(common!D:D,data!$A21,common!AE:AE,"=FALSE",common!B:B,"=TRUE")</f>
        <v>0</v>
      </c>
      <c r="I21" s="2">
        <f>COUNTIFS(common!D:D,data!$A21,common!AE:AE,"=FALSE",common!B:B,"=FALSE")</f>
        <v>0</v>
      </c>
      <c r="J21" s="3" t="e">
        <f t="shared" si="2"/>
        <v>#DIV/0!</v>
      </c>
      <c r="K21" s="1" t="e">
        <f t="shared" si="3"/>
        <v>#DIV/0!</v>
      </c>
      <c r="L21">
        <f>COUNTIF(onlyAPIMiner!D:D,data!$A21)</f>
        <v>56</v>
      </c>
      <c r="M21">
        <v>13</v>
      </c>
      <c r="N21">
        <f>COUNTIFS(onlyAPIMiner!D:D,data!$A21,onlyAPIMiner!A:A,"=TP")+COUNTIFS(onlyAPIMiner!D:D,data!$A21,onlyAPIMiner!A:A,"=FP")</f>
        <v>13</v>
      </c>
      <c r="O21">
        <f>COUNTIFS(onlyAPIMiner!D:D,data!$A21,onlyAPIMiner!A:A,"=TP")</f>
        <v>13</v>
      </c>
      <c r="P21" s="1">
        <f t="shared" si="4"/>
        <v>1</v>
      </c>
      <c r="Q21" s="2">
        <f>COUNTIFS(onlyAPIMiner!D:D,data!$A21,onlyAPIMiner!B:B,"=TRUE")+COUNTIFS(onlyAPIMiner!D:D,data!$A21,onlyAPIMiner!B:B,"=FALSE")</f>
        <v>13</v>
      </c>
      <c r="R21" s="2">
        <f>COUNTIFS(onlyAPIMiner!D:D,data!$A21,onlyAPIMiner!B:B,"=TRUE")</f>
        <v>13</v>
      </c>
      <c r="S21" s="1">
        <f t="shared" si="5"/>
        <v>1</v>
      </c>
      <c r="T21">
        <f>COUNTIF(onlyAPIDiff!D:D,data!$A21)</f>
        <v>0</v>
      </c>
      <c r="U21">
        <f t="shared" si="0"/>
        <v>0</v>
      </c>
      <c r="V21">
        <f>COUNTIFS(onlyAPIDiff!D:D,data!$A21,onlyAPIDiff!A:A,"=TP")+COUNTIFS(onlyAPIDiff!D:D,data!$A21,onlyAPIDiff!A:A,"=FP")</f>
        <v>0</v>
      </c>
      <c r="W21">
        <f>COUNTIFS(onlyAPIDiff!D:D,data!$A21,onlyAPIDiff!A:A,"=TP")</f>
        <v>0</v>
      </c>
      <c r="X21" s="1" t="e">
        <f t="shared" si="6"/>
        <v>#DIV/0!</v>
      </c>
      <c r="Y21">
        <f>COUNTIFS(onlyAPIDiff!D:D,data!$A21,onlyAPIDiff!B:B,"=TRUE")+COUNTIFS(onlyAPIDiff!D:D,data!$A21,onlyAPIDiff!B:B,"=FALSE")</f>
        <v>0</v>
      </c>
      <c r="Z21">
        <f>COUNTIFS(onlyAPIDiff!D:D,data!$A21,onlyAPIDiff!B:B,"=TRUE")</f>
        <v>0</v>
      </c>
      <c r="AA21" s="1" t="e">
        <f t="shared" si="7"/>
        <v>#DIV/0!</v>
      </c>
    </row>
    <row r="22" spans="1:27">
      <c r="A22" t="s">
        <v>14274</v>
      </c>
      <c r="B22">
        <f>COUNTIF(common!D:D,data!$A22)</f>
        <v>2</v>
      </c>
      <c r="C22">
        <f>COUNTIFS(common!D:D,data!$A22,common!A:A,"=TRUE")+COUNTIFS(common!D:D,data!$A22,common!A:A,"=FALSE")</f>
        <v>0</v>
      </c>
      <c r="D22">
        <f>COUNTIFS(common!D:D,data!$A22,common!A:A,"=TRUE")</f>
        <v>0</v>
      </c>
      <c r="E22" s="1" t="e">
        <f t="shared" si="1"/>
        <v>#DIV/0!</v>
      </c>
      <c r="F22" s="2">
        <f>COUNTIFS(common!D:D,data!$A22,common!AE:AE,"=FALSE")</f>
        <v>0</v>
      </c>
      <c r="G22" s="2">
        <f>COUNTIFS(common!D:D,data!$A22,common!AE:AE,"=FALSE",common!B:B,"=TRUE")+COUNTIFS(common!D:D,data!$A22,common!AE:AE,"=FALSE",common!B:B,"=FALSE")</f>
        <v>0</v>
      </c>
      <c r="H22" s="2">
        <f>COUNTIFS(common!D:D,data!$A22,common!AE:AE,"=FALSE",common!B:B,"=TRUE")</f>
        <v>0</v>
      </c>
      <c r="I22" s="2">
        <f>COUNTIFS(common!D:D,data!$A22,common!AE:AE,"=FALSE",common!B:B,"=FALSE")</f>
        <v>0</v>
      </c>
      <c r="J22" s="3" t="e">
        <f t="shared" si="2"/>
        <v>#DIV/0!</v>
      </c>
      <c r="K22" s="1" t="e">
        <f t="shared" si="3"/>
        <v>#DIV/0!</v>
      </c>
      <c r="L22">
        <f>COUNTIF(onlyAPIMiner!D:D,data!$A22)</f>
        <v>4</v>
      </c>
      <c r="M22">
        <v>4</v>
      </c>
      <c r="N22">
        <f>COUNTIFS(onlyAPIMiner!D:D,data!$A22,onlyAPIMiner!A:A,"=TP")+COUNTIFS(onlyAPIMiner!D:D,data!$A22,onlyAPIMiner!A:A,"=FP")</f>
        <v>4</v>
      </c>
      <c r="O22">
        <f>COUNTIFS(onlyAPIMiner!D:D,data!$A22,onlyAPIMiner!A:A,"=TP")</f>
        <v>4</v>
      </c>
      <c r="P22" s="1">
        <f t="shared" si="4"/>
        <v>1</v>
      </c>
      <c r="Q22" s="2">
        <f>COUNTIFS(onlyAPIMiner!D:D,data!$A22,onlyAPIMiner!B:B,"=TRUE")+COUNTIFS(onlyAPIMiner!D:D,data!$A22,onlyAPIMiner!B:B,"=FALSE")</f>
        <v>4</v>
      </c>
      <c r="R22" s="2">
        <f>COUNTIFS(onlyAPIMiner!D:D,data!$A22,onlyAPIMiner!B:B,"=TRUE")</f>
        <v>4</v>
      </c>
      <c r="S22" s="1">
        <f t="shared" si="5"/>
        <v>1</v>
      </c>
      <c r="T22">
        <f>COUNTIF(onlyAPIDiff!D:D,data!$A22)</f>
        <v>0</v>
      </c>
      <c r="U22">
        <f t="shared" si="0"/>
        <v>0</v>
      </c>
      <c r="V22">
        <f>COUNTIFS(onlyAPIDiff!D:D,data!$A22,onlyAPIDiff!A:A,"=TP")+COUNTIFS(onlyAPIDiff!D:D,data!$A22,onlyAPIDiff!A:A,"=FP")</f>
        <v>0</v>
      </c>
      <c r="W22">
        <f>COUNTIFS(onlyAPIDiff!D:D,data!$A22,onlyAPIDiff!A:A,"=TP")</f>
        <v>0</v>
      </c>
      <c r="X22" s="1" t="e">
        <f t="shared" si="6"/>
        <v>#DIV/0!</v>
      </c>
      <c r="Y22">
        <f>COUNTIFS(onlyAPIDiff!D:D,data!$A22,onlyAPIDiff!B:B,"=TRUE")+COUNTIFS(onlyAPIDiff!D:D,data!$A22,onlyAPIDiff!B:B,"=FALSE")</f>
        <v>0</v>
      </c>
      <c r="Z22">
        <f>COUNTIFS(onlyAPIDiff!D:D,data!$A22,onlyAPIDiff!B:B,"=TRUE")</f>
        <v>0</v>
      </c>
      <c r="AA22" s="1" t="e">
        <f t="shared" si="7"/>
        <v>#DIV/0!</v>
      </c>
    </row>
    <row r="23" spans="1:27">
      <c r="A23" t="s">
        <v>14275</v>
      </c>
      <c r="B23">
        <f>COUNTIF(common!D:D,data!$A23)</f>
        <v>8</v>
      </c>
      <c r="C23">
        <f>COUNTIFS(common!D:D,data!$A23,common!A:A,"=TRUE")+COUNTIFS(common!D:D,data!$A23,common!A:A,"=FALSE")</f>
        <v>0</v>
      </c>
      <c r="D23">
        <f>COUNTIFS(common!D:D,data!$A23,common!A:A,"=TRUE")</f>
        <v>0</v>
      </c>
      <c r="E23" s="1" t="e">
        <f t="shared" si="1"/>
        <v>#DIV/0!</v>
      </c>
      <c r="F23" s="2">
        <f>COUNTIFS(common!D:D,data!$A23,common!AE:AE,"=FALSE")</f>
        <v>0</v>
      </c>
      <c r="G23" s="2">
        <f>COUNTIFS(common!D:D,data!$A23,common!AE:AE,"=FALSE",common!B:B,"=TRUE")+COUNTIFS(common!D:D,data!$A23,common!AE:AE,"=FALSE",common!B:B,"=FALSE")</f>
        <v>0</v>
      </c>
      <c r="H23" s="2">
        <f>COUNTIFS(common!D:D,data!$A23,common!AE:AE,"=FALSE",common!B:B,"=TRUE")</f>
        <v>0</v>
      </c>
      <c r="I23" s="2">
        <f>COUNTIFS(common!D:D,data!$A23,common!AE:AE,"=FALSE",common!B:B,"=FALSE")</f>
        <v>0</v>
      </c>
      <c r="J23" s="3" t="e">
        <f t="shared" si="2"/>
        <v>#DIV/0!</v>
      </c>
      <c r="K23" s="1" t="e">
        <f t="shared" si="3"/>
        <v>#DIV/0!</v>
      </c>
      <c r="L23">
        <f>COUNTIF(onlyAPIMiner!D:D,data!$A23)</f>
        <v>18</v>
      </c>
      <c r="M23">
        <v>13</v>
      </c>
      <c r="N23">
        <f>COUNTIFS(onlyAPIMiner!D:D,data!$A23,onlyAPIMiner!A:A,"=TP")+COUNTIFS(onlyAPIMiner!D:D,data!$A23,onlyAPIMiner!A:A,"=FP")</f>
        <v>13</v>
      </c>
      <c r="O23">
        <f>COUNTIFS(onlyAPIMiner!D:D,data!$A23,onlyAPIMiner!A:A,"=TP")</f>
        <v>13</v>
      </c>
      <c r="P23" s="1">
        <f t="shared" si="4"/>
        <v>1</v>
      </c>
      <c r="Q23" s="2">
        <f>COUNTIFS(onlyAPIMiner!D:D,data!$A23,onlyAPIMiner!B:B,"=TRUE")+COUNTIFS(onlyAPIMiner!D:D,data!$A23,onlyAPIMiner!B:B,"=FALSE")</f>
        <v>13</v>
      </c>
      <c r="R23" s="2">
        <f>COUNTIFS(onlyAPIMiner!D:D,data!$A23,onlyAPIMiner!B:B,"=TRUE")</f>
        <v>13</v>
      </c>
      <c r="S23" s="1">
        <f t="shared" si="5"/>
        <v>1</v>
      </c>
      <c r="T23">
        <f>COUNTIF(onlyAPIDiff!D:D,data!$A23)</f>
        <v>0</v>
      </c>
      <c r="U23">
        <f t="shared" si="0"/>
        <v>0</v>
      </c>
      <c r="V23">
        <f>COUNTIFS(onlyAPIDiff!D:D,data!$A23,onlyAPIDiff!A:A,"=TP")+COUNTIFS(onlyAPIDiff!D:D,data!$A23,onlyAPIDiff!A:A,"=FP")</f>
        <v>0</v>
      </c>
      <c r="W23">
        <f>COUNTIFS(onlyAPIDiff!D:D,data!$A23,onlyAPIDiff!A:A,"=TP")</f>
        <v>0</v>
      </c>
      <c r="X23" s="1" t="e">
        <f t="shared" si="6"/>
        <v>#DIV/0!</v>
      </c>
      <c r="Y23">
        <f>COUNTIFS(onlyAPIDiff!D:D,data!$A23,onlyAPIDiff!B:B,"=TRUE")+COUNTIFS(onlyAPIDiff!D:D,data!$A23,onlyAPIDiff!B:B,"=FALSE")</f>
        <v>0</v>
      </c>
      <c r="Z23">
        <f>COUNTIFS(onlyAPIDiff!D:D,data!$A23,onlyAPIDiff!B:B,"=TRUE")</f>
        <v>0</v>
      </c>
      <c r="AA23" s="1" t="e">
        <f t="shared" si="7"/>
        <v>#DIV/0!</v>
      </c>
    </row>
    <row r="24" spans="1:27">
      <c r="A24" t="s">
        <v>14256</v>
      </c>
      <c r="B24">
        <f>COUNTIF(common!D:D,data!$A24)</f>
        <v>3</v>
      </c>
      <c r="C24">
        <f>COUNTIFS(common!D:D,data!$A24,common!A:A,"=TRUE")+COUNTIFS(common!D:D,data!$A24,common!A:A,"=FALSE")</f>
        <v>0</v>
      </c>
      <c r="D24">
        <f>COUNTIFS(common!D:D,data!$A24,common!A:A,"=TRUE")</f>
        <v>0</v>
      </c>
      <c r="E24" s="1" t="e">
        <f t="shared" si="1"/>
        <v>#DIV/0!</v>
      </c>
      <c r="F24" s="2">
        <f>COUNTIFS(common!D:D,data!$A24,common!AE:AE,"=FALSE")</f>
        <v>0</v>
      </c>
      <c r="G24" s="2">
        <f>COUNTIFS(common!D:D,data!$A24,common!AE:AE,"=FALSE",common!B:B,"=TRUE")+COUNTIFS(common!D:D,data!$A24,common!AE:AE,"=FALSE",common!B:B,"=FALSE")</f>
        <v>0</v>
      </c>
      <c r="H24" s="2">
        <f>COUNTIFS(common!D:D,data!$A24,common!AE:AE,"=FALSE",common!B:B,"=TRUE")</f>
        <v>0</v>
      </c>
      <c r="I24" s="2">
        <f>COUNTIFS(common!D:D,data!$A24,common!AE:AE,"=FALSE",common!B:B,"=FALSE")</f>
        <v>0</v>
      </c>
      <c r="J24" s="3" t="e">
        <f t="shared" si="2"/>
        <v>#DIV/0!</v>
      </c>
      <c r="K24" s="1" t="e">
        <f t="shared" si="3"/>
        <v>#DIV/0!</v>
      </c>
      <c r="L24">
        <f>COUNTIF(onlyAPIMiner!D:D,data!$A24)</f>
        <v>2</v>
      </c>
      <c r="M24">
        <v>2</v>
      </c>
      <c r="N24">
        <f>COUNTIFS(onlyAPIMiner!D:D,data!$A24,onlyAPIMiner!A:A,"=TP")+COUNTIFS(onlyAPIMiner!D:D,data!$A24,onlyAPIMiner!A:A,"=FP")</f>
        <v>2</v>
      </c>
      <c r="O24">
        <f>COUNTIFS(onlyAPIMiner!D:D,data!$A24,onlyAPIMiner!A:A,"=TP")</f>
        <v>1</v>
      </c>
      <c r="P24" s="1">
        <f t="shared" si="4"/>
        <v>0.5</v>
      </c>
      <c r="Q24" s="2">
        <f>COUNTIFS(onlyAPIMiner!D:D,data!$A24,onlyAPIMiner!B:B,"=TRUE")+COUNTIFS(onlyAPIMiner!D:D,data!$A24,onlyAPIMiner!B:B,"=FALSE")</f>
        <v>2</v>
      </c>
      <c r="R24" s="2">
        <f>COUNTIFS(onlyAPIMiner!D:D,data!$A24,onlyAPIMiner!B:B,"=TRUE")</f>
        <v>1</v>
      </c>
      <c r="S24" s="1">
        <f t="shared" si="5"/>
        <v>0.5</v>
      </c>
      <c r="T24">
        <f>COUNTIF(onlyAPIDiff!D:D,data!$A24)</f>
        <v>0</v>
      </c>
      <c r="U24">
        <f t="shared" si="0"/>
        <v>0</v>
      </c>
      <c r="V24">
        <f>COUNTIFS(onlyAPIDiff!D:D,data!$A24,onlyAPIDiff!A:A,"=TP")+COUNTIFS(onlyAPIDiff!D:D,data!$A24,onlyAPIDiff!A:A,"=FP")</f>
        <v>0</v>
      </c>
      <c r="W24">
        <f>COUNTIFS(onlyAPIDiff!D:D,data!$A24,onlyAPIDiff!A:A,"=TP")</f>
        <v>0</v>
      </c>
      <c r="X24" s="1" t="e">
        <f t="shared" si="6"/>
        <v>#DIV/0!</v>
      </c>
      <c r="Y24">
        <f>COUNTIFS(onlyAPIDiff!D:D,data!$A24,onlyAPIDiff!B:B,"=TRUE")+COUNTIFS(onlyAPIDiff!D:D,data!$A24,onlyAPIDiff!B:B,"=FALSE")</f>
        <v>0</v>
      </c>
      <c r="Z24">
        <f>COUNTIFS(onlyAPIDiff!D:D,data!$A24,onlyAPIDiff!B:B,"=TRUE")</f>
        <v>0</v>
      </c>
      <c r="AA24" s="1" t="e">
        <f t="shared" si="7"/>
        <v>#DIV/0!</v>
      </c>
    </row>
    <row r="25" spans="1:27">
      <c r="A25" t="s">
        <v>14257</v>
      </c>
      <c r="B25">
        <f>COUNTIF(common!D:D,data!$A25)</f>
        <v>69</v>
      </c>
      <c r="C25">
        <f>COUNTIFS(common!D:D,data!$A25,common!A:A,"=TRUE")+COUNTIFS(common!D:D,data!$A25,common!A:A,"=FALSE")</f>
        <v>0</v>
      </c>
      <c r="D25">
        <f>COUNTIFS(common!D:D,data!$A25,common!A:A,"=TRUE")</f>
        <v>0</v>
      </c>
      <c r="E25" s="1" t="e">
        <f t="shared" si="1"/>
        <v>#DIV/0!</v>
      </c>
      <c r="F25" s="2">
        <f>COUNTIFS(common!D:D,data!$A25,common!AE:AE,"=FALSE")</f>
        <v>0</v>
      </c>
      <c r="G25" s="2">
        <f>COUNTIFS(common!D:D,data!$A25,common!AE:AE,"=FALSE",common!B:B,"=TRUE")+COUNTIFS(common!D:D,data!$A25,common!AE:AE,"=FALSE",common!B:B,"=FALSE")</f>
        <v>0</v>
      </c>
      <c r="H25" s="2">
        <f>COUNTIFS(common!D:D,data!$A25,common!AE:AE,"=FALSE",common!B:B,"=TRUE")</f>
        <v>0</v>
      </c>
      <c r="I25" s="2">
        <f>COUNTIFS(common!D:D,data!$A25,common!AE:AE,"=FALSE",common!B:B,"=FALSE")</f>
        <v>0</v>
      </c>
      <c r="J25" s="3" t="e">
        <f t="shared" si="2"/>
        <v>#DIV/0!</v>
      </c>
      <c r="K25" s="1" t="e">
        <f t="shared" si="3"/>
        <v>#DIV/0!</v>
      </c>
      <c r="L25">
        <f>COUNTIF(onlyAPIMiner!D:D,data!$A25)</f>
        <v>8</v>
      </c>
      <c r="M25">
        <v>8</v>
      </c>
      <c r="N25">
        <f>COUNTIFS(onlyAPIMiner!D:D,data!$A25,onlyAPIMiner!A:A,"=TP")+COUNTIFS(onlyAPIMiner!D:D,data!$A25,onlyAPIMiner!A:A,"=FP")</f>
        <v>8</v>
      </c>
      <c r="O25">
        <f>COUNTIFS(onlyAPIMiner!D:D,data!$A25,onlyAPIMiner!A:A,"=TP")</f>
        <v>8</v>
      </c>
      <c r="P25" s="1">
        <f t="shared" si="4"/>
        <v>1</v>
      </c>
      <c r="Q25" s="2">
        <f>COUNTIFS(onlyAPIMiner!D:D,data!$A25,onlyAPIMiner!B:B,"=TRUE")+COUNTIFS(onlyAPIMiner!D:D,data!$A25,onlyAPIMiner!B:B,"=FALSE")</f>
        <v>8</v>
      </c>
      <c r="R25" s="2">
        <f>COUNTIFS(onlyAPIMiner!D:D,data!$A25,onlyAPIMiner!B:B,"=TRUE")</f>
        <v>8</v>
      </c>
      <c r="S25" s="1">
        <f t="shared" si="5"/>
        <v>1</v>
      </c>
      <c r="T25">
        <f>COUNTIF(onlyAPIDiff!D:D,data!$A25)</f>
        <v>0</v>
      </c>
      <c r="U25">
        <f t="shared" si="0"/>
        <v>0</v>
      </c>
      <c r="V25">
        <f>COUNTIFS(onlyAPIDiff!D:D,data!$A25,onlyAPIDiff!A:A,"=TP")+COUNTIFS(onlyAPIDiff!D:D,data!$A25,onlyAPIDiff!A:A,"=FP")</f>
        <v>0</v>
      </c>
      <c r="W25">
        <f>COUNTIFS(onlyAPIDiff!D:D,data!$A25,onlyAPIDiff!A:A,"=TP")</f>
        <v>0</v>
      </c>
      <c r="X25" s="1" t="e">
        <f t="shared" si="6"/>
        <v>#DIV/0!</v>
      </c>
      <c r="Y25">
        <f>COUNTIFS(onlyAPIDiff!D:D,data!$A25,onlyAPIDiff!B:B,"=TRUE")+COUNTIFS(onlyAPIDiff!D:D,data!$A25,onlyAPIDiff!B:B,"=FALSE")</f>
        <v>0</v>
      </c>
      <c r="Z25">
        <f>COUNTIFS(onlyAPIDiff!D:D,data!$A25,onlyAPIDiff!B:B,"=TRUE")</f>
        <v>0</v>
      </c>
      <c r="AA25" s="1" t="e">
        <f t="shared" si="7"/>
        <v>#DIV/0!</v>
      </c>
    </row>
    <row r="26" spans="1:27">
      <c r="A26" t="s">
        <v>14276</v>
      </c>
      <c r="B26">
        <f>COUNTIF(common!D:D,data!$A26)</f>
        <v>28</v>
      </c>
      <c r="C26">
        <f>COUNTIFS(common!D:D,data!$A26,common!A:A,"=TRUE")+COUNTIFS(common!D:D,data!$A26,common!A:A,"=FALSE")</f>
        <v>26</v>
      </c>
      <c r="D26">
        <f>COUNTIFS(common!D:D,data!$A26,common!A:A,"=TRUE")</f>
        <v>26</v>
      </c>
      <c r="E26" s="1">
        <f>D26/C26</f>
        <v>1</v>
      </c>
      <c r="F26" s="2">
        <f>COUNTIFS(common!D:D,data!$A26,common!AE:AE,"=FALSE")</f>
        <v>26</v>
      </c>
      <c r="G26" s="2">
        <f>COUNTIFS(common!D:D,data!$A26,common!AE:AE,"=FALSE",common!B:B,"=TRUE")+COUNTIFS(common!D:D,data!$A26,common!AE:AE,"=FALSE",common!B:B,"=FALSE")</f>
        <v>26</v>
      </c>
      <c r="H26" s="2">
        <f>COUNTIFS(common!D:D,data!$A26,common!AE:AE,"=FALSE",common!B:B,"=TRUE")</f>
        <v>26</v>
      </c>
      <c r="I26" s="2">
        <f>COUNTIFS(common!D:D,data!$A26,common!AE:AE,"=FALSE",common!B:B,"=FALSE")</f>
        <v>0</v>
      </c>
      <c r="J26" s="3">
        <f>H26/G26</f>
        <v>1</v>
      </c>
      <c r="K26" s="1">
        <f t="shared" si="3"/>
        <v>0</v>
      </c>
      <c r="L26">
        <f>COUNTIF(onlyAPIMiner!D:D,data!$A26)</f>
        <v>45</v>
      </c>
      <c r="M26">
        <v>13</v>
      </c>
      <c r="N26">
        <f>COUNTIFS(onlyAPIMiner!D:D,data!$A26,onlyAPIMiner!A:A,"=TP")+COUNTIFS(onlyAPIMiner!D:D,data!$A26,onlyAPIMiner!A:A,"=FP")</f>
        <v>13</v>
      </c>
      <c r="O26">
        <f>COUNTIFS(onlyAPIMiner!D:D,data!$A26,onlyAPIMiner!A:A,"=TP")</f>
        <v>13</v>
      </c>
      <c r="P26" s="1">
        <f>O26/N26</f>
        <v>1</v>
      </c>
      <c r="Q26" s="2">
        <f>COUNTIFS(onlyAPIMiner!D:D,data!$A26,onlyAPIMiner!B:B,"=TRUE")+COUNTIFS(onlyAPIMiner!D:D,data!$A26,onlyAPIMiner!B:B,"=FALSE")</f>
        <v>13</v>
      </c>
      <c r="R26" s="2">
        <f>COUNTIFS(onlyAPIMiner!D:D,data!$A26,onlyAPIMiner!B:B,"=TRUE")</f>
        <v>13</v>
      </c>
      <c r="S26" s="1">
        <f>R26/Q26</f>
        <v>1</v>
      </c>
      <c r="T26">
        <f>COUNTIF(onlyAPIDiff!D:D,data!$A26)</f>
        <v>0</v>
      </c>
      <c r="U26">
        <f t="shared" si="0"/>
        <v>0</v>
      </c>
      <c r="V26">
        <f>COUNTIFS(onlyAPIDiff!D:D,data!$A26,onlyAPIDiff!A:A,"=TP")+COUNTIFS(onlyAPIDiff!D:D,data!$A26,onlyAPIDiff!A:A,"=FP")</f>
        <v>0</v>
      </c>
      <c r="W26">
        <f>COUNTIFS(onlyAPIDiff!D:D,data!$A26,onlyAPIDiff!A:A,"=TP")</f>
        <v>0</v>
      </c>
      <c r="X26" s="1" t="e">
        <f>W26/V26</f>
        <v>#DIV/0!</v>
      </c>
      <c r="Y26">
        <f>COUNTIFS(onlyAPIDiff!D:D,data!$A26,onlyAPIDiff!B:B,"=TRUE")+COUNTIFS(onlyAPIDiff!D:D,data!$A26,onlyAPIDiff!B:B,"=FALSE")</f>
        <v>0</v>
      </c>
      <c r="Z26">
        <f>COUNTIFS(onlyAPIDiff!D:D,data!$A26,onlyAPIDiff!B:B,"=TRUE")</f>
        <v>0</v>
      </c>
      <c r="AA26" s="1" t="e">
        <f>Z26/Y26</f>
        <v>#DIV/0!</v>
      </c>
    </row>
    <row r="27" spans="1:27">
      <c r="A27" t="s">
        <v>14277</v>
      </c>
      <c r="B27">
        <f>COUNTIF(common!D:D,data!$A27)</f>
        <v>0</v>
      </c>
      <c r="C27">
        <f>COUNTIFS(common!D:D,data!$A27,common!A:A,"=TRUE")+COUNTIFS(common!D:D,data!$A27,common!A:A,"=FALSE")</f>
        <v>0</v>
      </c>
      <c r="D27">
        <f>COUNTIFS(common!D:D,data!$A27,common!A:A,"=TRUE")</f>
        <v>0</v>
      </c>
      <c r="E27" s="1" t="e">
        <f t="shared" si="1"/>
        <v>#DIV/0!</v>
      </c>
      <c r="F27" s="2">
        <f>COUNTIFS(common!D:D,data!$A27,common!AE:AE,"=FALSE")</f>
        <v>0</v>
      </c>
      <c r="G27" s="2">
        <f>COUNTIFS(common!D:D,data!$A27,common!AE:AE,"=FALSE",common!B:B,"=TRUE")+COUNTIFS(common!D:D,data!$A27,common!AE:AE,"=FALSE",common!B:B,"=FALSE")</f>
        <v>0</v>
      </c>
      <c r="H27" s="2">
        <f>COUNTIFS(common!D:D,data!$A27,common!AE:AE,"=FALSE",common!B:B,"=TRUE")</f>
        <v>0</v>
      </c>
      <c r="I27" s="2">
        <f>COUNTIFS(common!D:D,data!$A27,common!AE:AE,"=FALSE",common!B:B,"=FALSE")</f>
        <v>0</v>
      </c>
      <c r="J27" s="3" t="e">
        <f t="shared" si="2"/>
        <v>#DIV/0!</v>
      </c>
      <c r="K27" s="1" t="e">
        <f t="shared" si="3"/>
        <v>#DIV/0!</v>
      </c>
      <c r="L27">
        <f>COUNTIF(onlyAPIMiner!D:D,data!$A27)</f>
        <v>626</v>
      </c>
      <c r="M27">
        <v>14</v>
      </c>
      <c r="N27">
        <f>COUNTIFS(onlyAPIMiner!D:D,data!$A27,onlyAPIMiner!A:A,"=TP")+COUNTIFS(onlyAPIMiner!D:D,data!$A27,onlyAPIMiner!A:A,"=FP")</f>
        <v>14</v>
      </c>
      <c r="O27">
        <f>COUNTIFS(onlyAPIMiner!D:D,data!$A27,onlyAPIMiner!A:A,"=TP")</f>
        <v>14</v>
      </c>
      <c r="P27" s="1">
        <f t="shared" si="4"/>
        <v>1</v>
      </c>
      <c r="Q27" s="2">
        <f>COUNTIFS(onlyAPIMiner!D:D,data!$A27,onlyAPIMiner!B:B,"=TRUE")+COUNTIFS(onlyAPIMiner!D:D,data!$A27,onlyAPIMiner!B:B,"=FALSE")</f>
        <v>14</v>
      </c>
      <c r="R27" s="2">
        <f>COUNTIFS(onlyAPIMiner!D:D,data!$A27,onlyAPIMiner!B:B,"=TRUE")</f>
        <v>14</v>
      </c>
      <c r="S27" s="1">
        <f t="shared" si="5"/>
        <v>1</v>
      </c>
      <c r="T27">
        <f>COUNTIF(onlyAPIDiff!D:D,data!$A27)</f>
        <v>0</v>
      </c>
      <c r="U27">
        <f t="shared" si="0"/>
        <v>0</v>
      </c>
      <c r="V27">
        <f>COUNTIFS(onlyAPIDiff!D:D,data!$A27,onlyAPIDiff!A:A,"=TP")+COUNTIFS(onlyAPIDiff!D:D,data!$A27,onlyAPIDiff!A:A,"=FP")</f>
        <v>0</v>
      </c>
      <c r="W27">
        <f>COUNTIFS(onlyAPIDiff!D:D,data!$A27,onlyAPIDiff!A:A,"=TP")</f>
        <v>0</v>
      </c>
      <c r="X27" s="1" t="e">
        <f t="shared" si="6"/>
        <v>#DIV/0!</v>
      </c>
      <c r="Y27">
        <f>COUNTIFS(onlyAPIDiff!D:D,data!$A27,onlyAPIDiff!B:B,"=TRUE")+COUNTIFS(onlyAPIDiff!D:D,data!$A27,onlyAPIDiff!B:B,"=FALSE")</f>
        <v>0</v>
      </c>
      <c r="Z27">
        <f>COUNTIFS(onlyAPIDiff!D:D,data!$A27,onlyAPIDiff!B:B,"=TRUE")</f>
        <v>0</v>
      </c>
      <c r="AA27" s="1" t="e">
        <f t="shared" si="7"/>
        <v>#DIV/0!</v>
      </c>
    </row>
    <row r="28" spans="1:27">
      <c r="A28" t="s">
        <v>14278</v>
      </c>
      <c r="B28">
        <f>COUNTIF(common!D:D,data!$A28)</f>
        <v>0</v>
      </c>
      <c r="C28">
        <f>COUNTIFS(common!D:D,data!$A28,common!A:A,"=TRUE")+COUNTIFS(common!D:D,data!$A28,common!A:A,"=FALSE")</f>
        <v>0</v>
      </c>
      <c r="D28">
        <f>COUNTIFS(common!D:D,data!$A28,common!A:A,"=TRUE")</f>
        <v>0</v>
      </c>
      <c r="E28" s="1" t="e">
        <f t="shared" si="1"/>
        <v>#DIV/0!</v>
      </c>
      <c r="F28" s="2">
        <f>COUNTIFS(common!D:D,data!$A28,common!AE:AE,"=FALSE")</f>
        <v>0</v>
      </c>
      <c r="G28" s="2">
        <f>COUNTIFS(common!D:D,data!$A28,common!AE:AE,"=FALSE",common!B:B,"=TRUE")+COUNTIFS(common!D:D,data!$A28,common!AE:AE,"=FALSE",common!B:B,"=FALSE")</f>
        <v>0</v>
      </c>
      <c r="H28" s="2">
        <f>COUNTIFS(common!D:D,data!$A28,common!AE:AE,"=FALSE",common!B:B,"=TRUE")</f>
        <v>0</v>
      </c>
      <c r="I28" s="2">
        <f>COUNTIFS(common!D:D,data!$A28,common!AE:AE,"=FALSE",common!B:B,"=FALSE")</f>
        <v>0</v>
      </c>
      <c r="J28" s="3" t="e">
        <f t="shared" si="2"/>
        <v>#DIV/0!</v>
      </c>
      <c r="K28" s="1" t="e">
        <f t="shared" si="3"/>
        <v>#DIV/0!</v>
      </c>
      <c r="L28">
        <f>COUNTIF(onlyAPIMiner!D:D,data!$A28)</f>
        <v>3</v>
      </c>
      <c r="M28">
        <v>3</v>
      </c>
      <c r="N28">
        <f>COUNTIFS(onlyAPIMiner!D:D,data!$A28,onlyAPIMiner!A:A,"=TP")+COUNTIFS(onlyAPIMiner!D:D,data!$A28,onlyAPIMiner!A:A,"=FP")</f>
        <v>3</v>
      </c>
      <c r="O28">
        <f>COUNTIFS(onlyAPIMiner!D:D,data!$A28,onlyAPIMiner!A:A,"=TP")</f>
        <v>3</v>
      </c>
      <c r="P28" s="1">
        <f t="shared" si="4"/>
        <v>1</v>
      </c>
      <c r="Q28" s="2">
        <f>COUNTIFS(onlyAPIMiner!D:D,data!$A28,onlyAPIMiner!B:B,"=TRUE")+COUNTIFS(onlyAPIMiner!D:D,data!$A28,onlyAPIMiner!B:B,"=FALSE")</f>
        <v>3</v>
      </c>
      <c r="R28" s="2">
        <f>COUNTIFS(onlyAPIMiner!D:D,data!$A28,onlyAPIMiner!B:B,"=TRUE")</f>
        <v>3</v>
      </c>
      <c r="S28" s="1">
        <f t="shared" si="5"/>
        <v>1</v>
      </c>
      <c r="T28">
        <f>COUNTIF(onlyAPIDiff!D:D,data!$A28)</f>
        <v>0</v>
      </c>
      <c r="U28">
        <f t="shared" si="0"/>
        <v>0</v>
      </c>
      <c r="V28">
        <f>COUNTIFS(onlyAPIDiff!D:D,data!$A28,onlyAPIDiff!A:A,"=TP")+COUNTIFS(onlyAPIDiff!D:D,data!$A28,onlyAPIDiff!A:A,"=FP")</f>
        <v>0</v>
      </c>
      <c r="W28">
        <f>COUNTIFS(onlyAPIDiff!D:D,data!$A28,onlyAPIDiff!A:A,"=TP")</f>
        <v>0</v>
      </c>
      <c r="X28" s="1" t="e">
        <f t="shared" si="6"/>
        <v>#DIV/0!</v>
      </c>
      <c r="Y28">
        <f>COUNTIFS(onlyAPIDiff!D:D,data!$A28,onlyAPIDiff!B:B,"=TRUE")+COUNTIFS(onlyAPIDiff!D:D,data!$A28,onlyAPIDiff!B:B,"=FALSE")</f>
        <v>0</v>
      </c>
      <c r="Z28">
        <f>COUNTIFS(onlyAPIDiff!D:D,data!$A28,onlyAPIDiff!B:B,"=TRUE")</f>
        <v>0</v>
      </c>
      <c r="AA28" s="1" t="e">
        <f t="shared" si="7"/>
        <v>#DIV/0!</v>
      </c>
    </row>
    <row r="29" spans="1:27">
      <c r="A29" t="s">
        <v>14279</v>
      </c>
      <c r="B29">
        <f>COUNTIF(common!D:D,data!$A29)</f>
        <v>0</v>
      </c>
      <c r="C29">
        <f>COUNTIFS(common!D:D,data!$A29,common!A:A,"=TRUE")+COUNTIFS(common!D:D,data!$A29,common!A:A,"=FALSE")</f>
        <v>0</v>
      </c>
      <c r="D29">
        <f>COUNTIFS(common!D:D,data!$A29,common!A:A,"=TRUE")</f>
        <v>0</v>
      </c>
      <c r="E29" s="1" t="e">
        <f t="shared" si="1"/>
        <v>#DIV/0!</v>
      </c>
      <c r="F29" s="2">
        <f>COUNTIFS(common!D:D,data!$A29,common!AE:AE,"=FALSE")</f>
        <v>0</v>
      </c>
      <c r="G29" s="2">
        <f>COUNTIFS(common!D:D,data!$A29,common!AE:AE,"=FALSE",common!B:B,"=TRUE")+COUNTIFS(common!D:D,data!$A29,common!AE:AE,"=FALSE",common!B:B,"=FALSE")</f>
        <v>0</v>
      </c>
      <c r="H29" s="2">
        <f>COUNTIFS(common!D:D,data!$A29,common!AE:AE,"=FALSE",common!B:B,"=TRUE")</f>
        <v>0</v>
      </c>
      <c r="I29" s="2">
        <f>COUNTIFS(common!D:D,data!$A29,common!AE:AE,"=FALSE",common!B:B,"=FALSE")</f>
        <v>0</v>
      </c>
      <c r="J29" s="3" t="e">
        <f t="shared" si="2"/>
        <v>#DIV/0!</v>
      </c>
      <c r="K29" s="1" t="e">
        <f t="shared" si="3"/>
        <v>#DIV/0!</v>
      </c>
      <c r="L29">
        <f>COUNTIF(onlyAPIMiner!D:D,data!$A29)</f>
        <v>2</v>
      </c>
      <c r="M29">
        <v>2</v>
      </c>
      <c r="N29">
        <f>COUNTIFS(onlyAPIMiner!D:D,data!$A29,onlyAPIMiner!A:A,"=TP")+COUNTIFS(onlyAPIMiner!D:D,data!$A29,onlyAPIMiner!A:A,"=FP")</f>
        <v>2</v>
      </c>
      <c r="O29">
        <f>COUNTIFS(onlyAPIMiner!D:D,data!$A29,onlyAPIMiner!A:A,"=TP")</f>
        <v>2</v>
      </c>
      <c r="P29" s="1">
        <f t="shared" si="4"/>
        <v>1</v>
      </c>
      <c r="Q29" s="2">
        <f>COUNTIFS(onlyAPIMiner!D:D,data!$A29,onlyAPIMiner!B:B,"=TRUE")+COUNTIFS(onlyAPIMiner!D:D,data!$A29,onlyAPIMiner!B:B,"=FALSE")</f>
        <v>2</v>
      </c>
      <c r="R29" s="2">
        <f>COUNTIFS(onlyAPIMiner!D:D,data!$A29,onlyAPIMiner!B:B,"=TRUE")</f>
        <v>2</v>
      </c>
      <c r="S29" s="1">
        <f t="shared" si="5"/>
        <v>1</v>
      </c>
      <c r="T29">
        <f>COUNTIF(onlyAPIDiff!D:D,data!$A29)</f>
        <v>0</v>
      </c>
      <c r="U29">
        <f t="shared" si="0"/>
        <v>0</v>
      </c>
      <c r="V29">
        <f>COUNTIFS(onlyAPIDiff!D:D,data!$A29,onlyAPIDiff!A:A,"=TP")+COUNTIFS(onlyAPIDiff!D:D,data!$A29,onlyAPIDiff!A:A,"=FP")</f>
        <v>0</v>
      </c>
      <c r="W29">
        <f>COUNTIFS(onlyAPIDiff!D:D,data!$A29,onlyAPIDiff!A:A,"=TP")</f>
        <v>0</v>
      </c>
      <c r="X29" s="1" t="e">
        <f t="shared" si="6"/>
        <v>#DIV/0!</v>
      </c>
      <c r="Y29">
        <f>COUNTIFS(onlyAPIDiff!D:D,data!$A29,onlyAPIDiff!B:B,"=TRUE")+COUNTIFS(onlyAPIDiff!D:D,data!$A29,onlyAPIDiff!B:B,"=FALSE")</f>
        <v>0</v>
      </c>
      <c r="Z29">
        <f>COUNTIFS(onlyAPIDiff!D:D,data!$A29,onlyAPIDiff!B:B,"=TRUE")</f>
        <v>0</v>
      </c>
      <c r="AA29" s="1" t="e">
        <f t="shared" si="7"/>
        <v>#DIV/0!</v>
      </c>
    </row>
    <row r="30" spans="1:27">
      <c r="A30" t="s">
        <v>14280</v>
      </c>
      <c r="B30">
        <f>COUNTIF(common!D:D,data!$A30)</f>
        <v>0</v>
      </c>
      <c r="C30">
        <f>COUNTIFS(common!D:D,data!$A30,common!A:A,"=TRUE")+COUNTIFS(common!D:D,data!$A30,common!A:A,"=FALSE")</f>
        <v>0</v>
      </c>
      <c r="D30">
        <f>COUNTIFS(common!D:D,data!$A30,common!A:A,"=TRUE")</f>
        <v>0</v>
      </c>
      <c r="E30" s="1" t="e">
        <f t="shared" si="1"/>
        <v>#DIV/0!</v>
      </c>
      <c r="F30" s="2">
        <f>COUNTIFS(common!D:D,data!$A30,common!AE:AE,"=FALSE")</f>
        <v>0</v>
      </c>
      <c r="G30" s="2">
        <f>COUNTIFS(common!D:D,data!$A30,common!AE:AE,"=FALSE",common!B:B,"=TRUE")+COUNTIFS(common!D:D,data!$A30,common!AE:AE,"=FALSE",common!B:B,"=FALSE")</f>
        <v>0</v>
      </c>
      <c r="H30" s="2">
        <f>COUNTIFS(common!D:D,data!$A30,common!AE:AE,"=FALSE",common!B:B,"=TRUE")</f>
        <v>0</v>
      </c>
      <c r="I30" s="2">
        <f>COUNTIFS(common!D:D,data!$A30,common!AE:AE,"=FALSE",common!B:B,"=FALSE")</f>
        <v>0</v>
      </c>
      <c r="J30" s="3" t="e">
        <f t="shared" si="2"/>
        <v>#DIV/0!</v>
      </c>
      <c r="K30" s="1" t="e">
        <f t="shared" si="3"/>
        <v>#DIV/0!</v>
      </c>
      <c r="L30">
        <f>COUNTIF(onlyAPIMiner!D:D,data!$A30)</f>
        <v>36</v>
      </c>
      <c r="M30">
        <v>13</v>
      </c>
      <c r="N30">
        <f>COUNTIFS(onlyAPIMiner!D:D,data!$A30,onlyAPIMiner!A:A,"=TP")+COUNTIFS(onlyAPIMiner!D:D,data!$A30,onlyAPIMiner!A:A,"=FP")</f>
        <v>13</v>
      </c>
      <c r="O30">
        <f>COUNTIFS(onlyAPIMiner!D:D,data!$A30,onlyAPIMiner!A:A,"=TP")</f>
        <v>12</v>
      </c>
      <c r="P30" s="1">
        <f t="shared" si="4"/>
        <v>0.92307692307692313</v>
      </c>
      <c r="Q30" s="2">
        <f>COUNTIFS(onlyAPIMiner!D:D,data!$A30,onlyAPIMiner!B:B,"=TRUE")+COUNTIFS(onlyAPIMiner!D:D,data!$A30,onlyAPIMiner!B:B,"=FALSE")</f>
        <v>13</v>
      </c>
      <c r="R30" s="2">
        <f>COUNTIFS(onlyAPIMiner!D:D,data!$A30,onlyAPIMiner!B:B,"=TRUE")</f>
        <v>12</v>
      </c>
      <c r="S30" s="1">
        <f t="shared" si="5"/>
        <v>0.92307692307692313</v>
      </c>
      <c r="T30">
        <f>COUNTIF(onlyAPIDiff!D:D,data!$A30)</f>
        <v>0</v>
      </c>
      <c r="U30">
        <f t="shared" si="0"/>
        <v>0</v>
      </c>
      <c r="V30">
        <f>COUNTIFS(onlyAPIDiff!D:D,data!$A30,onlyAPIDiff!A:A,"=TP")+COUNTIFS(onlyAPIDiff!D:D,data!$A30,onlyAPIDiff!A:A,"=FP")</f>
        <v>0</v>
      </c>
      <c r="W30">
        <f>COUNTIFS(onlyAPIDiff!D:D,data!$A30,onlyAPIDiff!A:A,"=TP")</f>
        <v>0</v>
      </c>
      <c r="X30" s="1" t="e">
        <f t="shared" si="6"/>
        <v>#DIV/0!</v>
      </c>
      <c r="Y30">
        <f>COUNTIFS(onlyAPIDiff!D:D,data!$A30,onlyAPIDiff!B:B,"=TRUE")+COUNTIFS(onlyAPIDiff!D:D,data!$A30,onlyAPIDiff!B:B,"=FALSE")</f>
        <v>0</v>
      </c>
      <c r="Z30">
        <f>COUNTIFS(onlyAPIDiff!D:D,data!$A30,onlyAPIDiff!B:B,"=TRUE")</f>
        <v>0</v>
      </c>
      <c r="AA30" s="1" t="e">
        <f t="shared" si="7"/>
        <v>#DIV/0!</v>
      </c>
    </row>
    <row r="31" spans="1:27">
      <c r="A31" t="s">
        <v>14281</v>
      </c>
      <c r="B31">
        <f>COUNTIF(common!D:D,data!$A31)</f>
        <v>0</v>
      </c>
      <c r="C31">
        <f>COUNTIFS(common!D:D,data!$A31,common!A:A,"=TRUE")+COUNTIFS(common!D:D,data!$A31,common!A:A,"=FALSE")</f>
        <v>0</v>
      </c>
      <c r="D31">
        <f>COUNTIFS(common!D:D,data!$A31,common!A:A,"=TRUE")</f>
        <v>0</v>
      </c>
      <c r="E31" s="1" t="e">
        <f t="shared" si="1"/>
        <v>#DIV/0!</v>
      </c>
      <c r="F31" s="2">
        <f>COUNTIFS(common!D:D,data!$A31,common!AE:AE,"=FALSE")</f>
        <v>0</v>
      </c>
      <c r="G31" s="2">
        <f>COUNTIFS(common!D:D,data!$A31,common!AE:AE,"=FALSE",common!B:B,"=TRUE")+COUNTIFS(common!D:D,data!$A31,common!AE:AE,"=FALSE",common!B:B,"=FALSE")</f>
        <v>0</v>
      </c>
      <c r="H31" s="2">
        <f>COUNTIFS(common!D:D,data!$A31,common!AE:AE,"=FALSE",common!B:B,"=TRUE")</f>
        <v>0</v>
      </c>
      <c r="I31" s="2">
        <f>COUNTIFS(common!D:D,data!$A31,common!AE:AE,"=FALSE",common!B:B,"=FALSE")</f>
        <v>0</v>
      </c>
      <c r="J31" s="3" t="e">
        <f t="shared" si="2"/>
        <v>#DIV/0!</v>
      </c>
      <c r="K31" s="1" t="e">
        <f t="shared" si="3"/>
        <v>#DIV/0!</v>
      </c>
      <c r="L31">
        <f>COUNTIF(onlyAPIMiner!D:D,data!$A31)</f>
        <v>25</v>
      </c>
      <c r="M31">
        <v>13</v>
      </c>
      <c r="N31">
        <f>COUNTIFS(onlyAPIMiner!D:D,data!$A31,onlyAPIMiner!A:A,"=TP")+COUNTIFS(onlyAPIMiner!D:D,data!$A31,onlyAPIMiner!A:A,"=FP")</f>
        <v>13</v>
      </c>
      <c r="O31">
        <f>COUNTIFS(onlyAPIMiner!D:D,data!$A31,onlyAPIMiner!A:A,"=TP")</f>
        <v>13</v>
      </c>
      <c r="P31" s="1">
        <f t="shared" si="4"/>
        <v>1</v>
      </c>
      <c r="Q31" s="2">
        <f>COUNTIFS(onlyAPIMiner!D:D,data!$A31,onlyAPIMiner!B:B,"=TRUE")+COUNTIFS(onlyAPIMiner!D:D,data!$A31,onlyAPIMiner!B:B,"=FALSE")</f>
        <v>13</v>
      </c>
      <c r="R31" s="2">
        <f>COUNTIFS(onlyAPIMiner!D:D,data!$A31,onlyAPIMiner!B:B,"=TRUE")</f>
        <v>13</v>
      </c>
      <c r="S31" s="1">
        <f t="shared" si="5"/>
        <v>1</v>
      </c>
      <c r="T31">
        <f>COUNTIF(onlyAPIDiff!D:D,data!$A31)</f>
        <v>0</v>
      </c>
      <c r="U31">
        <f t="shared" si="0"/>
        <v>0</v>
      </c>
      <c r="V31">
        <f>COUNTIFS(onlyAPIDiff!D:D,data!$A31,onlyAPIDiff!A:A,"=TP")+COUNTIFS(onlyAPIDiff!D:D,data!$A31,onlyAPIDiff!A:A,"=FP")</f>
        <v>0</v>
      </c>
      <c r="W31">
        <f>COUNTIFS(onlyAPIDiff!D:D,data!$A31,onlyAPIDiff!A:A,"=TP")</f>
        <v>0</v>
      </c>
      <c r="X31" s="1" t="e">
        <f t="shared" si="6"/>
        <v>#DIV/0!</v>
      </c>
      <c r="Y31">
        <f>COUNTIFS(onlyAPIDiff!D:D,data!$A31,onlyAPIDiff!B:B,"=TRUE")+COUNTIFS(onlyAPIDiff!D:D,data!$A31,onlyAPIDiff!B:B,"=FALSE")</f>
        <v>0</v>
      </c>
      <c r="Z31">
        <f>COUNTIFS(onlyAPIDiff!D:D,data!$A31,onlyAPIDiff!B:B,"=TRUE")</f>
        <v>0</v>
      </c>
      <c r="AA31" s="1" t="e">
        <f t="shared" si="7"/>
        <v>#DIV/0!</v>
      </c>
    </row>
    <row r="32" spans="1:27">
      <c r="A32" t="s">
        <v>14282</v>
      </c>
      <c r="B32">
        <f>COUNTIF(common!D:D,data!$A32)</f>
        <v>0</v>
      </c>
      <c r="C32">
        <f>COUNTIFS(common!D:D,data!$A32,common!A:A,"=TRUE")+COUNTIFS(common!D:D,data!$A32,common!A:A,"=FALSE")</f>
        <v>0</v>
      </c>
      <c r="D32">
        <f>COUNTIFS(common!D:D,data!$A32,common!A:A,"=TRUE")</f>
        <v>0</v>
      </c>
      <c r="E32" s="1" t="e">
        <f t="shared" si="1"/>
        <v>#DIV/0!</v>
      </c>
      <c r="F32" s="2">
        <f>COUNTIFS(common!D:D,data!$A32,common!AE:AE,"=FALSE")</f>
        <v>0</v>
      </c>
      <c r="G32" s="2">
        <f>COUNTIFS(common!D:D,data!$A32,common!AE:AE,"=FALSE",common!B:B,"=TRUE")+COUNTIFS(common!D:D,data!$A32,common!AE:AE,"=FALSE",common!B:B,"=FALSE")</f>
        <v>0</v>
      </c>
      <c r="H32" s="2">
        <f>COUNTIFS(common!D:D,data!$A32,common!AE:AE,"=FALSE",common!B:B,"=TRUE")</f>
        <v>0</v>
      </c>
      <c r="I32" s="2">
        <f>COUNTIFS(common!D:D,data!$A32,common!AE:AE,"=FALSE",common!B:B,"=FALSE")</f>
        <v>0</v>
      </c>
      <c r="J32" s="3" t="e">
        <f t="shared" si="2"/>
        <v>#DIV/0!</v>
      </c>
      <c r="K32" s="1" t="e">
        <f t="shared" si="3"/>
        <v>#DIV/0!</v>
      </c>
      <c r="L32">
        <f>COUNTIF(onlyAPIMiner!D:D,data!$A32)</f>
        <v>4</v>
      </c>
      <c r="M32">
        <v>4</v>
      </c>
      <c r="N32">
        <f>COUNTIFS(onlyAPIMiner!D:D,data!$A32,onlyAPIMiner!A:A,"=TP")+COUNTIFS(onlyAPIMiner!D:D,data!$A32,onlyAPIMiner!A:A,"=FP")</f>
        <v>4</v>
      </c>
      <c r="O32">
        <f>COUNTIFS(onlyAPIMiner!D:D,data!$A32,onlyAPIMiner!A:A,"=TP")</f>
        <v>3</v>
      </c>
      <c r="P32" s="1">
        <f t="shared" si="4"/>
        <v>0.75</v>
      </c>
      <c r="Q32" s="2">
        <f>COUNTIFS(onlyAPIMiner!D:D,data!$A32,onlyAPIMiner!B:B,"=TRUE")+COUNTIFS(onlyAPIMiner!D:D,data!$A32,onlyAPIMiner!B:B,"=FALSE")</f>
        <v>4</v>
      </c>
      <c r="R32" s="2">
        <f>COUNTIFS(onlyAPIMiner!D:D,data!$A32,onlyAPIMiner!B:B,"=TRUE")</f>
        <v>3</v>
      </c>
      <c r="S32" s="1">
        <f t="shared" si="5"/>
        <v>0.75</v>
      </c>
      <c r="T32">
        <f>COUNTIF(onlyAPIDiff!D:D,data!$A32)</f>
        <v>0</v>
      </c>
      <c r="U32">
        <f t="shared" si="0"/>
        <v>0</v>
      </c>
      <c r="V32">
        <f>COUNTIFS(onlyAPIDiff!D:D,data!$A32,onlyAPIDiff!A:A,"=TP")+COUNTIFS(onlyAPIDiff!D:D,data!$A32,onlyAPIDiff!A:A,"=FP")</f>
        <v>0</v>
      </c>
      <c r="W32">
        <f>COUNTIFS(onlyAPIDiff!D:D,data!$A32,onlyAPIDiff!A:A,"=TP")</f>
        <v>0</v>
      </c>
      <c r="X32" s="1" t="e">
        <f t="shared" si="6"/>
        <v>#DIV/0!</v>
      </c>
      <c r="Y32">
        <f>COUNTIFS(onlyAPIDiff!D:D,data!$A32,onlyAPIDiff!B:B,"=TRUE")+COUNTIFS(onlyAPIDiff!D:D,data!$A32,onlyAPIDiff!B:B,"=FALSE")</f>
        <v>0</v>
      </c>
      <c r="Z32">
        <f>COUNTIFS(onlyAPIDiff!D:D,data!$A32,onlyAPIDiff!B:B,"=TRUE")</f>
        <v>0</v>
      </c>
      <c r="AA32" s="1" t="e">
        <f t="shared" si="7"/>
        <v>#DIV/0!</v>
      </c>
    </row>
    <row r="33" spans="1:27">
      <c r="A33" t="s">
        <v>14283</v>
      </c>
      <c r="B33">
        <f>COUNTIF(common!D:D,data!$A33)</f>
        <v>0</v>
      </c>
      <c r="C33">
        <f>COUNTIFS(common!D:D,data!$A33,common!A:A,"=TRUE")+COUNTIFS(common!D:D,data!$A33,common!A:A,"=FALSE")</f>
        <v>0</v>
      </c>
      <c r="D33">
        <f>COUNTIFS(common!D:D,data!$A33,common!A:A,"=TRUE")</f>
        <v>0</v>
      </c>
      <c r="E33" s="1" t="e">
        <f t="shared" si="1"/>
        <v>#DIV/0!</v>
      </c>
      <c r="F33" s="2">
        <f>COUNTIFS(common!D:D,data!$A33,common!AE:AE,"=FALSE")</f>
        <v>0</v>
      </c>
      <c r="G33" s="2">
        <f>COUNTIFS(common!D:D,data!$A33,common!AE:AE,"=FALSE",common!B:B,"=TRUE")+COUNTIFS(common!D:D,data!$A33,common!AE:AE,"=FALSE",common!B:B,"=FALSE")</f>
        <v>0</v>
      </c>
      <c r="H33" s="2">
        <f>COUNTIFS(common!D:D,data!$A33,common!AE:AE,"=FALSE",common!B:B,"=TRUE")</f>
        <v>0</v>
      </c>
      <c r="I33" s="2">
        <f>COUNTIFS(common!D:D,data!$A33,common!AE:AE,"=FALSE",common!B:B,"=FALSE")</f>
        <v>0</v>
      </c>
      <c r="J33" s="3" t="e">
        <f t="shared" si="2"/>
        <v>#DIV/0!</v>
      </c>
      <c r="K33" s="1" t="e">
        <f t="shared" si="3"/>
        <v>#DIV/0!</v>
      </c>
      <c r="L33">
        <f>COUNTIF(onlyAPIMiner!D:D,data!$A33)</f>
        <v>32</v>
      </c>
      <c r="M33">
        <v>13</v>
      </c>
      <c r="N33">
        <f>COUNTIFS(onlyAPIMiner!D:D,data!$A33,onlyAPIMiner!A:A,"=TP")+COUNTIFS(onlyAPIMiner!D:D,data!$A33,onlyAPIMiner!A:A,"=FP")</f>
        <v>13</v>
      </c>
      <c r="O33">
        <f>COUNTIFS(onlyAPIMiner!D:D,data!$A33,onlyAPIMiner!A:A,"=TP")</f>
        <v>11</v>
      </c>
      <c r="P33" s="1">
        <f t="shared" si="4"/>
        <v>0.84615384615384615</v>
      </c>
      <c r="Q33" s="2">
        <f>COUNTIFS(onlyAPIMiner!D:D,data!$A33,onlyAPIMiner!B:B,"=TRUE")+COUNTIFS(onlyAPIMiner!D:D,data!$A33,onlyAPIMiner!B:B,"=FALSE")</f>
        <v>13</v>
      </c>
      <c r="R33" s="2">
        <f>COUNTIFS(onlyAPIMiner!D:D,data!$A33,onlyAPIMiner!B:B,"=TRUE")</f>
        <v>11</v>
      </c>
      <c r="S33" s="1">
        <f t="shared" si="5"/>
        <v>0.84615384615384615</v>
      </c>
      <c r="T33">
        <f>COUNTIF(onlyAPIDiff!D:D,data!$A33)</f>
        <v>0</v>
      </c>
      <c r="U33">
        <f t="shared" si="0"/>
        <v>0</v>
      </c>
      <c r="V33">
        <f>COUNTIFS(onlyAPIDiff!D:D,data!$A33,onlyAPIDiff!A:A,"=TP")+COUNTIFS(onlyAPIDiff!D:D,data!$A33,onlyAPIDiff!A:A,"=FP")</f>
        <v>0</v>
      </c>
      <c r="W33">
        <f>COUNTIFS(onlyAPIDiff!D:D,data!$A33,onlyAPIDiff!A:A,"=TP")</f>
        <v>0</v>
      </c>
      <c r="X33" s="1" t="e">
        <f t="shared" si="6"/>
        <v>#DIV/0!</v>
      </c>
      <c r="Y33">
        <f>COUNTIFS(onlyAPIDiff!D:D,data!$A33,onlyAPIDiff!B:B,"=TRUE")+COUNTIFS(onlyAPIDiff!D:D,data!$A33,onlyAPIDiff!B:B,"=FALSE")</f>
        <v>0</v>
      </c>
      <c r="Z33">
        <f>COUNTIFS(onlyAPIDiff!D:D,data!$A33,onlyAPIDiff!B:B,"=TRUE")</f>
        <v>0</v>
      </c>
      <c r="AA33" s="1" t="e">
        <f t="shared" si="7"/>
        <v>#DIV/0!</v>
      </c>
    </row>
    <row r="34" spans="1:27">
      <c r="A34" t="s">
        <v>14258</v>
      </c>
      <c r="B34">
        <f>COUNTIF(common!D:D,data!$A34)</f>
        <v>0</v>
      </c>
      <c r="C34">
        <f>COUNTIFS(common!D:D,data!$A34,common!A:A,"=TRUE")+COUNTIFS(common!D:D,data!$A34,common!A:A,"=FALSE")</f>
        <v>0</v>
      </c>
      <c r="D34">
        <f>COUNTIFS(common!D:D,data!$A34,common!A:A,"=TRUE")</f>
        <v>0</v>
      </c>
      <c r="E34" s="1" t="e">
        <f t="shared" si="1"/>
        <v>#DIV/0!</v>
      </c>
      <c r="F34" s="2">
        <f>COUNTIFS(common!D:D,data!$A34,common!AE:AE,"=FALSE")</f>
        <v>0</v>
      </c>
      <c r="G34" s="2">
        <f>COUNTIFS(common!D:D,data!$A34,common!AE:AE,"=FALSE",common!B:B,"=TRUE")+COUNTIFS(common!D:D,data!$A34,common!AE:AE,"=FALSE",common!B:B,"=FALSE")</f>
        <v>0</v>
      </c>
      <c r="H34" s="2">
        <f>COUNTIFS(common!D:D,data!$A34,common!AE:AE,"=FALSE",common!B:B,"=TRUE")</f>
        <v>0</v>
      </c>
      <c r="I34" s="2">
        <f>COUNTIFS(common!D:D,data!$A34,common!AE:AE,"=FALSE",common!B:B,"=FALSE")</f>
        <v>0</v>
      </c>
      <c r="J34" s="3" t="e">
        <f t="shared" si="2"/>
        <v>#DIV/0!</v>
      </c>
      <c r="K34" s="1" t="e">
        <f t="shared" si="3"/>
        <v>#DIV/0!</v>
      </c>
      <c r="L34">
        <f>COUNTIF(onlyAPIMiner!D:D,data!$A34)</f>
        <v>2</v>
      </c>
      <c r="M34">
        <v>2</v>
      </c>
      <c r="N34">
        <f>COUNTIFS(onlyAPIMiner!D:D,data!$A34,onlyAPIMiner!A:A,"=TP")+COUNTIFS(onlyAPIMiner!D:D,data!$A34,onlyAPIMiner!A:A,"=FP")</f>
        <v>2</v>
      </c>
      <c r="O34">
        <f>COUNTIFS(onlyAPIMiner!D:D,data!$A34,onlyAPIMiner!A:A,"=TP")</f>
        <v>2</v>
      </c>
      <c r="P34" s="1">
        <f t="shared" si="4"/>
        <v>1</v>
      </c>
      <c r="Q34" s="2">
        <f>COUNTIFS(onlyAPIMiner!D:D,data!$A34,onlyAPIMiner!B:B,"=TRUE")+COUNTIFS(onlyAPIMiner!D:D,data!$A34,onlyAPIMiner!B:B,"=FALSE")</f>
        <v>2</v>
      </c>
      <c r="R34" s="2">
        <f>COUNTIFS(onlyAPIMiner!D:D,data!$A34,onlyAPIMiner!B:B,"=TRUE")</f>
        <v>2</v>
      </c>
      <c r="S34" s="1">
        <f t="shared" si="5"/>
        <v>1</v>
      </c>
      <c r="T34">
        <f>COUNTIF(onlyAPIDiff!D:D,data!$A34)</f>
        <v>0</v>
      </c>
      <c r="U34">
        <f t="shared" si="0"/>
        <v>0</v>
      </c>
      <c r="V34">
        <f>COUNTIFS(onlyAPIDiff!D:D,data!$A34,onlyAPIDiff!A:A,"=TP")+COUNTIFS(onlyAPIDiff!D:D,data!$A34,onlyAPIDiff!A:A,"=FP")</f>
        <v>0</v>
      </c>
      <c r="W34">
        <f>COUNTIFS(onlyAPIDiff!D:D,data!$A34,onlyAPIDiff!A:A,"=TP")</f>
        <v>0</v>
      </c>
      <c r="X34" s="1" t="e">
        <f t="shared" si="6"/>
        <v>#DIV/0!</v>
      </c>
      <c r="Y34">
        <f>COUNTIFS(onlyAPIDiff!D:D,data!$A34,onlyAPIDiff!B:B,"=TRUE")+COUNTIFS(onlyAPIDiff!D:D,data!$A34,onlyAPIDiff!B:B,"=FALSE")</f>
        <v>0</v>
      </c>
      <c r="Z34">
        <f>COUNTIFS(onlyAPIDiff!D:D,data!$A34,onlyAPIDiff!B:B,"=TRUE")</f>
        <v>0</v>
      </c>
      <c r="AA34" s="1" t="e">
        <f t="shared" si="7"/>
        <v>#DIV/0!</v>
      </c>
    </row>
    <row r="35" spans="1:27">
      <c r="A35" t="s">
        <v>14284</v>
      </c>
      <c r="B35">
        <f>COUNTIF(common!D:D,data!$A35)</f>
        <v>0</v>
      </c>
      <c r="C35">
        <f>COUNTIFS(common!D:D,data!$A35,common!A:A,"=TRUE")+COUNTIFS(common!D:D,data!$A35,common!A:A,"=FALSE")</f>
        <v>0</v>
      </c>
      <c r="D35">
        <f>COUNTIFS(common!D:D,data!$A35,common!A:A,"=TRUE")</f>
        <v>0</v>
      </c>
      <c r="E35" s="1" t="e">
        <f t="shared" si="1"/>
        <v>#DIV/0!</v>
      </c>
      <c r="F35" s="2">
        <f>COUNTIFS(common!D:D,data!$A35,common!AE:AE,"=FALSE")</f>
        <v>0</v>
      </c>
      <c r="G35" s="2">
        <f>COUNTIFS(common!D:D,data!$A35,common!AE:AE,"=FALSE",common!B:B,"=TRUE")+COUNTIFS(common!D:D,data!$A35,common!AE:AE,"=FALSE",common!B:B,"=FALSE")</f>
        <v>0</v>
      </c>
      <c r="H35" s="2">
        <f>COUNTIFS(common!D:D,data!$A35,common!AE:AE,"=FALSE",common!B:B,"=TRUE")</f>
        <v>0</v>
      </c>
      <c r="I35" s="2">
        <f>COUNTIFS(common!D:D,data!$A35,common!AE:AE,"=FALSE",common!B:B,"=FALSE")</f>
        <v>0</v>
      </c>
      <c r="J35" s="3" t="e">
        <f t="shared" si="2"/>
        <v>#DIV/0!</v>
      </c>
      <c r="K35" s="1" t="e">
        <f t="shared" si="3"/>
        <v>#DIV/0!</v>
      </c>
      <c r="L35">
        <f>COUNTIF(onlyAPIMiner!D:D,data!$A35)</f>
        <v>58</v>
      </c>
      <c r="M35">
        <v>13</v>
      </c>
      <c r="N35">
        <f>COUNTIFS(onlyAPIMiner!D:D,data!$A35,onlyAPIMiner!A:A,"=TP")+COUNTIFS(onlyAPIMiner!D:D,data!$A35,onlyAPIMiner!A:A,"=FP")</f>
        <v>13</v>
      </c>
      <c r="O35">
        <f>COUNTIFS(onlyAPIMiner!D:D,data!$A35,onlyAPIMiner!A:A,"=TP")</f>
        <v>11</v>
      </c>
      <c r="P35" s="1">
        <f t="shared" si="4"/>
        <v>0.84615384615384615</v>
      </c>
      <c r="Q35" s="2">
        <f>COUNTIFS(onlyAPIMiner!D:D,data!$A35,onlyAPIMiner!B:B,"=TRUE")+COUNTIFS(onlyAPIMiner!D:D,data!$A35,onlyAPIMiner!B:B,"=FALSE")</f>
        <v>13</v>
      </c>
      <c r="R35" s="2">
        <f>COUNTIFS(onlyAPIMiner!D:D,data!$A35,onlyAPIMiner!B:B,"=TRUE")</f>
        <v>11</v>
      </c>
      <c r="S35" s="1">
        <f t="shared" si="5"/>
        <v>0.84615384615384615</v>
      </c>
      <c r="T35">
        <f>COUNTIF(onlyAPIDiff!D:D,data!$A35)</f>
        <v>0</v>
      </c>
      <c r="U35">
        <f t="shared" si="0"/>
        <v>0</v>
      </c>
      <c r="V35">
        <f>COUNTIFS(onlyAPIDiff!D:D,data!$A35,onlyAPIDiff!A:A,"=TP")+COUNTIFS(onlyAPIDiff!D:D,data!$A35,onlyAPIDiff!A:A,"=FP")</f>
        <v>0</v>
      </c>
      <c r="W35">
        <f>COUNTIFS(onlyAPIDiff!D:D,data!$A35,onlyAPIDiff!A:A,"=TP")</f>
        <v>0</v>
      </c>
      <c r="X35" s="1" t="e">
        <f t="shared" si="6"/>
        <v>#DIV/0!</v>
      </c>
      <c r="Y35">
        <f>COUNTIFS(onlyAPIDiff!D:D,data!$A35,onlyAPIDiff!B:B,"=TRUE")+COUNTIFS(onlyAPIDiff!D:D,data!$A35,onlyAPIDiff!B:B,"=FALSE")</f>
        <v>0</v>
      </c>
      <c r="Z35">
        <f>COUNTIFS(onlyAPIDiff!D:D,data!$A35,onlyAPIDiff!B:B,"=TRUE")</f>
        <v>0</v>
      </c>
      <c r="AA35" s="1" t="e">
        <f t="shared" si="7"/>
        <v>#DIV/0!</v>
      </c>
    </row>
    <row r="36" spans="1:27">
      <c r="A36" t="s">
        <v>14285</v>
      </c>
      <c r="B36">
        <f>COUNTIF(common!D:D,data!$A36)</f>
        <v>1</v>
      </c>
      <c r="C36">
        <f>COUNTIFS(common!D:D,data!$A36,common!A:A,"=TRUE")+COUNTIFS(common!D:D,data!$A36,common!A:A,"=FALSE")</f>
        <v>0</v>
      </c>
      <c r="D36">
        <f>COUNTIFS(common!D:D,data!$A36,common!A:A,"=TRUE")</f>
        <v>0</v>
      </c>
      <c r="E36" s="1" t="e">
        <f t="shared" si="1"/>
        <v>#DIV/0!</v>
      </c>
      <c r="F36" s="2">
        <f>COUNTIFS(common!D:D,data!$A36,common!AE:AE,"=FALSE")</f>
        <v>0</v>
      </c>
      <c r="G36" s="2">
        <f>COUNTIFS(common!D:D,data!$A36,common!AE:AE,"=FALSE",common!B:B,"=TRUE")+COUNTIFS(common!D:D,data!$A36,common!AE:AE,"=FALSE",common!B:B,"=FALSE")</f>
        <v>0</v>
      </c>
      <c r="H36" s="2">
        <f>COUNTIFS(common!D:D,data!$A36,common!AE:AE,"=FALSE",common!B:B,"=TRUE")</f>
        <v>0</v>
      </c>
      <c r="I36" s="2">
        <f>COUNTIFS(common!D:D,data!$A36,common!AE:AE,"=FALSE",common!B:B,"=FALSE")</f>
        <v>0</v>
      </c>
      <c r="J36" s="3" t="e">
        <f t="shared" si="2"/>
        <v>#DIV/0!</v>
      </c>
      <c r="K36" s="1" t="e">
        <f t="shared" si="3"/>
        <v>#DIV/0!</v>
      </c>
      <c r="L36">
        <f>COUNTIF(onlyAPIMiner!D:D,data!$A36)</f>
        <v>0</v>
      </c>
      <c r="N36">
        <f>COUNTIFS(onlyAPIMiner!D:D,data!$A36,onlyAPIMiner!A:A,"=TP")+COUNTIFS(onlyAPIMiner!D:D,data!$A36,onlyAPIMiner!A:A,"=FP")</f>
        <v>0</v>
      </c>
      <c r="O36">
        <f>COUNTIFS(onlyAPIMiner!D:D,data!$A36,onlyAPIMiner!A:A,"=TP")</f>
        <v>0</v>
      </c>
      <c r="P36" s="1" t="e">
        <f t="shared" si="4"/>
        <v>#DIV/0!</v>
      </c>
      <c r="Q36" s="2">
        <f>COUNTIFS(onlyAPIMiner!D:D,data!$A36,onlyAPIMiner!B:B,"=TRUE")+COUNTIFS(onlyAPIMiner!D:D,data!$A36,onlyAPIMiner!B:B,"=FALSE")</f>
        <v>0</v>
      </c>
      <c r="R36" s="2">
        <f>COUNTIFS(onlyAPIMiner!D:D,data!$A36,onlyAPIMiner!B:B,"=TRUE")</f>
        <v>0</v>
      </c>
      <c r="S36" s="1" t="e">
        <f t="shared" si="5"/>
        <v>#DIV/0!</v>
      </c>
      <c r="T36">
        <f>COUNTIF(onlyAPIDiff!D:D,data!$A36)</f>
        <v>0</v>
      </c>
      <c r="U36">
        <f t="shared" si="0"/>
        <v>0</v>
      </c>
      <c r="V36">
        <f>COUNTIFS(onlyAPIDiff!D:D,data!$A36,onlyAPIDiff!A:A,"=TP")+COUNTIFS(onlyAPIDiff!D:D,data!$A36,onlyAPIDiff!A:A,"=FP")</f>
        <v>0</v>
      </c>
      <c r="W36">
        <f>COUNTIFS(onlyAPIDiff!D:D,data!$A36,onlyAPIDiff!A:A,"=TP")</f>
        <v>0</v>
      </c>
      <c r="X36" s="1" t="e">
        <f t="shared" si="6"/>
        <v>#DIV/0!</v>
      </c>
      <c r="Y36">
        <f>COUNTIFS(onlyAPIDiff!D:D,data!$A36,onlyAPIDiff!B:B,"=TRUE")+COUNTIFS(onlyAPIDiff!D:D,data!$A36,onlyAPIDiff!B:B,"=FALSE")</f>
        <v>0</v>
      </c>
      <c r="Z36">
        <f>COUNTIFS(onlyAPIDiff!D:D,data!$A36,onlyAPIDiff!B:B,"=TRUE")</f>
        <v>0</v>
      </c>
      <c r="AA36" s="1" t="e">
        <f t="shared" si="7"/>
        <v>#DIV/0!</v>
      </c>
    </row>
    <row r="37" spans="1:27">
      <c r="A37" t="s">
        <v>14286</v>
      </c>
      <c r="B37">
        <f>COUNTIF(common!D:D,data!$A37)</f>
        <v>28</v>
      </c>
      <c r="C37">
        <f>COUNTIFS(common!D:D,data!$A37,common!A:A,"=TRUE")+COUNTIFS(common!D:D,data!$A37,common!A:A,"=FALSE")</f>
        <v>0</v>
      </c>
      <c r="D37">
        <f>COUNTIFS(common!D:D,data!$A37,common!A:A,"=TRUE")</f>
        <v>0</v>
      </c>
      <c r="E37" s="1" t="e">
        <f t="shared" si="1"/>
        <v>#DIV/0!</v>
      </c>
      <c r="F37" s="2">
        <f>COUNTIFS(common!D:D,data!$A37,common!AE:AE,"=FALSE")</f>
        <v>0</v>
      </c>
      <c r="G37" s="2">
        <f>COUNTIFS(common!D:D,data!$A37,common!AE:AE,"=FALSE",common!B:B,"=TRUE")+COUNTIFS(common!D:D,data!$A37,common!AE:AE,"=FALSE",common!B:B,"=FALSE")</f>
        <v>0</v>
      </c>
      <c r="H37" s="2">
        <f>COUNTIFS(common!D:D,data!$A37,common!AE:AE,"=FALSE",common!B:B,"=TRUE")</f>
        <v>0</v>
      </c>
      <c r="I37" s="2">
        <f>COUNTIFS(common!D:D,data!$A37,common!AE:AE,"=FALSE",common!B:B,"=FALSE")</f>
        <v>0</v>
      </c>
      <c r="J37" s="3" t="e">
        <f t="shared" si="2"/>
        <v>#DIV/0!</v>
      </c>
      <c r="K37" s="1" t="e">
        <f t="shared" si="3"/>
        <v>#DIV/0!</v>
      </c>
      <c r="L37">
        <f>COUNTIF(onlyAPIMiner!D:D,data!$A37)</f>
        <v>0</v>
      </c>
      <c r="N37">
        <f>COUNTIFS(onlyAPIMiner!D:D,data!$A37,onlyAPIMiner!A:A,"=TP")+COUNTIFS(onlyAPIMiner!D:D,data!$A37,onlyAPIMiner!A:A,"=FP")</f>
        <v>0</v>
      </c>
      <c r="O37">
        <f>COUNTIFS(onlyAPIMiner!D:D,data!$A37,onlyAPIMiner!A:A,"=TP")</f>
        <v>0</v>
      </c>
      <c r="P37" s="1" t="e">
        <f t="shared" si="4"/>
        <v>#DIV/0!</v>
      </c>
      <c r="Q37" s="2">
        <f>COUNTIFS(onlyAPIMiner!D:D,data!$A37,onlyAPIMiner!B:B,"=TRUE")+COUNTIFS(onlyAPIMiner!D:D,data!$A37,onlyAPIMiner!B:B,"=FALSE")</f>
        <v>0</v>
      </c>
      <c r="R37" s="2">
        <f>COUNTIFS(onlyAPIMiner!D:D,data!$A37,onlyAPIMiner!B:B,"=TRUE")</f>
        <v>0</v>
      </c>
      <c r="S37" s="1" t="e">
        <f t="shared" si="5"/>
        <v>#DIV/0!</v>
      </c>
      <c r="T37">
        <f>COUNTIF(onlyAPIDiff!D:D,data!$A37)</f>
        <v>0</v>
      </c>
      <c r="U37">
        <f t="shared" si="0"/>
        <v>0</v>
      </c>
      <c r="V37">
        <f>COUNTIFS(onlyAPIDiff!D:D,data!$A37,onlyAPIDiff!A:A,"=TP")+COUNTIFS(onlyAPIDiff!D:D,data!$A37,onlyAPIDiff!A:A,"=FP")</f>
        <v>0</v>
      </c>
      <c r="W37">
        <f>COUNTIFS(onlyAPIDiff!D:D,data!$A37,onlyAPIDiff!A:A,"=TP")</f>
        <v>0</v>
      </c>
      <c r="X37" s="1" t="e">
        <f t="shared" si="6"/>
        <v>#DIV/0!</v>
      </c>
      <c r="Y37">
        <f>COUNTIFS(onlyAPIDiff!D:D,data!$A37,onlyAPIDiff!B:B,"=TRUE")+COUNTIFS(onlyAPIDiff!D:D,data!$A37,onlyAPIDiff!B:B,"=FALSE")</f>
        <v>0</v>
      </c>
      <c r="Z37">
        <f>COUNTIFS(onlyAPIDiff!D:D,data!$A37,onlyAPIDiff!B:B,"=TRUE")</f>
        <v>0</v>
      </c>
      <c r="AA37" s="1" t="e">
        <f t="shared" si="7"/>
        <v>#DIV/0!</v>
      </c>
    </row>
    <row r="38" spans="1:27">
      <c r="A38" t="s">
        <v>14260</v>
      </c>
      <c r="B38">
        <f>COUNTIF(common!D:D,data!$A38)</f>
        <v>5</v>
      </c>
      <c r="C38">
        <f>COUNTIFS(common!D:D,data!$A38,common!A:A,"=TRUE")+COUNTIFS(common!D:D,data!$A38,common!A:A,"=FALSE")</f>
        <v>0</v>
      </c>
      <c r="D38">
        <f>COUNTIFS(common!D:D,data!$A38,common!A:A,"=TRUE")</f>
        <v>0</v>
      </c>
      <c r="E38" s="1" t="e">
        <f t="shared" si="1"/>
        <v>#DIV/0!</v>
      </c>
      <c r="F38" s="2">
        <f>COUNTIFS(common!D:D,data!$A38,common!AE:AE,"=FALSE")</f>
        <v>0</v>
      </c>
      <c r="G38" s="2">
        <f>COUNTIFS(common!D:D,data!$A38,common!AE:AE,"=FALSE",common!B:B,"=TRUE")+COUNTIFS(common!D:D,data!$A38,common!AE:AE,"=FALSE",common!B:B,"=FALSE")</f>
        <v>0</v>
      </c>
      <c r="H38" s="2">
        <f>COUNTIFS(common!D:D,data!$A38,common!AE:AE,"=FALSE",common!B:B,"=TRUE")</f>
        <v>0</v>
      </c>
      <c r="I38" s="2">
        <f>COUNTIFS(common!D:D,data!$A38,common!AE:AE,"=FALSE",common!B:B,"=FALSE")</f>
        <v>0</v>
      </c>
      <c r="J38" s="3" t="e">
        <f t="shared" si="2"/>
        <v>#DIV/0!</v>
      </c>
      <c r="K38" s="1" t="e">
        <f t="shared" si="3"/>
        <v>#DIV/0!</v>
      </c>
      <c r="L38">
        <f>COUNTIF(onlyAPIMiner!D:D,data!$A38)</f>
        <v>0</v>
      </c>
      <c r="N38">
        <f>COUNTIFS(onlyAPIMiner!D:D,data!$A38,onlyAPIMiner!A:A,"=TP")+COUNTIFS(onlyAPIMiner!D:D,data!$A38,onlyAPIMiner!A:A,"=FP")</f>
        <v>0</v>
      </c>
      <c r="O38">
        <f>COUNTIFS(onlyAPIMiner!D:D,data!$A38,onlyAPIMiner!A:A,"=TP")</f>
        <v>0</v>
      </c>
      <c r="P38" s="1" t="e">
        <f t="shared" si="4"/>
        <v>#DIV/0!</v>
      </c>
      <c r="Q38" s="2">
        <f>COUNTIFS(onlyAPIMiner!D:D,data!$A38,onlyAPIMiner!B:B,"=TRUE")+COUNTIFS(onlyAPIMiner!D:D,data!$A38,onlyAPIMiner!B:B,"=FALSE")</f>
        <v>0</v>
      </c>
      <c r="R38" s="2">
        <f>COUNTIFS(onlyAPIMiner!D:D,data!$A38,onlyAPIMiner!B:B,"=TRUE")</f>
        <v>0</v>
      </c>
      <c r="S38" s="1" t="e">
        <f t="shared" si="5"/>
        <v>#DIV/0!</v>
      </c>
      <c r="T38">
        <f>COUNTIF(onlyAPIDiff!D:D,data!$A38)</f>
        <v>0</v>
      </c>
      <c r="U38">
        <f t="shared" si="0"/>
        <v>0</v>
      </c>
      <c r="V38">
        <f>COUNTIFS(onlyAPIDiff!D:D,data!$A38,onlyAPIDiff!A:A,"=TP")+COUNTIFS(onlyAPIDiff!D:D,data!$A38,onlyAPIDiff!A:A,"=FP")</f>
        <v>0</v>
      </c>
      <c r="W38">
        <f>COUNTIFS(onlyAPIDiff!D:D,data!$A38,onlyAPIDiff!A:A,"=TP")</f>
        <v>0</v>
      </c>
      <c r="X38" s="1" t="e">
        <f t="shared" si="6"/>
        <v>#DIV/0!</v>
      </c>
      <c r="Y38">
        <f>COUNTIFS(onlyAPIDiff!D:D,data!$A38,onlyAPIDiff!B:B,"=TRUE")+COUNTIFS(onlyAPIDiff!D:D,data!$A38,onlyAPIDiff!B:B,"=FALSE")</f>
        <v>0</v>
      </c>
      <c r="Z38">
        <f>COUNTIFS(onlyAPIDiff!D:D,data!$A38,onlyAPIDiff!B:B,"=TRUE")</f>
        <v>0</v>
      </c>
      <c r="AA38" s="1" t="e">
        <f t="shared" si="7"/>
        <v>#DIV/0!</v>
      </c>
    </row>
    <row r="39" spans="1:27">
      <c r="A39" t="s">
        <v>14259</v>
      </c>
      <c r="B39">
        <f>COUNTIF(common!D:D,data!$A39)</f>
        <v>7</v>
      </c>
      <c r="C39">
        <f>COUNTIFS(common!D:D,data!$A39,common!A:A,"=TRUE")+COUNTIFS(common!D:D,data!$A39,common!A:A,"=FALSE")</f>
        <v>0</v>
      </c>
      <c r="D39">
        <f>COUNTIFS(common!D:D,data!$A39,common!A:A,"=TRUE")</f>
        <v>0</v>
      </c>
      <c r="E39" s="1" t="e">
        <f t="shared" si="1"/>
        <v>#DIV/0!</v>
      </c>
      <c r="F39" s="2">
        <f>COUNTIFS(common!D:D,data!$A39,common!AE:AE,"=FALSE")</f>
        <v>0</v>
      </c>
      <c r="G39" s="2">
        <f>COUNTIFS(common!D:D,data!$A39,common!AE:AE,"=FALSE",common!B:B,"=TRUE")+COUNTIFS(common!D:D,data!$A39,common!AE:AE,"=FALSE",common!B:B,"=FALSE")</f>
        <v>0</v>
      </c>
      <c r="H39" s="2">
        <f>COUNTIFS(common!D:D,data!$A39,common!AE:AE,"=FALSE",common!B:B,"=TRUE")</f>
        <v>0</v>
      </c>
      <c r="I39" s="2">
        <f>COUNTIFS(common!D:D,data!$A39,common!AE:AE,"=FALSE",common!B:B,"=FALSE")</f>
        <v>0</v>
      </c>
      <c r="J39" s="3" t="e">
        <f t="shared" si="2"/>
        <v>#DIV/0!</v>
      </c>
      <c r="K39" s="1" t="e">
        <f t="shared" si="3"/>
        <v>#DIV/0!</v>
      </c>
      <c r="L39">
        <f>COUNTIF(onlyAPIMiner!D:D,data!$A39)</f>
        <v>0</v>
      </c>
      <c r="N39">
        <f>COUNTIFS(onlyAPIMiner!D:D,data!$A39,onlyAPIMiner!A:A,"=TP")+COUNTIFS(onlyAPIMiner!D:D,data!$A39,onlyAPIMiner!A:A,"=FP")</f>
        <v>0</v>
      </c>
      <c r="O39">
        <f>COUNTIFS(onlyAPIMiner!D:D,data!$A39,onlyAPIMiner!A:A,"=TP")</f>
        <v>0</v>
      </c>
      <c r="P39" s="1" t="e">
        <f t="shared" si="4"/>
        <v>#DIV/0!</v>
      </c>
      <c r="Q39" s="2">
        <f>COUNTIFS(onlyAPIMiner!D:D,data!$A39,onlyAPIMiner!B:B,"=TRUE")+COUNTIFS(onlyAPIMiner!D:D,data!$A39,onlyAPIMiner!B:B,"=FALSE")</f>
        <v>0</v>
      </c>
      <c r="R39" s="2">
        <f>COUNTIFS(onlyAPIMiner!D:D,data!$A39,onlyAPIMiner!B:B,"=TRUE")</f>
        <v>0</v>
      </c>
      <c r="S39" s="1" t="e">
        <f t="shared" si="5"/>
        <v>#DIV/0!</v>
      </c>
      <c r="T39">
        <f>COUNTIF(onlyAPIDiff!D:D,data!$A39)</f>
        <v>0</v>
      </c>
      <c r="U39">
        <f t="shared" si="0"/>
        <v>0</v>
      </c>
      <c r="V39">
        <f>COUNTIFS(onlyAPIDiff!D:D,data!$A39,onlyAPIDiff!A:A,"=TP")+COUNTIFS(onlyAPIDiff!D:D,data!$A39,onlyAPIDiff!A:A,"=FP")</f>
        <v>0</v>
      </c>
      <c r="W39">
        <f>COUNTIFS(onlyAPIDiff!D:D,data!$A39,onlyAPIDiff!A:A,"=TP")</f>
        <v>0</v>
      </c>
      <c r="X39" s="1" t="e">
        <f t="shared" si="6"/>
        <v>#DIV/0!</v>
      </c>
      <c r="Y39">
        <f>COUNTIFS(onlyAPIDiff!D:D,data!$A39,onlyAPIDiff!B:B,"=TRUE")+COUNTIFS(onlyAPIDiff!D:D,data!$A39,onlyAPIDiff!B:B,"=FALSE")</f>
        <v>0</v>
      </c>
      <c r="Z39">
        <f>COUNTIFS(onlyAPIDiff!D:D,data!$A39,onlyAPIDiff!B:B,"=TRUE")</f>
        <v>0</v>
      </c>
      <c r="AA39" s="1" t="e">
        <f t="shared" si="7"/>
        <v>#DIV/0!</v>
      </c>
    </row>
    <row r="40" spans="1:27">
      <c r="B40">
        <f>SUM(B3:B39)</f>
        <v>1120</v>
      </c>
      <c r="C40">
        <f>SUM(C3:C39)</f>
        <v>165</v>
      </c>
      <c r="D40">
        <f>SUM(D3:D39)</f>
        <v>165</v>
      </c>
      <c r="E40" s="1">
        <f>D40/C40</f>
        <v>1</v>
      </c>
      <c r="F40">
        <f>SUM(F3:F39)</f>
        <v>165</v>
      </c>
      <c r="G40">
        <f>SUM(G3:G39)</f>
        <v>165</v>
      </c>
      <c r="H40">
        <f>SUM(H3:H39)</f>
        <v>165</v>
      </c>
      <c r="I40">
        <f>SUM(I3:I39)</f>
        <v>0</v>
      </c>
      <c r="J40" s="3">
        <f>H40/G40</f>
        <v>1</v>
      </c>
      <c r="K40" s="1">
        <f>I40/G40</f>
        <v>0</v>
      </c>
      <c r="L40">
        <f>SUM(L3:L39)</f>
        <v>1607</v>
      </c>
      <c r="M40">
        <f>SUM(M3:M39)</f>
        <v>311</v>
      </c>
      <c r="N40">
        <f>SUM(N3:N39)</f>
        <v>311</v>
      </c>
      <c r="O40">
        <f>SUM(O3:O39)</f>
        <v>280</v>
      </c>
      <c r="P40" s="1">
        <f>O40/N40</f>
        <v>0.90032154340836013</v>
      </c>
      <c r="Q40">
        <f>SUM(Q3:Q39)</f>
        <v>311</v>
      </c>
      <c r="R40">
        <f>SUM(R3:R39)</f>
        <v>279</v>
      </c>
      <c r="S40" s="1">
        <f>R40/Q40</f>
        <v>0.89710610932475887</v>
      </c>
      <c r="T40">
        <f>SUM(T3:T39)</f>
        <v>116</v>
      </c>
      <c r="U40" s="2">
        <f>SUM(U3:U39)</f>
        <v>116</v>
      </c>
      <c r="V40">
        <f>SUM(V3:V39)</f>
        <v>116</v>
      </c>
      <c r="W40">
        <f>SUM(W3:W39)</f>
        <v>58</v>
      </c>
      <c r="X40" s="1">
        <f>W40/V40</f>
        <v>0.5</v>
      </c>
      <c r="Y40">
        <f>SUM(Y3:Y39)</f>
        <v>116</v>
      </c>
      <c r="Z40">
        <f>SUM(Z3:Z39)</f>
        <v>52</v>
      </c>
      <c r="AA40" s="1">
        <f>Z40/Y40</f>
        <v>0.44827586206896552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66A2-16A3-E540-88A9-89A6E6D3872D}">
  <dimension ref="A1:BH4250"/>
  <sheetViews>
    <sheetView zoomScaleNormal="100" workbookViewId="0">
      <selection activeCell="B2" sqref="B2"/>
    </sheetView>
  </sheetViews>
  <sheetFormatPr baseColWidth="10" defaultRowHeight="20"/>
  <cols>
    <col min="3" max="3" width="44.7109375" bestFit="1" customWidth="1"/>
    <col min="4" max="4" width="27.85546875" bestFit="1" customWidth="1"/>
    <col min="5" max="5" width="7.85546875" hidden="1" customWidth="1"/>
    <col min="6" max="6" width="30.28515625" customWidth="1"/>
    <col min="7" max="7" width="15.42578125" hidden="1" customWidth="1"/>
    <col min="8" max="8" width="80.5703125" hidden="1" customWidth="1"/>
    <col min="9" max="9" width="21.7109375" hidden="1" customWidth="1"/>
    <col min="10" max="12" width="80.5703125" hidden="1" customWidth="1"/>
    <col min="13" max="13" width="16.5703125" bestFit="1" customWidth="1"/>
    <col min="14" max="14" width="0" hidden="1" customWidth="1"/>
    <col min="15" max="15" width="8.28515625" hidden="1" customWidth="1"/>
    <col min="17" max="17" width="44.7109375" hidden="1" customWidth="1"/>
    <col min="18" max="18" width="27.85546875" hidden="1" customWidth="1"/>
    <col min="19" max="19" width="7.85546875" hidden="1" customWidth="1"/>
    <col min="20" max="20" width="80.5703125" bestFit="1" customWidth="1"/>
    <col min="21" max="26" width="80.5703125" hidden="1" customWidth="1"/>
    <col min="27" max="27" width="16.5703125" bestFit="1" customWidth="1"/>
    <col min="28" max="28" width="0" hidden="1" customWidth="1"/>
    <col min="29" max="29" width="8.28515625" hidden="1" customWidth="1"/>
    <col min="31" max="31" width="21.42578125" bestFit="1" customWidth="1"/>
    <col min="32" max="32" width="17.140625" hidden="1" customWidth="1"/>
    <col min="33" max="33" width="14.28515625" hidden="1" customWidth="1"/>
    <col min="44" max="44" width="44.7109375" bestFit="1" customWidth="1"/>
    <col min="45" max="45" width="27.85546875" bestFit="1" customWidth="1"/>
    <col min="46" max="46" width="7.85546875" bestFit="1" customWidth="1"/>
    <col min="47" max="53" width="80.5703125" bestFit="1" customWidth="1"/>
    <col min="54" max="54" width="16.5703125" bestFit="1" customWidth="1"/>
    <col min="56" max="56" width="8.28515625" bestFit="1" customWidth="1"/>
    <col min="58" max="58" width="44.7109375" bestFit="1" customWidth="1"/>
    <col min="59" max="59" width="27.85546875" bestFit="1" customWidth="1"/>
    <col min="60" max="60" width="7.85546875" hidden="1" customWidth="1"/>
    <col min="61" max="67" width="80.5703125" bestFit="1" customWidth="1"/>
    <col min="68" max="68" width="16.5703125" bestFit="1" customWidth="1"/>
    <col min="70" max="70" width="8.28515625" bestFit="1" customWidth="1"/>
    <col min="72" max="72" width="21.42578125" bestFit="1" customWidth="1"/>
    <col min="73" max="73" width="17.140625" bestFit="1" customWidth="1"/>
    <col min="74" max="74" width="14.28515625" bestFit="1" customWidth="1"/>
  </cols>
  <sheetData>
    <row r="1" spans="1:33">
      <c r="D1" t="s">
        <v>14349</v>
      </c>
      <c r="T1" t="s">
        <v>14343</v>
      </c>
    </row>
    <row r="2" spans="1:33">
      <c r="A2" t="s">
        <v>3550</v>
      </c>
      <c r="B2" t="s">
        <v>14350</v>
      </c>
      <c r="C2" t="s">
        <v>3548</v>
      </c>
      <c r="D2" t="s">
        <v>3547</v>
      </c>
      <c r="E2" t="s">
        <v>3546</v>
      </c>
      <c r="F2" t="s">
        <v>3545</v>
      </c>
      <c r="G2" t="s">
        <v>3544</v>
      </c>
      <c r="H2" t="s">
        <v>3543</v>
      </c>
      <c r="I2" t="s">
        <v>3542</v>
      </c>
      <c r="J2" t="s">
        <v>3541</v>
      </c>
      <c r="K2" t="s">
        <v>3540</v>
      </c>
      <c r="L2" t="s">
        <v>3539</v>
      </c>
      <c r="M2" t="s">
        <v>3538</v>
      </c>
      <c r="N2" t="s">
        <v>3537</v>
      </c>
      <c r="O2" t="s">
        <v>3536</v>
      </c>
      <c r="Q2" t="s">
        <v>3548</v>
      </c>
      <c r="R2" t="s">
        <v>3547</v>
      </c>
      <c r="S2" t="s">
        <v>3546</v>
      </c>
      <c r="T2" t="s">
        <v>3545</v>
      </c>
      <c r="U2" t="s">
        <v>3544</v>
      </c>
      <c r="V2" t="s">
        <v>3543</v>
      </c>
      <c r="W2" t="s">
        <v>3542</v>
      </c>
      <c r="X2" t="s">
        <v>3541</v>
      </c>
      <c r="Y2" t="s">
        <v>3540</v>
      </c>
      <c r="Z2" t="s">
        <v>3539</v>
      </c>
      <c r="AA2" t="s">
        <v>3538</v>
      </c>
      <c r="AB2" t="s">
        <v>3537</v>
      </c>
      <c r="AC2" t="s">
        <v>3536</v>
      </c>
      <c r="AE2" t="s">
        <v>14244</v>
      </c>
      <c r="AF2" t="s">
        <v>14243</v>
      </c>
      <c r="AG2" t="s">
        <v>14242</v>
      </c>
    </row>
    <row r="3" spans="1:33">
      <c r="C3" t="s">
        <v>3392</v>
      </c>
      <c r="D3" t="s">
        <v>13400</v>
      </c>
      <c r="E3" t="s">
        <v>3412</v>
      </c>
      <c r="F3" t="s">
        <v>14241</v>
      </c>
      <c r="H3" t="s">
        <v>3369</v>
      </c>
      <c r="J3" t="s">
        <v>3369</v>
      </c>
      <c r="K3" t="s">
        <v>14194</v>
      </c>
      <c r="M3" t="b">
        <v>1</v>
      </c>
      <c r="N3" t="b">
        <v>0</v>
      </c>
      <c r="O3" t="b">
        <v>1</v>
      </c>
      <c r="Q3" t="s">
        <v>3392</v>
      </c>
      <c r="R3" t="s">
        <v>13400</v>
      </c>
      <c r="S3" t="s">
        <v>3412</v>
      </c>
      <c r="T3" t="s">
        <v>14240</v>
      </c>
      <c r="W3" t="s">
        <v>3369</v>
      </c>
      <c r="X3" t="s">
        <v>3369</v>
      </c>
      <c r="Y3" t="s">
        <v>3475</v>
      </c>
      <c r="AA3" t="b">
        <v>1</v>
      </c>
      <c r="AB3" t="b">
        <v>0</v>
      </c>
      <c r="AC3" t="b">
        <v>1</v>
      </c>
      <c r="AE3" t="b">
        <v>1</v>
      </c>
      <c r="AF3" t="b">
        <v>1</v>
      </c>
      <c r="AG3" t="b">
        <v>1</v>
      </c>
    </row>
    <row r="4" spans="1:33">
      <c r="C4" t="s">
        <v>3392</v>
      </c>
      <c r="D4" t="s">
        <v>13400</v>
      </c>
      <c r="E4" t="s">
        <v>3412</v>
      </c>
      <c r="F4" t="s">
        <v>14239</v>
      </c>
      <c r="H4" t="s">
        <v>3200</v>
      </c>
      <c r="J4" t="s">
        <v>3200</v>
      </c>
      <c r="K4" t="s">
        <v>14194</v>
      </c>
      <c r="M4" t="b">
        <v>1</v>
      </c>
      <c r="N4" t="b">
        <v>0</v>
      </c>
      <c r="O4" t="b">
        <v>1</v>
      </c>
      <c r="Q4" t="s">
        <v>3392</v>
      </c>
      <c r="R4" t="s">
        <v>13400</v>
      </c>
      <c r="S4" t="s">
        <v>3412</v>
      </c>
      <c r="T4" t="s">
        <v>14238</v>
      </c>
      <c r="W4" t="s">
        <v>3200</v>
      </c>
      <c r="X4" t="s">
        <v>3200</v>
      </c>
      <c r="Y4" t="s">
        <v>3475</v>
      </c>
      <c r="AA4" t="b">
        <v>1</v>
      </c>
      <c r="AB4" t="b">
        <v>0</v>
      </c>
      <c r="AC4" t="b">
        <v>1</v>
      </c>
      <c r="AE4" t="b">
        <v>1</v>
      </c>
      <c r="AF4" t="b">
        <v>1</v>
      </c>
      <c r="AG4" t="b">
        <v>1</v>
      </c>
    </row>
    <row r="5" spans="1:33">
      <c r="C5" t="s">
        <v>3392</v>
      </c>
      <c r="D5" t="s">
        <v>13400</v>
      </c>
      <c r="E5" t="s">
        <v>3412</v>
      </c>
      <c r="F5" t="s">
        <v>14237</v>
      </c>
      <c r="H5" t="s">
        <v>482</v>
      </c>
      <c r="J5" t="s">
        <v>482</v>
      </c>
      <c r="K5" t="s">
        <v>14194</v>
      </c>
      <c r="M5" t="b">
        <v>1</v>
      </c>
      <c r="N5" t="b">
        <v>0</v>
      </c>
      <c r="O5" t="b">
        <v>1</v>
      </c>
      <c r="Q5" t="s">
        <v>3392</v>
      </c>
      <c r="R5" t="s">
        <v>13400</v>
      </c>
      <c r="S5" t="s">
        <v>3412</v>
      </c>
      <c r="T5" t="s">
        <v>14236</v>
      </c>
      <c r="W5" t="s">
        <v>482</v>
      </c>
      <c r="X5" t="s">
        <v>482</v>
      </c>
      <c r="Y5" t="s">
        <v>3475</v>
      </c>
      <c r="AA5" t="b">
        <v>1</v>
      </c>
      <c r="AB5" t="b">
        <v>0</v>
      </c>
      <c r="AC5" t="b">
        <v>1</v>
      </c>
      <c r="AE5" t="b">
        <v>1</v>
      </c>
      <c r="AF5" t="b">
        <v>1</v>
      </c>
      <c r="AG5" t="b">
        <v>1</v>
      </c>
    </row>
    <row r="6" spans="1:33">
      <c r="C6" t="s">
        <v>3392</v>
      </c>
      <c r="D6" t="s">
        <v>13400</v>
      </c>
      <c r="E6" t="s">
        <v>3412</v>
      </c>
      <c r="F6" t="s">
        <v>14235</v>
      </c>
      <c r="H6" t="s">
        <v>3202</v>
      </c>
      <c r="J6" t="s">
        <v>3202</v>
      </c>
      <c r="K6" t="s">
        <v>14194</v>
      </c>
      <c r="M6" t="b">
        <v>1</v>
      </c>
      <c r="N6" t="b">
        <v>0</v>
      </c>
      <c r="O6" t="b">
        <v>1</v>
      </c>
      <c r="Q6" t="s">
        <v>3392</v>
      </c>
      <c r="R6" t="s">
        <v>13400</v>
      </c>
      <c r="S6" t="s">
        <v>3412</v>
      </c>
      <c r="T6" t="s">
        <v>14234</v>
      </c>
      <c r="W6" t="s">
        <v>3202</v>
      </c>
      <c r="X6" t="s">
        <v>3202</v>
      </c>
      <c r="Y6" t="s">
        <v>3475</v>
      </c>
      <c r="AA6" t="b">
        <v>1</v>
      </c>
      <c r="AB6" t="b">
        <v>0</v>
      </c>
      <c r="AC6" t="b">
        <v>1</v>
      </c>
      <c r="AE6" t="b">
        <v>1</v>
      </c>
      <c r="AF6" t="b">
        <v>1</v>
      </c>
      <c r="AG6" t="b">
        <v>1</v>
      </c>
    </row>
    <row r="7" spans="1:33">
      <c r="C7" t="s">
        <v>3392</v>
      </c>
      <c r="D7" t="s">
        <v>13400</v>
      </c>
      <c r="E7" t="s">
        <v>3412</v>
      </c>
      <c r="F7" t="s">
        <v>14233</v>
      </c>
      <c r="H7" t="s">
        <v>3196</v>
      </c>
      <c r="J7" t="s">
        <v>3196</v>
      </c>
      <c r="K7" t="s">
        <v>14194</v>
      </c>
      <c r="M7" t="b">
        <v>1</v>
      </c>
      <c r="N7" t="b">
        <v>0</v>
      </c>
      <c r="O7" t="b">
        <v>1</v>
      </c>
      <c r="Q7" t="s">
        <v>3392</v>
      </c>
      <c r="R7" t="s">
        <v>13400</v>
      </c>
      <c r="S7" t="s">
        <v>3412</v>
      </c>
      <c r="T7" t="s">
        <v>14232</v>
      </c>
      <c r="W7" t="s">
        <v>3196</v>
      </c>
      <c r="X7" t="s">
        <v>3196</v>
      </c>
      <c r="Y7" t="s">
        <v>3475</v>
      </c>
      <c r="AA7" t="b">
        <v>1</v>
      </c>
      <c r="AB7" t="b">
        <v>0</v>
      </c>
      <c r="AC7" t="b">
        <v>1</v>
      </c>
      <c r="AE7" t="b">
        <v>1</v>
      </c>
      <c r="AF7" t="b">
        <v>1</v>
      </c>
      <c r="AG7" t="b">
        <v>1</v>
      </c>
    </row>
    <row r="8" spans="1:33">
      <c r="C8" t="s">
        <v>3392</v>
      </c>
      <c r="D8" t="s">
        <v>13400</v>
      </c>
      <c r="E8" t="s">
        <v>3412</v>
      </c>
      <c r="F8" t="s">
        <v>14231</v>
      </c>
      <c r="H8" t="s">
        <v>6549</v>
      </c>
      <c r="J8" t="s">
        <v>6549</v>
      </c>
      <c r="K8" t="s">
        <v>14194</v>
      </c>
      <c r="M8" t="b">
        <v>1</v>
      </c>
      <c r="N8" t="b">
        <v>0</v>
      </c>
      <c r="O8" t="b">
        <v>1</v>
      </c>
      <c r="Q8" t="s">
        <v>3392</v>
      </c>
      <c r="R8" t="s">
        <v>13400</v>
      </c>
      <c r="S8" t="s">
        <v>3412</v>
      </c>
      <c r="T8" t="s">
        <v>14230</v>
      </c>
      <c r="W8" t="s">
        <v>6549</v>
      </c>
      <c r="X8" t="s">
        <v>6549</v>
      </c>
      <c r="Y8" t="s">
        <v>3475</v>
      </c>
      <c r="AA8" t="b">
        <v>1</v>
      </c>
      <c r="AB8" t="b">
        <v>0</v>
      </c>
      <c r="AC8" t="b">
        <v>1</v>
      </c>
      <c r="AE8" t="b">
        <v>1</v>
      </c>
      <c r="AF8" t="b">
        <v>1</v>
      </c>
      <c r="AG8" t="b">
        <v>1</v>
      </c>
    </row>
    <row r="9" spans="1:33">
      <c r="C9" t="s">
        <v>3392</v>
      </c>
      <c r="D9" t="s">
        <v>3421</v>
      </c>
      <c r="E9" t="s">
        <v>3412</v>
      </c>
      <c r="F9" t="s">
        <v>14229</v>
      </c>
      <c r="H9" t="s">
        <v>3475</v>
      </c>
      <c r="M9" t="b">
        <v>1</v>
      </c>
      <c r="N9" t="b">
        <v>0</v>
      </c>
      <c r="O9" t="b">
        <v>1</v>
      </c>
      <c r="Q9" t="s">
        <v>3392</v>
      </c>
      <c r="R9" t="s">
        <v>3421</v>
      </c>
      <c r="S9" t="s">
        <v>3412</v>
      </c>
      <c r="T9" t="s">
        <v>14228</v>
      </c>
      <c r="U9" t="s">
        <v>3475</v>
      </c>
      <c r="V9" t="s">
        <v>3475</v>
      </c>
      <c r="AA9" t="b">
        <v>1</v>
      </c>
      <c r="AB9" t="b">
        <v>0</v>
      </c>
      <c r="AC9" t="b">
        <v>1</v>
      </c>
      <c r="AE9" t="b">
        <v>1</v>
      </c>
      <c r="AF9" t="b">
        <v>1</v>
      </c>
      <c r="AG9" t="b">
        <v>1</v>
      </c>
    </row>
    <row r="10" spans="1:33">
      <c r="C10" t="s">
        <v>3391</v>
      </c>
      <c r="D10" t="s">
        <v>13037</v>
      </c>
      <c r="E10" t="s">
        <v>3412</v>
      </c>
      <c r="F10" t="s">
        <v>14227</v>
      </c>
      <c r="H10" t="s">
        <v>6596</v>
      </c>
      <c r="J10" t="s">
        <v>6596</v>
      </c>
      <c r="L10" t="s">
        <v>14226</v>
      </c>
      <c r="M10" t="b">
        <v>0</v>
      </c>
      <c r="N10" t="b">
        <v>1</v>
      </c>
      <c r="O10" t="b">
        <v>1</v>
      </c>
      <c r="Q10" t="s">
        <v>3391</v>
      </c>
      <c r="R10" t="s">
        <v>13037</v>
      </c>
      <c r="S10" t="s">
        <v>3412</v>
      </c>
      <c r="T10" t="s">
        <v>14225</v>
      </c>
      <c r="W10" t="s">
        <v>6596</v>
      </c>
      <c r="X10" t="s">
        <v>6596</v>
      </c>
      <c r="Z10" t="s">
        <v>14224</v>
      </c>
      <c r="AA10" t="b">
        <v>0</v>
      </c>
      <c r="AB10" t="b">
        <v>0</v>
      </c>
      <c r="AC10" t="b">
        <v>1</v>
      </c>
      <c r="AE10" t="b">
        <v>1</v>
      </c>
      <c r="AF10" t="b">
        <v>0</v>
      </c>
      <c r="AG10" t="b">
        <v>1</v>
      </c>
    </row>
    <row r="11" spans="1:33">
      <c r="C11" t="s">
        <v>3391</v>
      </c>
      <c r="D11" t="s">
        <v>3413</v>
      </c>
      <c r="E11" t="s">
        <v>3412</v>
      </c>
      <c r="F11" t="s">
        <v>14223</v>
      </c>
      <c r="J11" t="s">
        <v>14221</v>
      </c>
      <c r="M11" t="b">
        <v>0</v>
      </c>
      <c r="N11" t="b">
        <v>0</v>
      </c>
      <c r="O11" t="b">
        <v>0</v>
      </c>
      <c r="Q11" t="s">
        <v>3391</v>
      </c>
      <c r="R11" t="s">
        <v>3413</v>
      </c>
      <c r="S11" t="s">
        <v>3412</v>
      </c>
      <c r="T11" t="s">
        <v>14222</v>
      </c>
      <c r="W11" t="s">
        <v>14221</v>
      </c>
      <c r="X11" t="s">
        <v>14221</v>
      </c>
      <c r="AA11" t="b">
        <v>0</v>
      </c>
      <c r="AB11" t="b">
        <v>0</v>
      </c>
      <c r="AC11" t="b">
        <v>0</v>
      </c>
      <c r="AE11" t="b">
        <v>1</v>
      </c>
      <c r="AF11" t="b">
        <v>1</v>
      </c>
      <c r="AG11" t="b">
        <v>1</v>
      </c>
    </row>
    <row r="12" spans="1:33">
      <c r="C12" t="s">
        <v>3391</v>
      </c>
      <c r="D12" t="s">
        <v>3413</v>
      </c>
      <c r="E12" t="s">
        <v>3412</v>
      </c>
      <c r="F12" t="s">
        <v>14220</v>
      </c>
      <c r="J12" t="s">
        <v>14218</v>
      </c>
      <c r="M12" t="b">
        <v>0</v>
      </c>
      <c r="N12" t="b">
        <v>0</v>
      </c>
      <c r="O12" t="b">
        <v>0</v>
      </c>
      <c r="Q12" t="s">
        <v>3391</v>
      </c>
      <c r="R12" t="s">
        <v>3413</v>
      </c>
      <c r="S12" t="s">
        <v>3412</v>
      </c>
      <c r="T12" t="s">
        <v>14219</v>
      </c>
      <c r="W12" t="s">
        <v>14218</v>
      </c>
      <c r="X12" t="s">
        <v>14218</v>
      </c>
      <c r="AA12" t="b">
        <v>0</v>
      </c>
      <c r="AB12" t="b">
        <v>0</v>
      </c>
      <c r="AC12" t="b">
        <v>0</v>
      </c>
      <c r="AE12" t="b">
        <v>1</v>
      </c>
      <c r="AF12" t="b">
        <v>1</v>
      </c>
      <c r="AG12" t="b">
        <v>1</v>
      </c>
    </row>
    <row r="13" spans="1:33">
      <c r="C13" t="s">
        <v>14216</v>
      </c>
      <c r="D13" t="s">
        <v>3413</v>
      </c>
      <c r="E13" t="s">
        <v>3412</v>
      </c>
      <c r="F13" t="s">
        <v>14217</v>
      </c>
      <c r="J13" t="s">
        <v>14214</v>
      </c>
      <c r="M13" t="b">
        <v>0</v>
      </c>
      <c r="N13" t="b">
        <v>0</v>
      </c>
      <c r="O13" t="b">
        <v>1</v>
      </c>
      <c r="Q13" t="s">
        <v>14216</v>
      </c>
      <c r="R13" t="s">
        <v>3413</v>
      </c>
      <c r="S13" t="s">
        <v>3412</v>
      </c>
      <c r="T13" t="s">
        <v>14215</v>
      </c>
      <c r="W13" t="s">
        <v>14214</v>
      </c>
      <c r="X13" t="s">
        <v>14214</v>
      </c>
      <c r="AA13" t="b">
        <v>0</v>
      </c>
      <c r="AB13" t="b">
        <v>0</v>
      </c>
      <c r="AC13" t="b">
        <v>1</v>
      </c>
      <c r="AE13" t="b">
        <v>1</v>
      </c>
      <c r="AF13" t="b">
        <v>1</v>
      </c>
      <c r="AG13" t="b">
        <v>1</v>
      </c>
    </row>
    <row r="14" spans="1:33">
      <c r="C14" t="s">
        <v>12810</v>
      </c>
      <c r="D14" t="s">
        <v>3421</v>
      </c>
      <c r="E14" t="s">
        <v>3412</v>
      </c>
      <c r="F14" t="s">
        <v>14213</v>
      </c>
      <c r="H14" t="s">
        <v>6725</v>
      </c>
      <c r="M14" t="b">
        <v>0</v>
      </c>
      <c r="N14" t="b">
        <v>1</v>
      </c>
      <c r="O14" t="b">
        <v>1</v>
      </c>
      <c r="Q14" t="s">
        <v>12810</v>
      </c>
      <c r="R14" t="s">
        <v>3421</v>
      </c>
      <c r="S14" t="s">
        <v>3412</v>
      </c>
      <c r="T14" t="s">
        <v>14212</v>
      </c>
      <c r="U14" t="s">
        <v>6725</v>
      </c>
      <c r="V14" t="s">
        <v>6725</v>
      </c>
      <c r="AA14" t="b">
        <v>1</v>
      </c>
      <c r="AB14" t="b">
        <v>0</v>
      </c>
      <c r="AC14" t="b">
        <v>1</v>
      </c>
      <c r="AE14" t="b">
        <v>0</v>
      </c>
      <c r="AF14" t="b">
        <v>0</v>
      </c>
      <c r="AG14" t="b">
        <v>1</v>
      </c>
    </row>
    <row r="15" spans="1:33">
      <c r="C15" t="s">
        <v>12799</v>
      </c>
      <c r="D15" t="s">
        <v>3421</v>
      </c>
      <c r="E15" t="s">
        <v>3412</v>
      </c>
      <c r="F15" t="s">
        <v>14211</v>
      </c>
      <c r="H15" t="s">
        <v>13515</v>
      </c>
      <c r="M15" t="b">
        <v>0</v>
      </c>
      <c r="N15" t="b">
        <v>1</v>
      </c>
      <c r="O15" t="b">
        <v>1</v>
      </c>
      <c r="Q15" t="s">
        <v>12799</v>
      </c>
      <c r="R15" t="s">
        <v>3421</v>
      </c>
      <c r="S15" t="s">
        <v>3412</v>
      </c>
      <c r="T15" t="s">
        <v>14210</v>
      </c>
      <c r="U15" t="s">
        <v>13515</v>
      </c>
      <c r="V15" t="s">
        <v>13515</v>
      </c>
      <c r="AA15" t="b">
        <v>0</v>
      </c>
      <c r="AB15" t="b">
        <v>1</v>
      </c>
      <c r="AC15" t="b">
        <v>1</v>
      </c>
      <c r="AE15" t="b">
        <v>1</v>
      </c>
      <c r="AF15" t="b">
        <v>1</v>
      </c>
      <c r="AG15" t="b">
        <v>1</v>
      </c>
    </row>
    <row r="16" spans="1:33">
      <c r="C16" t="s">
        <v>3361</v>
      </c>
      <c r="D16" t="s">
        <v>13037</v>
      </c>
      <c r="E16" t="s">
        <v>3412</v>
      </c>
      <c r="F16" t="s">
        <v>14209</v>
      </c>
      <c r="H16" t="s">
        <v>3369</v>
      </c>
      <c r="J16" t="s">
        <v>3369</v>
      </c>
      <c r="L16" t="s">
        <v>14194</v>
      </c>
      <c r="M16" t="b">
        <v>0</v>
      </c>
      <c r="N16" t="b">
        <v>0</v>
      </c>
      <c r="O16" t="b">
        <v>1</v>
      </c>
      <c r="Q16" t="s">
        <v>3361</v>
      </c>
      <c r="R16" t="s">
        <v>13037</v>
      </c>
      <c r="S16" t="s">
        <v>3412</v>
      </c>
      <c r="T16" t="s">
        <v>14208</v>
      </c>
      <c r="W16" t="s">
        <v>3369</v>
      </c>
      <c r="X16" t="s">
        <v>3369</v>
      </c>
      <c r="Z16" t="s">
        <v>3475</v>
      </c>
      <c r="AA16" t="b">
        <v>0</v>
      </c>
      <c r="AB16" t="b">
        <v>0</v>
      </c>
      <c r="AC16" t="b">
        <v>1</v>
      </c>
      <c r="AE16" t="b">
        <v>1</v>
      </c>
      <c r="AF16" t="b">
        <v>1</v>
      </c>
      <c r="AG16" t="b">
        <v>1</v>
      </c>
    </row>
    <row r="17" spans="3:33">
      <c r="C17" t="s">
        <v>3361</v>
      </c>
      <c r="D17" t="s">
        <v>6726</v>
      </c>
      <c r="E17" t="s">
        <v>3412</v>
      </c>
      <c r="F17" t="s">
        <v>14207</v>
      </c>
      <c r="H17" t="s">
        <v>6564</v>
      </c>
      <c r="J17" t="s">
        <v>6564</v>
      </c>
      <c r="M17" t="b">
        <v>0</v>
      </c>
      <c r="N17" t="b">
        <v>1</v>
      </c>
      <c r="O17" t="b">
        <v>1</v>
      </c>
      <c r="Q17" t="s">
        <v>3361</v>
      </c>
      <c r="R17" t="s">
        <v>6726</v>
      </c>
      <c r="S17" t="s">
        <v>3412</v>
      </c>
      <c r="T17" t="s">
        <v>14206</v>
      </c>
      <c r="W17" t="s">
        <v>6564</v>
      </c>
      <c r="X17" t="s">
        <v>6564</v>
      </c>
      <c r="AA17" t="b">
        <v>0</v>
      </c>
      <c r="AB17" t="b">
        <v>0</v>
      </c>
      <c r="AC17" t="b">
        <v>1</v>
      </c>
      <c r="AE17" t="b">
        <v>1</v>
      </c>
      <c r="AF17" t="b">
        <v>0</v>
      </c>
      <c r="AG17" t="b">
        <v>1</v>
      </c>
    </row>
    <row r="18" spans="3:33">
      <c r="C18" t="s">
        <v>3361</v>
      </c>
      <c r="D18" t="s">
        <v>13037</v>
      </c>
      <c r="E18" t="s">
        <v>3412</v>
      </c>
      <c r="F18" t="s">
        <v>14205</v>
      </c>
      <c r="H18" t="s">
        <v>3200</v>
      </c>
      <c r="J18" t="s">
        <v>3200</v>
      </c>
      <c r="L18" t="s">
        <v>14194</v>
      </c>
      <c r="M18" t="b">
        <v>0</v>
      </c>
      <c r="N18" t="b">
        <v>0</v>
      </c>
      <c r="O18" t="b">
        <v>1</v>
      </c>
      <c r="Q18" t="s">
        <v>3361</v>
      </c>
      <c r="R18" t="s">
        <v>13037</v>
      </c>
      <c r="S18" t="s">
        <v>3412</v>
      </c>
      <c r="T18" t="s">
        <v>14204</v>
      </c>
      <c r="W18" t="s">
        <v>3200</v>
      </c>
      <c r="X18" t="s">
        <v>3200</v>
      </c>
      <c r="Z18" t="s">
        <v>3475</v>
      </c>
      <c r="AA18" t="b">
        <v>0</v>
      </c>
      <c r="AB18" t="b">
        <v>0</v>
      </c>
      <c r="AC18" t="b">
        <v>1</v>
      </c>
      <c r="AE18" t="b">
        <v>1</v>
      </c>
      <c r="AF18" t="b">
        <v>1</v>
      </c>
      <c r="AG18" t="b">
        <v>1</v>
      </c>
    </row>
    <row r="19" spans="3:33">
      <c r="C19" t="s">
        <v>3361</v>
      </c>
      <c r="D19" t="s">
        <v>13037</v>
      </c>
      <c r="E19" t="s">
        <v>3412</v>
      </c>
      <c r="F19" t="s">
        <v>14203</v>
      </c>
      <c r="H19" t="s">
        <v>482</v>
      </c>
      <c r="J19" t="s">
        <v>482</v>
      </c>
      <c r="L19" t="s">
        <v>14194</v>
      </c>
      <c r="M19" t="b">
        <v>0</v>
      </c>
      <c r="N19" t="b">
        <v>0</v>
      </c>
      <c r="O19" t="b">
        <v>1</v>
      </c>
      <c r="Q19" t="s">
        <v>3361</v>
      </c>
      <c r="R19" t="s">
        <v>13037</v>
      </c>
      <c r="S19" t="s">
        <v>3412</v>
      </c>
      <c r="T19" t="s">
        <v>14202</v>
      </c>
      <c r="W19" t="s">
        <v>482</v>
      </c>
      <c r="X19" t="s">
        <v>482</v>
      </c>
      <c r="Z19" t="s">
        <v>3475</v>
      </c>
      <c r="AA19" t="b">
        <v>0</v>
      </c>
      <c r="AB19" t="b">
        <v>0</v>
      </c>
      <c r="AC19" t="b">
        <v>1</v>
      </c>
      <c r="AE19" t="b">
        <v>1</v>
      </c>
      <c r="AF19" t="b">
        <v>1</v>
      </c>
      <c r="AG19" t="b">
        <v>1</v>
      </c>
    </row>
    <row r="20" spans="3:33">
      <c r="C20" t="s">
        <v>3361</v>
      </c>
      <c r="D20" t="s">
        <v>6726</v>
      </c>
      <c r="E20" t="s">
        <v>3412</v>
      </c>
      <c r="F20" t="s">
        <v>14201</v>
      </c>
      <c r="H20" t="s">
        <v>6478</v>
      </c>
      <c r="J20" t="s">
        <v>6478</v>
      </c>
      <c r="M20" t="b">
        <v>0</v>
      </c>
      <c r="N20" t="b">
        <v>1</v>
      </c>
      <c r="O20" t="b">
        <v>1</v>
      </c>
      <c r="Q20" t="s">
        <v>3361</v>
      </c>
      <c r="R20" t="s">
        <v>6726</v>
      </c>
      <c r="S20" t="s">
        <v>3412</v>
      </c>
      <c r="T20" t="s">
        <v>14200</v>
      </c>
      <c r="W20" t="s">
        <v>6478</v>
      </c>
      <c r="X20" t="s">
        <v>6478</v>
      </c>
      <c r="AA20" t="b">
        <v>0</v>
      </c>
      <c r="AB20" t="b">
        <v>0</v>
      </c>
      <c r="AC20" t="b">
        <v>1</v>
      </c>
      <c r="AE20" t="b">
        <v>1</v>
      </c>
      <c r="AF20" t="b">
        <v>0</v>
      </c>
      <c r="AG20" t="b">
        <v>1</v>
      </c>
    </row>
    <row r="21" spans="3:33">
      <c r="C21" t="s">
        <v>3361</v>
      </c>
      <c r="D21" t="s">
        <v>13037</v>
      </c>
      <c r="E21" t="s">
        <v>3412</v>
      </c>
      <c r="F21" t="s">
        <v>14199</v>
      </c>
      <c r="H21" t="s">
        <v>3202</v>
      </c>
      <c r="J21" t="s">
        <v>3202</v>
      </c>
      <c r="L21" t="s">
        <v>14194</v>
      </c>
      <c r="M21" t="b">
        <v>0</v>
      </c>
      <c r="N21" t="b">
        <v>0</v>
      </c>
      <c r="O21" t="b">
        <v>1</v>
      </c>
      <c r="Q21" t="s">
        <v>3361</v>
      </c>
      <c r="R21" t="s">
        <v>13037</v>
      </c>
      <c r="S21" t="s">
        <v>3412</v>
      </c>
      <c r="T21" t="s">
        <v>14198</v>
      </c>
      <c r="W21" t="s">
        <v>3202</v>
      </c>
      <c r="X21" t="s">
        <v>3202</v>
      </c>
      <c r="Z21" t="s">
        <v>3475</v>
      </c>
      <c r="AA21" t="b">
        <v>0</v>
      </c>
      <c r="AB21" t="b">
        <v>0</v>
      </c>
      <c r="AC21" t="b">
        <v>1</v>
      </c>
      <c r="AE21" t="b">
        <v>1</v>
      </c>
      <c r="AF21" t="b">
        <v>1</v>
      </c>
      <c r="AG21" t="b">
        <v>1</v>
      </c>
    </row>
    <row r="22" spans="3:33">
      <c r="C22" t="s">
        <v>3361</v>
      </c>
      <c r="D22" t="s">
        <v>13037</v>
      </c>
      <c r="E22" t="s">
        <v>3412</v>
      </c>
      <c r="F22" t="s">
        <v>14197</v>
      </c>
      <c r="H22" t="s">
        <v>3196</v>
      </c>
      <c r="J22" t="s">
        <v>3196</v>
      </c>
      <c r="L22" t="s">
        <v>14194</v>
      </c>
      <c r="M22" t="b">
        <v>0</v>
      </c>
      <c r="N22" t="b">
        <v>0</v>
      </c>
      <c r="O22" t="b">
        <v>1</v>
      </c>
      <c r="Q22" t="s">
        <v>3361</v>
      </c>
      <c r="R22" t="s">
        <v>13037</v>
      </c>
      <c r="S22" t="s">
        <v>3412</v>
      </c>
      <c r="T22" t="s">
        <v>14196</v>
      </c>
      <c r="W22" t="s">
        <v>3196</v>
      </c>
      <c r="X22" t="s">
        <v>3196</v>
      </c>
      <c r="Z22" t="s">
        <v>3475</v>
      </c>
      <c r="AA22" t="b">
        <v>0</v>
      </c>
      <c r="AB22" t="b">
        <v>0</v>
      </c>
      <c r="AC22" t="b">
        <v>1</v>
      </c>
      <c r="AE22" t="b">
        <v>1</v>
      </c>
      <c r="AF22" t="b">
        <v>1</v>
      </c>
      <c r="AG22" t="b">
        <v>1</v>
      </c>
    </row>
    <row r="23" spans="3:33">
      <c r="C23" t="s">
        <v>3361</v>
      </c>
      <c r="D23" t="s">
        <v>13037</v>
      </c>
      <c r="E23" t="s">
        <v>3412</v>
      </c>
      <c r="F23" t="s">
        <v>14195</v>
      </c>
      <c r="H23" t="s">
        <v>6549</v>
      </c>
      <c r="J23" t="s">
        <v>6549</v>
      </c>
      <c r="L23" t="s">
        <v>14194</v>
      </c>
      <c r="M23" t="b">
        <v>0</v>
      </c>
      <c r="N23" t="b">
        <v>0</v>
      </c>
      <c r="O23" t="b">
        <v>1</v>
      </c>
      <c r="Q23" t="s">
        <v>3361</v>
      </c>
      <c r="R23" t="s">
        <v>13037</v>
      </c>
      <c r="S23" t="s">
        <v>3412</v>
      </c>
      <c r="T23" t="s">
        <v>14193</v>
      </c>
      <c r="W23" t="s">
        <v>6549</v>
      </c>
      <c r="X23" t="s">
        <v>6549</v>
      </c>
      <c r="Z23" t="s">
        <v>3475</v>
      </c>
      <c r="AA23" t="b">
        <v>0</v>
      </c>
      <c r="AB23" t="b">
        <v>0</v>
      </c>
      <c r="AC23" t="b">
        <v>1</v>
      </c>
      <c r="AE23" t="b">
        <v>1</v>
      </c>
      <c r="AF23" t="b">
        <v>1</v>
      </c>
      <c r="AG23" t="b">
        <v>1</v>
      </c>
    </row>
    <row r="24" spans="3:33">
      <c r="C24" t="s">
        <v>6500</v>
      </c>
      <c r="D24" t="s">
        <v>3413</v>
      </c>
      <c r="E24" t="s">
        <v>3412</v>
      </c>
      <c r="F24" t="s">
        <v>14192</v>
      </c>
      <c r="J24" t="s">
        <v>6596</v>
      </c>
      <c r="M24" t="b">
        <v>0</v>
      </c>
      <c r="N24" t="b">
        <v>0</v>
      </c>
      <c r="O24" t="b">
        <v>0</v>
      </c>
      <c r="Q24" t="s">
        <v>6500</v>
      </c>
      <c r="R24" t="s">
        <v>3413</v>
      </c>
      <c r="S24" t="s">
        <v>3412</v>
      </c>
      <c r="T24" t="s">
        <v>14191</v>
      </c>
      <c r="W24" t="s">
        <v>6596</v>
      </c>
      <c r="X24" t="s">
        <v>6596</v>
      </c>
      <c r="AA24" t="b">
        <v>0</v>
      </c>
      <c r="AB24" t="b">
        <v>0</v>
      </c>
      <c r="AC24" t="b">
        <v>0</v>
      </c>
      <c r="AE24" t="b">
        <v>1</v>
      </c>
      <c r="AF24" t="b">
        <v>1</v>
      </c>
      <c r="AG24" t="b">
        <v>1</v>
      </c>
    </row>
    <row r="25" spans="3:33">
      <c r="C25" t="s">
        <v>499</v>
      </c>
      <c r="D25" t="s">
        <v>6726</v>
      </c>
      <c r="E25" t="s">
        <v>3412</v>
      </c>
      <c r="F25" t="s">
        <v>14190</v>
      </c>
      <c r="H25" t="s">
        <v>13515</v>
      </c>
      <c r="J25" t="s">
        <v>13515</v>
      </c>
      <c r="M25" t="b">
        <v>0</v>
      </c>
      <c r="N25" t="b">
        <v>1</v>
      </c>
      <c r="O25" t="b">
        <v>1</v>
      </c>
      <c r="Q25" t="s">
        <v>499</v>
      </c>
      <c r="R25" t="s">
        <v>6726</v>
      </c>
      <c r="S25" t="s">
        <v>3412</v>
      </c>
      <c r="T25" t="s">
        <v>14189</v>
      </c>
      <c r="W25" t="s">
        <v>13515</v>
      </c>
      <c r="X25" t="s">
        <v>13515</v>
      </c>
      <c r="AA25" t="b">
        <v>0</v>
      </c>
      <c r="AB25" t="b">
        <v>0</v>
      </c>
      <c r="AC25" t="b">
        <v>1</v>
      </c>
      <c r="AE25" t="b">
        <v>1</v>
      </c>
      <c r="AF25" t="b">
        <v>0</v>
      </c>
      <c r="AG25" t="b">
        <v>1</v>
      </c>
    </row>
    <row r="26" spans="3:33">
      <c r="C26" t="s">
        <v>6481</v>
      </c>
      <c r="D26" t="s">
        <v>3413</v>
      </c>
      <c r="E26" t="s">
        <v>3412</v>
      </c>
      <c r="F26" t="s">
        <v>14188</v>
      </c>
      <c r="J26" t="s">
        <v>3369</v>
      </c>
      <c r="M26" t="b">
        <v>0</v>
      </c>
      <c r="N26" t="b">
        <v>0</v>
      </c>
      <c r="O26" t="b">
        <v>1</v>
      </c>
      <c r="Q26" t="s">
        <v>6481</v>
      </c>
      <c r="R26" t="s">
        <v>3413</v>
      </c>
      <c r="S26" t="s">
        <v>3412</v>
      </c>
      <c r="T26" t="s">
        <v>14187</v>
      </c>
      <c r="W26" t="s">
        <v>3369</v>
      </c>
      <c r="X26" t="s">
        <v>3369</v>
      </c>
      <c r="AA26" t="b">
        <v>0</v>
      </c>
      <c r="AB26" t="b">
        <v>0</v>
      </c>
      <c r="AC26" t="b">
        <v>1</v>
      </c>
      <c r="AE26" t="b">
        <v>1</v>
      </c>
      <c r="AF26" t="b">
        <v>1</v>
      </c>
      <c r="AG26" t="b">
        <v>1</v>
      </c>
    </row>
    <row r="27" spans="3:33">
      <c r="C27" t="s">
        <v>8120</v>
      </c>
      <c r="D27" t="s">
        <v>3413</v>
      </c>
      <c r="E27" t="s">
        <v>3412</v>
      </c>
      <c r="F27" t="s">
        <v>14186</v>
      </c>
      <c r="J27" t="s">
        <v>14184</v>
      </c>
      <c r="M27" t="b">
        <v>0</v>
      </c>
      <c r="N27" t="b">
        <v>0</v>
      </c>
      <c r="O27" t="b">
        <v>1</v>
      </c>
      <c r="Q27" t="s">
        <v>8120</v>
      </c>
      <c r="R27" t="s">
        <v>3413</v>
      </c>
      <c r="S27" t="s">
        <v>3412</v>
      </c>
      <c r="T27" t="s">
        <v>14185</v>
      </c>
      <c r="W27" t="s">
        <v>14184</v>
      </c>
      <c r="X27" t="s">
        <v>14184</v>
      </c>
      <c r="AA27" t="b">
        <v>0</v>
      </c>
      <c r="AB27" t="b">
        <v>0</v>
      </c>
      <c r="AC27" t="b">
        <v>1</v>
      </c>
      <c r="AE27" t="b">
        <v>1</v>
      </c>
      <c r="AF27" t="b">
        <v>1</v>
      </c>
      <c r="AG27" t="b">
        <v>1</v>
      </c>
    </row>
    <row r="28" spans="3:33">
      <c r="C28" t="s">
        <v>493</v>
      </c>
      <c r="D28" t="s">
        <v>3413</v>
      </c>
      <c r="E28" t="s">
        <v>3412</v>
      </c>
      <c r="F28" t="s">
        <v>14183</v>
      </c>
      <c r="J28" t="s">
        <v>2271</v>
      </c>
      <c r="M28" t="b">
        <v>0</v>
      </c>
      <c r="N28" t="b">
        <v>0</v>
      </c>
      <c r="O28" t="b">
        <v>0</v>
      </c>
      <c r="Q28" t="s">
        <v>493</v>
      </c>
      <c r="R28" t="s">
        <v>3413</v>
      </c>
      <c r="S28" t="s">
        <v>3412</v>
      </c>
      <c r="T28" t="s">
        <v>14182</v>
      </c>
      <c r="W28" t="s">
        <v>2271</v>
      </c>
      <c r="X28" t="s">
        <v>2271</v>
      </c>
      <c r="AA28" t="b">
        <v>0</v>
      </c>
      <c r="AB28" t="b">
        <v>0</v>
      </c>
      <c r="AC28" t="b">
        <v>0</v>
      </c>
      <c r="AE28" t="b">
        <v>1</v>
      </c>
      <c r="AF28" t="b">
        <v>1</v>
      </c>
      <c r="AG28" t="b">
        <v>1</v>
      </c>
    </row>
    <row r="29" spans="3:33">
      <c r="C29" t="s">
        <v>3341</v>
      </c>
      <c r="D29" t="s">
        <v>3458</v>
      </c>
      <c r="E29" t="s">
        <v>3412</v>
      </c>
      <c r="F29" t="s">
        <v>14181</v>
      </c>
      <c r="H29" t="s">
        <v>6018</v>
      </c>
      <c r="J29" t="s">
        <v>6478</v>
      </c>
      <c r="M29" t="b">
        <v>1</v>
      </c>
      <c r="N29" t="b">
        <v>0</v>
      </c>
      <c r="O29" t="b">
        <v>1</v>
      </c>
      <c r="Q29" t="s">
        <v>3341</v>
      </c>
      <c r="R29" t="s">
        <v>3458</v>
      </c>
      <c r="S29" t="s">
        <v>3412</v>
      </c>
      <c r="T29" t="s">
        <v>14180</v>
      </c>
      <c r="U29" t="s">
        <v>6018</v>
      </c>
      <c r="V29" t="s">
        <v>6018</v>
      </c>
      <c r="W29" t="s">
        <v>6478</v>
      </c>
      <c r="X29" t="s">
        <v>6478</v>
      </c>
      <c r="AA29" t="b">
        <v>1</v>
      </c>
      <c r="AB29" t="b">
        <v>0</v>
      </c>
      <c r="AC29" t="b">
        <v>1</v>
      </c>
      <c r="AE29" t="b">
        <v>1</v>
      </c>
      <c r="AF29" t="b">
        <v>1</v>
      </c>
      <c r="AG29" t="b">
        <v>1</v>
      </c>
    </row>
    <row r="30" spans="3:33">
      <c r="C30" t="s">
        <v>3341</v>
      </c>
      <c r="D30" t="s">
        <v>3458</v>
      </c>
      <c r="E30" t="s">
        <v>3412</v>
      </c>
      <c r="F30" t="s">
        <v>14179</v>
      </c>
      <c r="H30" t="s">
        <v>5279</v>
      </c>
      <c r="J30" t="s">
        <v>14177</v>
      </c>
      <c r="M30" t="b">
        <v>1</v>
      </c>
      <c r="N30" t="b">
        <v>0</v>
      </c>
      <c r="O30" t="b">
        <v>1</v>
      </c>
      <c r="Q30" t="s">
        <v>3341</v>
      </c>
      <c r="R30" t="s">
        <v>3458</v>
      </c>
      <c r="S30" t="s">
        <v>3412</v>
      </c>
      <c r="T30" t="s">
        <v>14178</v>
      </c>
      <c r="U30" t="s">
        <v>5279</v>
      </c>
      <c r="V30" t="s">
        <v>5279</v>
      </c>
      <c r="W30" t="s">
        <v>14177</v>
      </c>
      <c r="X30" t="s">
        <v>14177</v>
      </c>
      <c r="AA30" t="b">
        <v>1</v>
      </c>
      <c r="AB30" t="b">
        <v>0</v>
      </c>
      <c r="AC30" t="b">
        <v>1</v>
      </c>
      <c r="AE30" t="b">
        <v>1</v>
      </c>
      <c r="AF30" t="b">
        <v>1</v>
      </c>
      <c r="AG30" t="b">
        <v>1</v>
      </c>
    </row>
    <row r="31" spans="3:33">
      <c r="C31" t="s">
        <v>3341</v>
      </c>
      <c r="D31" t="s">
        <v>3458</v>
      </c>
      <c r="E31" t="s">
        <v>3412</v>
      </c>
      <c r="F31" t="s">
        <v>14176</v>
      </c>
      <c r="H31" t="s">
        <v>3475</v>
      </c>
      <c r="J31" t="s">
        <v>6564</v>
      </c>
      <c r="M31" t="b">
        <v>1</v>
      </c>
      <c r="N31" t="b">
        <v>0</v>
      </c>
      <c r="O31" t="b">
        <v>1</v>
      </c>
      <c r="Q31" t="s">
        <v>3341</v>
      </c>
      <c r="R31" t="s">
        <v>3458</v>
      </c>
      <c r="S31" t="s">
        <v>3412</v>
      </c>
      <c r="T31" t="s">
        <v>14175</v>
      </c>
      <c r="U31" t="s">
        <v>3475</v>
      </c>
      <c r="V31" t="s">
        <v>3475</v>
      </c>
      <c r="W31" t="s">
        <v>6564</v>
      </c>
      <c r="X31" t="s">
        <v>6564</v>
      </c>
      <c r="AA31" t="b">
        <v>1</v>
      </c>
      <c r="AB31" t="b">
        <v>0</v>
      </c>
      <c r="AC31" t="b">
        <v>1</v>
      </c>
      <c r="AE31" t="b">
        <v>1</v>
      </c>
      <c r="AF31" t="b">
        <v>1</v>
      </c>
      <c r="AG31" t="b">
        <v>1</v>
      </c>
    </row>
    <row r="32" spans="3:33">
      <c r="C32" t="s">
        <v>3840</v>
      </c>
      <c r="D32" t="s">
        <v>3421</v>
      </c>
      <c r="E32" t="s">
        <v>3412</v>
      </c>
      <c r="F32" t="s">
        <v>14174</v>
      </c>
      <c r="H32" t="s">
        <v>3314</v>
      </c>
      <c r="M32" t="b">
        <v>1</v>
      </c>
      <c r="N32" t="b">
        <v>0</v>
      </c>
      <c r="O32" t="b">
        <v>1</v>
      </c>
      <c r="Q32" t="s">
        <v>3840</v>
      </c>
      <c r="R32" t="s">
        <v>3421</v>
      </c>
      <c r="S32" t="s">
        <v>3412</v>
      </c>
      <c r="T32" t="s">
        <v>14173</v>
      </c>
      <c r="U32" t="s">
        <v>3314</v>
      </c>
      <c r="V32" t="s">
        <v>3314</v>
      </c>
      <c r="AA32" t="b">
        <v>1</v>
      </c>
      <c r="AB32" t="b">
        <v>0</v>
      </c>
      <c r="AC32" t="b">
        <v>1</v>
      </c>
      <c r="AE32" t="b">
        <v>1</v>
      </c>
      <c r="AF32" t="b">
        <v>1</v>
      </c>
      <c r="AG32" t="b">
        <v>1</v>
      </c>
    </row>
    <row r="33" spans="3:33">
      <c r="C33" t="s">
        <v>3840</v>
      </c>
      <c r="D33" t="s">
        <v>3421</v>
      </c>
      <c r="E33" t="s">
        <v>3412</v>
      </c>
      <c r="F33" t="s">
        <v>14172</v>
      </c>
      <c r="H33" t="s">
        <v>14143</v>
      </c>
      <c r="M33" t="b">
        <v>1</v>
      </c>
      <c r="N33" t="b">
        <v>0</v>
      </c>
      <c r="O33" t="b">
        <v>1</v>
      </c>
      <c r="Q33" t="s">
        <v>3840</v>
      </c>
      <c r="R33" t="s">
        <v>3421</v>
      </c>
      <c r="S33" t="s">
        <v>3412</v>
      </c>
      <c r="T33" t="s">
        <v>14171</v>
      </c>
      <c r="U33" t="s">
        <v>14143</v>
      </c>
      <c r="V33" t="s">
        <v>14143</v>
      </c>
      <c r="AA33" t="b">
        <v>1</v>
      </c>
      <c r="AB33" t="b">
        <v>0</v>
      </c>
      <c r="AC33" t="b">
        <v>1</v>
      </c>
      <c r="AE33" t="b">
        <v>1</v>
      </c>
      <c r="AF33" t="b">
        <v>1</v>
      </c>
      <c r="AG33" t="b">
        <v>1</v>
      </c>
    </row>
    <row r="34" spans="3:33">
      <c r="C34" t="s">
        <v>3840</v>
      </c>
      <c r="D34" t="s">
        <v>3421</v>
      </c>
      <c r="E34" t="s">
        <v>3412</v>
      </c>
      <c r="F34" t="s">
        <v>14170</v>
      </c>
      <c r="H34" t="s">
        <v>3528</v>
      </c>
      <c r="M34" t="b">
        <v>1</v>
      </c>
      <c r="N34" t="b">
        <v>0</v>
      </c>
      <c r="O34" t="b">
        <v>1</v>
      </c>
      <c r="Q34" t="s">
        <v>3840</v>
      </c>
      <c r="R34" t="s">
        <v>3421</v>
      </c>
      <c r="S34" t="s">
        <v>3412</v>
      </c>
      <c r="T34" t="s">
        <v>14169</v>
      </c>
      <c r="U34" t="s">
        <v>3528</v>
      </c>
      <c r="V34" t="s">
        <v>3528</v>
      </c>
      <c r="AA34" t="b">
        <v>1</v>
      </c>
      <c r="AB34" t="b">
        <v>0</v>
      </c>
      <c r="AC34" t="b">
        <v>1</v>
      </c>
      <c r="AE34" t="b">
        <v>1</v>
      </c>
      <c r="AF34" t="b">
        <v>1</v>
      </c>
      <c r="AG34" t="b">
        <v>1</v>
      </c>
    </row>
    <row r="35" spans="3:33">
      <c r="C35" t="s">
        <v>3840</v>
      </c>
      <c r="D35" t="s">
        <v>3421</v>
      </c>
      <c r="E35" t="s">
        <v>3412</v>
      </c>
      <c r="F35" t="s">
        <v>14168</v>
      </c>
      <c r="H35" t="s">
        <v>14146</v>
      </c>
      <c r="M35" t="b">
        <v>1</v>
      </c>
      <c r="N35" t="b">
        <v>0</v>
      </c>
      <c r="O35" t="b">
        <v>1</v>
      </c>
      <c r="Q35" t="s">
        <v>3840</v>
      </c>
      <c r="R35" t="s">
        <v>3421</v>
      </c>
      <c r="S35" t="s">
        <v>3412</v>
      </c>
      <c r="T35" t="s">
        <v>14167</v>
      </c>
      <c r="U35" t="s">
        <v>14146</v>
      </c>
      <c r="V35" t="s">
        <v>14146</v>
      </c>
      <c r="AA35" t="b">
        <v>1</v>
      </c>
      <c r="AB35" t="b">
        <v>0</v>
      </c>
      <c r="AC35" t="b">
        <v>1</v>
      </c>
      <c r="AE35" t="b">
        <v>1</v>
      </c>
      <c r="AF35" t="b">
        <v>1</v>
      </c>
      <c r="AG35" t="b">
        <v>1</v>
      </c>
    </row>
    <row r="36" spans="3:33">
      <c r="C36" t="s">
        <v>3840</v>
      </c>
      <c r="D36" t="s">
        <v>3421</v>
      </c>
      <c r="E36" t="s">
        <v>3412</v>
      </c>
      <c r="F36" t="s">
        <v>14166</v>
      </c>
      <c r="H36" t="s">
        <v>14140</v>
      </c>
      <c r="M36" t="b">
        <v>1</v>
      </c>
      <c r="N36" t="b">
        <v>0</v>
      </c>
      <c r="O36" t="b">
        <v>1</v>
      </c>
      <c r="Q36" t="s">
        <v>3840</v>
      </c>
      <c r="R36" t="s">
        <v>3421</v>
      </c>
      <c r="S36" t="s">
        <v>3412</v>
      </c>
      <c r="T36" t="s">
        <v>14165</v>
      </c>
      <c r="U36" t="s">
        <v>14140</v>
      </c>
      <c r="V36" t="s">
        <v>14140</v>
      </c>
      <c r="AA36" t="b">
        <v>1</v>
      </c>
      <c r="AB36" t="b">
        <v>0</v>
      </c>
      <c r="AC36" t="b">
        <v>1</v>
      </c>
      <c r="AE36" t="b">
        <v>1</v>
      </c>
      <c r="AF36" t="b">
        <v>1</v>
      </c>
      <c r="AG36" t="b">
        <v>1</v>
      </c>
    </row>
    <row r="37" spans="3:33">
      <c r="C37" t="s">
        <v>8096</v>
      </c>
      <c r="D37" t="s">
        <v>3458</v>
      </c>
      <c r="E37" t="s">
        <v>3412</v>
      </c>
      <c r="F37" t="s">
        <v>14164</v>
      </c>
      <c r="H37" t="s">
        <v>3520</v>
      </c>
      <c r="J37" t="s">
        <v>14162</v>
      </c>
      <c r="M37" t="b">
        <v>1</v>
      </c>
      <c r="N37" t="b">
        <v>0</v>
      </c>
      <c r="O37" t="b">
        <v>1</v>
      </c>
      <c r="Q37" t="s">
        <v>8096</v>
      </c>
      <c r="R37" t="s">
        <v>3458</v>
      </c>
      <c r="S37" t="s">
        <v>3412</v>
      </c>
      <c r="T37" t="s">
        <v>14163</v>
      </c>
      <c r="U37" t="s">
        <v>3520</v>
      </c>
      <c r="V37" t="s">
        <v>3520</v>
      </c>
      <c r="W37" t="s">
        <v>14162</v>
      </c>
      <c r="X37" t="s">
        <v>14162</v>
      </c>
      <c r="AA37" t="b">
        <v>1</v>
      </c>
      <c r="AB37" t="b">
        <v>0</v>
      </c>
      <c r="AC37" t="b">
        <v>1</v>
      </c>
      <c r="AE37" t="b">
        <v>1</v>
      </c>
      <c r="AF37" t="b">
        <v>1</v>
      </c>
      <c r="AG37" t="b">
        <v>1</v>
      </c>
    </row>
    <row r="38" spans="3:33">
      <c r="C38" t="s">
        <v>6369</v>
      </c>
      <c r="D38" t="s">
        <v>3421</v>
      </c>
      <c r="E38" t="s">
        <v>3412</v>
      </c>
      <c r="F38" t="s">
        <v>14161</v>
      </c>
      <c r="H38" t="s">
        <v>991</v>
      </c>
      <c r="M38" t="b">
        <v>1</v>
      </c>
      <c r="N38" t="b">
        <v>0</v>
      </c>
      <c r="O38" t="b">
        <v>0</v>
      </c>
      <c r="Q38" t="s">
        <v>6369</v>
      </c>
      <c r="R38" t="s">
        <v>3421</v>
      </c>
      <c r="S38" t="s">
        <v>3412</v>
      </c>
      <c r="T38" t="s">
        <v>14160</v>
      </c>
      <c r="U38" t="s">
        <v>991</v>
      </c>
      <c r="V38" t="s">
        <v>991</v>
      </c>
      <c r="AA38" t="b">
        <v>1</v>
      </c>
      <c r="AB38" t="b">
        <v>0</v>
      </c>
      <c r="AC38" t="b">
        <v>0</v>
      </c>
      <c r="AE38" t="b">
        <v>1</v>
      </c>
      <c r="AF38" t="b">
        <v>1</v>
      </c>
      <c r="AG38" t="b">
        <v>1</v>
      </c>
    </row>
    <row r="39" spans="3:33">
      <c r="C39" t="s">
        <v>488</v>
      </c>
      <c r="D39" t="s">
        <v>3413</v>
      </c>
      <c r="E39" t="s">
        <v>3412</v>
      </c>
      <c r="F39" t="s">
        <v>14159</v>
      </c>
      <c r="J39" t="s">
        <v>12601</v>
      </c>
      <c r="M39" t="b">
        <v>0</v>
      </c>
      <c r="N39" t="b">
        <v>0</v>
      </c>
      <c r="O39" t="b">
        <v>1</v>
      </c>
      <c r="Q39" t="s">
        <v>488</v>
      </c>
      <c r="R39" t="s">
        <v>3413</v>
      </c>
      <c r="S39" t="s">
        <v>3412</v>
      </c>
      <c r="T39" t="s">
        <v>14158</v>
      </c>
      <c r="W39" t="s">
        <v>12601</v>
      </c>
      <c r="X39" t="s">
        <v>12601</v>
      </c>
      <c r="AA39" t="b">
        <v>0</v>
      </c>
      <c r="AB39" t="b">
        <v>0</v>
      </c>
      <c r="AC39" t="b">
        <v>1</v>
      </c>
      <c r="AE39" t="b">
        <v>1</v>
      </c>
      <c r="AF39" t="b">
        <v>1</v>
      </c>
      <c r="AG39" t="b">
        <v>1</v>
      </c>
    </row>
    <row r="40" spans="3:33">
      <c r="C40" t="s">
        <v>12458</v>
      </c>
      <c r="D40" t="s">
        <v>3421</v>
      </c>
      <c r="E40" t="s">
        <v>3412</v>
      </c>
      <c r="F40" t="s">
        <v>14157</v>
      </c>
      <c r="H40" t="s">
        <v>3522</v>
      </c>
      <c r="M40" t="b">
        <v>1</v>
      </c>
      <c r="N40" t="b">
        <v>0</v>
      </c>
      <c r="O40" t="b">
        <v>1</v>
      </c>
      <c r="Q40" t="s">
        <v>12458</v>
      </c>
      <c r="R40" t="s">
        <v>3421</v>
      </c>
      <c r="S40" t="s">
        <v>3412</v>
      </c>
      <c r="T40" t="s">
        <v>14156</v>
      </c>
      <c r="U40" t="s">
        <v>3522</v>
      </c>
      <c r="V40" t="s">
        <v>3522</v>
      </c>
      <c r="AA40" t="b">
        <v>1</v>
      </c>
      <c r="AB40" t="b">
        <v>0</v>
      </c>
      <c r="AC40" t="b">
        <v>1</v>
      </c>
      <c r="AE40" t="b">
        <v>1</v>
      </c>
      <c r="AF40" t="b">
        <v>1</v>
      </c>
      <c r="AG40" t="b">
        <v>1</v>
      </c>
    </row>
    <row r="41" spans="3:33">
      <c r="C41" t="s">
        <v>3326</v>
      </c>
      <c r="D41" t="s">
        <v>3458</v>
      </c>
      <c r="E41" t="s">
        <v>3412</v>
      </c>
      <c r="F41" t="s">
        <v>14155</v>
      </c>
      <c r="H41" t="s">
        <v>14153</v>
      </c>
      <c r="J41" t="s">
        <v>6366</v>
      </c>
      <c r="M41" t="b">
        <v>1</v>
      </c>
      <c r="N41" t="b">
        <v>0</v>
      </c>
      <c r="O41" t="b">
        <v>1</v>
      </c>
      <c r="Q41" t="s">
        <v>3326</v>
      </c>
      <c r="R41" t="s">
        <v>3458</v>
      </c>
      <c r="S41" t="s">
        <v>3412</v>
      </c>
      <c r="T41" t="s">
        <v>14154</v>
      </c>
      <c r="U41" t="s">
        <v>14153</v>
      </c>
      <c r="V41" t="s">
        <v>14153</v>
      </c>
      <c r="W41" t="s">
        <v>6366</v>
      </c>
      <c r="X41" t="s">
        <v>6366</v>
      </c>
      <c r="AA41" t="b">
        <v>1</v>
      </c>
      <c r="AB41" t="b">
        <v>0</v>
      </c>
      <c r="AC41" t="b">
        <v>1</v>
      </c>
      <c r="AE41" t="b">
        <v>1</v>
      </c>
      <c r="AF41" t="b">
        <v>1</v>
      </c>
      <c r="AG41" t="b">
        <v>1</v>
      </c>
    </row>
    <row r="42" spans="3:33">
      <c r="C42" t="s">
        <v>3319</v>
      </c>
      <c r="D42" t="s">
        <v>3458</v>
      </c>
      <c r="E42" t="s">
        <v>3412</v>
      </c>
      <c r="F42" t="s">
        <v>14152</v>
      </c>
      <c r="H42" t="s">
        <v>6221</v>
      </c>
      <c r="J42" t="s">
        <v>6310</v>
      </c>
      <c r="M42" t="b">
        <v>1</v>
      </c>
      <c r="N42" t="b">
        <v>0</v>
      </c>
      <c r="O42" t="b">
        <v>1</v>
      </c>
      <c r="Q42" t="s">
        <v>3319</v>
      </c>
      <c r="R42" t="s">
        <v>3458</v>
      </c>
      <c r="S42" t="s">
        <v>3412</v>
      </c>
      <c r="T42" t="s">
        <v>14151</v>
      </c>
      <c r="U42" t="s">
        <v>6221</v>
      </c>
      <c r="V42" t="s">
        <v>6221</v>
      </c>
      <c r="W42" t="s">
        <v>6310</v>
      </c>
      <c r="X42" t="s">
        <v>6310</v>
      </c>
      <c r="AA42" t="b">
        <v>1</v>
      </c>
      <c r="AB42" t="b">
        <v>0</v>
      </c>
      <c r="AC42" t="b">
        <v>1</v>
      </c>
      <c r="AE42" t="b">
        <v>1</v>
      </c>
      <c r="AF42" t="b">
        <v>1</v>
      </c>
      <c r="AG42" t="b">
        <v>1</v>
      </c>
    </row>
    <row r="43" spans="3:33">
      <c r="C43" t="s">
        <v>12369</v>
      </c>
      <c r="D43" t="s">
        <v>13037</v>
      </c>
      <c r="E43" t="s">
        <v>3412</v>
      </c>
      <c r="F43" t="s">
        <v>14150</v>
      </c>
      <c r="H43" t="s">
        <v>3512</v>
      </c>
      <c r="J43" t="s">
        <v>3512</v>
      </c>
      <c r="L43" t="s">
        <v>14133</v>
      </c>
      <c r="M43" t="b">
        <v>0</v>
      </c>
      <c r="N43" t="b">
        <v>0</v>
      </c>
      <c r="O43" t="b">
        <v>1</v>
      </c>
      <c r="Q43" t="s">
        <v>12369</v>
      </c>
      <c r="R43" t="s">
        <v>13037</v>
      </c>
      <c r="S43" t="s">
        <v>3412</v>
      </c>
      <c r="T43" t="s">
        <v>14149</v>
      </c>
      <c r="W43" t="s">
        <v>3512</v>
      </c>
      <c r="X43" t="s">
        <v>3512</v>
      </c>
      <c r="Z43" t="s">
        <v>14133</v>
      </c>
      <c r="AA43" t="b">
        <v>0</v>
      </c>
      <c r="AB43" t="b">
        <v>0</v>
      </c>
      <c r="AC43" t="b">
        <v>1</v>
      </c>
      <c r="AE43" t="b">
        <v>1</v>
      </c>
      <c r="AF43" t="b">
        <v>1</v>
      </c>
      <c r="AG43" t="b">
        <v>1</v>
      </c>
    </row>
    <row r="44" spans="3:33">
      <c r="C44" t="s">
        <v>485</v>
      </c>
      <c r="D44" t="s">
        <v>3413</v>
      </c>
      <c r="E44" t="s">
        <v>3412</v>
      </c>
      <c r="F44" t="s">
        <v>14148</v>
      </c>
      <c r="J44" t="s">
        <v>14146</v>
      </c>
      <c r="M44" t="b">
        <v>0</v>
      </c>
      <c r="N44" t="b">
        <v>0</v>
      </c>
      <c r="O44" t="b">
        <v>1</v>
      </c>
      <c r="Q44" t="s">
        <v>485</v>
      </c>
      <c r="R44" t="s">
        <v>3413</v>
      </c>
      <c r="S44" t="s">
        <v>3412</v>
      </c>
      <c r="T44" t="s">
        <v>14147</v>
      </c>
      <c r="W44" t="s">
        <v>14146</v>
      </c>
      <c r="X44" t="s">
        <v>14146</v>
      </c>
      <c r="AA44" t="b">
        <v>0</v>
      </c>
      <c r="AB44" t="b">
        <v>0</v>
      </c>
      <c r="AC44" t="b">
        <v>1</v>
      </c>
      <c r="AE44" t="b">
        <v>1</v>
      </c>
      <c r="AF44" t="b">
        <v>1</v>
      </c>
      <c r="AG44" t="b">
        <v>1</v>
      </c>
    </row>
    <row r="45" spans="3:33">
      <c r="C45" t="s">
        <v>8007</v>
      </c>
      <c r="D45" t="s">
        <v>3413</v>
      </c>
      <c r="E45" t="s">
        <v>3412</v>
      </c>
      <c r="F45" t="s">
        <v>14145</v>
      </c>
      <c r="J45" t="s">
        <v>14143</v>
      </c>
      <c r="M45" t="b">
        <v>0</v>
      </c>
      <c r="N45" t="b">
        <v>0</v>
      </c>
      <c r="O45" t="b">
        <v>0</v>
      </c>
      <c r="Q45" t="s">
        <v>8007</v>
      </c>
      <c r="R45" t="s">
        <v>3413</v>
      </c>
      <c r="S45" t="s">
        <v>3412</v>
      </c>
      <c r="T45" t="s">
        <v>14144</v>
      </c>
      <c r="W45" t="s">
        <v>14143</v>
      </c>
      <c r="X45" t="s">
        <v>14143</v>
      </c>
      <c r="AA45" t="b">
        <v>0</v>
      </c>
      <c r="AB45" t="b">
        <v>0</v>
      </c>
      <c r="AC45" t="b">
        <v>0</v>
      </c>
      <c r="AE45" t="b">
        <v>1</v>
      </c>
      <c r="AF45" t="b">
        <v>1</v>
      </c>
      <c r="AG45" t="b">
        <v>1</v>
      </c>
    </row>
    <row r="46" spans="3:33">
      <c r="C46" t="s">
        <v>8007</v>
      </c>
      <c r="D46" t="s">
        <v>3413</v>
      </c>
      <c r="E46" t="s">
        <v>3412</v>
      </c>
      <c r="F46" t="s">
        <v>14142</v>
      </c>
      <c r="J46" t="s">
        <v>14140</v>
      </c>
      <c r="M46" t="b">
        <v>0</v>
      </c>
      <c r="N46" t="b">
        <v>0</v>
      </c>
      <c r="O46" t="b">
        <v>0</v>
      </c>
      <c r="Q46" t="s">
        <v>8007</v>
      </c>
      <c r="R46" t="s">
        <v>3413</v>
      </c>
      <c r="S46" t="s">
        <v>3412</v>
      </c>
      <c r="T46" t="s">
        <v>14141</v>
      </c>
      <c r="W46" t="s">
        <v>14140</v>
      </c>
      <c r="X46" t="s">
        <v>14140</v>
      </c>
      <c r="AA46" t="b">
        <v>0</v>
      </c>
      <c r="AB46" t="b">
        <v>0</v>
      </c>
      <c r="AC46" t="b">
        <v>0</v>
      </c>
      <c r="AE46" t="b">
        <v>1</v>
      </c>
      <c r="AF46" t="b">
        <v>1</v>
      </c>
      <c r="AG46" t="b">
        <v>1</v>
      </c>
    </row>
    <row r="47" spans="3:33">
      <c r="C47" t="s">
        <v>3282</v>
      </c>
      <c r="D47" t="s">
        <v>3413</v>
      </c>
      <c r="E47" t="s">
        <v>3412</v>
      </c>
      <c r="F47" t="s">
        <v>14139</v>
      </c>
      <c r="J47" t="s">
        <v>12476</v>
      </c>
      <c r="M47" t="b">
        <v>0</v>
      </c>
      <c r="N47" t="b">
        <v>0</v>
      </c>
      <c r="O47" t="b">
        <v>1</v>
      </c>
      <c r="Q47" t="s">
        <v>3282</v>
      </c>
      <c r="R47" t="s">
        <v>3413</v>
      </c>
      <c r="S47" t="s">
        <v>3412</v>
      </c>
      <c r="T47" t="s">
        <v>14138</v>
      </c>
      <c r="W47" t="s">
        <v>12476</v>
      </c>
      <c r="X47" t="s">
        <v>12476</v>
      </c>
      <c r="AA47" t="b">
        <v>0</v>
      </c>
      <c r="AB47" t="b">
        <v>0</v>
      </c>
      <c r="AC47" t="b">
        <v>1</v>
      </c>
      <c r="AE47" t="b">
        <v>1</v>
      </c>
      <c r="AF47" t="b">
        <v>1</v>
      </c>
      <c r="AG47" t="b">
        <v>1</v>
      </c>
    </row>
    <row r="48" spans="3:33">
      <c r="C48" t="s">
        <v>3277</v>
      </c>
      <c r="D48" t="s">
        <v>13037</v>
      </c>
      <c r="E48" t="s">
        <v>3412</v>
      </c>
      <c r="F48" t="s">
        <v>14137</v>
      </c>
      <c r="H48" t="s">
        <v>6221</v>
      </c>
      <c r="J48" t="s">
        <v>6221</v>
      </c>
      <c r="L48" t="s">
        <v>14133</v>
      </c>
      <c r="M48" t="b">
        <v>0</v>
      </c>
      <c r="N48" t="b">
        <v>0</v>
      </c>
      <c r="O48" t="b">
        <v>1</v>
      </c>
      <c r="Q48" t="s">
        <v>3277</v>
      </c>
      <c r="R48" t="s">
        <v>13037</v>
      </c>
      <c r="S48" t="s">
        <v>3412</v>
      </c>
      <c r="T48" t="s">
        <v>14136</v>
      </c>
      <c r="W48" t="s">
        <v>6221</v>
      </c>
      <c r="X48" t="s">
        <v>6221</v>
      </c>
      <c r="Z48" t="s">
        <v>14133</v>
      </c>
      <c r="AA48" t="b">
        <v>0</v>
      </c>
      <c r="AB48" t="b">
        <v>0</v>
      </c>
      <c r="AC48" t="b">
        <v>1</v>
      </c>
      <c r="AE48" t="b">
        <v>1</v>
      </c>
      <c r="AF48" t="b">
        <v>1</v>
      </c>
      <c r="AG48" t="b">
        <v>1</v>
      </c>
    </row>
    <row r="49" spans="3:33">
      <c r="C49" t="s">
        <v>3274</v>
      </c>
      <c r="D49" t="s">
        <v>13037</v>
      </c>
      <c r="E49" t="s">
        <v>3412</v>
      </c>
      <c r="F49" t="s">
        <v>14135</v>
      </c>
      <c r="H49" t="s">
        <v>6215</v>
      </c>
      <c r="J49" t="s">
        <v>6215</v>
      </c>
      <c r="L49" t="s">
        <v>14133</v>
      </c>
      <c r="M49" t="b">
        <v>0</v>
      </c>
      <c r="N49" t="b">
        <v>0</v>
      </c>
      <c r="O49" t="b">
        <v>1</v>
      </c>
      <c r="Q49" t="s">
        <v>3274</v>
      </c>
      <c r="R49" t="s">
        <v>13037</v>
      </c>
      <c r="S49" t="s">
        <v>3412</v>
      </c>
      <c r="T49" t="s">
        <v>14134</v>
      </c>
      <c r="W49" t="s">
        <v>6215</v>
      </c>
      <c r="X49" t="s">
        <v>6215</v>
      </c>
      <c r="Z49" t="s">
        <v>14133</v>
      </c>
      <c r="AA49" t="b">
        <v>0</v>
      </c>
      <c r="AB49" t="b">
        <v>0</v>
      </c>
      <c r="AC49" t="b">
        <v>1</v>
      </c>
      <c r="AE49" t="b">
        <v>1</v>
      </c>
      <c r="AF49" t="b">
        <v>1</v>
      </c>
      <c r="AG49" t="b">
        <v>1</v>
      </c>
    </row>
    <row r="50" spans="3:33">
      <c r="C50" t="s">
        <v>14128</v>
      </c>
      <c r="D50" t="s">
        <v>3413</v>
      </c>
      <c r="E50" t="s">
        <v>3412</v>
      </c>
      <c r="F50" t="s">
        <v>14132</v>
      </c>
      <c r="J50" t="s">
        <v>14130</v>
      </c>
      <c r="M50" t="b">
        <v>0</v>
      </c>
      <c r="N50" t="b">
        <v>0</v>
      </c>
      <c r="O50" t="b">
        <v>1</v>
      </c>
      <c r="Q50" t="s">
        <v>14128</v>
      </c>
      <c r="R50" t="s">
        <v>3413</v>
      </c>
      <c r="S50" t="s">
        <v>3412</v>
      </c>
      <c r="T50" t="s">
        <v>14131</v>
      </c>
      <c r="W50" t="s">
        <v>14130</v>
      </c>
      <c r="X50" t="s">
        <v>14130</v>
      </c>
      <c r="AA50" t="b">
        <v>0</v>
      </c>
      <c r="AB50" t="b">
        <v>0</v>
      </c>
      <c r="AC50" t="b">
        <v>1</v>
      </c>
      <c r="AE50" t="b">
        <v>1</v>
      </c>
      <c r="AF50" t="b">
        <v>1</v>
      </c>
      <c r="AG50" t="b">
        <v>1</v>
      </c>
    </row>
    <row r="51" spans="3:33">
      <c r="C51" t="s">
        <v>14128</v>
      </c>
      <c r="D51" t="s">
        <v>3413</v>
      </c>
      <c r="E51" t="s">
        <v>3412</v>
      </c>
      <c r="F51" t="s">
        <v>14129</v>
      </c>
      <c r="J51" t="s">
        <v>14126</v>
      </c>
      <c r="M51" t="b">
        <v>0</v>
      </c>
      <c r="N51" t="b">
        <v>0</v>
      </c>
      <c r="O51" t="b">
        <v>0</v>
      </c>
      <c r="Q51" t="s">
        <v>14128</v>
      </c>
      <c r="R51" t="s">
        <v>3413</v>
      </c>
      <c r="S51" t="s">
        <v>3412</v>
      </c>
      <c r="T51" t="s">
        <v>14127</v>
      </c>
      <c r="W51" t="s">
        <v>14126</v>
      </c>
      <c r="X51" t="s">
        <v>14126</v>
      </c>
      <c r="AA51" t="b">
        <v>0</v>
      </c>
      <c r="AB51" t="b">
        <v>0</v>
      </c>
      <c r="AC51" t="b">
        <v>0</v>
      </c>
      <c r="AE51" t="b">
        <v>1</v>
      </c>
      <c r="AF51" t="b">
        <v>1</v>
      </c>
      <c r="AG51" t="b">
        <v>1</v>
      </c>
    </row>
    <row r="52" spans="3:33">
      <c r="C52" t="s">
        <v>14102</v>
      </c>
      <c r="D52" t="s">
        <v>3421</v>
      </c>
      <c r="E52" t="s">
        <v>3412</v>
      </c>
      <c r="F52" t="s">
        <v>14125</v>
      </c>
      <c r="H52" t="s">
        <v>231</v>
      </c>
      <c r="M52" t="b">
        <v>1</v>
      </c>
      <c r="N52" t="b">
        <v>0</v>
      </c>
      <c r="O52" t="b">
        <v>1</v>
      </c>
      <c r="Q52" t="s">
        <v>14102</v>
      </c>
      <c r="R52" t="s">
        <v>3421</v>
      </c>
      <c r="S52" t="s">
        <v>3412</v>
      </c>
      <c r="T52" t="s">
        <v>14124</v>
      </c>
      <c r="U52" t="s">
        <v>231</v>
      </c>
      <c r="V52" t="s">
        <v>231</v>
      </c>
      <c r="AA52" t="b">
        <v>1</v>
      </c>
      <c r="AB52" t="b">
        <v>0</v>
      </c>
      <c r="AC52" t="b">
        <v>1</v>
      </c>
      <c r="AE52" t="b">
        <v>1</v>
      </c>
      <c r="AF52" t="b">
        <v>1</v>
      </c>
      <c r="AG52" t="b">
        <v>1</v>
      </c>
    </row>
    <row r="53" spans="3:33">
      <c r="C53" t="s">
        <v>14102</v>
      </c>
      <c r="D53" t="s">
        <v>3421</v>
      </c>
      <c r="E53" t="s">
        <v>3412</v>
      </c>
      <c r="F53" t="s">
        <v>14123</v>
      </c>
      <c r="H53" t="s">
        <v>3127</v>
      </c>
      <c r="M53" t="b">
        <v>1</v>
      </c>
      <c r="N53" t="b">
        <v>0</v>
      </c>
      <c r="O53" t="b">
        <v>1</v>
      </c>
      <c r="Q53" t="s">
        <v>14102</v>
      </c>
      <c r="R53" t="s">
        <v>3421</v>
      </c>
      <c r="S53" t="s">
        <v>3412</v>
      </c>
      <c r="T53" t="s">
        <v>14122</v>
      </c>
      <c r="U53" t="s">
        <v>3127</v>
      </c>
      <c r="V53" t="s">
        <v>3127</v>
      </c>
      <c r="AA53" t="b">
        <v>1</v>
      </c>
      <c r="AB53" t="b">
        <v>0</v>
      </c>
      <c r="AC53" t="b">
        <v>1</v>
      </c>
      <c r="AE53" t="b">
        <v>1</v>
      </c>
      <c r="AF53" t="b">
        <v>1</v>
      </c>
      <c r="AG53" t="b">
        <v>1</v>
      </c>
    </row>
    <row r="54" spans="3:33">
      <c r="C54" t="s">
        <v>14102</v>
      </c>
      <c r="D54" t="s">
        <v>3421</v>
      </c>
      <c r="E54" t="s">
        <v>3412</v>
      </c>
      <c r="F54" t="s">
        <v>14121</v>
      </c>
      <c r="H54" t="s">
        <v>3264</v>
      </c>
      <c r="M54" t="b">
        <v>1</v>
      </c>
      <c r="N54" t="b">
        <v>0</v>
      </c>
      <c r="O54" t="b">
        <v>1</v>
      </c>
      <c r="Q54" t="s">
        <v>14102</v>
      </c>
      <c r="R54" t="s">
        <v>3421</v>
      </c>
      <c r="S54" t="s">
        <v>3412</v>
      </c>
      <c r="T54" t="s">
        <v>14120</v>
      </c>
      <c r="U54" t="s">
        <v>3264</v>
      </c>
      <c r="V54" t="s">
        <v>3264</v>
      </c>
      <c r="AA54" t="b">
        <v>1</v>
      </c>
      <c r="AB54" t="b">
        <v>0</v>
      </c>
      <c r="AC54" t="b">
        <v>1</v>
      </c>
      <c r="AE54" t="b">
        <v>1</v>
      </c>
      <c r="AF54" t="b">
        <v>1</v>
      </c>
      <c r="AG54" t="b">
        <v>1</v>
      </c>
    </row>
    <row r="55" spans="3:33">
      <c r="C55" t="s">
        <v>14102</v>
      </c>
      <c r="D55" t="s">
        <v>3421</v>
      </c>
      <c r="E55" t="s">
        <v>3412</v>
      </c>
      <c r="F55" t="s">
        <v>14119</v>
      </c>
      <c r="H55" t="s">
        <v>7692</v>
      </c>
      <c r="M55" t="b">
        <v>1</v>
      </c>
      <c r="N55" t="b">
        <v>0</v>
      </c>
      <c r="O55" t="b">
        <v>1</v>
      </c>
      <c r="Q55" t="s">
        <v>14102</v>
      </c>
      <c r="R55" t="s">
        <v>3421</v>
      </c>
      <c r="S55" t="s">
        <v>3412</v>
      </c>
      <c r="T55" t="s">
        <v>14118</v>
      </c>
      <c r="U55" t="s">
        <v>7692</v>
      </c>
      <c r="V55" t="s">
        <v>7692</v>
      </c>
      <c r="AA55" t="b">
        <v>1</v>
      </c>
      <c r="AB55" t="b">
        <v>0</v>
      </c>
      <c r="AC55" t="b">
        <v>1</v>
      </c>
      <c r="AE55" t="b">
        <v>1</v>
      </c>
      <c r="AF55" t="b">
        <v>1</v>
      </c>
      <c r="AG55" t="b">
        <v>1</v>
      </c>
    </row>
    <row r="56" spans="3:33">
      <c r="C56" t="s">
        <v>14102</v>
      </c>
      <c r="D56" t="s">
        <v>3421</v>
      </c>
      <c r="E56" t="s">
        <v>3412</v>
      </c>
      <c r="F56" t="s">
        <v>14117</v>
      </c>
      <c r="H56" t="s">
        <v>11362</v>
      </c>
      <c r="M56" t="b">
        <v>1</v>
      </c>
      <c r="N56" t="b">
        <v>0</v>
      </c>
      <c r="O56" t="b">
        <v>1</v>
      </c>
      <c r="Q56" t="s">
        <v>14102</v>
      </c>
      <c r="R56" t="s">
        <v>3421</v>
      </c>
      <c r="S56" t="s">
        <v>3412</v>
      </c>
      <c r="T56" t="s">
        <v>14116</v>
      </c>
      <c r="U56" t="s">
        <v>11362</v>
      </c>
      <c r="V56" t="s">
        <v>11362</v>
      </c>
      <c r="AA56" t="b">
        <v>1</v>
      </c>
      <c r="AB56" t="b">
        <v>0</v>
      </c>
      <c r="AC56" t="b">
        <v>1</v>
      </c>
      <c r="AE56" t="b">
        <v>1</v>
      </c>
      <c r="AF56" t="b">
        <v>1</v>
      </c>
      <c r="AG56" t="b">
        <v>1</v>
      </c>
    </row>
    <row r="57" spans="3:33">
      <c r="C57" t="s">
        <v>14102</v>
      </c>
      <c r="D57" t="s">
        <v>3421</v>
      </c>
      <c r="E57" t="s">
        <v>3412</v>
      </c>
      <c r="F57" t="s">
        <v>14115</v>
      </c>
      <c r="H57" t="s">
        <v>1674</v>
      </c>
      <c r="M57" t="b">
        <v>1</v>
      </c>
      <c r="N57" t="b">
        <v>0</v>
      </c>
      <c r="O57" t="b">
        <v>1</v>
      </c>
      <c r="Q57" t="s">
        <v>14102</v>
      </c>
      <c r="R57" t="s">
        <v>3421</v>
      </c>
      <c r="S57" t="s">
        <v>3412</v>
      </c>
      <c r="T57" t="s">
        <v>14114</v>
      </c>
      <c r="U57" t="s">
        <v>1674</v>
      </c>
      <c r="V57" t="s">
        <v>1674</v>
      </c>
      <c r="AA57" t="b">
        <v>1</v>
      </c>
      <c r="AB57" t="b">
        <v>0</v>
      </c>
      <c r="AC57" t="b">
        <v>1</v>
      </c>
      <c r="AE57" t="b">
        <v>1</v>
      </c>
      <c r="AF57" t="b">
        <v>1</v>
      </c>
      <c r="AG57" t="b">
        <v>1</v>
      </c>
    </row>
    <row r="58" spans="3:33">
      <c r="C58" t="s">
        <v>14102</v>
      </c>
      <c r="D58" t="s">
        <v>3421</v>
      </c>
      <c r="E58" t="s">
        <v>3412</v>
      </c>
      <c r="F58" t="s">
        <v>14113</v>
      </c>
      <c r="H58" t="s">
        <v>1696</v>
      </c>
      <c r="M58" t="b">
        <v>1</v>
      </c>
      <c r="N58" t="b">
        <v>0</v>
      </c>
      <c r="O58" t="b">
        <v>1</v>
      </c>
      <c r="Q58" t="s">
        <v>14102</v>
      </c>
      <c r="R58" t="s">
        <v>3421</v>
      </c>
      <c r="S58" t="s">
        <v>3412</v>
      </c>
      <c r="T58" t="s">
        <v>14112</v>
      </c>
      <c r="U58" t="s">
        <v>1696</v>
      </c>
      <c r="V58" t="s">
        <v>1696</v>
      </c>
      <c r="AA58" t="b">
        <v>1</v>
      </c>
      <c r="AB58" t="b">
        <v>0</v>
      </c>
      <c r="AC58" t="b">
        <v>1</v>
      </c>
      <c r="AE58" t="b">
        <v>1</v>
      </c>
      <c r="AF58" t="b">
        <v>1</v>
      </c>
      <c r="AG58" t="b">
        <v>1</v>
      </c>
    </row>
    <row r="59" spans="3:33">
      <c r="C59" t="s">
        <v>14102</v>
      </c>
      <c r="D59" t="s">
        <v>3421</v>
      </c>
      <c r="E59" t="s">
        <v>3412</v>
      </c>
      <c r="F59" t="s">
        <v>14111</v>
      </c>
      <c r="H59" t="s">
        <v>5817</v>
      </c>
      <c r="M59" t="b">
        <v>1</v>
      </c>
      <c r="N59" t="b">
        <v>0</v>
      </c>
      <c r="O59" t="b">
        <v>1</v>
      </c>
      <c r="Q59" t="s">
        <v>14102</v>
      </c>
      <c r="R59" t="s">
        <v>3421</v>
      </c>
      <c r="S59" t="s">
        <v>3412</v>
      </c>
      <c r="T59" t="s">
        <v>14110</v>
      </c>
      <c r="U59" t="s">
        <v>5817</v>
      </c>
      <c r="V59" t="s">
        <v>5817</v>
      </c>
      <c r="AA59" t="b">
        <v>1</v>
      </c>
      <c r="AB59" t="b">
        <v>0</v>
      </c>
      <c r="AC59" t="b">
        <v>1</v>
      </c>
      <c r="AE59" t="b">
        <v>1</v>
      </c>
      <c r="AF59" t="b">
        <v>1</v>
      </c>
      <c r="AG59" t="b">
        <v>1</v>
      </c>
    </row>
    <row r="60" spans="3:33">
      <c r="C60" t="s">
        <v>14102</v>
      </c>
      <c r="D60" t="s">
        <v>3421</v>
      </c>
      <c r="E60" t="s">
        <v>3412</v>
      </c>
      <c r="F60" t="s">
        <v>14109</v>
      </c>
      <c r="H60" t="s">
        <v>11278</v>
      </c>
      <c r="M60" t="b">
        <v>1</v>
      </c>
      <c r="N60" t="b">
        <v>0</v>
      </c>
      <c r="O60" t="b">
        <v>1</v>
      </c>
      <c r="Q60" t="s">
        <v>14102</v>
      </c>
      <c r="R60" t="s">
        <v>3421</v>
      </c>
      <c r="S60" t="s">
        <v>3412</v>
      </c>
      <c r="T60" t="s">
        <v>14108</v>
      </c>
      <c r="U60" t="s">
        <v>11278</v>
      </c>
      <c r="V60" t="s">
        <v>11278</v>
      </c>
      <c r="AA60" t="b">
        <v>1</v>
      </c>
      <c r="AB60" t="b">
        <v>0</v>
      </c>
      <c r="AC60" t="b">
        <v>1</v>
      </c>
      <c r="AE60" t="b">
        <v>1</v>
      </c>
      <c r="AF60" t="b">
        <v>1</v>
      </c>
      <c r="AG60" t="b">
        <v>1</v>
      </c>
    </row>
    <row r="61" spans="3:33">
      <c r="C61" t="s">
        <v>14102</v>
      </c>
      <c r="D61" t="s">
        <v>3421</v>
      </c>
      <c r="E61" t="s">
        <v>3412</v>
      </c>
      <c r="F61" t="s">
        <v>14107</v>
      </c>
      <c r="H61" t="s">
        <v>1978</v>
      </c>
      <c r="M61" t="b">
        <v>1</v>
      </c>
      <c r="N61" t="b">
        <v>0</v>
      </c>
      <c r="O61" t="b">
        <v>1</v>
      </c>
      <c r="Q61" t="s">
        <v>14102</v>
      </c>
      <c r="R61" t="s">
        <v>3421</v>
      </c>
      <c r="S61" t="s">
        <v>3412</v>
      </c>
      <c r="T61" t="s">
        <v>14106</v>
      </c>
      <c r="U61" t="s">
        <v>1978</v>
      </c>
      <c r="V61" t="s">
        <v>1978</v>
      </c>
      <c r="AA61" t="b">
        <v>1</v>
      </c>
      <c r="AB61" t="b">
        <v>0</v>
      </c>
      <c r="AC61" t="b">
        <v>1</v>
      </c>
      <c r="AE61" t="b">
        <v>1</v>
      </c>
      <c r="AF61" t="b">
        <v>1</v>
      </c>
      <c r="AG61" t="b">
        <v>1</v>
      </c>
    </row>
    <row r="62" spans="3:33">
      <c r="C62" t="s">
        <v>14102</v>
      </c>
      <c r="D62" t="s">
        <v>3421</v>
      </c>
      <c r="E62" t="s">
        <v>3412</v>
      </c>
      <c r="F62" t="s">
        <v>14105</v>
      </c>
      <c r="H62" t="s">
        <v>1917</v>
      </c>
      <c r="M62" t="b">
        <v>1</v>
      </c>
      <c r="N62" t="b">
        <v>0</v>
      </c>
      <c r="O62" t="b">
        <v>1</v>
      </c>
      <c r="Q62" t="s">
        <v>14102</v>
      </c>
      <c r="R62" t="s">
        <v>3421</v>
      </c>
      <c r="S62" t="s">
        <v>3412</v>
      </c>
      <c r="T62" t="s">
        <v>14104</v>
      </c>
      <c r="U62" t="s">
        <v>1917</v>
      </c>
      <c r="V62" t="s">
        <v>1917</v>
      </c>
      <c r="AA62" t="b">
        <v>1</v>
      </c>
      <c r="AB62" t="b">
        <v>0</v>
      </c>
      <c r="AC62" t="b">
        <v>1</v>
      </c>
      <c r="AE62" t="b">
        <v>1</v>
      </c>
      <c r="AF62" t="b">
        <v>1</v>
      </c>
      <c r="AG62" t="b">
        <v>1</v>
      </c>
    </row>
    <row r="63" spans="3:33">
      <c r="C63" t="s">
        <v>14102</v>
      </c>
      <c r="D63" t="s">
        <v>3421</v>
      </c>
      <c r="E63" t="s">
        <v>3412</v>
      </c>
      <c r="F63" t="s">
        <v>14103</v>
      </c>
      <c r="H63" t="s">
        <v>11356</v>
      </c>
      <c r="M63" t="b">
        <v>1</v>
      </c>
      <c r="N63" t="b">
        <v>0</v>
      </c>
      <c r="O63" t="b">
        <v>1</v>
      </c>
      <c r="Q63" t="s">
        <v>14102</v>
      </c>
      <c r="R63" t="s">
        <v>3421</v>
      </c>
      <c r="S63" t="s">
        <v>3412</v>
      </c>
      <c r="T63" t="s">
        <v>14101</v>
      </c>
      <c r="U63" t="s">
        <v>11356</v>
      </c>
      <c r="V63" t="s">
        <v>11356</v>
      </c>
      <c r="AA63" t="b">
        <v>1</v>
      </c>
      <c r="AB63" t="b">
        <v>0</v>
      </c>
      <c r="AC63" t="b">
        <v>1</v>
      </c>
      <c r="AE63" t="b">
        <v>1</v>
      </c>
      <c r="AF63" t="b">
        <v>1</v>
      </c>
      <c r="AG63" t="b">
        <v>1</v>
      </c>
    </row>
    <row r="64" spans="3:33">
      <c r="C64" t="s">
        <v>7904</v>
      </c>
      <c r="D64" t="s">
        <v>3413</v>
      </c>
      <c r="E64" t="s">
        <v>3412</v>
      </c>
      <c r="F64" t="s">
        <v>14100</v>
      </c>
      <c r="J64" t="s">
        <v>14098</v>
      </c>
      <c r="M64" t="b">
        <v>0</v>
      </c>
      <c r="N64" t="b">
        <v>0</v>
      </c>
      <c r="O64" t="b">
        <v>1</v>
      </c>
      <c r="Q64" t="s">
        <v>7904</v>
      </c>
      <c r="R64" t="s">
        <v>3413</v>
      </c>
      <c r="S64" t="s">
        <v>3412</v>
      </c>
      <c r="T64" t="s">
        <v>14099</v>
      </c>
      <c r="W64" t="s">
        <v>14098</v>
      </c>
      <c r="X64" t="s">
        <v>14098</v>
      </c>
      <c r="AA64" t="b">
        <v>0</v>
      </c>
      <c r="AB64" t="b">
        <v>0</v>
      </c>
      <c r="AC64" t="b">
        <v>1</v>
      </c>
      <c r="AE64" t="b">
        <v>1</v>
      </c>
      <c r="AF64" t="b">
        <v>1</v>
      </c>
      <c r="AG64" t="b">
        <v>1</v>
      </c>
    </row>
    <row r="65" spans="1:33">
      <c r="C65" t="s">
        <v>12237</v>
      </c>
      <c r="D65" t="s">
        <v>3413</v>
      </c>
      <c r="E65" t="s">
        <v>3412</v>
      </c>
      <c r="F65" t="s">
        <v>12989</v>
      </c>
      <c r="J65" t="s">
        <v>12986</v>
      </c>
      <c r="M65" t="b">
        <v>0</v>
      </c>
      <c r="N65" t="b">
        <v>0</v>
      </c>
      <c r="O65" t="b">
        <v>1</v>
      </c>
      <c r="Q65" t="s">
        <v>12237</v>
      </c>
      <c r="R65" t="s">
        <v>3413</v>
      </c>
      <c r="S65" t="s">
        <v>3412</v>
      </c>
      <c r="T65" t="s">
        <v>12987</v>
      </c>
      <c r="W65" t="s">
        <v>12986</v>
      </c>
      <c r="X65" t="s">
        <v>12986</v>
      </c>
      <c r="AA65" t="b">
        <v>0</v>
      </c>
      <c r="AB65" t="b">
        <v>0</v>
      </c>
      <c r="AC65" t="b">
        <v>1</v>
      </c>
      <c r="AE65" t="b">
        <v>1</v>
      </c>
      <c r="AF65" t="b">
        <v>1</v>
      </c>
      <c r="AG65" t="b">
        <v>1</v>
      </c>
    </row>
    <row r="66" spans="1:33">
      <c r="C66" t="s">
        <v>3267</v>
      </c>
      <c r="D66" t="s">
        <v>3421</v>
      </c>
      <c r="E66" t="s">
        <v>3412</v>
      </c>
      <c r="F66" t="s">
        <v>14097</v>
      </c>
      <c r="H66" t="s">
        <v>12986</v>
      </c>
      <c r="M66" t="b">
        <v>1</v>
      </c>
      <c r="N66" t="b">
        <v>0</v>
      </c>
      <c r="O66" t="b">
        <v>1</v>
      </c>
      <c r="Q66" t="s">
        <v>3267</v>
      </c>
      <c r="R66" t="s">
        <v>3421</v>
      </c>
      <c r="S66" t="s">
        <v>3412</v>
      </c>
      <c r="T66" t="s">
        <v>14096</v>
      </c>
      <c r="U66" t="s">
        <v>12986</v>
      </c>
      <c r="V66" t="s">
        <v>12986</v>
      </c>
      <c r="AA66" t="b">
        <v>1</v>
      </c>
      <c r="AB66" t="b">
        <v>0</v>
      </c>
      <c r="AC66" t="b">
        <v>1</v>
      </c>
      <c r="AE66" t="b">
        <v>1</v>
      </c>
      <c r="AF66" t="b">
        <v>1</v>
      </c>
      <c r="AG66" t="b">
        <v>1</v>
      </c>
    </row>
    <row r="67" spans="1:33">
      <c r="C67" t="s">
        <v>3267</v>
      </c>
      <c r="D67" t="s">
        <v>3413</v>
      </c>
      <c r="E67" t="s">
        <v>3412</v>
      </c>
      <c r="F67" t="s">
        <v>14095</v>
      </c>
      <c r="J67" t="s">
        <v>14093</v>
      </c>
      <c r="M67" t="b">
        <v>0</v>
      </c>
      <c r="N67" t="b">
        <v>0</v>
      </c>
      <c r="O67" t="b">
        <v>1</v>
      </c>
      <c r="Q67" t="s">
        <v>3267</v>
      </c>
      <c r="R67" t="s">
        <v>3413</v>
      </c>
      <c r="S67" t="s">
        <v>3412</v>
      </c>
      <c r="T67" t="s">
        <v>14094</v>
      </c>
      <c r="W67" t="s">
        <v>14093</v>
      </c>
      <c r="X67" t="s">
        <v>14093</v>
      </c>
      <c r="AA67" t="b">
        <v>0</v>
      </c>
      <c r="AB67" t="b">
        <v>0</v>
      </c>
      <c r="AC67" t="b">
        <v>1</v>
      </c>
      <c r="AE67" t="b">
        <v>1</v>
      </c>
      <c r="AF67" t="b">
        <v>1</v>
      </c>
      <c r="AG67" t="b">
        <v>1</v>
      </c>
    </row>
    <row r="68" spans="1:33">
      <c r="C68" t="s">
        <v>3267</v>
      </c>
      <c r="D68" t="s">
        <v>3413</v>
      </c>
      <c r="E68" t="s">
        <v>3412</v>
      </c>
      <c r="F68" t="s">
        <v>14092</v>
      </c>
      <c r="J68" t="s">
        <v>14090</v>
      </c>
      <c r="M68" t="b">
        <v>0</v>
      </c>
      <c r="N68" t="b">
        <v>0</v>
      </c>
      <c r="O68" t="b">
        <v>1</v>
      </c>
      <c r="Q68" t="s">
        <v>3267</v>
      </c>
      <c r="R68" t="s">
        <v>3413</v>
      </c>
      <c r="S68" t="s">
        <v>3412</v>
      </c>
      <c r="T68" t="s">
        <v>14091</v>
      </c>
      <c r="W68" t="s">
        <v>14090</v>
      </c>
      <c r="X68" t="s">
        <v>14090</v>
      </c>
      <c r="AA68" t="b">
        <v>0</v>
      </c>
      <c r="AB68" t="b">
        <v>0</v>
      </c>
      <c r="AC68" t="b">
        <v>1</v>
      </c>
      <c r="AE68" t="b">
        <v>1</v>
      </c>
      <c r="AF68" t="b">
        <v>1</v>
      </c>
      <c r="AG68" t="b">
        <v>1</v>
      </c>
    </row>
    <row r="69" spans="1:33">
      <c r="C69" t="s">
        <v>3267</v>
      </c>
      <c r="D69" t="s">
        <v>3413</v>
      </c>
      <c r="E69" t="s">
        <v>3412</v>
      </c>
      <c r="F69" t="s">
        <v>14089</v>
      </c>
      <c r="J69" t="s">
        <v>14087</v>
      </c>
      <c r="M69" t="b">
        <v>0</v>
      </c>
      <c r="N69" t="b">
        <v>0</v>
      </c>
      <c r="O69" t="b">
        <v>1</v>
      </c>
      <c r="Q69" t="s">
        <v>3267</v>
      </c>
      <c r="R69" t="s">
        <v>3413</v>
      </c>
      <c r="S69" t="s">
        <v>3412</v>
      </c>
      <c r="T69" t="s">
        <v>14088</v>
      </c>
      <c r="W69" t="s">
        <v>14087</v>
      </c>
      <c r="X69" t="s">
        <v>14087</v>
      </c>
      <c r="AA69" t="b">
        <v>0</v>
      </c>
      <c r="AB69" t="b">
        <v>0</v>
      </c>
      <c r="AC69" t="b">
        <v>1</v>
      </c>
      <c r="AE69" t="b">
        <v>1</v>
      </c>
      <c r="AF69" t="b">
        <v>1</v>
      </c>
      <c r="AG69" t="b">
        <v>1</v>
      </c>
    </row>
    <row r="70" spans="1:33">
      <c r="C70" t="s">
        <v>3267</v>
      </c>
      <c r="D70" t="s">
        <v>3413</v>
      </c>
      <c r="E70" t="s">
        <v>3412</v>
      </c>
      <c r="F70" t="s">
        <v>14086</v>
      </c>
      <c r="J70" t="s">
        <v>14084</v>
      </c>
      <c r="M70" t="b">
        <v>0</v>
      </c>
      <c r="N70" t="b">
        <v>0</v>
      </c>
      <c r="O70" t="b">
        <v>1</v>
      </c>
      <c r="Q70" t="s">
        <v>3267</v>
      </c>
      <c r="R70" t="s">
        <v>3413</v>
      </c>
      <c r="S70" t="s">
        <v>3412</v>
      </c>
      <c r="T70" t="s">
        <v>14085</v>
      </c>
      <c r="W70" t="s">
        <v>14084</v>
      </c>
      <c r="X70" t="s">
        <v>14084</v>
      </c>
      <c r="AA70" t="b">
        <v>0</v>
      </c>
      <c r="AB70" t="b">
        <v>0</v>
      </c>
      <c r="AC70" t="b">
        <v>1</v>
      </c>
      <c r="AE70" t="b">
        <v>1</v>
      </c>
      <c r="AF70" t="b">
        <v>1</v>
      </c>
      <c r="AG70" t="b">
        <v>1</v>
      </c>
    </row>
    <row r="71" spans="1:33">
      <c r="C71" t="s">
        <v>3267</v>
      </c>
      <c r="D71" t="s">
        <v>3413</v>
      </c>
      <c r="E71" t="s">
        <v>3412</v>
      </c>
      <c r="F71" t="s">
        <v>14083</v>
      </c>
      <c r="J71" t="s">
        <v>14081</v>
      </c>
      <c r="M71" t="b">
        <v>0</v>
      </c>
      <c r="N71" t="b">
        <v>0</v>
      </c>
      <c r="O71" t="b">
        <v>1</v>
      </c>
      <c r="Q71" t="s">
        <v>3267</v>
      </c>
      <c r="R71" t="s">
        <v>3413</v>
      </c>
      <c r="S71" t="s">
        <v>3412</v>
      </c>
      <c r="T71" t="s">
        <v>14082</v>
      </c>
      <c r="W71" t="s">
        <v>14081</v>
      </c>
      <c r="X71" t="s">
        <v>14081</v>
      </c>
      <c r="AA71" t="b">
        <v>0</v>
      </c>
      <c r="AB71" t="b">
        <v>0</v>
      </c>
      <c r="AC71" t="b">
        <v>1</v>
      </c>
      <c r="AE71" t="b">
        <v>1</v>
      </c>
      <c r="AF71" t="b">
        <v>1</v>
      </c>
      <c r="AG71" t="b">
        <v>1</v>
      </c>
    </row>
    <row r="72" spans="1:33">
      <c r="C72" t="s">
        <v>3267</v>
      </c>
      <c r="D72" t="s">
        <v>3413</v>
      </c>
      <c r="E72" t="s">
        <v>3412</v>
      </c>
      <c r="F72" t="s">
        <v>14080</v>
      </c>
      <c r="J72" t="s">
        <v>14078</v>
      </c>
      <c r="M72" t="b">
        <v>0</v>
      </c>
      <c r="N72" t="b">
        <v>0</v>
      </c>
      <c r="O72" t="b">
        <v>1</v>
      </c>
      <c r="Q72" t="s">
        <v>3267</v>
      </c>
      <c r="R72" t="s">
        <v>3413</v>
      </c>
      <c r="S72" t="s">
        <v>3412</v>
      </c>
      <c r="T72" t="s">
        <v>14079</v>
      </c>
      <c r="W72" t="s">
        <v>14078</v>
      </c>
      <c r="X72" t="s">
        <v>14078</v>
      </c>
      <c r="AA72" t="b">
        <v>0</v>
      </c>
      <c r="AB72" t="b">
        <v>0</v>
      </c>
      <c r="AC72" t="b">
        <v>1</v>
      </c>
      <c r="AE72" t="b">
        <v>1</v>
      </c>
      <c r="AF72" t="b">
        <v>1</v>
      </c>
      <c r="AG72" t="b">
        <v>1</v>
      </c>
    </row>
    <row r="73" spans="1:33">
      <c r="C73" t="s">
        <v>3267</v>
      </c>
      <c r="D73" t="s">
        <v>3413</v>
      </c>
      <c r="E73" t="s">
        <v>3412</v>
      </c>
      <c r="F73" t="s">
        <v>14077</v>
      </c>
      <c r="J73" t="s">
        <v>14075</v>
      </c>
      <c r="M73" t="b">
        <v>0</v>
      </c>
      <c r="N73" t="b">
        <v>0</v>
      </c>
      <c r="O73" t="b">
        <v>1</v>
      </c>
      <c r="Q73" t="s">
        <v>3267</v>
      </c>
      <c r="R73" t="s">
        <v>3413</v>
      </c>
      <c r="S73" t="s">
        <v>3412</v>
      </c>
      <c r="T73" t="s">
        <v>14076</v>
      </c>
      <c r="W73" t="s">
        <v>14075</v>
      </c>
      <c r="X73" t="s">
        <v>14075</v>
      </c>
      <c r="AA73" t="b">
        <v>0</v>
      </c>
      <c r="AB73" t="b">
        <v>0</v>
      </c>
      <c r="AC73" t="b">
        <v>1</v>
      </c>
      <c r="AE73" t="b">
        <v>1</v>
      </c>
      <c r="AF73" t="b">
        <v>1</v>
      </c>
      <c r="AG73" t="b">
        <v>1</v>
      </c>
    </row>
    <row r="74" spans="1:33">
      <c r="C74" t="s">
        <v>3267</v>
      </c>
      <c r="D74" t="s">
        <v>3413</v>
      </c>
      <c r="E74" t="s">
        <v>3412</v>
      </c>
      <c r="F74" t="s">
        <v>14074</v>
      </c>
      <c r="J74" t="s">
        <v>14072</v>
      </c>
      <c r="M74" t="b">
        <v>0</v>
      </c>
      <c r="N74" t="b">
        <v>0</v>
      </c>
      <c r="O74" t="b">
        <v>1</v>
      </c>
      <c r="Q74" t="s">
        <v>3267</v>
      </c>
      <c r="R74" t="s">
        <v>3413</v>
      </c>
      <c r="S74" t="s">
        <v>3412</v>
      </c>
      <c r="T74" t="s">
        <v>14073</v>
      </c>
      <c r="W74" t="s">
        <v>14072</v>
      </c>
      <c r="X74" t="s">
        <v>14072</v>
      </c>
      <c r="AA74" t="b">
        <v>0</v>
      </c>
      <c r="AB74" t="b">
        <v>0</v>
      </c>
      <c r="AC74" t="b">
        <v>1</v>
      </c>
      <c r="AE74" t="b">
        <v>1</v>
      </c>
      <c r="AF74" t="b">
        <v>1</v>
      </c>
      <c r="AG74" t="b">
        <v>1</v>
      </c>
    </row>
    <row r="75" spans="1:33">
      <c r="C75" t="s">
        <v>3267</v>
      </c>
      <c r="D75" t="s">
        <v>3413</v>
      </c>
      <c r="E75" t="s">
        <v>3412</v>
      </c>
      <c r="F75" t="s">
        <v>14071</v>
      </c>
      <c r="J75" t="s">
        <v>14069</v>
      </c>
      <c r="M75" t="b">
        <v>0</v>
      </c>
      <c r="N75" t="b">
        <v>0</v>
      </c>
      <c r="O75" t="b">
        <v>1</v>
      </c>
      <c r="Q75" t="s">
        <v>3267</v>
      </c>
      <c r="R75" t="s">
        <v>3413</v>
      </c>
      <c r="S75" t="s">
        <v>3412</v>
      </c>
      <c r="T75" t="s">
        <v>14070</v>
      </c>
      <c r="W75" t="s">
        <v>14069</v>
      </c>
      <c r="X75" t="s">
        <v>14069</v>
      </c>
      <c r="AA75" t="b">
        <v>0</v>
      </c>
      <c r="AB75" t="b">
        <v>0</v>
      </c>
      <c r="AC75" t="b">
        <v>1</v>
      </c>
      <c r="AE75" t="b">
        <v>1</v>
      </c>
      <c r="AF75" t="b">
        <v>1</v>
      </c>
      <c r="AG75" t="b">
        <v>1</v>
      </c>
    </row>
    <row r="76" spans="1:33">
      <c r="A76" t="b">
        <v>1</v>
      </c>
      <c r="B76" t="b">
        <v>1</v>
      </c>
      <c r="C76" t="s">
        <v>14068</v>
      </c>
      <c r="D76" t="s">
        <v>6649</v>
      </c>
      <c r="E76" t="s">
        <v>3412</v>
      </c>
      <c r="F76" t="s">
        <v>14067</v>
      </c>
      <c r="H76" t="s">
        <v>1079</v>
      </c>
      <c r="J76" t="s">
        <v>1079</v>
      </c>
      <c r="K76" t="s">
        <v>13171</v>
      </c>
      <c r="L76" t="s">
        <v>14066</v>
      </c>
      <c r="M76" t="b">
        <v>1</v>
      </c>
      <c r="N76" t="b">
        <v>0</v>
      </c>
      <c r="O76" t="b">
        <v>0</v>
      </c>
      <c r="Q76" t="s">
        <v>3262</v>
      </c>
      <c r="R76" t="s">
        <v>6649</v>
      </c>
      <c r="S76" t="s">
        <v>3412</v>
      </c>
      <c r="T76" t="s">
        <v>14065</v>
      </c>
      <c r="W76" t="s">
        <v>1079</v>
      </c>
      <c r="X76" t="s">
        <v>1079</v>
      </c>
      <c r="Y76" t="s">
        <v>13169</v>
      </c>
      <c r="Z76" t="s">
        <v>14064</v>
      </c>
      <c r="AA76" t="b">
        <v>0</v>
      </c>
      <c r="AB76" t="b">
        <v>0</v>
      </c>
      <c r="AC76" t="b">
        <v>0</v>
      </c>
      <c r="AE76" t="b">
        <v>0</v>
      </c>
      <c r="AF76" t="b">
        <v>1</v>
      </c>
      <c r="AG76" t="b">
        <v>1</v>
      </c>
    </row>
    <row r="77" spans="1:33">
      <c r="A77" t="b">
        <v>1</v>
      </c>
      <c r="B77" t="b">
        <v>1</v>
      </c>
      <c r="C77" t="s">
        <v>3262</v>
      </c>
      <c r="D77" t="s">
        <v>6649</v>
      </c>
      <c r="E77" t="s">
        <v>3412</v>
      </c>
      <c r="F77" t="s">
        <v>14063</v>
      </c>
      <c r="H77" t="s">
        <v>3127</v>
      </c>
      <c r="J77" t="s">
        <v>3127</v>
      </c>
      <c r="K77" t="s">
        <v>13849</v>
      </c>
      <c r="L77" t="s">
        <v>13902</v>
      </c>
      <c r="M77" t="b">
        <v>1</v>
      </c>
      <c r="N77" t="b">
        <v>0</v>
      </c>
      <c r="O77" t="b">
        <v>1</v>
      </c>
      <c r="Q77" t="s">
        <v>3262</v>
      </c>
      <c r="R77" t="s">
        <v>6649</v>
      </c>
      <c r="S77" t="s">
        <v>3412</v>
      </c>
      <c r="T77" t="s">
        <v>14062</v>
      </c>
      <c r="W77" t="s">
        <v>3127</v>
      </c>
      <c r="X77" t="s">
        <v>3127</v>
      </c>
      <c r="Y77" t="s">
        <v>13899</v>
      </c>
      <c r="Z77" t="s">
        <v>13900</v>
      </c>
      <c r="AA77" t="b">
        <v>0</v>
      </c>
      <c r="AB77" t="b">
        <v>0</v>
      </c>
      <c r="AC77" t="b">
        <v>1</v>
      </c>
      <c r="AE77" t="b">
        <v>0</v>
      </c>
      <c r="AF77" t="b">
        <v>1</v>
      </c>
      <c r="AG77" t="b">
        <v>1</v>
      </c>
    </row>
    <row r="78" spans="1:33">
      <c r="A78" t="b">
        <v>1</v>
      </c>
      <c r="B78" t="b">
        <v>1</v>
      </c>
      <c r="C78" t="s">
        <v>3262</v>
      </c>
      <c r="D78" t="s">
        <v>6649</v>
      </c>
      <c r="E78" t="s">
        <v>3412</v>
      </c>
      <c r="F78" t="s">
        <v>14061</v>
      </c>
      <c r="H78" t="s">
        <v>7692</v>
      </c>
      <c r="J78" t="s">
        <v>7692</v>
      </c>
      <c r="K78" t="s">
        <v>13895</v>
      </c>
      <c r="L78" t="s">
        <v>14060</v>
      </c>
      <c r="M78" t="b">
        <v>1</v>
      </c>
      <c r="N78" t="b">
        <v>0</v>
      </c>
      <c r="O78" t="b">
        <v>1</v>
      </c>
      <c r="Q78" t="s">
        <v>3262</v>
      </c>
      <c r="R78" t="s">
        <v>6649</v>
      </c>
      <c r="S78" t="s">
        <v>3412</v>
      </c>
      <c r="T78" t="s">
        <v>14059</v>
      </c>
      <c r="W78" t="s">
        <v>7692</v>
      </c>
      <c r="X78" t="s">
        <v>7692</v>
      </c>
      <c r="Y78" t="s">
        <v>13892</v>
      </c>
      <c r="Z78" t="s">
        <v>14058</v>
      </c>
      <c r="AA78" t="b">
        <v>0</v>
      </c>
      <c r="AB78" t="b">
        <v>0</v>
      </c>
      <c r="AC78" t="b">
        <v>1</v>
      </c>
      <c r="AE78" t="b">
        <v>0</v>
      </c>
      <c r="AF78" t="b">
        <v>1</v>
      </c>
      <c r="AG78" t="b">
        <v>1</v>
      </c>
    </row>
    <row r="79" spans="1:33">
      <c r="A79" t="b">
        <v>1</v>
      </c>
      <c r="B79" t="b">
        <v>1</v>
      </c>
      <c r="C79" t="s">
        <v>3262</v>
      </c>
      <c r="D79" t="s">
        <v>6649</v>
      </c>
      <c r="E79" t="s">
        <v>3412</v>
      </c>
      <c r="F79" t="s">
        <v>14057</v>
      </c>
      <c r="H79" t="s">
        <v>5817</v>
      </c>
      <c r="J79" t="s">
        <v>5817</v>
      </c>
      <c r="K79" t="s">
        <v>13895</v>
      </c>
      <c r="L79" t="s">
        <v>13853</v>
      </c>
      <c r="M79" t="b">
        <v>1</v>
      </c>
      <c r="N79" t="b">
        <v>0</v>
      </c>
      <c r="O79" t="b">
        <v>1</v>
      </c>
      <c r="Q79" t="s">
        <v>3262</v>
      </c>
      <c r="R79" t="s">
        <v>6649</v>
      </c>
      <c r="S79" t="s">
        <v>3412</v>
      </c>
      <c r="T79" t="s">
        <v>14056</v>
      </c>
      <c r="W79" t="s">
        <v>5817</v>
      </c>
      <c r="X79" t="s">
        <v>5817</v>
      </c>
      <c r="Y79" t="s">
        <v>13892</v>
      </c>
      <c r="Z79" t="s">
        <v>13893</v>
      </c>
      <c r="AA79" t="b">
        <v>0</v>
      </c>
      <c r="AB79" t="b">
        <v>0</v>
      </c>
      <c r="AC79" t="b">
        <v>1</v>
      </c>
      <c r="AE79" t="b">
        <v>0</v>
      </c>
      <c r="AF79" t="b">
        <v>1</v>
      </c>
      <c r="AG79" t="b">
        <v>1</v>
      </c>
    </row>
    <row r="80" spans="1:33">
      <c r="C80" t="s">
        <v>3262</v>
      </c>
      <c r="D80" t="s">
        <v>3413</v>
      </c>
      <c r="E80" t="s">
        <v>3412</v>
      </c>
      <c r="F80" t="s">
        <v>14055</v>
      </c>
      <c r="J80" t="s">
        <v>14053</v>
      </c>
      <c r="M80" t="b">
        <v>0</v>
      </c>
      <c r="N80" t="b">
        <v>0</v>
      </c>
      <c r="O80" t="b">
        <v>1</v>
      </c>
      <c r="Q80" t="s">
        <v>3262</v>
      </c>
      <c r="R80" t="s">
        <v>3413</v>
      </c>
      <c r="S80" t="s">
        <v>3412</v>
      </c>
      <c r="T80" t="s">
        <v>14054</v>
      </c>
      <c r="W80" t="s">
        <v>14053</v>
      </c>
      <c r="X80" t="s">
        <v>14053</v>
      </c>
      <c r="AA80" t="b">
        <v>0</v>
      </c>
      <c r="AB80" t="b">
        <v>0</v>
      </c>
      <c r="AC80" t="b">
        <v>1</v>
      </c>
      <c r="AE80" t="b">
        <v>1</v>
      </c>
      <c r="AF80" t="b">
        <v>1</v>
      </c>
      <c r="AG80" t="b">
        <v>1</v>
      </c>
    </row>
    <row r="81" spans="1:33">
      <c r="A81" t="b">
        <v>1</v>
      </c>
      <c r="B81" t="b">
        <v>1</v>
      </c>
      <c r="C81" t="s">
        <v>3259</v>
      </c>
      <c r="D81" t="s">
        <v>6649</v>
      </c>
      <c r="E81" t="s">
        <v>3412</v>
      </c>
      <c r="F81" t="s">
        <v>14052</v>
      </c>
      <c r="H81" t="s">
        <v>930</v>
      </c>
      <c r="J81" t="s">
        <v>930</v>
      </c>
      <c r="K81" t="s">
        <v>13559</v>
      </c>
      <c r="L81" t="s">
        <v>14014</v>
      </c>
      <c r="M81" t="b">
        <v>1</v>
      </c>
      <c r="N81" t="b">
        <v>0</v>
      </c>
      <c r="O81" t="b">
        <v>0</v>
      </c>
      <c r="Q81" t="s">
        <v>3259</v>
      </c>
      <c r="R81" t="s">
        <v>6649</v>
      </c>
      <c r="S81" t="s">
        <v>3412</v>
      </c>
      <c r="T81" t="s">
        <v>14051</v>
      </c>
      <c r="W81" t="s">
        <v>930</v>
      </c>
      <c r="X81" t="s">
        <v>930</v>
      </c>
      <c r="Y81" t="s">
        <v>390</v>
      </c>
      <c r="Z81" t="s">
        <v>2237</v>
      </c>
      <c r="AA81" t="b">
        <v>0</v>
      </c>
      <c r="AB81" t="b">
        <v>0</v>
      </c>
      <c r="AC81" t="b">
        <v>0</v>
      </c>
      <c r="AE81" t="b">
        <v>0</v>
      </c>
      <c r="AF81" t="b">
        <v>1</v>
      </c>
      <c r="AG81" t="b">
        <v>1</v>
      </c>
    </row>
    <row r="82" spans="1:33">
      <c r="C82" t="s">
        <v>3251</v>
      </c>
      <c r="D82" t="s">
        <v>3413</v>
      </c>
      <c r="E82" t="s">
        <v>3412</v>
      </c>
      <c r="F82" t="s">
        <v>14050</v>
      </c>
      <c r="J82" t="s">
        <v>14048</v>
      </c>
      <c r="M82" t="b">
        <v>0</v>
      </c>
      <c r="N82" t="b">
        <v>0</v>
      </c>
      <c r="O82" t="b">
        <v>1</v>
      </c>
      <c r="Q82" t="s">
        <v>3251</v>
      </c>
      <c r="R82" t="s">
        <v>3413</v>
      </c>
      <c r="S82" t="s">
        <v>3412</v>
      </c>
      <c r="T82" t="s">
        <v>14049</v>
      </c>
      <c r="W82" t="s">
        <v>14048</v>
      </c>
      <c r="X82" t="s">
        <v>14048</v>
      </c>
      <c r="AA82" t="b">
        <v>0</v>
      </c>
      <c r="AB82" t="b">
        <v>0</v>
      </c>
      <c r="AC82" t="b">
        <v>1</v>
      </c>
      <c r="AE82" t="b">
        <v>1</v>
      </c>
      <c r="AF82" t="b">
        <v>1</v>
      </c>
      <c r="AG82" t="b">
        <v>1</v>
      </c>
    </row>
    <row r="83" spans="1:33">
      <c r="C83" t="s">
        <v>3251</v>
      </c>
      <c r="D83" t="s">
        <v>3413</v>
      </c>
      <c r="E83" t="s">
        <v>3412</v>
      </c>
      <c r="F83" t="s">
        <v>14047</v>
      </c>
      <c r="J83" t="s">
        <v>8058</v>
      </c>
      <c r="M83" t="b">
        <v>0</v>
      </c>
      <c r="N83" t="b">
        <v>0</v>
      </c>
      <c r="O83" t="b">
        <v>1</v>
      </c>
      <c r="Q83" t="s">
        <v>3251</v>
      </c>
      <c r="R83" t="s">
        <v>3413</v>
      </c>
      <c r="S83" t="s">
        <v>3412</v>
      </c>
      <c r="T83" t="s">
        <v>14046</v>
      </c>
      <c r="W83" t="s">
        <v>8058</v>
      </c>
      <c r="X83" t="s">
        <v>8058</v>
      </c>
      <c r="AA83" t="b">
        <v>0</v>
      </c>
      <c r="AB83" t="b">
        <v>0</v>
      </c>
      <c r="AC83" t="b">
        <v>1</v>
      </c>
      <c r="AE83" t="b">
        <v>1</v>
      </c>
      <c r="AF83" t="b">
        <v>1</v>
      </c>
      <c r="AG83" t="b">
        <v>1</v>
      </c>
    </row>
    <row r="84" spans="1:33">
      <c r="C84" t="s">
        <v>3251</v>
      </c>
      <c r="D84" t="s">
        <v>3413</v>
      </c>
      <c r="E84" t="s">
        <v>3412</v>
      </c>
      <c r="F84" t="s">
        <v>14045</v>
      </c>
      <c r="J84" t="s">
        <v>8030</v>
      </c>
      <c r="M84" t="b">
        <v>0</v>
      </c>
      <c r="N84" t="b">
        <v>0</v>
      </c>
      <c r="O84" t="b">
        <v>1</v>
      </c>
      <c r="Q84" t="s">
        <v>3251</v>
      </c>
      <c r="R84" t="s">
        <v>3413</v>
      </c>
      <c r="S84" t="s">
        <v>3412</v>
      </c>
      <c r="T84" t="s">
        <v>14044</v>
      </c>
      <c r="W84" t="s">
        <v>8030</v>
      </c>
      <c r="X84" t="s">
        <v>8030</v>
      </c>
      <c r="AA84" t="b">
        <v>0</v>
      </c>
      <c r="AB84" t="b">
        <v>0</v>
      </c>
      <c r="AC84" t="b">
        <v>1</v>
      </c>
      <c r="AE84" t="b">
        <v>1</v>
      </c>
      <c r="AF84" t="b">
        <v>1</v>
      </c>
      <c r="AG84" t="b">
        <v>1</v>
      </c>
    </row>
    <row r="85" spans="1:33">
      <c r="A85" t="b">
        <v>1</v>
      </c>
      <c r="B85" t="b">
        <v>1</v>
      </c>
      <c r="C85" t="s">
        <v>3242</v>
      </c>
      <c r="D85" t="s">
        <v>6649</v>
      </c>
      <c r="E85" t="s">
        <v>3412</v>
      </c>
      <c r="F85" t="s">
        <v>14043</v>
      </c>
      <c r="H85" t="s">
        <v>1940</v>
      </c>
      <c r="J85" t="s">
        <v>1940</v>
      </c>
      <c r="K85" t="s">
        <v>14042</v>
      </c>
      <c r="L85" t="s">
        <v>14041</v>
      </c>
      <c r="M85" t="b">
        <v>1</v>
      </c>
      <c r="N85" t="b">
        <v>0</v>
      </c>
      <c r="O85" t="b">
        <v>1</v>
      </c>
      <c r="Q85" t="s">
        <v>3242</v>
      </c>
      <c r="R85" t="s">
        <v>6649</v>
      </c>
      <c r="S85" t="s">
        <v>3412</v>
      </c>
      <c r="T85" t="s">
        <v>14040</v>
      </c>
      <c r="W85" t="s">
        <v>1940</v>
      </c>
      <c r="X85" t="s">
        <v>1940</v>
      </c>
      <c r="Y85" t="s">
        <v>14039</v>
      </c>
      <c r="Z85" t="s">
        <v>14038</v>
      </c>
      <c r="AA85" t="b">
        <v>0</v>
      </c>
      <c r="AB85" t="b">
        <v>0</v>
      </c>
      <c r="AC85" t="b">
        <v>1</v>
      </c>
      <c r="AE85" t="b">
        <v>0</v>
      </c>
      <c r="AF85" t="b">
        <v>1</v>
      </c>
      <c r="AG85" t="b">
        <v>1</v>
      </c>
    </row>
    <row r="86" spans="1:33">
      <c r="C86" t="s">
        <v>3242</v>
      </c>
      <c r="D86" t="s">
        <v>3413</v>
      </c>
      <c r="E86" t="s">
        <v>3412</v>
      </c>
      <c r="F86" t="s">
        <v>14037</v>
      </c>
      <c r="J86" t="s">
        <v>14035</v>
      </c>
      <c r="M86" t="b">
        <v>0</v>
      </c>
      <c r="N86" t="b">
        <v>0</v>
      </c>
      <c r="O86" t="b">
        <v>1</v>
      </c>
      <c r="Q86" t="s">
        <v>3242</v>
      </c>
      <c r="R86" t="s">
        <v>3413</v>
      </c>
      <c r="S86" t="s">
        <v>3412</v>
      </c>
      <c r="T86" t="s">
        <v>14036</v>
      </c>
      <c r="W86" t="s">
        <v>14035</v>
      </c>
      <c r="X86" t="s">
        <v>14035</v>
      </c>
      <c r="AA86" t="b">
        <v>0</v>
      </c>
      <c r="AB86" t="b">
        <v>0</v>
      </c>
      <c r="AC86" t="b">
        <v>1</v>
      </c>
      <c r="AE86" t="b">
        <v>1</v>
      </c>
      <c r="AF86" t="b">
        <v>1</v>
      </c>
      <c r="AG86" t="b">
        <v>1</v>
      </c>
    </row>
    <row r="87" spans="1:33">
      <c r="C87" t="s">
        <v>3223</v>
      </c>
      <c r="D87" t="s">
        <v>3421</v>
      </c>
      <c r="E87" t="s">
        <v>3412</v>
      </c>
      <c r="F87" t="s">
        <v>14034</v>
      </c>
      <c r="H87" t="s">
        <v>241</v>
      </c>
      <c r="M87" t="b">
        <v>1</v>
      </c>
      <c r="N87" t="b">
        <v>0</v>
      </c>
      <c r="O87" t="b">
        <v>1</v>
      </c>
      <c r="Q87" t="s">
        <v>3223</v>
      </c>
      <c r="R87" t="s">
        <v>3421</v>
      </c>
      <c r="S87" t="s">
        <v>3412</v>
      </c>
      <c r="T87" t="s">
        <v>14033</v>
      </c>
      <c r="U87" t="s">
        <v>241</v>
      </c>
      <c r="V87" t="s">
        <v>241</v>
      </c>
      <c r="AA87" t="b">
        <v>1</v>
      </c>
      <c r="AB87" t="b">
        <v>0</v>
      </c>
      <c r="AC87" t="b">
        <v>1</v>
      </c>
      <c r="AE87" t="b">
        <v>1</v>
      </c>
      <c r="AF87" t="b">
        <v>1</v>
      </c>
      <c r="AG87" t="b">
        <v>1</v>
      </c>
    </row>
    <row r="88" spans="1:33">
      <c r="C88" t="s">
        <v>14019</v>
      </c>
      <c r="D88" t="s">
        <v>3421</v>
      </c>
      <c r="E88" t="s">
        <v>3412</v>
      </c>
      <c r="F88" t="s">
        <v>14032</v>
      </c>
      <c r="H88" t="s">
        <v>5508</v>
      </c>
      <c r="M88" t="b">
        <v>1</v>
      </c>
      <c r="N88" t="b">
        <v>0</v>
      </c>
      <c r="O88" t="b">
        <v>1</v>
      </c>
      <c r="Q88" t="s">
        <v>14019</v>
      </c>
      <c r="R88" t="s">
        <v>3421</v>
      </c>
      <c r="S88" t="s">
        <v>3412</v>
      </c>
      <c r="T88" t="s">
        <v>14031</v>
      </c>
      <c r="U88" t="s">
        <v>5508</v>
      </c>
      <c r="V88" t="s">
        <v>5508</v>
      </c>
      <c r="AA88" t="b">
        <v>1</v>
      </c>
      <c r="AB88" t="b">
        <v>0</v>
      </c>
      <c r="AC88" t="b">
        <v>1</v>
      </c>
      <c r="AE88" t="b">
        <v>1</v>
      </c>
      <c r="AF88" t="b">
        <v>1</v>
      </c>
      <c r="AG88" t="b">
        <v>1</v>
      </c>
    </row>
    <row r="89" spans="1:33">
      <c r="C89" t="s">
        <v>14019</v>
      </c>
      <c r="D89" t="s">
        <v>3421</v>
      </c>
      <c r="E89" t="s">
        <v>3412</v>
      </c>
      <c r="F89" t="s">
        <v>14030</v>
      </c>
      <c r="H89" t="s">
        <v>5513</v>
      </c>
      <c r="M89" t="b">
        <v>1</v>
      </c>
      <c r="N89" t="b">
        <v>0</v>
      </c>
      <c r="O89" t="b">
        <v>1</v>
      </c>
      <c r="Q89" t="s">
        <v>14019</v>
      </c>
      <c r="R89" t="s">
        <v>3421</v>
      </c>
      <c r="S89" t="s">
        <v>3412</v>
      </c>
      <c r="T89" t="s">
        <v>14029</v>
      </c>
      <c r="U89" t="s">
        <v>5513</v>
      </c>
      <c r="V89" t="s">
        <v>5513</v>
      </c>
      <c r="AA89" t="b">
        <v>1</v>
      </c>
      <c r="AB89" t="b">
        <v>0</v>
      </c>
      <c r="AC89" t="b">
        <v>1</v>
      </c>
      <c r="AE89" t="b">
        <v>1</v>
      </c>
      <c r="AF89" t="b">
        <v>1</v>
      </c>
      <c r="AG89" t="b">
        <v>1</v>
      </c>
    </row>
    <row r="90" spans="1:33">
      <c r="C90" t="s">
        <v>14019</v>
      </c>
      <c r="D90" t="s">
        <v>3421</v>
      </c>
      <c r="E90" t="s">
        <v>3412</v>
      </c>
      <c r="F90" t="s">
        <v>14028</v>
      </c>
      <c r="H90" t="s">
        <v>5525</v>
      </c>
      <c r="M90" t="b">
        <v>1</v>
      </c>
      <c r="N90" t="b">
        <v>0</v>
      </c>
      <c r="O90" t="b">
        <v>1</v>
      </c>
      <c r="Q90" t="s">
        <v>14019</v>
      </c>
      <c r="R90" t="s">
        <v>3421</v>
      </c>
      <c r="S90" t="s">
        <v>3412</v>
      </c>
      <c r="T90" t="s">
        <v>14027</v>
      </c>
      <c r="U90" t="s">
        <v>5525</v>
      </c>
      <c r="V90" t="s">
        <v>5525</v>
      </c>
      <c r="AA90" t="b">
        <v>1</v>
      </c>
      <c r="AB90" t="b">
        <v>0</v>
      </c>
      <c r="AC90" t="b">
        <v>1</v>
      </c>
      <c r="AE90" t="b">
        <v>1</v>
      </c>
      <c r="AF90" t="b">
        <v>1</v>
      </c>
      <c r="AG90" t="b">
        <v>1</v>
      </c>
    </row>
    <row r="91" spans="1:33">
      <c r="C91" t="s">
        <v>14019</v>
      </c>
      <c r="D91" t="s">
        <v>3421</v>
      </c>
      <c r="E91" t="s">
        <v>3412</v>
      </c>
      <c r="F91" t="s">
        <v>14026</v>
      </c>
      <c r="H91" t="s">
        <v>5517</v>
      </c>
      <c r="M91" t="b">
        <v>1</v>
      </c>
      <c r="N91" t="b">
        <v>0</v>
      </c>
      <c r="O91" t="b">
        <v>1</v>
      </c>
      <c r="Q91" t="s">
        <v>14019</v>
      </c>
      <c r="R91" t="s">
        <v>3421</v>
      </c>
      <c r="S91" t="s">
        <v>3412</v>
      </c>
      <c r="T91" t="s">
        <v>14025</v>
      </c>
      <c r="U91" t="s">
        <v>5517</v>
      </c>
      <c r="V91" t="s">
        <v>5517</v>
      </c>
      <c r="AA91" t="b">
        <v>1</v>
      </c>
      <c r="AB91" t="b">
        <v>0</v>
      </c>
      <c r="AC91" t="b">
        <v>1</v>
      </c>
      <c r="AE91" t="b">
        <v>1</v>
      </c>
      <c r="AF91" t="b">
        <v>1</v>
      </c>
      <c r="AG91" t="b">
        <v>1</v>
      </c>
    </row>
    <row r="92" spans="1:33">
      <c r="C92" t="s">
        <v>14019</v>
      </c>
      <c r="D92" t="s">
        <v>3421</v>
      </c>
      <c r="E92" t="s">
        <v>3412</v>
      </c>
      <c r="F92" t="s">
        <v>14024</v>
      </c>
      <c r="H92" t="s">
        <v>5531</v>
      </c>
      <c r="M92" t="b">
        <v>1</v>
      </c>
      <c r="N92" t="b">
        <v>0</v>
      </c>
      <c r="O92" t="b">
        <v>1</v>
      </c>
      <c r="Q92" t="s">
        <v>14019</v>
      </c>
      <c r="R92" t="s">
        <v>3421</v>
      </c>
      <c r="S92" t="s">
        <v>3412</v>
      </c>
      <c r="T92" t="s">
        <v>14023</v>
      </c>
      <c r="U92" t="s">
        <v>5531</v>
      </c>
      <c r="V92" t="s">
        <v>5531</v>
      </c>
      <c r="AA92" t="b">
        <v>1</v>
      </c>
      <c r="AB92" t="b">
        <v>0</v>
      </c>
      <c r="AC92" t="b">
        <v>1</v>
      </c>
      <c r="AE92" t="b">
        <v>1</v>
      </c>
      <c r="AF92" t="b">
        <v>1</v>
      </c>
      <c r="AG92" t="b">
        <v>1</v>
      </c>
    </row>
    <row r="93" spans="1:33">
      <c r="C93" t="s">
        <v>14019</v>
      </c>
      <c r="D93" t="s">
        <v>3421</v>
      </c>
      <c r="E93" t="s">
        <v>3412</v>
      </c>
      <c r="F93" t="s">
        <v>14022</v>
      </c>
      <c r="H93" t="s">
        <v>5504</v>
      </c>
      <c r="M93" t="b">
        <v>1</v>
      </c>
      <c r="N93" t="b">
        <v>0</v>
      </c>
      <c r="O93" t="b">
        <v>1</v>
      </c>
      <c r="Q93" t="s">
        <v>14019</v>
      </c>
      <c r="R93" t="s">
        <v>3421</v>
      </c>
      <c r="S93" t="s">
        <v>3412</v>
      </c>
      <c r="T93" t="s">
        <v>14021</v>
      </c>
      <c r="U93" t="s">
        <v>5504</v>
      </c>
      <c r="V93" t="s">
        <v>5504</v>
      </c>
      <c r="AA93" t="b">
        <v>1</v>
      </c>
      <c r="AB93" t="b">
        <v>0</v>
      </c>
      <c r="AC93" t="b">
        <v>1</v>
      </c>
      <c r="AE93" t="b">
        <v>1</v>
      </c>
      <c r="AF93" t="b">
        <v>1</v>
      </c>
      <c r="AG93" t="b">
        <v>1</v>
      </c>
    </row>
    <row r="94" spans="1:33">
      <c r="C94" t="s">
        <v>14019</v>
      </c>
      <c r="D94" t="s">
        <v>3421</v>
      </c>
      <c r="E94" t="s">
        <v>3412</v>
      </c>
      <c r="F94" t="s">
        <v>14020</v>
      </c>
      <c r="H94" t="s">
        <v>5521</v>
      </c>
      <c r="M94" t="b">
        <v>1</v>
      </c>
      <c r="N94" t="b">
        <v>0</v>
      </c>
      <c r="O94" t="b">
        <v>1</v>
      </c>
      <c r="Q94" t="s">
        <v>14019</v>
      </c>
      <c r="R94" t="s">
        <v>3421</v>
      </c>
      <c r="S94" t="s">
        <v>3412</v>
      </c>
      <c r="T94" t="s">
        <v>14018</v>
      </c>
      <c r="U94" t="s">
        <v>5521</v>
      </c>
      <c r="V94" t="s">
        <v>5521</v>
      </c>
      <c r="AA94" t="b">
        <v>1</v>
      </c>
      <c r="AB94" t="b">
        <v>0</v>
      </c>
      <c r="AC94" t="b">
        <v>1</v>
      </c>
      <c r="AE94" t="b">
        <v>1</v>
      </c>
      <c r="AF94" t="b">
        <v>1</v>
      </c>
      <c r="AG94" t="b">
        <v>1</v>
      </c>
    </row>
    <row r="95" spans="1:33">
      <c r="A95" t="b">
        <v>1</v>
      </c>
      <c r="B95" t="b">
        <v>1</v>
      </c>
      <c r="C95" t="s">
        <v>3214</v>
      </c>
      <c r="D95" t="s">
        <v>6649</v>
      </c>
      <c r="E95" t="s">
        <v>3412</v>
      </c>
      <c r="F95" t="s">
        <v>14017</v>
      </c>
      <c r="H95" t="s">
        <v>1926</v>
      </c>
      <c r="J95" t="s">
        <v>1926</v>
      </c>
      <c r="K95" t="s">
        <v>13559</v>
      </c>
      <c r="L95" t="s">
        <v>14014</v>
      </c>
      <c r="M95" t="b">
        <v>1</v>
      </c>
      <c r="N95" t="b">
        <v>0</v>
      </c>
      <c r="O95" t="b">
        <v>1</v>
      </c>
      <c r="Q95" t="s">
        <v>3214</v>
      </c>
      <c r="R95" t="s">
        <v>6649</v>
      </c>
      <c r="S95" t="s">
        <v>3412</v>
      </c>
      <c r="T95" t="s">
        <v>14016</v>
      </c>
      <c r="W95" t="s">
        <v>1926</v>
      </c>
      <c r="X95" t="s">
        <v>1926</v>
      </c>
      <c r="Y95" t="s">
        <v>390</v>
      </c>
      <c r="Z95" t="s">
        <v>2237</v>
      </c>
      <c r="AA95" t="b">
        <v>0</v>
      </c>
      <c r="AB95" t="b">
        <v>0</v>
      </c>
      <c r="AC95" t="b">
        <v>1</v>
      </c>
      <c r="AE95" t="b">
        <v>0</v>
      </c>
      <c r="AF95" t="b">
        <v>1</v>
      </c>
      <c r="AG95" t="b">
        <v>1</v>
      </c>
    </row>
    <row r="96" spans="1:33">
      <c r="A96" t="b">
        <v>1</v>
      </c>
      <c r="B96" t="b">
        <v>1</v>
      </c>
      <c r="C96" t="s">
        <v>3518</v>
      </c>
      <c r="D96" t="s">
        <v>6649</v>
      </c>
      <c r="E96" t="s">
        <v>3412</v>
      </c>
      <c r="F96" t="s">
        <v>14015</v>
      </c>
      <c r="H96" t="s">
        <v>1511</v>
      </c>
      <c r="J96" t="s">
        <v>1511</v>
      </c>
      <c r="K96" t="s">
        <v>13559</v>
      </c>
      <c r="L96" t="s">
        <v>14014</v>
      </c>
      <c r="M96" t="b">
        <v>1</v>
      </c>
      <c r="N96" t="b">
        <v>0</v>
      </c>
      <c r="O96" t="b">
        <v>1</v>
      </c>
      <c r="Q96" t="s">
        <v>3518</v>
      </c>
      <c r="R96" t="s">
        <v>6649</v>
      </c>
      <c r="S96" t="s">
        <v>3412</v>
      </c>
      <c r="T96" t="s">
        <v>14013</v>
      </c>
      <c r="W96" t="s">
        <v>1511</v>
      </c>
      <c r="X96" t="s">
        <v>1511</v>
      </c>
      <c r="Y96" t="s">
        <v>390</v>
      </c>
      <c r="Z96" t="s">
        <v>2237</v>
      </c>
      <c r="AA96" t="b">
        <v>0</v>
      </c>
      <c r="AB96" t="b">
        <v>0</v>
      </c>
      <c r="AC96" t="b">
        <v>1</v>
      </c>
      <c r="AE96" t="b">
        <v>0</v>
      </c>
      <c r="AF96" t="b">
        <v>1</v>
      </c>
      <c r="AG96" t="b">
        <v>1</v>
      </c>
    </row>
    <row r="97" spans="1:33">
      <c r="A97" t="b">
        <v>1</v>
      </c>
      <c r="B97" t="b">
        <v>1</v>
      </c>
      <c r="C97" t="s">
        <v>14010</v>
      </c>
      <c r="D97" t="s">
        <v>6649</v>
      </c>
      <c r="E97" t="s">
        <v>3412</v>
      </c>
      <c r="F97" t="s">
        <v>14012</v>
      </c>
      <c r="H97" t="s">
        <v>1014</v>
      </c>
      <c r="J97" t="s">
        <v>1014</v>
      </c>
      <c r="K97" t="s">
        <v>13733</v>
      </c>
      <c r="L97" t="s">
        <v>14011</v>
      </c>
      <c r="M97" t="b">
        <v>1</v>
      </c>
      <c r="N97" t="b">
        <v>0</v>
      </c>
      <c r="O97" t="b">
        <v>1</v>
      </c>
      <c r="Q97" t="s">
        <v>14010</v>
      </c>
      <c r="R97" t="s">
        <v>6649</v>
      </c>
      <c r="S97" t="s">
        <v>3412</v>
      </c>
      <c r="T97" t="s">
        <v>14009</v>
      </c>
      <c r="W97" t="s">
        <v>1014</v>
      </c>
      <c r="X97" t="s">
        <v>1014</v>
      </c>
      <c r="Y97" t="s">
        <v>13731</v>
      </c>
      <c r="Z97" t="s">
        <v>14008</v>
      </c>
      <c r="AA97" t="b">
        <v>0</v>
      </c>
      <c r="AB97" t="b">
        <v>0</v>
      </c>
      <c r="AC97" t="b">
        <v>1</v>
      </c>
      <c r="AE97" t="b">
        <v>0</v>
      </c>
      <c r="AF97" t="b">
        <v>1</v>
      </c>
      <c r="AG97" t="b">
        <v>1</v>
      </c>
    </row>
    <row r="98" spans="1:33">
      <c r="C98" t="s">
        <v>12116</v>
      </c>
      <c r="D98" t="s">
        <v>3421</v>
      </c>
      <c r="E98" t="s">
        <v>3412</v>
      </c>
      <c r="F98" t="s">
        <v>14007</v>
      </c>
      <c r="H98" t="s">
        <v>12956</v>
      </c>
      <c r="M98" t="b">
        <v>1</v>
      </c>
      <c r="N98" t="b">
        <v>0</v>
      </c>
      <c r="O98" t="b">
        <v>1</v>
      </c>
      <c r="Q98" t="s">
        <v>12116</v>
      </c>
      <c r="R98" t="s">
        <v>3421</v>
      </c>
      <c r="S98" t="s">
        <v>3412</v>
      </c>
      <c r="T98" t="s">
        <v>14006</v>
      </c>
      <c r="U98" t="s">
        <v>12956</v>
      </c>
      <c r="V98" t="s">
        <v>12956</v>
      </c>
      <c r="AA98" t="b">
        <v>1</v>
      </c>
      <c r="AB98" t="b">
        <v>0</v>
      </c>
      <c r="AC98" t="b">
        <v>1</v>
      </c>
      <c r="AE98" t="b">
        <v>1</v>
      </c>
      <c r="AF98" t="b">
        <v>1</v>
      </c>
      <c r="AG98" t="b">
        <v>1</v>
      </c>
    </row>
    <row r="99" spans="1:33">
      <c r="C99" t="s">
        <v>3211</v>
      </c>
      <c r="D99" t="s">
        <v>13037</v>
      </c>
      <c r="E99" t="s">
        <v>3412</v>
      </c>
      <c r="F99" t="s">
        <v>14005</v>
      </c>
      <c r="H99" t="s">
        <v>2442</v>
      </c>
      <c r="J99" t="s">
        <v>2442</v>
      </c>
      <c r="L99" t="s">
        <v>14004</v>
      </c>
      <c r="M99" t="b">
        <v>0</v>
      </c>
      <c r="N99" t="b">
        <v>0</v>
      </c>
      <c r="O99" t="b">
        <v>1</v>
      </c>
      <c r="Q99" t="s">
        <v>3211</v>
      </c>
      <c r="R99" t="s">
        <v>13037</v>
      </c>
      <c r="S99" t="s">
        <v>3412</v>
      </c>
      <c r="T99" t="s">
        <v>14003</v>
      </c>
      <c r="W99" t="s">
        <v>2442</v>
      </c>
      <c r="X99" t="s">
        <v>2442</v>
      </c>
      <c r="Z99" t="s">
        <v>3515</v>
      </c>
      <c r="AA99" t="b">
        <v>0</v>
      </c>
      <c r="AB99" t="b">
        <v>0</v>
      </c>
      <c r="AC99" t="b">
        <v>1</v>
      </c>
      <c r="AE99" t="b">
        <v>1</v>
      </c>
      <c r="AF99" t="b">
        <v>1</v>
      </c>
      <c r="AG99" t="b">
        <v>1</v>
      </c>
    </row>
    <row r="100" spans="1:33">
      <c r="A100" t="b">
        <v>1</v>
      </c>
      <c r="B100" t="b">
        <v>1</v>
      </c>
      <c r="C100" t="s">
        <v>477</v>
      </c>
      <c r="D100" t="s">
        <v>6649</v>
      </c>
      <c r="E100" t="s">
        <v>3412</v>
      </c>
      <c r="F100" t="s">
        <v>14002</v>
      </c>
      <c r="H100" t="s">
        <v>475</v>
      </c>
      <c r="J100" t="s">
        <v>475</v>
      </c>
      <c r="K100" t="s">
        <v>14001</v>
      </c>
      <c r="L100" t="s">
        <v>14000</v>
      </c>
      <c r="M100" t="b">
        <v>1</v>
      </c>
      <c r="N100" t="b">
        <v>0</v>
      </c>
      <c r="O100" t="b">
        <v>0</v>
      </c>
      <c r="Q100" t="s">
        <v>477</v>
      </c>
      <c r="R100" t="s">
        <v>6649</v>
      </c>
      <c r="S100" t="s">
        <v>3412</v>
      </c>
      <c r="T100" t="s">
        <v>13999</v>
      </c>
      <c r="W100" t="s">
        <v>475</v>
      </c>
      <c r="X100" t="s">
        <v>475</v>
      </c>
      <c r="Y100" t="s">
        <v>1575</v>
      </c>
      <c r="Z100" t="s">
        <v>377</v>
      </c>
      <c r="AA100" t="b">
        <v>0</v>
      </c>
      <c r="AB100" t="b">
        <v>0</v>
      </c>
      <c r="AC100" t="b">
        <v>0</v>
      </c>
      <c r="AE100" t="b">
        <v>0</v>
      </c>
      <c r="AF100" t="b">
        <v>1</v>
      </c>
      <c r="AG100" t="b">
        <v>1</v>
      </c>
    </row>
    <row r="101" spans="1:33">
      <c r="C101" t="s">
        <v>477</v>
      </c>
      <c r="D101" t="s">
        <v>3458</v>
      </c>
      <c r="E101" t="s">
        <v>3412</v>
      </c>
      <c r="F101" t="s">
        <v>13998</v>
      </c>
      <c r="H101" t="s">
        <v>13547</v>
      </c>
      <c r="J101" t="s">
        <v>13996</v>
      </c>
      <c r="M101" t="b">
        <v>1</v>
      </c>
      <c r="N101" t="b">
        <v>0</v>
      </c>
      <c r="O101" t="b">
        <v>1</v>
      </c>
      <c r="Q101" t="s">
        <v>477</v>
      </c>
      <c r="R101" t="s">
        <v>3458</v>
      </c>
      <c r="S101" t="s">
        <v>3412</v>
      </c>
      <c r="T101" t="s">
        <v>13997</v>
      </c>
      <c r="U101" t="s">
        <v>13547</v>
      </c>
      <c r="V101" t="s">
        <v>13547</v>
      </c>
      <c r="W101" t="s">
        <v>13996</v>
      </c>
      <c r="X101" t="s">
        <v>13996</v>
      </c>
      <c r="AA101" t="b">
        <v>1</v>
      </c>
      <c r="AB101" t="b">
        <v>0</v>
      </c>
      <c r="AC101" t="b">
        <v>1</v>
      </c>
      <c r="AE101" t="b">
        <v>1</v>
      </c>
      <c r="AF101" t="b">
        <v>1</v>
      </c>
      <c r="AG101" t="b">
        <v>1</v>
      </c>
    </row>
    <row r="102" spans="1:33">
      <c r="C102" t="s">
        <v>477</v>
      </c>
      <c r="D102" t="s">
        <v>3421</v>
      </c>
      <c r="E102" t="s">
        <v>3412</v>
      </c>
      <c r="F102" t="s">
        <v>13995</v>
      </c>
      <c r="H102" t="s">
        <v>1575</v>
      </c>
      <c r="M102" t="b">
        <v>1</v>
      </c>
      <c r="N102" t="b">
        <v>0</v>
      </c>
      <c r="O102" t="b">
        <v>0</v>
      </c>
      <c r="Q102" t="s">
        <v>477</v>
      </c>
      <c r="R102" t="s">
        <v>3421</v>
      </c>
      <c r="S102" t="s">
        <v>3412</v>
      </c>
      <c r="T102" t="s">
        <v>13994</v>
      </c>
      <c r="U102" t="s">
        <v>1575</v>
      </c>
      <c r="V102" t="s">
        <v>1575</v>
      </c>
      <c r="AA102" t="b">
        <v>1</v>
      </c>
      <c r="AB102" t="b">
        <v>0</v>
      </c>
      <c r="AC102" t="b">
        <v>0</v>
      </c>
      <c r="AE102" t="b">
        <v>1</v>
      </c>
      <c r="AF102" t="b">
        <v>1</v>
      </c>
      <c r="AG102" t="b">
        <v>1</v>
      </c>
    </row>
    <row r="103" spans="1:33">
      <c r="C103" t="s">
        <v>3199</v>
      </c>
      <c r="D103" t="s">
        <v>3421</v>
      </c>
      <c r="E103" t="s">
        <v>3412</v>
      </c>
      <c r="F103" t="s">
        <v>13993</v>
      </c>
      <c r="H103" t="s">
        <v>3822</v>
      </c>
      <c r="M103" t="b">
        <v>1</v>
      </c>
      <c r="N103" t="b">
        <v>0</v>
      </c>
      <c r="O103" t="b">
        <v>1</v>
      </c>
      <c r="Q103" t="s">
        <v>3199</v>
      </c>
      <c r="R103" t="s">
        <v>3421</v>
      </c>
      <c r="S103" t="s">
        <v>3412</v>
      </c>
      <c r="T103" t="s">
        <v>13992</v>
      </c>
      <c r="U103" t="s">
        <v>3822</v>
      </c>
      <c r="V103" t="s">
        <v>3822</v>
      </c>
      <c r="AA103" t="b">
        <v>1</v>
      </c>
      <c r="AB103" t="b">
        <v>0</v>
      </c>
      <c r="AC103" t="b">
        <v>1</v>
      </c>
      <c r="AE103" t="b">
        <v>1</v>
      </c>
      <c r="AF103" t="b">
        <v>1</v>
      </c>
      <c r="AG103" t="b">
        <v>1</v>
      </c>
    </row>
    <row r="104" spans="1:33">
      <c r="C104" t="s">
        <v>3199</v>
      </c>
      <c r="D104" t="s">
        <v>3421</v>
      </c>
      <c r="E104" t="s">
        <v>3412</v>
      </c>
      <c r="F104" t="s">
        <v>13991</v>
      </c>
      <c r="H104" t="s">
        <v>13642</v>
      </c>
      <c r="M104" t="b">
        <v>1</v>
      </c>
      <c r="N104" t="b">
        <v>0</v>
      </c>
      <c r="O104" t="b">
        <v>1</v>
      </c>
      <c r="Q104" t="s">
        <v>3199</v>
      </c>
      <c r="R104" t="s">
        <v>3421</v>
      </c>
      <c r="S104" t="s">
        <v>3412</v>
      </c>
      <c r="T104" t="s">
        <v>13990</v>
      </c>
      <c r="U104" t="s">
        <v>13642</v>
      </c>
      <c r="V104" t="s">
        <v>13642</v>
      </c>
      <c r="AA104" t="b">
        <v>1</v>
      </c>
      <c r="AB104" t="b">
        <v>0</v>
      </c>
      <c r="AC104" t="b">
        <v>1</v>
      </c>
      <c r="AE104" t="b">
        <v>1</v>
      </c>
      <c r="AF104" t="b">
        <v>1</v>
      </c>
      <c r="AG104" t="b">
        <v>1</v>
      </c>
    </row>
    <row r="105" spans="1:33">
      <c r="C105" t="s">
        <v>3199</v>
      </c>
      <c r="D105" t="s">
        <v>3421</v>
      </c>
      <c r="E105" t="s">
        <v>3412</v>
      </c>
      <c r="F105" t="s">
        <v>13989</v>
      </c>
      <c r="H105" t="s">
        <v>3820</v>
      </c>
      <c r="M105" t="b">
        <v>1</v>
      </c>
      <c r="N105" t="b">
        <v>0</v>
      </c>
      <c r="O105" t="b">
        <v>1</v>
      </c>
      <c r="Q105" t="s">
        <v>3199</v>
      </c>
      <c r="R105" t="s">
        <v>3421</v>
      </c>
      <c r="S105" t="s">
        <v>3412</v>
      </c>
      <c r="T105" t="s">
        <v>13988</v>
      </c>
      <c r="U105" t="s">
        <v>3820</v>
      </c>
      <c r="V105" t="s">
        <v>3820</v>
      </c>
      <c r="AA105" t="b">
        <v>1</v>
      </c>
      <c r="AB105" t="b">
        <v>0</v>
      </c>
      <c r="AC105" t="b">
        <v>1</v>
      </c>
      <c r="AE105" t="b">
        <v>1</v>
      </c>
      <c r="AF105" t="b">
        <v>1</v>
      </c>
      <c r="AG105" t="b">
        <v>1</v>
      </c>
    </row>
    <row r="106" spans="1:33">
      <c r="C106" t="s">
        <v>3199</v>
      </c>
      <c r="D106" t="s">
        <v>3421</v>
      </c>
      <c r="E106" t="s">
        <v>3412</v>
      </c>
      <c r="F106" t="s">
        <v>13987</v>
      </c>
      <c r="H106" t="s">
        <v>6004</v>
      </c>
      <c r="M106" t="b">
        <v>1</v>
      </c>
      <c r="N106" t="b">
        <v>0</v>
      </c>
      <c r="O106" t="b">
        <v>1</v>
      </c>
      <c r="Q106" t="s">
        <v>3199</v>
      </c>
      <c r="R106" t="s">
        <v>3421</v>
      </c>
      <c r="S106" t="s">
        <v>3412</v>
      </c>
      <c r="T106" t="s">
        <v>13986</v>
      </c>
      <c r="U106" t="s">
        <v>6004</v>
      </c>
      <c r="V106" t="s">
        <v>6004</v>
      </c>
      <c r="AA106" t="b">
        <v>1</v>
      </c>
      <c r="AB106" t="b">
        <v>0</v>
      </c>
      <c r="AC106" t="b">
        <v>1</v>
      </c>
      <c r="AE106" t="b">
        <v>1</v>
      </c>
      <c r="AF106" t="b">
        <v>1</v>
      </c>
      <c r="AG106" t="b">
        <v>1</v>
      </c>
    </row>
    <row r="107" spans="1:33">
      <c r="C107" t="s">
        <v>7827</v>
      </c>
      <c r="D107" t="s">
        <v>3413</v>
      </c>
      <c r="E107" t="s">
        <v>3412</v>
      </c>
      <c r="F107" t="s">
        <v>13985</v>
      </c>
      <c r="J107" t="s">
        <v>6018</v>
      </c>
      <c r="M107" t="b">
        <v>0</v>
      </c>
      <c r="N107" t="b">
        <v>0</v>
      </c>
      <c r="O107" t="b">
        <v>1</v>
      </c>
      <c r="Q107" t="s">
        <v>7827</v>
      </c>
      <c r="R107" t="s">
        <v>3413</v>
      </c>
      <c r="S107" t="s">
        <v>3412</v>
      </c>
      <c r="T107" t="s">
        <v>13984</v>
      </c>
      <c r="W107" t="s">
        <v>6018</v>
      </c>
      <c r="X107" t="s">
        <v>6018</v>
      </c>
      <c r="AA107" t="b">
        <v>0</v>
      </c>
      <c r="AB107" t="b">
        <v>0</v>
      </c>
      <c r="AC107" t="b">
        <v>1</v>
      </c>
      <c r="AE107" t="b">
        <v>1</v>
      </c>
      <c r="AF107" t="b">
        <v>1</v>
      </c>
      <c r="AG107" t="b">
        <v>1</v>
      </c>
    </row>
    <row r="108" spans="1:33">
      <c r="C108" t="s">
        <v>3191</v>
      </c>
      <c r="D108" t="s">
        <v>13037</v>
      </c>
      <c r="E108" t="s">
        <v>3412</v>
      </c>
      <c r="F108" t="s">
        <v>13983</v>
      </c>
      <c r="H108" t="s">
        <v>3822</v>
      </c>
      <c r="J108" t="s">
        <v>3822</v>
      </c>
      <c r="L108" t="s">
        <v>13980</v>
      </c>
      <c r="M108" t="b">
        <v>0</v>
      </c>
      <c r="N108" t="b">
        <v>0</v>
      </c>
      <c r="O108" t="b">
        <v>1</v>
      </c>
      <c r="Q108" t="s">
        <v>3191</v>
      </c>
      <c r="R108" t="s">
        <v>13037</v>
      </c>
      <c r="S108" t="s">
        <v>3412</v>
      </c>
      <c r="T108" t="s">
        <v>13982</v>
      </c>
      <c r="W108" t="s">
        <v>3822</v>
      </c>
      <c r="X108" t="s">
        <v>3822</v>
      </c>
      <c r="Z108" t="s">
        <v>3196</v>
      </c>
      <c r="AA108" t="b">
        <v>0</v>
      </c>
      <c r="AB108" t="b">
        <v>0</v>
      </c>
      <c r="AC108" t="b">
        <v>1</v>
      </c>
      <c r="AE108" t="b">
        <v>1</v>
      </c>
      <c r="AF108" t="b">
        <v>1</v>
      </c>
      <c r="AG108" t="b">
        <v>1</v>
      </c>
    </row>
    <row r="109" spans="1:33">
      <c r="C109" t="s">
        <v>3191</v>
      </c>
      <c r="D109" t="s">
        <v>13037</v>
      </c>
      <c r="E109" t="s">
        <v>3412</v>
      </c>
      <c r="F109" t="s">
        <v>13981</v>
      </c>
      <c r="H109" t="s">
        <v>3820</v>
      </c>
      <c r="J109" t="s">
        <v>3820</v>
      </c>
      <c r="L109" t="s">
        <v>13980</v>
      </c>
      <c r="M109" t="b">
        <v>0</v>
      </c>
      <c r="N109" t="b">
        <v>0</v>
      </c>
      <c r="O109" t="b">
        <v>1</v>
      </c>
      <c r="Q109" t="s">
        <v>3191</v>
      </c>
      <c r="R109" t="s">
        <v>13037</v>
      </c>
      <c r="S109" t="s">
        <v>3412</v>
      </c>
      <c r="T109" t="s">
        <v>13979</v>
      </c>
      <c r="W109" t="s">
        <v>3820</v>
      </c>
      <c r="X109" t="s">
        <v>3820</v>
      </c>
      <c r="Z109" t="s">
        <v>3196</v>
      </c>
      <c r="AA109" t="b">
        <v>0</v>
      </c>
      <c r="AB109" t="b">
        <v>0</v>
      </c>
      <c r="AC109" t="b">
        <v>1</v>
      </c>
      <c r="AE109" t="b">
        <v>1</v>
      </c>
      <c r="AF109" t="b">
        <v>1</v>
      </c>
      <c r="AG109" t="b">
        <v>1</v>
      </c>
    </row>
    <row r="110" spans="1:33">
      <c r="C110" t="s">
        <v>13977</v>
      </c>
      <c r="D110" t="s">
        <v>3421</v>
      </c>
      <c r="E110" t="s">
        <v>3412</v>
      </c>
      <c r="F110" t="s">
        <v>13978</v>
      </c>
      <c r="H110" t="s">
        <v>11715</v>
      </c>
      <c r="M110" t="b">
        <v>1</v>
      </c>
      <c r="N110" t="b">
        <v>0</v>
      </c>
      <c r="O110" t="b">
        <v>1</v>
      </c>
      <c r="Q110" t="s">
        <v>13977</v>
      </c>
      <c r="R110" t="s">
        <v>3421</v>
      </c>
      <c r="S110" t="s">
        <v>3412</v>
      </c>
      <c r="T110" t="s">
        <v>13976</v>
      </c>
      <c r="U110" t="s">
        <v>11715</v>
      </c>
      <c r="V110" t="s">
        <v>11715</v>
      </c>
      <c r="AA110" t="b">
        <v>1</v>
      </c>
      <c r="AB110" t="b">
        <v>0</v>
      </c>
      <c r="AC110" t="b">
        <v>1</v>
      </c>
      <c r="AE110" t="b">
        <v>1</v>
      </c>
      <c r="AF110" t="b">
        <v>1</v>
      </c>
      <c r="AG110" t="b">
        <v>1</v>
      </c>
    </row>
    <row r="111" spans="1:33">
      <c r="A111" t="b">
        <v>1</v>
      </c>
      <c r="B111" t="b">
        <v>1</v>
      </c>
      <c r="C111" t="s">
        <v>3142</v>
      </c>
      <c r="D111" t="s">
        <v>6649</v>
      </c>
      <c r="E111" t="s">
        <v>3412</v>
      </c>
      <c r="F111" t="s">
        <v>13975</v>
      </c>
      <c r="H111" t="s">
        <v>1002</v>
      </c>
      <c r="J111" t="s">
        <v>1002</v>
      </c>
      <c r="K111" t="s">
        <v>13151</v>
      </c>
      <c r="L111" t="s">
        <v>13974</v>
      </c>
      <c r="M111" t="b">
        <v>1</v>
      </c>
      <c r="N111" t="b">
        <v>0</v>
      </c>
      <c r="O111" t="b">
        <v>0</v>
      </c>
      <c r="Q111" t="s">
        <v>3142</v>
      </c>
      <c r="R111" t="s">
        <v>6649</v>
      </c>
      <c r="S111" t="s">
        <v>3412</v>
      </c>
      <c r="T111" t="s">
        <v>13973</v>
      </c>
      <c r="W111" t="s">
        <v>1002</v>
      </c>
      <c r="X111" t="s">
        <v>1002</v>
      </c>
      <c r="Y111" t="s">
        <v>13149</v>
      </c>
      <c r="Z111" t="s">
        <v>13972</v>
      </c>
      <c r="AA111" t="b">
        <v>0</v>
      </c>
      <c r="AB111" t="b">
        <v>0</v>
      </c>
      <c r="AC111" t="b">
        <v>0</v>
      </c>
      <c r="AE111" t="b">
        <v>0</v>
      </c>
      <c r="AF111" t="b">
        <v>1</v>
      </c>
      <c r="AG111" t="b">
        <v>1</v>
      </c>
    </row>
    <row r="112" spans="1:33">
      <c r="A112" t="b">
        <v>1</v>
      </c>
      <c r="B112" t="b">
        <v>1</v>
      </c>
      <c r="C112" t="s">
        <v>13971</v>
      </c>
      <c r="D112" t="s">
        <v>6649</v>
      </c>
      <c r="E112" t="s">
        <v>3412</v>
      </c>
      <c r="F112" t="s">
        <v>13970</v>
      </c>
      <c r="H112" t="s">
        <v>11278</v>
      </c>
      <c r="J112" t="s">
        <v>11278</v>
      </c>
      <c r="K112" t="s">
        <v>13819</v>
      </c>
      <c r="L112" t="s">
        <v>13969</v>
      </c>
      <c r="M112" t="b">
        <v>1</v>
      </c>
      <c r="N112" t="b">
        <v>0</v>
      </c>
      <c r="O112" t="b">
        <v>1</v>
      </c>
      <c r="Q112" t="s">
        <v>3142</v>
      </c>
      <c r="R112" t="s">
        <v>6649</v>
      </c>
      <c r="S112" t="s">
        <v>3412</v>
      </c>
      <c r="T112" t="s">
        <v>13968</v>
      </c>
      <c r="W112" t="s">
        <v>11278</v>
      </c>
      <c r="X112" t="s">
        <v>11278</v>
      </c>
      <c r="Y112" t="s">
        <v>13967</v>
      </c>
      <c r="Z112" t="s">
        <v>13966</v>
      </c>
      <c r="AA112" t="b">
        <v>0</v>
      </c>
      <c r="AB112" t="b">
        <v>0</v>
      </c>
      <c r="AC112" t="b">
        <v>1</v>
      </c>
      <c r="AE112" t="b">
        <v>0</v>
      </c>
      <c r="AF112" t="b">
        <v>1</v>
      </c>
      <c r="AG112" t="b">
        <v>1</v>
      </c>
    </row>
    <row r="113" spans="1:33">
      <c r="C113" t="s">
        <v>3142</v>
      </c>
      <c r="D113" t="s">
        <v>3413</v>
      </c>
      <c r="E113" t="s">
        <v>3412</v>
      </c>
      <c r="F113" t="s">
        <v>13965</v>
      </c>
      <c r="J113" t="s">
        <v>12226</v>
      </c>
      <c r="M113" t="b">
        <v>0</v>
      </c>
      <c r="N113" t="b">
        <v>0</v>
      </c>
      <c r="O113" t="b">
        <v>1</v>
      </c>
      <c r="Q113" t="s">
        <v>3142</v>
      </c>
      <c r="R113" t="s">
        <v>3413</v>
      </c>
      <c r="S113" t="s">
        <v>3412</v>
      </c>
      <c r="T113" t="s">
        <v>13964</v>
      </c>
      <c r="W113" t="s">
        <v>12226</v>
      </c>
      <c r="X113" t="s">
        <v>12226</v>
      </c>
      <c r="AA113" t="b">
        <v>0</v>
      </c>
      <c r="AB113" t="b">
        <v>0</v>
      </c>
      <c r="AC113" t="b">
        <v>1</v>
      </c>
      <c r="AE113" t="b">
        <v>1</v>
      </c>
      <c r="AF113" t="b">
        <v>1</v>
      </c>
      <c r="AG113" t="b">
        <v>1</v>
      </c>
    </row>
    <row r="114" spans="1:33">
      <c r="C114" t="s">
        <v>11748</v>
      </c>
      <c r="D114" t="s">
        <v>3413</v>
      </c>
      <c r="E114" t="s">
        <v>3412</v>
      </c>
      <c r="F114" t="s">
        <v>13963</v>
      </c>
      <c r="J114" t="s">
        <v>13961</v>
      </c>
      <c r="M114" t="b">
        <v>0</v>
      </c>
      <c r="N114" t="b">
        <v>0</v>
      </c>
      <c r="O114" t="b">
        <v>0</v>
      </c>
      <c r="Q114" t="s">
        <v>11748</v>
      </c>
      <c r="R114" t="s">
        <v>3413</v>
      </c>
      <c r="S114" t="s">
        <v>3412</v>
      </c>
      <c r="T114" t="s">
        <v>13962</v>
      </c>
      <c r="W114" t="s">
        <v>13961</v>
      </c>
      <c r="X114" t="s">
        <v>13961</v>
      </c>
      <c r="AA114" t="b">
        <v>0</v>
      </c>
      <c r="AB114" t="b">
        <v>0</v>
      </c>
      <c r="AC114" t="b">
        <v>0</v>
      </c>
      <c r="AE114" t="b">
        <v>1</v>
      </c>
      <c r="AF114" t="b">
        <v>1</v>
      </c>
      <c r="AG114" t="b">
        <v>1</v>
      </c>
    </row>
    <row r="115" spans="1:33">
      <c r="C115" t="s">
        <v>11748</v>
      </c>
      <c r="D115" t="s">
        <v>3413</v>
      </c>
      <c r="E115" t="s">
        <v>3412</v>
      </c>
      <c r="F115" t="s">
        <v>13960</v>
      </c>
      <c r="J115" t="s">
        <v>13958</v>
      </c>
      <c r="M115" t="b">
        <v>0</v>
      </c>
      <c r="N115" t="b">
        <v>0</v>
      </c>
      <c r="O115" t="b">
        <v>0</v>
      </c>
      <c r="Q115" t="s">
        <v>11748</v>
      </c>
      <c r="R115" t="s">
        <v>3413</v>
      </c>
      <c r="S115" t="s">
        <v>3412</v>
      </c>
      <c r="T115" t="s">
        <v>13959</v>
      </c>
      <c r="W115" t="s">
        <v>13958</v>
      </c>
      <c r="X115" t="s">
        <v>13958</v>
      </c>
      <c r="AA115" t="b">
        <v>0</v>
      </c>
      <c r="AB115" t="b">
        <v>0</v>
      </c>
      <c r="AC115" t="b">
        <v>0</v>
      </c>
      <c r="AE115" t="b">
        <v>1</v>
      </c>
      <c r="AF115" t="b">
        <v>1</v>
      </c>
      <c r="AG115" t="b">
        <v>1</v>
      </c>
    </row>
    <row r="116" spans="1:33">
      <c r="C116" t="s">
        <v>11748</v>
      </c>
      <c r="D116" t="s">
        <v>3413</v>
      </c>
      <c r="E116" t="s">
        <v>3412</v>
      </c>
      <c r="F116" t="s">
        <v>13957</v>
      </c>
      <c r="J116" t="s">
        <v>13955</v>
      </c>
      <c r="M116" t="b">
        <v>0</v>
      </c>
      <c r="N116" t="b">
        <v>0</v>
      </c>
      <c r="O116" t="b">
        <v>0</v>
      </c>
      <c r="Q116" t="s">
        <v>11748</v>
      </c>
      <c r="R116" t="s">
        <v>3413</v>
      </c>
      <c r="S116" t="s">
        <v>3412</v>
      </c>
      <c r="T116" t="s">
        <v>13956</v>
      </c>
      <c r="W116" t="s">
        <v>13955</v>
      </c>
      <c r="X116" t="s">
        <v>13955</v>
      </c>
      <c r="AA116" t="b">
        <v>0</v>
      </c>
      <c r="AB116" t="b">
        <v>0</v>
      </c>
      <c r="AC116" t="b">
        <v>0</v>
      </c>
      <c r="AE116" t="b">
        <v>1</v>
      </c>
      <c r="AF116" t="b">
        <v>1</v>
      </c>
      <c r="AG116" t="b">
        <v>1</v>
      </c>
    </row>
    <row r="117" spans="1:33">
      <c r="C117" t="s">
        <v>5810</v>
      </c>
      <c r="D117" t="s">
        <v>3413</v>
      </c>
      <c r="E117" t="s">
        <v>3412</v>
      </c>
      <c r="F117" t="s">
        <v>13954</v>
      </c>
      <c r="J117" t="s">
        <v>13952</v>
      </c>
      <c r="M117" t="b">
        <v>0</v>
      </c>
      <c r="N117" t="b">
        <v>0</v>
      </c>
      <c r="O117" t="b">
        <v>0</v>
      </c>
      <c r="Q117" t="s">
        <v>5810</v>
      </c>
      <c r="R117" t="s">
        <v>3413</v>
      </c>
      <c r="S117" t="s">
        <v>3412</v>
      </c>
      <c r="T117" t="s">
        <v>13953</v>
      </c>
      <c r="W117" t="s">
        <v>13952</v>
      </c>
      <c r="X117" t="s">
        <v>13952</v>
      </c>
      <c r="AA117" t="b">
        <v>0</v>
      </c>
      <c r="AB117" t="b">
        <v>0</v>
      </c>
      <c r="AC117" t="b">
        <v>0</v>
      </c>
      <c r="AE117" t="b">
        <v>1</v>
      </c>
      <c r="AF117" t="b">
        <v>1</v>
      </c>
      <c r="AG117" t="b">
        <v>1</v>
      </c>
    </row>
    <row r="118" spans="1:33">
      <c r="C118" t="s">
        <v>13950</v>
      </c>
      <c r="D118" t="s">
        <v>3413</v>
      </c>
      <c r="E118" t="s">
        <v>3412</v>
      </c>
      <c r="F118" t="s">
        <v>13951</v>
      </c>
      <c r="J118" t="s">
        <v>11715</v>
      </c>
      <c r="M118" t="b">
        <v>0</v>
      </c>
      <c r="N118" t="b">
        <v>0</v>
      </c>
      <c r="O118" t="b">
        <v>1</v>
      </c>
      <c r="Q118" t="s">
        <v>13950</v>
      </c>
      <c r="R118" t="s">
        <v>3413</v>
      </c>
      <c r="S118" t="s">
        <v>3412</v>
      </c>
      <c r="T118" t="s">
        <v>13949</v>
      </c>
      <c r="W118" t="s">
        <v>11715</v>
      </c>
      <c r="X118" t="s">
        <v>11715</v>
      </c>
      <c r="AA118" t="b">
        <v>0</v>
      </c>
      <c r="AB118" t="b">
        <v>0</v>
      </c>
      <c r="AC118" t="b">
        <v>1</v>
      </c>
      <c r="AE118" t="b">
        <v>1</v>
      </c>
      <c r="AF118" t="b">
        <v>1</v>
      </c>
      <c r="AG118" t="b">
        <v>1</v>
      </c>
    </row>
    <row r="119" spans="1:33">
      <c r="C119" t="s">
        <v>5649</v>
      </c>
      <c r="D119" t="s">
        <v>3413</v>
      </c>
      <c r="E119" t="s">
        <v>3412</v>
      </c>
      <c r="F119" t="s">
        <v>13948</v>
      </c>
      <c r="J119" t="s">
        <v>13946</v>
      </c>
      <c r="M119" t="b">
        <v>0</v>
      </c>
      <c r="N119" t="b">
        <v>0</v>
      </c>
      <c r="O119" t="b">
        <v>0</v>
      </c>
      <c r="Q119" t="s">
        <v>5649</v>
      </c>
      <c r="R119" t="s">
        <v>3413</v>
      </c>
      <c r="S119" t="s">
        <v>3412</v>
      </c>
      <c r="T119" t="s">
        <v>13947</v>
      </c>
      <c r="W119" t="s">
        <v>13946</v>
      </c>
      <c r="X119" t="s">
        <v>13946</v>
      </c>
      <c r="AA119" t="b">
        <v>0</v>
      </c>
      <c r="AB119" t="b">
        <v>0</v>
      </c>
      <c r="AC119" t="b">
        <v>0</v>
      </c>
      <c r="AE119" t="b">
        <v>1</v>
      </c>
      <c r="AF119" t="b">
        <v>1</v>
      </c>
      <c r="AG119" t="b">
        <v>1</v>
      </c>
    </row>
    <row r="120" spans="1:33">
      <c r="C120" t="s">
        <v>7687</v>
      </c>
      <c r="D120" t="s">
        <v>3421</v>
      </c>
      <c r="E120" t="s">
        <v>3412</v>
      </c>
      <c r="F120" t="s">
        <v>13945</v>
      </c>
      <c r="H120" t="s">
        <v>976</v>
      </c>
      <c r="M120" t="b">
        <v>1</v>
      </c>
      <c r="N120" t="b">
        <v>0</v>
      </c>
      <c r="O120" t="b">
        <v>0</v>
      </c>
      <c r="Q120" t="s">
        <v>7687</v>
      </c>
      <c r="R120" t="s">
        <v>3421</v>
      </c>
      <c r="S120" t="s">
        <v>3412</v>
      </c>
      <c r="T120" t="s">
        <v>13944</v>
      </c>
      <c r="U120" t="s">
        <v>976</v>
      </c>
      <c r="V120" t="s">
        <v>976</v>
      </c>
      <c r="AA120" t="b">
        <v>1</v>
      </c>
      <c r="AB120" t="b">
        <v>0</v>
      </c>
      <c r="AC120" t="b">
        <v>0</v>
      </c>
      <c r="AE120" t="b">
        <v>1</v>
      </c>
      <c r="AF120" t="b">
        <v>1</v>
      </c>
      <c r="AG120" t="b">
        <v>1</v>
      </c>
    </row>
    <row r="121" spans="1:33">
      <c r="C121" t="s">
        <v>7687</v>
      </c>
      <c r="D121" t="s">
        <v>3421</v>
      </c>
      <c r="E121" t="s">
        <v>3412</v>
      </c>
      <c r="F121" t="s">
        <v>13943</v>
      </c>
      <c r="H121" t="s">
        <v>989</v>
      </c>
      <c r="M121" t="b">
        <v>1</v>
      </c>
      <c r="N121" t="b">
        <v>0</v>
      </c>
      <c r="O121" t="b">
        <v>0</v>
      </c>
      <c r="Q121" t="s">
        <v>7687</v>
      </c>
      <c r="R121" t="s">
        <v>3421</v>
      </c>
      <c r="S121" t="s">
        <v>3412</v>
      </c>
      <c r="T121" t="s">
        <v>13942</v>
      </c>
      <c r="U121" t="s">
        <v>989</v>
      </c>
      <c r="V121" t="s">
        <v>989</v>
      </c>
      <c r="AA121" t="b">
        <v>1</v>
      </c>
      <c r="AB121" t="b">
        <v>0</v>
      </c>
      <c r="AC121" t="b">
        <v>0</v>
      </c>
      <c r="AE121" t="b">
        <v>1</v>
      </c>
      <c r="AF121" t="b">
        <v>1</v>
      </c>
      <c r="AG121" t="b">
        <v>1</v>
      </c>
    </row>
    <row r="122" spans="1:33">
      <c r="A122" t="b">
        <v>1</v>
      </c>
      <c r="B122" t="b">
        <v>1</v>
      </c>
      <c r="C122" t="s">
        <v>13934</v>
      </c>
      <c r="D122" t="s">
        <v>6649</v>
      </c>
      <c r="E122" t="s">
        <v>3412</v>
      </c>
      <c r="F122" t="s">
        <v>13941</v>
      </c>
      <c r="H122" t="s">
        <v>12386</v>
      </c>
      <c r="J122" t="s">
        <v>12386</v>
      </c>
      <c r="K122" t="s">
        <v>13938</v>
      </c>
      <c r="L122" t="s">
        <v>13937</v>
      </c>
      <c r="M122" t="b">
        <v>1</v>
      </c>
      <c r="N122" t="b">
        <v>0</v>
      </c>
      <c r="O122" t="b">
        <v>1</v>
      </c>
      <c r="Q122" t="s">
        <v>13934</v>
      </c>
      <c r="R122" t="s">
        <v>6649</v>
      </c>
      <c r="S122" t="s">
        <v>3412</v>
      </c>
      <c r="T122" t="s">
        <v>13940</v>
      </c>
      <c r="W122" t="s">
        <v>12386</v>
      </c>
      <c r="X122" t="s">
        <v>12386</v>
      </c>
      <c r="Y122" t="s">
        <v>11491</v>
      </c>
      <c r="Z122" t="s">
        <v>12366</v>
      </c>
      <c r="AA122" t="b">
        <v>0</v>
      </c>
      <c r="AB122" t="b">
        <v>0</v>
      </c>
      <c r="AC122" t="b">
        <v>1</v>
      </c>
      <c r="AE122" t="b">
        <v>0</v>
      </c>
      <c r="AF122" t="b">
        <v>1</v>
      </c>
      <c r="AG122" t="b">
        <v>1</v>
      </c>
    </row>
    <row r="123" spans="1:33">
      <c r="A123" t="b">
        <v>1</v>
      </c>
      <c r="B123" t="b">
        <v>1</v>
      </c>
      <c r="C123" t="s">
        <v>13934</v>
      </c>
      <c r="D123" t="s">
        <v>6649</v>
      </c>
      <c r="E123" t="s">
        <v>3412</v>
      </c>
      <c r="F123" t="s">
        <v>13939</v>
      </c>
      <c r="H123" t="s">
        <v>261</v>
      </c>
      <c r="J123" t="s">
        <v>261</v>
      </c>
      <c r="K123" t="s">
        <v>13938</v>
      </c>
      <c r="L123" t="s">
        <v>13937</v>
      </c>
      <c r="M123" t="b">
        <v>1</v>
      </c>
      <c r="N123" t="b">
        <v>0</v>
      </c>
      <c r="O123" t="b">
        <v>1</v>
      </c>
      <c r="Q123" t="s">
        <v>13934</v>
      </c>
      <c r="R123" t="s">
        <v>6649</v>
      </c>
      <c r="S123" t="s">
        <v>3412</v>
      </c>
      <c r="T123" t="s">
        <v>13936</v>
      </c>
      <c r="W123" t="s">
        <v>261</v>
      </c>
      <c r="X123" t="s">
        <v>261</v>
      </c>
      <c r="Y123" t="s">
        <v>11491</v>
      </c>
      <c r="Z123" t="s">
        <v>12366</v>
      </c>
      <c r="AA123" t="b">
        <v>0</v>
      </c>
      <c r="AB123" t="b">
        <v>0</v>
      </c>
      <c r="AC123" t="b">
        <v>1</v>
      </c>
      <c r="AE123" t="b">
        <v>0</v>
      </c>
      <c r="AF123" t="b">
        <v>1</v>
      </c>
      <c r="AG123" t="b">
        <v>1</v>
      </c>
    </row>
    <row r="124" spans="1:33">
      <c r="C124" t="s">
        <v>13934</v>
      </c>
      <c r="D124" t="s">
        <v>3458</v>
      </c>
      <c r="E124" t="s">
        <v>3412</v>
      </c>
      <c r="F124" t="s">
        <v>13935</v>
      </c>
      <c r="H124" t="s">
        <v>11491</v>
      </c>
      <c r="J124" t="s">
        <v>12366</v>
      </c>
      <c r="M124" t="b">
        <v>1</v>
      </c>
      <c r="N124" t="b">
        <v>0</v>
      </c>
      <c r="O124" t="b">
        <v>1</v>
      </c>
      <c r="Q124" t="s">
        <v>13934</v>
      </c>
      <c r="R124" t="s">
        <v>3458</v>
      </c>
      <c r="S124" t="s">
        <v>3412</v>
      </c>
      <c r="T124" t="s">
        <v>13933</v>
      </c>
      <c r="U124" t="s">
        <v>11491</v>
      </c>
      <c r="V124" t="s">
        <v>11491</v>
      </c>
      <c r="W124" t="s">
        <v>12366</v>
      </c>
      <c r="X124" t="s">
        <v>12366</v>
      </c>
      <c r="AA124" t="b">
        <v>1</v>
      </c>
      <c r="AB124" t="b">
        <v>0</v>
      </c>
      <c r="AC124" t="b">
        <v>1</v>
      </c>
      <c r="AE124" t="b">
        <v>1</v>
      </c>
      <c r="AF124" t="b">
        <v>1</v>
      </c>
      <c r="AG124" t="b">
        <v>1</v>
      </c>
    </row>
    <row r="125" spans="1:33">
      <c r="A125" t="b">
        <v>1</v>
      </c>
      <c r="B125" t="b">
        <v>1</v>
      </c>
      <c r="C125" t="s">
        <v>3137</v>
      </c>
      <c r="D125" t="s">
        <v>6649</v>
      </c>
      <c r="E125" t="s">
        <v>3412</v>
      </c>
      <c r="F125" t="s">
        <v>13932</v>
      </c>
      <c r="H125" t="s">
        <v>471</v>
      </c>
      <c r="J125" t="s">
        <v>471</v>
      </c>
      <c r="K125" t="s">
        <v>13924</v>
      </c>
      <c r="L125" t="s">
        <v>13929</v>
      </c>
      <c r="M125" t="b">
        <v>1</v>
      </c>
      <c r="N125" t="b">
        <v>0</v>
      </c>
      <c r="O125" t="b">
        <v>1</v>
      </c>
      <c r="Q125" t="s">
        <v>3137</v>
      </c>
      <c r="R125" t="s">
        <v>6649</v>
      </c>
      <c r="S125" t="s">
        <v>3412</v>
      </c>
      <c r="T125" t="s">
        <v>13931</v>
      </c>
      <c r="W125" t="s">
        <v>471</v>
      </c>
      <c r="X125" t="s">
        <v>471</v>
      </c>
      <c r="Y125" t="s">
        <v>3510</v>
      </c>
      <c r="Z125" t="s">
        <v>3512</v>
      </c>
      <c r="AA125" t="b">
        <v>0</v>
      </c>
      <c r="AB125" t="b">
        <v>0</v>
      </c>
      <c r="AC125" t="b">
        <v>1</v>
      </c>
      <c r="AE125" t="b">
        <v>0</v>
      </c>
      <c r="AF125" t="b">
        <v>1</v>
      </c>
      <c r="AG125" t="b">
        <v>1</v>
      </c>
    </row>
    <row r="126" spans="1:33">
      <c r="A126" t="b">
        <v>1</v>
      </c>
      <c r="B126" t="b">
        <v>1</v>
      </c>
      <c r="C126" t="s">
        <v>3137</v>
      </c>
      <c r="D126" t="s">
        <v>6649</v>
      </c>
      <c r="E126" t="s">
        <v>3412</v>
      </c>
      <c r="F126" t="s">
        <v>13930</v>
      </c>
      <c r="H126" t="s">
        <v>11491</v>
      </c>
      <c r="J126" t="s">
        <v>11491</v>
      </c>
      <c r="K126" t="s">
        <v>13924</v>
      </c>
      <c r="L126" t="s">
        <v>13929</v>
      </c>
      <c r="M126" t="b">
        <v>1</v>
      </c>
      <c r="N126" t="b">
        <v>0</v>
      </c>
      <c r="O126" t="b">
        <v>1</v>
      </c>
      <c r="Q126" t="s">
        <v>3137</v>
      </c>
      <c r="R126" t="s">
        <v>6649</v>
      </c>
      <c r="S126" t="s">
        <v>3412</v>
      </c>
      <c r="T126" t="s">
        <v>13928</v>
      </c>
      <c r="W126" t="s">
        <v>11491</v>
      </c>
      <c r="X126" t="s">
        <v>11491</v>
      </c>
      <c r="Y126" t="s">
        <v>3510</v>
      </c>
      <c r="Z126" t="s">
        <v>3512</v>
      </c>
      <c r="AA126" t="b">
        <v>0</v>
      </c>
      <c r="AB126" t="b">
        <v>0</v>
      </c>
      <c r="AC126" t="b">
        <v>1</v>
      </c>
      <c r="AE126" t="b">
        <v>0</v>
      </c>
      <c r="AF126" t="b">
        <v>1</v>
      </c>
      <c r="AG126" t="b">
        <v>1</v>
      </c>
    </row>
    <row r="127" spans="1:33">
      <c r="C127" t="s">
        <v>3137</v>
      </c>
      <c r="D127" t="s">
        <v>3413</v>
      </c>
      <c r="E127" t="s">
        <v>3412</v>
      </c>
      <c r="F127" t="s">
        <v>13927</v>
      </c>
      <c r="J127" t="s">
        <v>7960</v>
      </c>
      <c r="M127" t="b">
        <v>0</v>
      </c>
      <c r="N127" t="b">
        <v>0</v>
      </c>
      <c r="O127" t="b">
        <v>1</v>
      </c>
      <c r="Q127" t="s">
        <v>3137</v>
      </c>
      <c r="R127" t="s">
        <v>3413</v>
      </c>
      <c r="S127" t="s">
        <v>3412</v>
      </c>
      <c r="T127" t="s">
        <v>13926</v>
      </c>
      <c r="W127" t="s">
        <v>7960</v>
      </c>
      <c r="X127" t="s">
        <v>7960</v>
      </c>
      <c r="AA127" t="b">
        <v>0</v>
      </c>
      <c r="AB127" t="b">
        <v>0</v>
      </c>
      <c r="AC127" t="b">
        <v>1</v>
      </c>
      <c r="AE127" t="b">
        <v>1</v>
      </c>
      <c r="AF127" t="b">
        <v>1</v>
      </c>
      <c r="AG127" t="b">
        <v>1</v>
      </c>
    </row>
    <row r="128" spans="1:33">
      <c r="C128" t="s">
        <v>474</v>
      </c>
      <c r="D128" t="s">
        <v>13037</v>
      </c>
      <c r="E128" t="s">
        <v>3412</v>
      </c>
      <c r="F128" t="s">
        <v>13925</v>
      </c>
      <c r="H128" t="s">
        <v>471</v>
      </c>
      <c r="J128" t="s">
        <v>471</v>
      </c>
      <c r="L128" t="s">
        <v>13924</v>
      </c>
      <c r="M128" t="b">
        <v>0</v>
      </c>
      <c r="N128" t="b">
        <v>0</v>
      </c>
      <c r="O128" t="b">
        <v>1</v>
      </c>
      <c r="Q128" t="s">
        <v>474</v>
      </c>
      <c r="R128" t="s">
        <v>13037</v>
      </c>
      <c r="S128" t="s">
        <v>3412</v>
      </c>
      <c r="T128" t="s">
        <v>13923</v>
      </c>
      <c r="W128" t="s">
        <v>471</v>
      </c>
      <c r="X128" t="s">
        <v>471</v>
      </c>
      <c r="Z128" t="s">
        <v>3510</v>
      </c>
      <c r="AA128" t="b">
        <v>0</v>
      </c>
      <c r="AB128" t="b">
        <v>0</v>
      </c>
      <c r="AC128" t="b">
        <v>1</v>
      </c>
      <c r="AE128" t="b">
        <v>1</v>
      </c>
      <c r="AF128" t="b">
        <v>1</v>
      </c>
      <c r="AG128" t="b">
        <v>1</v>
      </c>
    </row>
    <row r="129" spans="1:33">
      <c r="C129" t="s">
        <v>474</v>
      </c>
      <c r="D129" t="s">
        <v>3413</v>
      </c>
      <c r="E129" t="s">
        <v>3412</v>
      </c>
      <c r="F129" t="s">
        <v>13922</v>
      </c>
      <c r="J129" t="s">
        <v>12386</v>
      </c>
      <c r="M129" t="b">
        <v>0</v>
      </c>
      <c r="N129" t="b">
        <v>0</v>
      </c>
      <c r="O129" t="b">
        <v>1</v>
      </c>
      <c r="Q129" t="s">
        <v>474</v>
      </c>
      <c r="R129" t="s">
        <v>3413</v>
      </c>
      <c r="S129" t="s">
        <v>3412</v>
      </c>
      <c r="T129" t="s">
        <v>13921</v>
      </c>
      <c r="W129" t="s">
        <v>12386</v>
      </c>
      <c r="X129" t="s">
        <v>12386</v>
      </c>
      <c r="AA129" t="b">
        <v>0</v>
      </c>
      <c r="AB129" t="b">
        <v>0</v>
      </c>
      <c r="AC129" t="b">
        <v>1</v>
      </c>
      <c r="AE129" t="b">
        <v>1</v>
      </c>
      <c r="AF129" t="b">
        <v>1</v>
      </c>
      <c r="AG129" t="b">
        <v>1</v>
      </c>
    </row>
    <row r="130" spans="1:33">
      <c r="C130" t="s">
        <v>474</v>
      </c>
      <c r="D130" t="s">
        <v>3413</v>
      </c>
      <c r="E130" t="s">
        <v>3412</v>
      </c>
      <c r="F130" t="s">
        <v>13920</v>
      </c>
      <c r="J130" t="s">
        <v>261</v>
      </c>
      <c r="M130" t="b">
        <v>0</v>
      </c>
      <c r="N130" t="b">
        <v>0</v>
      </c>
      <c r="O130" t="b">
        <v>1</v>
      </c>
      <c r="Q130" t="s">
        <v>474</v>
      </c>
      <c r="R130" t="s">
        <v>3413</v>
      </c>
      <c r="S130" t="s">
        <v>3412</v>
      </c>
      <c r="T130" t="s">
        <v>13919</v>
      </c>
      <c r="W130" t="s">
        <v>261</v>
      </c>
      <c r="X130" t="s">
        <v>261</v>
      </c>
      <c r="AA130" t="b">
        <v>0</v>
      </c>
      <c r="AB130" t="b">
        <v>0</v>
      </c>
      <c r="AC130" t="b">
        <v>1</v>
      </c>
      <c r="AE130" t="b">
        <v>1</v>
      </c>
      <c r="AF130" t="b">
        <v>1</v>
      </c>
      <c r="AG130" t="b">
        <v>1</v>
      </c>
    </row>
    <row r="131" spans="1:33">
      <c r="C131" t="s">
        <v>474</v>
      </c>
      <c r="D131" t="s">
        <v>3413</v>
      </c>
      <c r="E131" t="s">
        <v>3412</v>
      </c>
      <c r="F131" t="s">
        <v>13918</v>
      </c>
      <c r="J131" t="s">
        <v>11491</v>
      </c>
      <c r="M131" t="b">
        <v>0</v>
      </c>
      <c r="N131" t="b">
        <v>0</v>
      </c>
      <c r="O131" t="b">
        <v>1</v>
      </c>
      <c r="Q131" t="s">
        <v>474</v>
      </c>
      <c r="R131" t="s">
        <v>3413</v>
      </c>
      <c r="S131" t="s">
        <v>3412</v>
      </c>
      <c r="T131" t="s">
        <v>13917</v>
      </c>
      <c r="W131" t="s">
        <v>11491</v>
      </c>
      <c r="X131" t="s">
        <v>11491</v>
      </c>
      <c r="AA131" t="b">
        <v>0</v>
      </c>
      <c r="AB131" t="b">
        <v>0</v>
      </c>
      <c r="AC131" t="b">
        <v>1</v>
      </c>
      <c r="AE131" t="b">
        <v>1</v>
      </c>
      <c r="AF131" t="b">
        <v>1</v>
      </c>
      <c r="AG131" t="b">
        <v>1</v>
      </c>
    </row>
    <row r="132" spans="1:33">
      <c r="C132" t="s">
        <v>13913</v>
      </c>
      <c r="D132" t="s">
        <v>3421</v>
      </c>
      <c r="E132" t="s">
        <v>3412</v>
      </c>
      <c r="F132" t="s">
        <v>13916</v>
      </c>
      <c r="H132" t="s">
        <v>985</v>
      </c>
      <c r="M132" t="b">
        <v>1</v>
      </c>
      <c r="N132" t="b">
        <v>0</v>
      </c>
      <c r="O132" t="b">
        <v>0</v>
      </c>
      <c r="Q132" t="s">
        <v>13913</v>
      </c>
      <c r="R132" t="s">
        <v>3421</v>
      </c>
      <c r="S132" t="s">
        <v>3412</v>
      </c>
      <c r="T132" t="s">
        <v>13915</v>
      </c>
      <c r="U132" t="s">
        <v>985</v>
      </c>
      <c r="V132" t="s">
        <v>985</v>
      </c>
      <c r="AA132" t="b">
        <v>1</v>
      </c>
      <c r="AB132" t="b">
        <v>0</v>
      </c>
      <c r="AC132" t="b">
        <v>0</v>
      </c>
      <c r="AE132" t="b">
        <v>1</v>
      </c>
      <c r="AF132" t="b">
        <v>1</v>
      </c>
      <c r="AG132" t="b">
        <v>1</v>
      </c>
    </row>
    <row r="133" spans="1:33">
      <c r="C133" t="s">
        <v>13913</v>
      </c>
      <c r="D133" t="s">
        <v>3421</v>
      </c>
      <c r="E133" t="s">
        <v>3412</v>
      </c>
      <c r="F133" t="s">
        <v>13914</v>
      </c>
      <c r="H133" t="s">
        <v>980</v>
      </c>
      <c r="M133" t="b">
        <v>1</v>
      </c>
      <c r="N133" t="b">
        <v>0</v>
      </c>
      <c r="O133" t="b">
        <v>0</v>
      </c>
      <c r="Q133" t="s">
        <v>13913</v>
      </c>
      <c r="R133" t="s">
        <v>3421</v>
      </c>
      <c r="S133" t="s">
        <v>3412</v>
      </c>
      <c r="T133" t="s">
        <v>13912</v>
      </c>
      <c r="U133" t="s">
        <v>980</v>
      </c>
      <c r="V133" t="s">
        <v>980</v>
      </c>
      <c r="AA133" t="b">
        <v>1</v>
      </c>
      <c r="AB133" t="b">
        <v>0</v>
      </c>
      <c r="AC133" t="b">
        <v>0</v>
      </c>
      <c r="AE133" t="b">
        <v>1</v>
      </c>
      <c r="AF133" t="b">
        <v>1</v>
      </c>
      <c r="AG133" t="b">
        <v>1</v>
      </c>
    </row>
    <row r="134" spans="1:33">
      <c r="C134" t="s">
        <v>13910</v>
      </c>
      <c r="D134" t="s">
        <v>3413</v>
      </c>
      <c r="E134" t="s">
        <v>3412</v>
      </c>
      <c r="F134" t="s">
        <v>13911</v>
      </c>
      <c r="J134" t="s">
        <v>6549</v>
      </c>
      <c r="M134" t="b">
        <v>0</v>
      </c>
      <c r="N134" t="b">
        <v>0</v>
      </c>
      <c r="O134" t="b">
        <v>1</v>
      </c>
      <c r="Q134" t="s">
        <v>13910</v>
      </c>
      <c r="R134" t="s">
        <v>3413</v>
      </c>
      <c r="S134" t="s">
        <v>3412</v>
      </c>
      <c r="T134" t="s">
        <v>13909</v>
      </c>
      <c r="W134" t="s">
        <v>6549</v>
      </c>
      <c r="X134" t="s">
        <v>6549</v>
      </c>
      <c r="AA134" t="b">
        <v>0</v>
      </c>
      <c r="AB134" t="b">
        <v>0</v>
      </c>
      <c r="AC134" t="b">
        <v>1</v>
      </c>
      <c r="AE134" t="b">
        <v>1</v>
      </c>
      <c r="AF134" t="b">
        <v>1</v>
      </c>
      <c r="AG134" t="b">
        <v>1</v>
      </c>
    </row>
    <row r="135" spans="1:33">
      <c r="A135" t="b">
        <v>1</v>
      </c>
      <c r="B135" t="b">
        <v>1</v>
      </c>
      <c r="C135" t="s">
        <v>3509</v>
      </c>
      <c r="D135" t="s">
        <v>6649</v>
      </c>
      <c r="E135" t="s">
        <v>3412</v>
      </c>
      <c r="F135" t="s">
        <v>13908</v>
      </c>
      <c r="H135" t="s">
        <v>1593</v>
      </c>
      <c r="J135" t="s">
        <v>1593</v>
      </c>
      <c r="K135" t="s">
        <v>13558</v>
      </c>
      <c r="L135" t="s">
        <v>13905</v>
      </c>
      <c r="M135" t="b">
        <v>1</v>
      </c>
      <c r="N135" t="b">
        <v>0</v>
      </c>
      <c r="O135" t="b">
        <v>0</v>
      </c>
      <c r="Q135" t="s">
        <v>3509</v>
      </c>
      <c r="R135" t="s">
        <v>6649</v>
      </c>
      <c r="S135" t="s">
        <v>3412</v>
      </c>
      <c r="T135" t="s">
        <v>13907</v>
      </c>
      <c r="W135" t="s">
        <v>1593</v>
      </c>
      <c r="X135" t="s">
        <v>1593</v>
      </c>
      <c r="Y135" t="s">
        <v>1511</v>
      </c>
      <c r="Z135" t="s">
        <v>3507</v>
      </c>
      <c r="AA135" t="b">
        <v>0</v>
      </c>
      <c r="AB135" t="b">
        <v>0</v>
      </c>
      <c r="AC135" t="b">
        <v>0</v>
      </c>
      <c r="AE135" t="b">
        <v>0</v>
      </c>
      <c r="AF135" t="b">
        <v>1</v>
      </c>
      <c r="AG135" t="b">
        <v>1</v>
      </c>
    </row>
    <row r="136" spans="1:33">
      <c r="A136" t="b">
        <v>1</v>
      </c>
      <c r="B136" t="b">
        <v>1</v>
      </c>
      <c r="C136" t="s">
        <v>3509</v>
      </c>
      <c r="D136" t="s">
        <v>6649</v>
      </c>
      <c r="E136" t="s">
        <v>3412</v>
      </c>
      <c r="F136" t="s">
        <v>13906</v>
      </c>
      <c r="H136" t="s">
        <v>15</v>
      </c>
      <c r="J136" t="s">
        <v>15</v>
      </c>
      <c r="K136" t="s">
        <v>13558</v>
      </c>
      <c r="L136" t="s">
        <v>13905</v>
      </c>
      <c r="M136" t="b">
        <v>1</v>
      </c>
      <c r="N136" t="b">
        <v>0</v>
      </c>
      <c r="O136" t="b">
        <v>0</v>
      </c>
      <c r="Q136" t="s">
        <v>3509</v>
      </c>
      <c r="R136" t="s">
        <v>6649</v>
      </c>
      <c r="S136" t="s">
        <v>3412</v>
      </c>
      <c r="T136" t="s">
        <v>13904</v>
      </c>
      <c r="W136" t="s">
        <v>15</v>
      </c>
      <c r="X136" t="s">
        <v>15</v>
      </c>
      <c r="Y136" t="s">
        <v>1511</v>
      </c>
      <c r="Z136" t="s">
        <v>3507</v>
      </c>
      <c r="AA136" t="b">
        <v>0</v>
      </c>
      <c r="AB136" t="b">
        <v>0</v>
      </c>
      <c r="AC136" t="b">
        <v>0</v>
      </c>
      <c r="AE136" t="b">
        <v>0</v>
      </c>
      <c r="AF136" t="b">
        <v>1</v>
      </c>
      <c r="AG136" t="b">
        <v>1</v>
      </c>
    </row>
    <row r="137" spans="1:33">
      <c r="A137" t="b">
        <v>1</v>
      </c>
      <c r="B137" t="b">
        <v>1</v>
      </c>
      <c r="C137" t="s">
        <v>3130</v>
      </c>
      <c r="D137" t="s">
        <v>6649</v>
      </c>
      <c r="E137" t="s">
        <v>3412</v>
      </c>
      <c r="F137" t="s">
        <v>13903</v>
      </c>
      <c r="H137" t="s">
        <v>3127</v>
      </c>
      <c r="J137" t="s">
        <v>3127</v>
      </c>
      <c r="K137" t="s">
        <v>13902</v>
      </c>
      <c r="L137" t="s">
        <v>13849</v>
      </c>
      <c r="M137" t="b">
        <v>1</v>
      </c>
      <c r="N137" t="b">
        <v>0</v>
      </c>
      <c r="O137" t="b">
        <v>1</v>
      </c>
      <c r="Q137" t="s">
        <v>3130</v>
      </c>
      <c r="R137" t="s">
        <v>6649</v>
      </c>
      <c r="S137" t="s">
        <v>3412</v>
      </c>
      <c r="T137" t="s">
        <v>13901</v>
      </c>
      <c r="W137" t="s">
        <v>3127</v>
      </c>
      <c r="X137" t="s">
        <v>3127</v>
      </c>
      <c r="Y137" t="s">
        <v>13900</v>
      </c>
      <c r="Z137" t="s">
        <v>13899</v>
      </c>
      <c r="AA137" t="b">
        <v>0</v>
      </c>
      <c r="AB137" t="b">
        <v>0</v>
      </c>
      <c r="AC137" t="b">
        <v>1</v>
      </c>
      <c r="AE137" t="b">
        <v>0</v>
      </c>
      <c r="AF137" t="b">
        <v>1</v>
      </c>
      <c r="AG137" t="b">
        <v>1</v>
      </c>
    </row>
    <row r="138" spans="1:33">
      <c r="A138" t="b">
        <v>1</v>
      </c>
      <c r="B138" t="b">
        <v>1</v>
      </c>
      <c r="C138" t="s">
        <v>3130</v>
      </c>
      <c r="D138" t="s">
        <v>6649</v>
      </c>
      <c r="E138" t="s">
        <v>3412</v>
      </c>
      <c r="F138" t="s">
        <v>13898</v>
      </c>
      <c r="H138" t="s">
        <v>7692</v>
      </c>
      <c r="J138" t="s">
        <v>7692</v>
      </c>
      <c r="K138" t="s">
        <v>13853</v>
      </c>
      <c r="L138" t="s">
        <v>13895</v>
      </c>
      <c r="M138" t="b">
        <v>1</v>
      </c>
      <c r="N138" t="b">
        <v>0</v>
      </c>
      <c r="O138" t="b">
        <v>1</v>
      </c>
      <c r="Q138" t="s">
        <v>3130</v>
      </c>
      <c r="R138" t="s">
        <v>6649</v>
      </c>
      <c r="S138" t="s">
        <v>3412</v>
      </c>
      <c r="T138" t="s">
        <v>13897</v>
      </c>
      <c r="W138" t="s">
        <v>7692</v>
      </c>
      <c r="X138" t="s">
        <v>7692</v>
      </c>
      <c r="Y138" t="s">
        <v>13893</v>
      </c>
      <c r="Z138" t="s">
        <v>13892</v>
      </c>
      <c r="AA138" t="b">
        <v>0</v>
      </c>
      <c r="AB138" t="b">
        <v>0</v>
      </c>
      <c r="AC138" t="b">
        <v>1</v>
      </c>
      <c r="AE138" t="b">
        <v>0</v>
      </c>
      <c r="AF138" t="b">
        <v>1</v>
      </c>
      <c r="AG138" t="b">
        <v>1</v>
      </c>
    </row>
    <row r="139" spans="1:33">
      <c r="A139" t="b">
        <v>1</v>
      </c>
      <c r="B139" t="b">
        <v>1</v>
      </c>
      <c r="C139" t="s">
        <v>3130</v>
      </c>
      <c r="D139" t="s">
        <v>6649</v>
      </c>
      <c r="E139" t="s">
        <v>3412</v>
      </c>
      <c r="F139" t="s">
        <v>13896</v>
      </c>
      <c r="H139" t="s">
        <v>5817</v>
      </c>
      <c r="J139" t="s">
        <v>5817</v>
      </c>
      <c r="K139" t="s">
        <v>13853</v>
      </c>
      <c r="L139" t="s">
        <v>13895</v>
      </c>
      <c r="M139" t="b">
        <v>1</v>
      </c>
      <c r="N139" t="b">
        <v>0</v>
      </c>
      <c r="O139" t="b">
        <v>1</v>
      </c>
      <c r="Q139" t="s">
        <v>3130</v>
      </c>
      <c r="R139" t="s">
        <v>6649</v>
      </c>
      <c r="S139" t="s">
        <v>3412</v>
      </c>
      <c r="T139" t="s">
        <v>13894</v>
      </c>
      <c r="W139" t="s">
        <v>5817</v>
      </c>
      <c r="X139" t="s">
        <v>5817</v>
      </c>
      <c r="Y139" t="s">
        <v>13893</v>
      </c>
      <c r="Z139" t="s">
        <v>13892</v>
      </c>
      <c r="AA139" t="b">
        <v>0</v>
      </c>
      <c r="AB139" t="b">
        <v>0</v>
      </c>
      <c r="AC139" t="b">
        <v>1</v>
      </c>
      <c r="AE139" t="b">
        <v>0</v>
      </c>
      <c r="AF139" t="b">
        <v>1</v>
      </c>
      <c r="AG139" t="b">
        <v>1</v>
      </c>
    </row>
    <row r="140" spans="1:33">
      <c r="C140" t="s">
        <v>3126</v>
      </c>
      <c r="D140" t="s">
        <v>3413</v>
      </c>
      <c r="E140" t="s">
        <v>3412</v>
      </c>
      <c r="F140" t="s">
        <v>13891</v>
      </c>
      <c r="J140" t="s">
        <v>5531</v>
      </c>
      <c r="M140" t="b">
        <v>0</v>
      </c>
      <c r="N140" t="b">
        <v>0</v>
      </c>
      <c r="O140" t="b">
        <v>1</v>
      </c>
      <c r="Q140" t="s">
        <v>3126</v>
      </c>
      <c r="R140" t="s">
        <v>3413</v>
      </c>
      <c r="S140" t="s">
        <v>3412</v>
      </c>
      <c r="T140" t="s">
        <v>13890</v>
      </c>
      <c r="W140" t="s">
        <v>5531</v>
      </c>
      <c r="X140" t="s">
        <v>5531</v>
      </c>
      <c r="AA140" t="b">
        <v>0</v>
      </c>
      <c r="AB140" t="b">
        <v>0</v>
      </c>
      <c r="AC140" t="b">
        <v>1</v>
      </c>
      <c r="AE140" t="b">
        <v>1</v>
      </c>
      <c r="AF140" t="b">
        <v>1</v>
      </c>
      <c r="AG140" t="b">
        <v>1</v>
      </c>
    </row>
    <row r="141" spans="1:33">
      <c r="C141" t="s">
        <v>3112</v>
      </c>
      <c r="D141" t="s">
        <v>3413</v>
      </c>
      <c r="E141" t="s">
        <v>3412</v>
      </c>
      <c r="F141" t="s">
        <v>13889</v>
      </c>
      <c r="J141" t="s">
        <v>5508</v>
      </c>
      <c r="M141" t="b">
        <v>0</v>
      </c>
      <c r="N141" t="b">
        <v>0</v>
      </c>
      <c r="O141" t="b">
        <v>1</v>
      </c>
      <c r="Q141" t="s">
        <v>3112</v>
      </c>
      <c r="R141" t="s">
        <v>3413</v>
      </c>
      <c r="S141" t="s">
        <v>3412</v>
      </c>
      <c r="T141" t="s">
        <v>13888</v>
      </c>
      <c r="W141" t="s">
        <v>5508</v>
      </c>
      <c r="X141" t="s">
        <v>5508</v>
      </c>
      <c r="AA141" t="b">
        <v>0</v>
      </c>
      <c r="AB141" t="b">
        <v>0</v>
      </c>
      <c r="AC141" t="b">
        <v>1</v>
      </c>
      <c r="AE141" t="b">
        <v>1</v>
      </c>
      <c r="AF141" t="b">
        <v>1</v>
      </c>
      <c r="AG141" t="b">
        <v>1</v>
      </c>
    </row>
    <row r="142" spans="1:33">
      <c r="C142" t="s">
        <v>3112</v>
      </c>
      <c r="D142" t="s">
        <v>3413</v>
      </c>
      <c r="E142" t="s">
        <v>3412</v>
      </c>
      <c r="F142" t="s">
        <v>13887</v>
      </c>
      <c r="J142" t="s">
        <v>5513</v>
      </c>
      <c r="M142" t="b">
        <v>0</v>
      </c>
      <c r="N142" t="b">
        <v>0</v>
      </c>
      <c r="O142" t="b">
        <v>1</v>
      </c>
      <c r="Q142" t="s">
        <v>3112</v>
      </c>
      <c r="R142" t="s">
        <v>3413</v>
      </c>
      <c r="S142" t="s">
        <v>3412</v>
      </c>
      <c r="T142" t="s">
        <v>13886</v>
      </c>
      <c r="W142" t="s">
        <v>5513</v>
      </c>
      <c r="X142" t="s">
        <v>5513</v>
      </c>
      <c r="AA142" t="b">
        <v>0</v>
      </c>
      <c r="AB142" t="b">
        <v>0</v>
      </c>
      <c r="AC142" t="b">
        <v>1</v>
      </c>
      <c r="AE142" t="b">
        <v>1</v>
      </c>
      <c r="AF142" t="b">
        <v>1</v>
      </c>
      <c r="AG142" t="b">
        <v>1</v>
      </c>
    </row>
    <row r="143" spans="1:33">
      <c r="C143" t="s">
        <v>3112</v>
      </c>
      <c r="D143" t="s">
        <v>3413</v>
      </c>
      <c r="E143" t="s">
        <v>3412</v>
      </c>
      <c r="F143" t="s">
        <v>13885</v>
      </c>
      <c r="J143" t="s">
        <v>1696</v>
      </c>
      <c r="M143" t="b">
        <v>0</v>
      </c>
      <c r="N143" t="b">
        <v>0</v>
      </c>
      <c r="O143" t="b">
        <v>1</v>
      </c>
      <c r="Q143" t="s">
        <v>3112</v>
      </c>
      <c r="R143" t="s">
        <v>3413</v>
      </c>
      <c r="S143" t="s">
        <v>3412</v>
      </c>
      <c r="T143" t="s">
        <v>13884</v>
      </c>
      <c r="W143" t="s">
        <v>1696</v>
      </c>
      <c r="X143" t="s">
        <v>1696</v>
      </c>
      <c r="AA143" t="b">
        <v>0</v>
      </c>
      <c r="AB143" t="b">
        <v>0</v>
      </c>
      <c r="AC143" t="b">
        <v>1</v>
      </c>
      <c r="AE143" t="b">
        <v>1</v>
      </c>
      <c r="AF143" t="b">
        <v>1</v>
      </c>
      <c r="AG143" t="b">
        <v>1</v>
      </c>
    </row>
    <row r="144" spans="1:33">
      <c r="C144" t="s">
        <v>3112</v>
      </c>
      <c r="D144" t="s">
        <v>3413</v>
      </c>
      <c r="E144" t="s">
        <v>3412</v>
      </c>
      <c r="F144" t="s">
        <v>13883</v>
      </c>
      <c r="J144" t="s">
        <v>5525</v>
      </c>
      <c r="M144" t="b">
        <v>0</v>
      </c>
      <c r="N144" t="b">
        <v>0</v>
      </c>
      <c r="O144" t="b">
        <v>1</v>
      </c>
      <c r="Q144" t="s">
        <v>3112</v>
      </c>
      <c r="R144" t="s">
        <v>3413</v>
      </c>
      <c r="S144" t="s">
        <v>3412</v>
      </c>
      <c r="T144" t="s">
        <v>13882</v>
      </c>
      <c r="W144" t="s">
        <v>5525</v>
      </c>
      <c r="X144" t="s">
        <v>5525</v>
      </c>
      <c r="AA144" t="b">
        <v>0</v>
      </c>
      <c r="AB144" t="b">
        <v>0</v>
      </c>
      <c r="AC144" t="b">
        <v>1</v>
      </c>
      <c r="AE144" t="b">
        <v>1</v>
      </c>
      <c r="AF144" t="b">
        <v>1</v>
      </c>
      <c r="AG144" t="b">
        <v>1</v>
      </c>
    </row>
    <row r="145" spans="1:33">
      <c r="C145" t="s">
        <v>3112</v>
      </c>
      <c r="D145" t="s">
        <v>3413</v>
      </c>
      <c r="E145" t="s">
        <v>3412</v>
      </c>
      <c r="F145" t="s">
        <v>13881</v>
      </c>
      <c r="J145" t="s">
        <v>5517</v>
      </c>
      <c r="M145" t="b">
        <v>0</v>
      </c>
      <c r="N145" t="b">
        <v>0</v>
      </c>
      <c r="O145" t="b">
        <v>1</v>
      </c>
      <c r="Q145" t="s">
        <v>3112</v>
      </c>
      <c r="R145" t="s">
        <v>3413</v>
      </c>
      <c r="S145" t="s">
        <v>3412</v>
      </c>
      <c r="T145" t="s">
        <v>13880</v>
      </c>
      <c r="W145" t="s">
        <v>5517</v>
      </c>
      <c r="X145" t="s">
        <v>5517</v>
      </c>
      <c r="AA145" t="b">
        <v>0</v>
      </c>
      <c r="AB145" t="b">
        <v>0</v>
      </c>
      <c r="AC145" t="b">
        <v>1</v>
      </c>
      <c r="AE145" t="b">
        <v>1</v>
      </c>
      <c r="AF145" t="b">
        <v>1</v>
      </c>
      <c r="AG145" t="b">
        <v>1</v>
      </c>
    </row>
    <row r="146" spans="1:33">
      <c r="C146" t="s">
        <v>3112</v>
      </c>
      <c r="D146" t="s">
        <v>3413</v>
      </c>
      <c r="E146" t="s">
        <v>3412</v>
      </c>
      <c r="F146" t="s">
        <v>13879</v>
      </c>
      <c r="J146" t="s">
        <v>5504</v>
      </c>
      <c r="M146" t="b">
        <v>0</v>
      </c>
      <c r="N146" t="b">
        <v>0</v>
      </c>
      <c r="O146" t="b">
        <v>1</v>
      </c>
      <c r="Q146" t="s">
        <v>3112</v>
      </c>
      <c r="R146" t="s">
        <v>3413</v>
      </c>
      <c r="S146" t="s">
        <v>3412</v>
      </c>
      <c r="T146" t="s">
        <v>13878</v>
      </c>
      <c r="W146" t="s">
        <v>5504</v>
      </c>
      <c r="X146" t="s">
        <v>5504</v>
      </c>
      <c r="AA146" t="b">
        <v>0</v>
      </c>
      <c r="AB146" t="b">
        <v>0</v>
      </c>
      <c r="AC146" t="b">
        <v>1</v>
      </c>
      <c r="AE146" t="b">
        <v>1</v>
      </c>
      <c r="AF146" t="b">
        <v>1</v>
      </c>
      <c r="AG146" t="b">
        <v>1</v>
      </c>
    </row>
    <row r="147" spans="1:33">
      <c r="C147" t="s">
        <v>3112</v>
      </c>
      <c r="D147" t="s">
        <v>3413</v>
      </c>
      <c r="E147" t="s">
        <v>3412</v>
      </c>
      <c r="F147" t="s">
        <v>13877</v>
      </c>
      <c r="J147" t="s">
        <v>5521</v>
      </c>
      <c r="M147" t="b">
        <v>0</v>
      </c>
      <c r="N147" t="b">
        <v>0</v>
      </c>
      <c r="O147" t="b">
        <v>1</v>
      </c>
      <c r="Q147" t="s">
        <v>3112</v>
      </c>
      <c r="R147" t="s">
        <v>3413</v>
      </c>
      <c r="S147" t="s">
        <v>3412</v>
      </c>
      <c r="T147" t="s">
        <v>13876</v>
      </c>
      <c r="W147" t="s">
        <v>5521</v>
      </c>
      <c r="X147" t="s">
        <v>5521</v>
      </c>
      <c r="AA147" t="b">
        <v>0</v>
      </c>
      <c r="AB147" t="b">
        <v>0</v>
      </c>
      <c r="AC147" t="b">
        <v>1</v>
      </c>
      <c r="AE147" t="b">
        <v>1</v>
      </c>
      <c r="AF147" t="b">
        <v>1</v>
      </c>
      <c r="AG147" t="b">
        <v>1</v>
      </c>
    </row>
    <row r="148" spans="1:33">
      <c r="C148" t="s">
        <v>3106</v>
      </c>
      <c r="D148" t="s">
        <v>3413</v>
      </c>
      <c r="E148" t="s">
        <v>3412</v>
      </c>
      <c r="F148" t="s">
        <v>13875</v>
      </c>
      <c r="J148" t="s">
        <v>13873</v>
      </c>
      <c r="M148" t="b">
        <v>0</v>
      </c>
      <c r="N148" t="b">
        <v>0</v>
      </c>
      <c r="O148" t="b">
        <v>1</v>
      </c>
      <c r="Q148" t="s">
        <v>3106</v>
      </c>
      <c r="R148" t="s">
        <v>3413</v>
      </c>
      <c r="S148" t="s">
        <v>3412</v>
      </c>
      <c r="T148" t="s">
        <v>13874</v>
      </c>
      <c r="W148" t="s">
        <v>13873</v>
      </c>
      <c r="X148" t="s">
        <v>13873</v>
      </c>
      <c r="AA148" t="b">
        <v>0</v>
      </c>
      <c r="AB148" t="b">
        <v>0</v>
      </c>
      <c r="AC148" t="b">
        <v>1</v>
      </c>
      <c r="AE148" t="b">
        <v>1</v>
      </c>
      <c r="AF148" t="b">
        <v>1</v>
      </c>
      <c r="AG148" t="b">
        <v>1</v>
      </c>
    </row>
    <row r="149" spans="1:33">
      <c r="C149" t="s">
        <v>13862</v>
      </c>
      <c r="D149" t="s">
        <v>6661</v>
      </c>
      <c r="E149" t="s">
        <v>3412</v>
      </c>
      <c r="F149" t="s">
        <v>13872</v>
      </c>
      <c r="H149" t="s">
        <v>3063</v>
      </c>
      <c r="J149" t="s">
        <v>1978</v>
      </c>
      <c r="M149" t="b">
        <v>1</v>
      </c>
      <c r="N149" t="b">
        <v>0</v>
      </c>
      <c r="O149" t="b">
        <v>1</v>
      </c>
      <c r="Q149" t="s">
        <v>13862</v>
      </c>
      <c r="R149" t="s">
        <v>6661</v>
      </c>
      <c r="S149" t="s">
        <v>3412</v>
      </c>
      <c r="T149" t="s">
        <v>13872</v>
      </c>
      <c r="U149" t="s">
        <v>3063</v>
      </c>
      <c r="V149" t="s">
        <v>3063</v>
      </c>
      <c r="W149" t="s">
        <v>1978</v>
      </c>
      <c r="X149" t="s">
        <v>1978</v>
      </c>
      <c r="AA149" t="b">
        <v>1</v>
      </c>
      <c r="AB149" t="b">
        <v>0</v>
      </c>
      <c r="AC149" t="b">
        <v>1</v>
      </c>
      <c r="AE149" t="b">
        <v>1</v>
      </c>
      <c r="AF149" t="b">
        <v>1</v>
      </c>
      <c r="AG149" t="b">
        <v>1</v>
      </c>
    </row>
    <row r="150" spans="1:33">
      <c r="C150" t="s">
        <v>13862</v>
      </c>
      <c r="D150" t="s">
        <v>6661</v>
      </c>
      <c r="E150" t="s">
        <v>3412</v>
      </c>
      <c r="F150" t="s">
        <v>13871</v>
      </c>
      <c r="H150" t="s">
        <v>3501</v>
      </c>
      <c r="J150" t="s">
        <v>11356</v>
      </c>
      <c r="M150" t="b">
        <v>1</v>
      </c>
      <c r="N150" t="b">
        <v>0</v>
      </c>
      <c r="O150" t="b">
        <v>1</v>
      </c>
      <c r="Q150" t="s">
        <v>13862</v>
      </c>
      <c r="R150" t="s">
        <v>6661</v>
      </c>
      <c r="S150" t="s">
        <v>3412</v>
      </c>
      <c r="T150" t="s">
        <v>13871</v>
      </c>
      <c r="U150" t="s">
        <v>3501</v>
      </c>
      <c r="V150" t="s">
        <v>3501</v>
      </c>
      <c r="W150" t="s">
        <v>11356</v>
      </c>
      <c r="X150" t="s">
        <v>11356</v>
      </c>
      <c r="AA150" t="b">
        <v>1</v>
      </c>
      <c r="AB150" t="b">
        <v>0</v>
      </c>
      <c r="AC150" t="b">
        <v>1</v>
      </c>
      <c r="AE150" t="b">
        <v>1</v>
      </c>
      <c r="AF150" t="b">
        <v>1</v>
      </c>
      <c r="AG150" t="b">
        <v>1</v>
      </c>
    </row>
    <row r="151" spans="1:33">
      <c r="C151" t="s">
        <v>13862</v>
      </c>
      <c r="D151" t="s">
        <v>6661</v>
      </c>
      <c r="E151" t="s">
        <v>3412</v>
      </c>
      <c r="F151" t="s">
        <v>13870</v>
      </c>
      <c r="H151" t="s">
        <v>465</v>
      </c>
      <c r="J151" t="s">
        <v>231</v>
      </c>
      <c r="M151" t="b">
        <v>1</v>
      </c>
      <c r="N151" t="b">
        <v>0</v>
      </c>
      <c r="O151" t="b">
        <v>1</v>
      </c>
      <c r="Q151" t="s">
        <v>13862</v>
      </c>
      <c r="R151" t="s">
        <v>6661</v>
      </c>
      <c r="S151" t="s">
        <v>3412</v>
      </c>
      <c r="T151" t="s">
        <v>13870</v>
      </c>
      <c r="U151" t="s">
        <v>465</v>
      </c>
      <c r="V151" t="s">
        <v>465</v>
      </c>
      <c r="W151" t="s">
        <v>231</v>
      </c>
      <c r="X151" t="s">
        <v>231</v>
      </c>
      <c r="AA151" t="b">
        <v>1</v>
      </c>
      <c r="AB151" t="b">
        <v>0</v>
      </c>
      <c r="AC151" t="b">
        <v>1</v>
      </c>
      <c r="AE151" t="b">
        <v>1</v>
      </c>
      <c r="AF151" t="b">
        <v>1</v>
      </c>
      <c r="AG151" t="b">
        <v>1</v>
      </c>
    </row>
    <row r="152" spans="1:33">
      <c r="C152" t="s">
        <v>13862</v>
      </c>
      <c r="D152" t="s">
        <v>6661</v>
      </c>
      <c r="E152" t="s">
        <v>3412</v>
      </c>
      <c r="F152" t="s">
        <v>13869</v>
      </c>
      <c r="H152" t="s">
        <v>3067</v>
      </c>
      <c r="J152" t="s">
        <v>1917</v>
      </c>
      <c r="M152" t="b">
        <v>1</v>
      </c>
      <c r="N152" t="b">
        <v>0</v>
      </c>
      <c r="O152" t="b">
        <v>1</v>
      </c>
      <c r="Q152" t="s">
        <v>13862</v>
      </c>
      <c r="R152" t="s">
        <v>6661</v>
      </c>
      <c r="S152" t="s">
        <v>3412</v>
      </c>
      <c r="T152" t="s">
        <v>13869</v>
      </c>
      <c r="U152" t="s">
        <v>3067</v>
      </c>
      <c r="V152" t="s">
        <v>3067</v>
      </c>
      <c r="W152" t="s">
        <v>1917</v>
      </c>
      <c r="X152" t="s">
        <v>1917</v>
      </c>
      <c r="AA152" t="b">
        <v>1</v>
      </c>
      <c r="AB152" t="b">
        <v>0</v>
      </c>
      <c r="AC152" t="b">
        <v>1</v>
      </c>
      <c r="AE152" t="b">
        <v>1</v>
      </c>
      <c r="AF152" t="b">
        <v>1</v>
      </c>
      <c r="AG152" t="b">
        <v>1</v>
      </c>
    </row>
    <row r="153" spans="1:33">
      <c r="C153" t="s">
        <v>13862</v>
      </c>
      <c r="D153" t="s">
        <v>6661</v>
      </c>
      <c r="E153" t="s">
        <v>3412</v>
      </c>
      <c r="F153" t="s">
        <v>13868</v>
      </c>
      <c r="H153" t="s">
        <v>3069</v>
      </c>
      <c r="J153" t="s">
        <v>1674</v>
      </c>
      <c r="M153" t="b">
        <v>1</v>
      </c>
      <c r="N153" t="b">
        <v>0</v>
      </c>
      <c r="O153" t="b">
        <v>1</v>
      </c>
      <c r="Q153" t="s">
        <v>13862</v>
      </c>
      <c r="R153" t="s">
        <v>6661</v>
      </c>
      <c r="S153" t="s">
        <v>3412</v>
      </c>
      <c r="T153" t="s">
        <v>13868</v>
      </c>
      <c r="U153" t="s">
        <v>3069</v>
      </c>
      <c r="V153" t="s">
        <v>3069</v>
      </c>
      <c r="W153" t="s">
        <v>1674</v>
      </c>
      <c r="X153" t="s">
        <v>1674</v>
      </c>
      <c r="AA153" t="b">
        <v>1</v>
      </c>
      <c r="AB153" t="b">
        <v>0</v>
      </c>
      <c r="AC153" t="b">
        <v>1</v>
      </c>
      <c r="AE153" t="b">
        <v>1</v>
      </c>
      <c r="AF153" t="b">
        <v>1</v>
      </c>
      <c r="AG153" t="b">
        <v>1</v>
      </c>
    </row>
    <row r="154" spans="1:33">
      <c r="C154" t="s">
        <v>13862</v>
      </c>
      <c r="D154" t="s">
        <v>6661</v>
      </c>
      <c r="E154" t="s">
        <v>3412</v>
      </c>
      <c r="F154" t="s">
        <v>13867</v>
      </c>
      <c r="H154" t="s">
        <v>1556</v>
      </c>
      <c r="J154" t="s">
        <v>5817</v>
      </c>
      <c r="M154" t="b">
        <v>1</v>
      </c>
      <c r="N154" t="b">
        <v>0</v>
      </c>
      <c r="O154" t="b">
        <v>1</v>
      </c>
      <c r="Q154" t="s">
        <v>13862</v>
      </c>
      <c r="R154" t="s">
        <v>6661</v>
      </c>
      <c r="S154" t="s">
        <v>3412</v>
      </c>
      <c r="T154" t="s">
        <v>13867</v>
      </c>
      <c r="U154" t="s">
        <v>1556</v>
      </c>
      <c r="V154" t="s">
        <v>1556</v>
      </c>
      <c r="W154" t="s">
        <v>5817</v>
      </c>
      <c r="X154" t="s">
        <v>5817</v>
      </c>
      <c r="AA154" t="b">
        <v>1</v>
      </c>
      <c r="AB154" t="b">
        <v>0</v>
      </c>
      <c r="AC154" t="b">
        <v>1</v>
      </c>
      <c r="AE154" t="b">
        <v>1</v>
      </c>
      <c r="AF154" t="b">
        <v>1</v>
      </c>
      <c r="AG154" t="b">
        <v>1</v>
      </c>
    </row>
    <row r="155" spans="1:33">
      <c r="C155" t="s">
        <v>13862</v>
      </c>
      <c r="D155" t="s">
        <v>6661</v>
      </c>
      <c r="E155" t="s">
        <v>3412</v>
      </c>
      <c r="F155" t="s">
        <v>13866</v>
      </c>
      <c r="H155" t="s">
        <v>3505</v>
      </c>
      <c r="J155" t="s">
        <v>3127</v>
      </c>
      <c r="M155" t="b">
        <v>1</v>
      </c>
      <c r="N155" t="b">
        <v>0</v>
      </c>
      <c r="O155" t="b">
        <v>1</v>
      </c>
      <c r="Q155" t="s">
        <v>13862</v>
      </c>
      <c r="R155" t="s">
        <v>6661</v>
      </c>
      <c r="S155" t="s">
        <v>3412</v>
      </c>
      <c r="T155" t="s">
        <v>13866</v>
      </c>
      <c r="U155" t="s">
        <v>3505</v>
      </c>
      <c r="V155" t="s">
        <v>3505</v>
      </c>
      <c r="W155" t="s">
        <v>3127</v>
      </c>
      <c r="X155" t="s">
        <v>3127</v>
      </c>
      <c r="AA155" t="b">
        <v>1</v>
      </c>
      <c r="AB155" t="b">
        <v>0</v>
      </c>
      <c r="AC155" t="b">
        <v>1</v>
      </c>
      <c r="AE155" t="b">
        <v>1</v>
      </c>
      <c r="AF155" t="b">
        <v>1</v>
      </c>
      <c r="AG155" t="b">
        <v>1</v>
      </c>
    </row>
    <row r="156" spans="1:33">
      <c r="C156" t="s">
        <v>13862</v>
      </c>
      <c r="D156" t="s">
        <v>6661</v>
      </c>
      <c r="E156" t="s">
        <v>3412</v>
      </c>
      <c r="F156" t="s">
        <v>13865</v>
      </c>
      <c r="H156" t="s">
        <v>3503</v>
      </c>
      <c r="J156" t="s">
        <v>11362</v>
      </c>
      <c r="M156" t="b">
        <v>1</v>
      </c>
      <c r="N156" t="b">
        <v>0</v>
      </c>
      <c r="O156" t="b">
        <v>1</v>
      </c>
      <c r="Q156" t="s">
        <v>13862</v>
      </c>
      <c r="R156" t="s">
        <v>6661</v>
      </c>
      <c r="S156" t="s">
        <v>3412</v>
      </c>
      <c r="T156" t="s">
        <v>13865</v>
      </c>
      <c r="U156" t="s">
        <v>3503</v>
      </c>
      <c r="V156" t="s">
        <v>3503</v>
      </c>
      <c r="W156" t="s">
        <v>11362</v>
      </c>
      <c r="X156" t="s">
        <v>11362</v>
      </c>
      <c r="AA156" t="b">
        <v>1</v>
      </c>
      <c r="AB156" t="b">
        <v>0</v>
      </c>
      <c r="AC156" t="b">
        <v>1</v>
      </c>
      <c r="AE156" t="b">
        <v>1</v>
      </c>
      <c r="AF156" t="b">
        <v>1</v>
      </c>
      <c r="AG156" t="b">
        <v>1</v>
      </c>
    </row>
    <row r="157" spans="1:33">
      <c r="C157" t="s">
        <v>13862</v>
      </c>
      <c r="D157" t="s">
        <v>6661</v>
      </c>
      <c r="E157" t="s">
        <v>3412</v>
      </c>
      <c r="F157" t="s">
        <v>13864</v>
      </c>
      <c r="H157" t="s">
        <v>11225</v>
      </c>
      <c r="J157" t="s">
        <v>11278</v>
      </c>
      <c r="M157" t="b">
        <v>1</v>
      </c>
      <c r="N157" t="b">
        <v>0</v>
      </c>
      <c r="O157" t="b">
        <v>1</v>
      </c>
      <c r="Q157" t="s">
        <v>13862</v>
      </c>
      <c r="R157" t="s">
        <v>6661</v>
      </c>
      <c r="S157" t="s">
        <v>3412</v>
      </c>
      <c r="T157" t="s">
        <v>13864</v>
      </c>
      <c r="U157" t="s">
        <v>11225</v>
      </c>
      <c r="V157" t="s">
        <v>11225</v>
      </c>
      <c r="W157" t="s">
        <v>11278</v>
      </c>
      <c r="X157" t="s">
        <v>11278</v>
      </c>
      <c r="AA157" t="b">
        <v>1</v>
      </c>
      <c r="AB157" t="b">
        <v>0</v>
      </c>
      <c r="AC157" t="b">
        <v>1</v>
      </c>
      <c r="AE157" t="b">
        <v>1</v>
      </c>
      <c r="AF157" t="b">
        <v>1</v>
      </c>
      <c r="AG157" t="b">
        <v>1</v>
      </c>
    </row>
    <row r="158" spans="1:33">
      <c r="C158" t="s">
        <v>13862</v>
      </c>
      <c r="D158" t="s">
        <v>6661</v>
      </c>
      <c r="E158" t="s">
        <v>3412</v>
      </c>
      <c r="F158" t="s">
        <v>13863</v>
      </c>
      <c r="H158" t="s">
        <v>3084</v>
      </c>
      <c r="J158" t="s">
        <v>7692</v>
      </c>
      <c r="M158" t="b">
        <v>1</v>
      </c>
      <c r="N158" t="b">
        <v>0</v>
      </c>
      <c r="O158" t="b">
        <v>1</v>
      </c>
      <c r="Q158" t="s">
        <v>13862</v>
      </c>
      <c r="R158" t="s">
        <v>6661</v>
      </c>
      <c r="S158" t="s">
        <v>3412</v>
      </c>
      <c r="T158" t="s">
        <v>13863</v>
      </c>
      <c r="U158" t="s">
        <v>3084</v>
      </c>
      <c r="V158" t="s">
        <v>3084</v>
      </c>
      <c r="W158" t="s">
        <v>7692</v>
      </c>
      <c r="X158" t="s">
        <v>7692</v>
      </c>
      <c r="AA158" t="b">
        <v>1</v>
      </c>
      <c r="AB158" t="b">
        <v>0</v>
      </c>
      <c r="AC158" t="b">
        <v>1</v>
      </c>
      <c r="AE158" t="b">
        <v>1</v>
      </c>
      <c r="AF158" t="b">
        <v>1</v>
      </c>
      <c r="AG158" t="b">
        <v>1</v>
      </c>
    </row>
    <row r="159" spans="1:33">
      <c r="C159" t="s">
        <v>13862</v>
      </c>
      <c r="D159" t="s">
        <v>6661</v>
      </c>
      <c r="E159" t="s">
        <v>3412</v>
      </c>
      <c r="F159" t="s">
        <v>13861</v>
      </c>
      <c r="H159" t="s">
        <v>3079</v>
      </c>
      <c r="J159" t="s">
        <v>3264</v>
      </c>
      <c r="M159" t="b">
        <v>1</v>
      </c>
      <c r="N159" t="b">
        <v>0</v>
      </c>
      <c r="O159" t="b">
        <v>1</v>
      </c>
      <c r="Q159" t="s">
        <v>13862</v>
      </c>
      <c r="R159" t="s">
        <v>6661</v>
      </c>
      <c r="S159" t="s">
        <v>3412</v>
      </c>
      <c r="T159" t="s">
        <v>13861</v>
      </c>
      <c r="U159" t="s">
        <v>3079</v>
      </c>
      <c r="V159" t="s">
        <v>3079</v>
      </c>
      <c r="W159" t="s">
        <v>3264</v>
      </c>
      <c r="X159" t="s">
        <v>3264</v>
      </c>
      <c r="AA159" t="b">
        <v>1</v>
      </c>
      <c r="AB159" t="b">
        <v>0</v>
      </c>
      <c r="AC159" t="b">
        <v>1</v>
      </c>
      <c r="AE159" t="b">
        <v>1</v>
      </c>
      <c r="AF159" t="b">
        <v>1</v>
      </c>
      <c r="AG159" t="b">
        <v>1</v>
      </c>
    </row>
    <row r="160" spans="1:33">
      <c r="A160" t="b">
        <v>1</v>
      </c>
      <c r="B160" t="b">
        <v>1</v>
      </c>
      <c r="C160" t="s">
        <v>3072</v>
      </c>
      <c r="D160" t="s">
        <v>6649</v>
      </c>
      <c r="E160" t="s">
        <v>3412</v>
      </c>
      <c r="F160" t="s">
        <v>13860</v>
      </c>
      <c r="H160" t="s">
        <v>3069</v>
      </c>
      <c r="J160" t="s">
        <v>3069</v>
      </c>
      <c r="K160" t="s">
        <v>13837</v>
      </c>
      <c r="L160" t="s">
        <v>13859</v>
      </c>
      <c r="M160" t="b">
        <v>1</v>
      </c>
      <c r="N160" t="b">
        <v>0</v>
      </c>
      <c r="O160" t="b">
        <v>1</v>
      </c>
      <c r="Q160" t="s">
        <v>3072</v>
      </c>
      <c r="R160" t="s">
        <v>6649</v>
      </c>
      <c r="S160" t="s">
        <v>3412</v>
      </c>
      <c r="T160" t="s">
        <v>13858</v>
      </c>
      <c r="W160" t="s">
        <v>3069</v>
      </c>
      <c r="X160" t="s">
        <v>3069</v>
      </c>
      <c r="Y160" t="s">
        <v>13835</v>
      </c>
      <c r="Z160" t="s">
        <v>13857</v>
      </c>
      <c r="AA160" t="b">
        <v>0</v>
      </c>
      <c r="AB160" t="b">
        <v>0</v>
      </c>
      <c r="AC160" t="b">
        <v>1</v>
      </c>
      <c r="AE160" t="b">
        <v>0</v>
      </c>
      <c r="AF160" t="b">
        <v>1</v>
      </c>
      <c r="AG160" t="b">
        <v>1</v>
      </c>
    </row>
    <row r="161" spans="1:33">
      <c r="A161" t="b">
        <v>1</v>
      </c>
      <c r="B161" t="b">
        <v>1</v>
      </c>
      <c r="C161" t="s">
        <v>3072</v>
      </c>
      <c r="D161" t="s">
        <v>6649</v>
      </c>
      <c r="E161" t="s">
        <v>3412</v>
      </c>
      <c r="F161" t="s">
        <v>13856</v>
      </c>
      <c r="H161" t="s">
        <v>3084</v>
      </c>
      <c r="J161" t="s">
        <v>3084</v>
      </c>
      <c r="K161" t="s">
        <v>13819</v>
      </c>
      <c r="L161" t="s">
        <v>13853</v>
      </c>
      <c r="M161" t="b">
        <v>1</v>
      </c>
      <c r="N161" t="b">
        <v>0</v>
      </c>
      <c r="O161" t="b">
        <v>1</v>
      </c>
      <c r="Q161" t="s">
        <v>3072</v>
      </c>
      <c r="R161" t="s">
        <v>6649</v>
      </c>
      <c r="S161" t="s">
        <v>3412</v>
      </c>
      <c r="T161" t="s">
        <v>13855</v>
      </c>
      <c r="W161" t="s">
        <v>3084</v>
      </c>
      <c r="X161" t="s">
        <v>3084</v>
      </c>
      <c r="Y161" t="s">
        <v>13817</v>
      </c>
      <c r="Z161" t="s">
        <v>13851</v>
      </c>
      <c r="AA161" t="b">
        <v>0</v>
      </c>
      <c r="AB161" t="b">
        <v>0</v>
      </c>
      <c r="AC161" t="b">
        <v>1</v>
      </c>
      <c r="AE161" t="b">
        <v>0</v>
      </c>
      <c r="AF161" t="b">
        <v>1</v>
      </c>
      <c r="AG161" t="b">
        <v>1</v>
      </c>
    </row>
    <row r="162" spans="1:33">
      <c r="A162" t="b">
        <v>1</v>
      </c>
      <c r="B162" t="b">
        <v>1</v>
      </c>
      <c r="C162" t="s">
        <v>3072</v>
      </c>
      <c r="D162" t="s">
        <v>6649</v>
      </c>
      <c r="E162" t="s">
        <v>3412</v>
      </c>
      <c r="F162" t="s">
        <v>13854</v>
      </c>
      <c r="H162" t="s">
        <v>1556</v>
      </c>
      <c r="J162" t="s">
        <v>1556</v>
      </c>
      <c r="K162" t="s">
        <v>13819</v>
      </c>
      <c r="L162" t="s">
        <v>13853</v>
      </c>
      <c r="M162" t="b">
        <v>1</v>
      </c>
      <c r="N162" t="b">
        <v>0</v>
      </c>
      <c r="O162" t="b">
        <v>1</v>
      </c>
      <c r="Q162" t="s">
        <v>3072</v>
      </c>
      <c r="R162" t="s">
        <v>6649</v>
      </c>
      <c r="S162" t="s">
        <v>3412</v>
      </c>
      <c r="T162" t="s">
        <v>13852</v>
      </c>
      <c r="W162" t="s">
        <v>1556</v>
      </c>
      <c r="X162" t="s">
        <v>1556</v>
      </c>
      <c r="Y162" t="s">
        <v>13817</v>
      </c>
      <c r="Z162" t="s">
        <v>13851</v>
      </c>
      <c r="AA162" t="b">
        <v>0</v>
      </c>
      <c r="AB162" t="b">
        <v>0</v>
      </c>
      <c r="AC162" t="b">
        <v>1</v>
      </c>
      <c r="AE162" t="b">
        <v>0</v>
      </c>
      <c r="AF162" t="b">
        <v>1</v>
      </c>
      <c r="AG162" t="b">
        <v>1</v>
      </c>
    </row>
    <row r="163" spans="1:33">
      <c r="A163" t="b">
        <v>1</v>
      </c>
      <c r="B163" t="b">
        <v>1</v>
      </c>
      <c r="C163" t="s">
        <v>3072</v>
      </c>
      <c r="D163" t="s">
        <v>6649</v>
      </c>
      <c r="E163" t="s">
        <v>3412</v>
      </c>
      <c r="F163" t="s">
        <v>13850</v>
      </c>
      <c r="H163" t="s">
        <v>3079</v>
      </c>
      <c r="J163" t="s">
        <v>3079</v>
      </c>
      <c r="K163" t="s">
        <v>13819</v>
      </c>
      <c r="L163" t="s">
        <v>13849</v>
      </c>
      <c r="M163" t="b">
        <v>1</v>
      </c>
      <c r="N163" t="b">
        <v>0</v>
      </c>
      <c r="O163" t="b">
        <v>1</v>
      </c>
      <c r="Q163" t="s">
        <v>3072</v>
      </c>
      <c r="R163" t="s">
        <v>6649</v>
      </c>
      <c r="S163" t="s">
        <v>3412</v>
      </c>
      <c r="T163" t="s">
        <v>13848</v>
      </c>
      <c r="W163" t="s">
        <v>3079</v>
      </c>
      <c r="X163" t="s">
        <v>3079</v>
      </c>
      <c r="Y163" t="s">
        <v>13817</v>
      </c>
      <c r="Z163" t="s">
        <v>13847</v>
      </c>
      <c r="AA163" t="b">
        <v>0</v>
      </c>
      <c r="AB163" t="b">
        <v>0</v>
      </c>
      <c r="AC163" t="b">
        <v>1</v>
      </c>
      <c r="AE163" t="b">
        <v>0</v>
      </c>
      <c r="AF163" t="b">
        <v>1</v>
      </c>
      <c r="AG163" t="b">
        <v>1</v>
      </c>
    </row>
    <row r="164" spans="1:33">
      <c r="A164" t="b">
        <v>1</v>
      </c>
      <c r="B164" t="b">
        <v>1</v>
      </c>
      <c r="C164" t="s">
        <v>3066</v>
      </c>
      <c r="D164" t="s">
        <v>6649</v>
      </c>
      <c r="E164" t="s">
        <v>3412</v>
      </c>
      <c r="F164" t="s">
        <v>13846</v>
      </c>
      <c r="H164" t="s">
        <v>3063</v>
      </c>
      <c r="J164" t="s">
        <v>3063</v>
      </c>
      <c r="K164" t="s">
        <v>13815</v>
      </c>
      <c r="L164" t="s">
        <v>13845</v>
      </c>
      <c r="M164" t="b">
        <v>1</v>
      </c>
      <c r="N164" t="b">
        <v>0</v>
      </c>
      <c r="O164" t="b">
        <v>1</v>
      </c>
      <c r="Q164" t="s">
        <v>3066</v>
      </c>
      <c r="R164" t="s">
        <v>6649</v>
      </c>
      <c r="S164" t="s">
        <v>3412</v>
      </c>
      <c r="T164" t="s">
        <v>13844</v>
      </c>
      <c r="W164" t="s">
        <v>3063</v>
      </c>
      <c r="X164" t="s">
        <v>3063</v>
      </c>
      <c r="Y164" t="s">
        <v>13813</v>
      </c>
      <c r="Z164" t="s">
        <v>13843</v>
      </c>
      <c r="AA164" t="b">
        <v>0</v>
      </c>
      <c r="AB164" t="b">
        <v>0</v>
      </c>
      <c r="AC164" t="b">
        <v>1</v>
      </c>
      <c r="AE164" t="b">
        <v>0</v>
      </c>
      <c r="AF164" t="b">
        <v>1</v>
      </c>
      <c r="AG164" t="b">
        <v>1</v>
      </c>
    </row>
    <row r="165" spans="1:33">
      <c r="A165" t="b">
        <v>1</v>
      </c>
      <c r="B165" t="b">
        <v>1</v>
      </c>
      <c r="C165" t="s">
        <v>3066</v>
      </c>
      <c r="D165" t="s">
        <v>6649</v>
      </c>
      <c r="E165" t="s">
        <v>3412</v>
      </c>
      <c r="F165" t="s">
        <v>13842</v>
      </c>
      <c r="H165" t="s">
        <v>3067</v>
      </c>
      <c r="J165" t="s">
        <v>3067</v>
      </c>
      <c r="K165" t="s">
        <v>13827</v>
      </c>
      <c r="L165" t="s">
        <v>13841</v>
      </c>
      <c r="M165" t="b">
        <v>1</v>
      </c>
      <c r="N165" t="b">
        <v>0</v>
      </c>
      <c r="O165" t="b">
        <v>1</v>
      </c>
      <c r="Q165" t="s">
        <v>3066</v>
      </c>
      <c r="R165" t="s">
        <v>6649</v>
      </c>
      <c r="S165" t="s">
        <v>3412</v>
      </c>
      <c r="T165" t="s">
        <v>13840</v>
      </c>
      <c r="W165" t="s">
        <v>3067</v>
      </c>
      <c r="X165" t="s">
        <v>3067</v>
      </c>
      <c r="Y165" t="s">
        <v>13825</v>
      </c>
      <c r="Z165" t="s">
        <v>13839</v>
      </c>
      <c r="AA165" t="b">
        <v>0</v>
      </c>
      <c r="AB165" t="b">
        <v>0</v>
      </c>
      <c r="AC165" t="b">
        <v>1</v>
      </c>
      <c r="AE165" t="b">
        <v>0</v>
      </c>
      <c r="AF165" t="b">
        <v>1</v>
      </c>
      <c r="AG165" t="b">
        <v>1</v>
      </c>
    </row>
    <row r="166" spans="1:33">
      <c r="C166" t="s">
        <v>469</v>
      </c>
      <c r="D166" t="s">
        <v>13037</v>
      </c>
      <c r="E166" t="s">
        <v>3412</v>
      </c>
      <c r="F166" t="s">
        <v>13838</v>
      </c>
      <c r="H166" t="s">
        <v>3069</v>
      </c>
      <c r="J166" t="s">
        <v>3069</v>
      </c>
      <c r="L166" t="s">
        <v>13837</v>
      </c>
      <c r="M166" t="b">
        <v>0</v>
      </c>
      <c r="N166" t="b">
        <v>0</v>
      </c>
      <c r="O166" t="b">
        <v>1</v>
      </c>
      <c r="Q166" t="s">
        <v>469</v>
      </c>
      <c r="R166" t="s">
        <v>13037</v>
      </c>
      <c r="S166" t="s">
        <v>3412</v>
      </c>
      <c r="T166" t="s">
        <v>13836</v>
      </c>
      <c r="W166" t="s">
        <v>3069</v>
      </c>
      <c r="X166" t="s">
        <v>3069</v>
      </c>
      <c r="Z166" t="s">
        <v>13835</v>
      </c>
      <c r="AA166" t="b">
        <v>0</v>
      </c>
      <c r="AB166" t="b">
        <v>0</v>
      </c>
      <c r="AC166" t="b">
        <v>1</v>
      </c>
      <c r="AE166" t="b">
        <v>1</v>
      </c>
      <c r="AF166" t="b">
        <v>1</v>
      </c>
      <c r="AG166" t="b">
        <v>1</v>
      </c>
    </row>
    <row r="167" spans="1:33">
      <c r="C167" t="s">
        <v>469</v>
      </c>
      <c r="D167" t="s">
        <v>13037</v>
      </c>
      <c r="E167" t="s">
        <v>3412</v>
      </c>
      <c r="F167" t="s">
        <v>13834</v>
      </c>
      <c r="H167" t="s">
        <v>3084</v>
      </c>
      <c r="J167" t="s">
        <v>3084</v>
      </c>
      <c r="L167" t="s">
        <v>13819</v>
      </c>
      <c r="M167" t="b">
        <v>0</v>
      </c>
      <c r="N167" t="b">
        <v>0</v>
      </c>
      <c r="O167" t="b">
        <v>1</v>
      </c>
      <c r="Q167" t="s">
        <v>469</v>
      </c>
      <c r="R167" t="s">
        <v>13037</v>
      </c>
      <c r="S167" t="s">
        <v>3412</v>
      </c>
      <c r="T167" t="s">
        <v>13833</v>
      </c>
      <c r="W167" t="s">
        <v>3084</v>
      </c>
      <c r="X167" t="s">
        <v>3084</v>
      </c>
      <c r="Z167" t="s">
        <v>13817</v>
      </c>
      <c r="AA167" t="b">
        <v>0</v>
      </c>
      <c r="AB167" t="b">
        <v>0</v>
      </c>
      <c r="AC167" t="b">
        <v>1</v>
      </c>
      <c r="AE167" t="b">
        <v>1</v>
      </c>
      <c r="AF167" t="b">
        <v>1</v>
      </c>
      <c r="AG167" t="b">
        <v>1</v>
      </c>
    </row>
    <row r="168" spans="1:33">
      <c r="C168" t="s">
        <v>469</v>
      </c>
      <c r="D168" t="s">
        <v>13037</v>
      </c>
      <c r="E168" t="s">
        <v>3412</v>
      </c>
      <c r="F168" t="s">
        <v>13832</v>
      </c>
      <c r="H168" t="s">
        <v>11225</v>
      </c>
      <c r="J168" t="s">
        <v>11225</v>
      </c>
      <c r="L168" t="s">
        <v>13819</v>
      </c>
      <c r="M168" t="b">
        <v>0</v>
      </c>
      <c r="N168" t="b">
        <v>0</v>
      </c>
      <c r="O168" t="b">
        <v>1</v>
      </c>
      <c r="Q168" t="s">
        <v>469</v>
      </c>
      <c r="R168" t="s">
        <v>13037</v>
      </c>
      <c r="S168" t="s">
        <v>3412</v>
      </c>
      <c r="T168" t="s">
        <v>13831</v>
      </c>
      <c r="W168" t="s">
        <v>11225</v>
      </c>
      <c r="X168" t="s">
        <v>11225</v>
      </c>
      <c r="Z168" t="s">
        <v>13817</v>
      </c>
      <c r="AA168" t="b">
        <v>0</v>
      </c>
      <c r="AB168" t="b">
        <v>0</v>
      </c>
      <c r="AC168" t="b">
        <v>1</v>
      </c>
      <c r="AE168" t="b">
        <v>1</v>
      </c>
      <c r="AF168" t="b">
        <v>1</v>
      </c>
      <c r="AG168" t="b">
        <v>1</v>
      </c>
    </row>
    <row r="169" spans="1:33">
      <c r="C169" t="s">
        <v>469</v>
      </c>
      <c r="D169" t="s">
        <v>13037</v>
      </c>
      <c r="E169" t="s">
        <v>3412</v>
      </c>
      <c r="F169" t="s">
        <v>13830</v>
      </c>
      <c r="H169" t="s">
        <v>3079</v>
      </c>
      <c r="J169" t="s">
        <v>3079</v>
      </c>
      <c r="L169" t="s">
        <v>13819</v>
      </c>
      <c r="M169" t="b">
        <v>0</v>
      </c>
      <c r="N169" t="b">
        <v>0</v>
      </c>
      <c r="O169" t="b">
        <v>1</v>
      </c>
      <c r="Q169" t="s">
        <v>469</v>
      </c>
      <c r="R169" t="s">
        <v>13037</v>
      </c>
      <c r="S169" t="s">
        <v>3412</v>
      </c>
      <c r="T169" t="s">
        <v>13829</v>
      </c>
      <c r="W169" t="s">
        <v>3079</v>
      </c>
      <c r="X169" t="s">
        <v>3079</v>
      </c>
      <c r="Z169" t="s">
        <v>13817</v>
      </c>
      <c r="AA169" t="b">
        <v>0</v>
      </c>
      <c r="AB169" t="b">
        <v>0</v>
      </c>
      <c r="AC169" t="b">
        <v>1</v>
      </c>
      <c r="AE169" t="b">
        <v>1</v>
      </c>
      <c r="AF169" t="b">
        <v>1</v>
      </c>
      <c r="AG169" t="b">
        <v>1</v>
      </c>
    </row>
    <row r="170" spans="1:33">
      <c r="C170" t="s">
        <v>469</v>
      </c>
      <c r="D170" t="s">
        <v>13037</v>
      </c>
      <c r="E170" t="s">
        <v>3412</v>
      </c>
      <c r="F170" t="s">
        <v>13828</v>
      </c>
      <c r="H170" t="s">
        <v>3067</v>
      </c>
      <c r="J170" t="s">
        <v>3067</v>
      </c>
      <c r="L170" t="s">
        <v>13827</v>
      </c>
      <c r="M170" t="b">
        <v>0</v>
      </c>
      <c r="N170" t="b">
        <v>0</v>
      </c>
      <c r="O170" t="b">
        <v>1</v>
      </c>
      <c r="Q170" t="s">
        <v>469</v>
      </c>
      <c r="R170" t="s">
        <v>13037</v>
      </c>
      <c r="S170" t="s">
        <v>3412</v>
      </c>
      <c r="T170" t="s">
        <v>13826</v>
      </c>
      <c r="W170" t="s">
        <v>3067</v>
      </c>
      <c r="X170" t="s">
        <v>3067</v>
      </c>
      <c r="Z170" t="s">
        <v>13825</v>
      </c>
      <c r="AA170" t="b">
        <v>0</v>
      </c>
      <c r="AB170" t="b">
        <v>0</v>
      </c>
      <c r="AC170" t="b">
        <v>1</v>
      </c>
      <c r="AE170" t="b">
        <v>1</v>
      </c>
      <c r="AF170" t="b">
        <v>1</v>
      </c>
      <c r="AG170" t="b">
        <v>1</v>
      </c>
    </row>
    <row r="171" spans="1:33">
      <c r="A171" t="b">
        <v>1</v>
      </c>
      <c r="B171" t="b">
        <v>1</v>
      </c>
      <c r="C171" t="s">
        <v>3055</v>
      </c>
      <c r="D171" t="s">
        <v>6649</v>
      </c>
      <c r="E171" t="s">
        <v>3412</v>
      </c>
      <c r="F171" t="s">
        <v>13824</v>
      </c>
      <c r="H171" t="s">
        <v>465</v>
      </c>
      <c r="J171" t="s">
        <v>465</v>
      </c>
      <c r="K171" t="s">
        <v>13699</v>
      </c>
      <c r="L171" t="s">
        <v>13823</v>
      </c>
      <c r="M171" t="b">
        <v>1</v>
      </c>
      <c r="N171" t="b">
        <v>0</v>
      </c>
      <c r="O171" t="b">
        <v>1</v>
      </c>
      <c r="Q171" t="s">
        <v>3055</v>
      </c>
      <c r="R171" t="s">
        <v>6649</v>
      </c>
      <c r="S171" t="s">
        <v>3412</v>
      </c>
      <c r="T171" t="s">
        <v>13822</v>
      </c>
      <c r="W171" t="s">
        <v>465</v>
      </c>
      <c r="X171" t="s">
        <v>465</v>
      </c>
      <c r="Y171" t="s">
        <v>13697</v>
      </c>
      <c r="Z171" t="s">
        <v>13821</v>
      </c>
      <c r="AA171" t="b">
        <v>0</v>
      </c>
      <c r="AB171" t="b">
        <v>0</v>
      </c>
      <c r="AC171" t="b">
        <v>1</v>
      </c>
      <c r="AE171" t="b">
        <v>0</v>
      </c>
      <c r="AF171" t="b">
        <v>1</v>
      </c>
      <c r="AG171" t="b">
        <v>1</v>
      </c>
    </row>
    <row r="172" spans="1:33">
      <c r="A172" t="b">
        <v>1</v>
      </c>
      <c r="B172" t="b">
        <v>1</v>
      </c>
      <c r="C172" t="s">
        <v>3055</v>
      </c>
      <c r="D172" t="s">
        <v>6649</v>
      </c>
      <c r="E172" t="s">
        <v>3412</v>
      </c>
      <c r="F172" t="s">
        <v>13820</v>
      </c>
      <c r="H172" t="s">
        <v>1556</v>
      </c>
      <c r="J172" t="s">
        <v>1556</v>
      </c>
      <c r="K172" t="s">
        <v>13811</v>
      </c>
      <c r="L172" t="s">
        <v>13819</v>
      </c>
      <c r="M172" t="b">
        <v>1</v>
      </c>
      <c r="N172" t="b">
        <v>0</v>
      </c>
      <c r="O172" t="b">
        <v>1</v>
      </c>
      <c r="Q172" t="s">
        <v>3055</v>
      </c>
      <c r="R172" t="s">
        <v>6649</v>
      </c>
      <c r="S172" t="s">
        <v>3412</v>
      </c>
      <c r="T172" t="s">
        <v>13818</v>
      </c>
      <c r="W172" t="s">
        <v>1556</v>
      </c>
      <c r="X172" t="s">
        <v>1556</v>
      </c>
      <c r="Y172" t="s">
        <v>13809</v>
      </c>
      <c r="Z172" t="s">
        <v>13817</v>
      </c>
      <c r="AA172" t="b">
        <v>0</v>
      </c>
      <c r="AB172" t="b">
        <v>0</v>
      </c>
      <c r="AC172" t="b">
        <v>1</v>
      </c>
      <c r="AE172" t="b">
        <v>0</v>
      </c>
      <c r="AF172" t="b">
        <v>1</v>
      </c>
      <c r="AG172" t="b">
        <v>1</v>
      </c>
    </row>
    <row r="173" spans="1:33">
      <c r="C173" t="s">
        <v>3055</v>
      </c>
      <c r="D173" t="s">
        <v>13037</v>
      </c>
      <c r="E173" t="s">
        <v>3412</v>
      </c>
      <c r="F173" t="s">
        <v>13816</v>
      </c>
      <c r="H173" t="s">
        <v>3063</v>
      </c>
      <c r="J173" t="s">
        <v>3063</v>
      </c>
      <c r="L173" t="s">
        <v>13815</v>
      </c>
      <c r="M173" t="b">
        <v>0</v>
      </c>
      <c r="N173" t="b">
        <v>0</v>
      </c>
      <c r="O173" t="b">
        <v>1</v>
      </c>
      <c r="Q173" t="s">
        <v>3055</v>
      </c>
      <c r="R173" t="s">
        <v>13037</v>
      </c>
      <c r="S173" t="s">
        <v>3412</v>
      </c>
      <c r="T173" t="s">
        <v>13814</v>
      </c>
      <c r="W173" t="s">
        <v>3063</v>
      </c>
      <c r="X173" t="s">
        <v>3063</v>
      </c>
      <c r="Z173" t="s">
        <v>13813</v>
      </c>
      <c r="AA173" t="b">
        <v>0</v>
      </c>
      <c r="AB173" t="b">
        <v>0</v>
      </c>
      <c r="AC173" t="b">
        <v>1</v>
      </c>
      <c r="AE173" t="b">
        <v>1</v>
      </c>
      <c r="AF173" t="b">
        <v>1</v>
      </c>
      <c r="AG173" t="b">
        <v>1</v>
      </c>
    </row>
    <row r="174" spans="1:33">
      <c r="A174" t="b">
        <v>1</v>
      </c>
      <c r="B174" t="b">
        <v>1</v>
      </c>
      <c r="C174" t="s">
        <v>467</v>
      </c>
      <c r="D174" t="s">
        <v>6649</v>
      </c>
      <c r="E174" t="s">
        <v>3412</v>
      </c>
      <c r="F174" t="s">
        <v>13812</v>
      </c>
      <c r="H174" t="s">
        <v>1556</v>
      </c>
      <c r="J174" t="s">
        <v>1556</v>
      </c>
      <c r="K174" t="s">
        <v>13795</v>
      </c>
      <c r="L174" t="s">
        <v>13811</v>
      </c>
      <c r="M174" t="b">
        <v>1</v>
      </c>
      <c r="N174" t="b">
        <v>0</v>
      </c>
      <c r="O174" t="b">
        <v>1</v>
      </c>
      <c r="Q174" t="s">
        <v>467</v>
      </c>
      <c r="R174" t="s">
        <v>6649</v>
      </c>
      <c r="S174" t="s">
        <v>3412</v>
      </c>
      <c r="T174" t="s">
        <v>13810</v>
      </c>
      <c r="W174" t="s">
        <v>1556</v>
      </c>
      <c r="X174" t="s">
        <v>1556</v>
      </c>
      <c r="Y174" t="s">
        <v>465</v>
      </c>
      <c r="Z174" t="s">
        <v>13809</v>
      </c>
      <c r="AA174" t="b">
        <v>0</v>
      </c>
      <c r="AB174" t="b">
        <v>0</v>
      </c>
      <c r="AC174" t="b">
        <v>1</v>
      </c>
      <c r="AE174" t="b">
        <v>0</v>
      </c>
      <c r="AF174" t="b">
        <v>1</v>
      </c>
      <c r="AG174" t="b">
        <v>1</v>
      </c>
    </row>
    <row r="175" spans="1:33">
      <c r="C175" t="s">
        <v>467</v>
      </c>
      <c r="D175" t="s">
        <v>3413</v>
      </c>
      <c r="E175" t="s">
        <v>3412</v>
      </c>
      <c r="F175" t="s">
        <v>13808</v>
      </c>
      <c r="J175" t="s">
        <v>3069</v>
      </c>
      <c r="M175" t="b">
        <v>0</v>
      </c>
      <c r="N175" t="b">
        <v>0</v>
      </c>
      <c r="O175" t="b">
        <v>1</v>
      </c>
      <c r="Q175" t="s">
        <v>467</v>
      </c>
      <c r="R175" t="s">
        <v>3413</v>
      </c>
      <c r="S175" t="s">
        <v>3412</v>
      </c>
      <c r="T175" t="s">
        <v>13807</v>
      </c>
      <c r="W175" t="s">
        <v>3069</v>
      </c>
      <c r="X175" t="s">
        <v>3069</v>
      </c>
      <c r="AA175" t="b">
        <v>0</v>
      </c>
      <c r="AB175" t="b">
        <v>0</v>
      </c>
      <c r="AC175" t="b">
        <v>1</v>
      </c>
      <c r="AE175" t="b">
        <v>1</v>
      </c>
      <c r="AF175" t="b">
        <v>1</v>
      </c>
      <c r="AG175" t="b">
        <v>1</v>
      </c>
    </row>
    <row r="176" spans="1:33">
      <c r="C176" t="s">
        <v>467</v>
      </c>
      <c r="D176" t="s">
        <v>3413</v>
      </c>
      <c r="E176" t="s">
        <v>3412</v>
      </c>
      <c r="F176" t="s">
        <v>13806</v>
      </c>
      <c r="J176" t="s">
        <v>3084</v>
      </c>
      <c r="M176" t="b">
        <v>0</v>
      </c>
      <c r="N176" t="b">
        <v>0</v>
      </c>
      <c r="O176" t="b">
        <v>1</v>
      </c>
      <c r="Q176" t="s">
        <v>467</v>
      </c>
      <c r="R176" t="s">
        <v>3413</v>
      </c>
      <c r="S176" t="s">
        <v>3412</v>
      </c>
      <c r="T176" t="s">
        <v>13805</v>
      </c>
      <c r="W176" t="s">
        <v>3084</v>
      </c>
      <c r="X176" t="s">
        <v>3084</v>
      </c>
      <c r="AA176" t="b">
        <v>0</v>
      </c>
      <c r="AB176" t="b">
        <v>0</v>
      </c>
      <c r="AC176" t="b">
        <v>1</v>
      </c>
      <c r="AE176" t="b">
        <v>1</v>
      </c>
      <c r="AF176" t="b">
        <v>1</v>
      </c>
      <c r="AG176" t="b">
        <v>1</v>
      </c>
    </row>
    <row r="177" spans="1:33">
      <c r="C177" t="s">
        <v>467</v>
      </c>
      <c r="D177" t="s">
        <v>3413</v>
      </c>
      <c r="E177" t="s">
        <v>3412</v>
      </c>
      <c r="F177" t="s">
        <v>13804</v>
      </c>
      <c r="J177" t="s">
        <v>11225</v>
      </c>
      <c r="M177" t="b">
        <v>0</v>
      </c>
      <c r="N177" t="b">
        <v>0</v>
      </c>
      <c r="O177" t="b">
        <v>1</v>
      </c>
      <c r="Q177" t="s">
        <v>467</v>
      </c>
      <c r="R177" t="s">
        <v>3413</v>
      </c>
      <c r="S177" t="s">
        <v>3412</v>
      </c>
      <c r="T177" t="s">
        <v>13803</v>
      </c>
      <c r="W177" t="s">
        <v>11225</v>
      </c>
      <c r="X177" t="s">
        <v>11225</v>
      </c>
      <c r="AA177" t="b">
        <v>0</v>
      </c>
      <c r="AB177" t="b">
        <v>0</v>
      </c>
      <c r="AC177" t="b">
        <v>1</v>
      </c>
      <c r="AE177" t="b">
        <v>1</v>
      </c>
      <c r="AF177" t="b">
        <v>1</v>
      </c>
      <c r="AG177" t="b">
        <v>1</v>
      </c>
    </row>
    <row r="178" spans="1:33">
      <c r="C178" t="s">
        <v>467</v>
      </c>
      <c r="D178" t="s">
        <v>3413</v>
      </c>
      <c r="E178" t="s">
        <v>3412</v>
      </c>
      <c r="F178" t="s">
        <v>13802</v>
      </c>
      <c r="J178" t="s">
        <v>3063</v>
      </c>
      <c r="M178" t="b">
        <v>0</v>
      </c>
      <c r="N178" t="b">
        <v>0</v>
      </c>
      <c r="O178" t="b">
        <v>1</v>
      </c>
      <c r="Q178" t="s">
        <v>467</v>
      </c>
      <c r="R178" t="s">
        <v>3413</v>
      </c>
      <c r="S178" t="s">
        <v>3412</v>
      </c>
      <c r="T178" t="s">
        <v>13801</v>
      </c>
      <c r="W178" t="s">
        <v>3063</v>
      </c>
      <c r="X178" t="s">
        <v>3063</v>
      </c>
      <c r="AA178" t="b">
        <v>0</v>
      </c>
      <c r="AB178" t="b">
        <v>0</v>
      </c>
      <c r="AC178" t="b">
        <v>1</v>
      </c>
      <c r="AE178" t="b">
        <v>1</v>
      </c>
      <c r="AF178" t="b">
        <v>1</v>
      </c>
      <c r="AG178" t="b">
        <v>1</v>
      </c>
    </row>
    <row r="179" spans="1:33">
      <c r="C179" t="s">
        <v>467</v>
      </c>
      <c r="D179" t="s">
        <v>3413</v>
      </c>
      <c r="E179" t="s">
        <v>3412</v>
      </c>
      <c r="F179" t="s">
        <v>13800</v>
      </c>
      <c r="J179" t="s">
        <v>3079</v>
      </c>
      <c r="M179" t="b">
        <v>0</v>
      </c>
      <c r="N179" t="b">
        <v>0</v>
      </c>
      <c r="O179" t="b">
        <v>1</v>
      </c>
      <c r="Q179" t="s">
        <v>467</v>
      </c>
      <c r="R179" t="s">
        <v>3413</v>
      </c>
      <c r="S179" t="s">
        <v>3412</v>
      </c>
      <c r="T179" t="s">
        <v>13799</v>
      </c>
      <c r="W179" t="s">
        <v>3079</v>
      </c>
      <c r="X179" t="s">
        <v>3079</v>
      </c>
      <c r="AA179" t="b">
        <v>0</v>
      </c>
      <c r="AB179" t="b">
        <v>0</v>
      </c>
      <c r="AC179" t="b">
        <v>1</v>
      </c>
      <c r="AE179" t="b">
        <v>1</v>
      </c>
      <c r="AF179" t="b">
        <v>1</v>
      </c>
      <c r="AG179" t="b">
        <v>1</v>
      </c>
    </row>
    <row r="180" spans="1:33">
      <c r="C180" t="s">
        <v>467</v>
      </c>
      <c r="D180" t="s">
        <v>3413</v>
      </c>
      <c r="E180" t="s">
        <v>3412</v>
      </c>
      <c r="F180" t="s">
        <v>13798</v>
      </c>
      <c r="J180" t="s">
        <v>3067</v>
      </c>
      <c r="M180" t="b">
        <v>0</v>
      </c>
      <c r="N180" t="b">
        <v>0</v>
      </c>
      <c r="O180" t="b">
        <v>1</v>
      </c>
      <c r="Q180" t="s">
        <v>467</v>
      </c>
      <c r="R180" t="s">
        <v>3413</v>
      </c>
      <c r="S180" t="s">
        <v>3412</v>
      </c>
      <c r="T180" t="s">
        <v>13797</v>
      </c>
      <c r="W180" t="s">
        <v>3067</v>
      </c>
      <c r="X180" t="s">
        <v>3067</v>
      </c>
      <c r="AA180" t="b">
        <v>0</v>
      </c>
      <c r="AB180" t="b">
        <v>0</v>
      </c>
      <c r="AC180" t="b">
        <v>1</v>
      </c>
      <c r="AE180" t="b">
        <v>1</v>
      </c>
      <c r="AF180" t="b">
        <v>1</v>
      </c>
      <c r="AG180" t="b">
        <v>1</v>
      </c>
    </row>
    <row r="181" spans="1:33">
      <c r="A181" t="b">
        <v>1</v>
      </c>
      <c r="B181" t="b">
        <v>1</v>
      </c>
      <c r="C181" t="s">
        <v>3034</v>
      </c>
      <c r="D181" t="s">
        <v>6649</v>
      </c>
      <c r="E181" t="s">
        <v>3412</v>
      </c>
      <c r="F181" t="s">
        <v>13796</v>
      </c>
      <c r="H181" t="s">
        <v>1556</v>
      </c>
      <c r="J181" t="s">
        <v>1556</v>
      </c>
      <c r="K181" t="s">
        <v>13699</v>
      </c>
      <c r="L181" t="s">
        <v>13795</v>
      </c>
      <c r="M181" t="b">
        <v>1</v>
      </c>
      <c r="N181" t="b">
        <v>0</v>
      </c>
      <c r="O181" t="b">
        <v>1</v>
      </c>
      <c r="Q181" t="s">
        <v>3034</v>
      </c>
      <c r="R181" t="s">
        <v>6649</v>
      </c>
      <c r="S181" t="s">
        <v>3412</v>
      </c>
      <c r="T181" t="s">
        <v>13794</v>
      </c>
      <c r="W181" t="s">
        <v>1556</v>
      </c>
      <c r="X181" t="s">
        <v>1556</v>
      </c>
      <c r="Y181" t="s">
        <v>13697</v>
      </c>
      <c r="Z181" t="s">
        <v>465</v>
      </c>
      <c r="AA181" t="b">
        <v>0</v>
      </c>
      <c r="AB181" t="b">
        <v>0</v>
      </c>
      <c r="AC181" t="b">
        <v>1</v>
      </c>
      <c r="AE181" t="b">
        <v>0</v>
      </c>
      <c r="AF181" t="b">
        <v>1</v>
      </c>
      <c r="AG181" t="b">
        <v>1</v>
      </c>
    </row>
    <row r="182" spans="1:33">
      <c r="A182" t="b">
        <v>1</v>
      </c>
      <c r="B182" t="b">
        <v>1</v>
      </c>
      <c r="C182" t="s">
        <v>3021</v>
      </c>
      <c r="D182" t="s">
        <v>6649</v>
      </c>
      <c r="E182" t="s">
        <v>3412</v>
      </c>
      <c r="F182" t="s">
        <v>13793</v>
      </c>
      <c r="H182" t="s">
        <v>985</v>
      </c>
      <c r="J182" t="s">
        <v>985</v>
      </c>
      <c r="K182" t="s">
        <v>13790</v>
      </c>
      <c r="L182" t="s">
        <v>13789</v>
      </c>
      <c r="M182" t="b">
        <v>1</v>
      </c>
      <c r="N182" t="b">
        <v>0</v>
      </c>
      <c r="O182" t="b">
        <v>0</v>
      </c>
      <c r="Q182" t="s">
        <v>3021</v>
      </c>
      <c r="R182" t="s">
        <v>6649</v>
      </c>
      <c r="S182" t="s">
        <v>3412</v>
      </c>
      <c r="T182" t="s">
        <v>13792</v>
      </c>
      <c r="W182" t="s">
        <v>985</v>
      </c>
      <c r="X182" t="s">
        <v>985</v>
      </c>
      <c r="Y182" t="s">
        <v>13787</v>
      </c>
      <c r="Z182" t="s">
        <v>13786</v>
      </c>
      <c r="AA182" t="b">
        <v>0</v>
      </c>
      <c r="AB182" t="b">
        <v>0</v>
      </c>
      <c r="AC182" t="b">
        <v>0</v>
      </c>
      <c r="AE182" t="b">
        <v>0</v>
      </c>
      <c r="AF182" t="b">
        <v>1</v>
      </c>
      <c r="AG182" t="b">
        <v>1</v>
      </c>
    </row>
    <row r="183" spans="1:33">
      <c r="A183" t="b">
        <v>1</v>
      </c>
      <c r="B183" t="b">
        <v>1</v>
      </c>
      <c r="C183" t="s">
        <v>3021</v>
      </c>
      <c r="D183" t="s">
        <v>6649</v>
      </c>
      <c r="E183" t="s">
        <v>3412</v>
      </c>
      <c r="F183" t="s">
        <v>13791</v>
      </c>
      <c r="H183" t="s">
        <v>980</v>
      </c>
      <c r="J183" t="s">
        <v>980</v>
      </c>
      <c r="K183" t="s">
        <v>13790</v>
      </c>
      <c r="L183" t="s">
        <v>13789</v>
      </c>
      <c r="M183" t="b">
        <v>1</v>
      </c>
      <c r="N183" t="b">
        <v>0</v>
      </c>
      <c r="O183" t="b">
        <v>0</v>
      </c>
      <c r="Q183" t="s">
        <v>3021</v>
      </c>
      <c r="R183" t="s">
        <v>6649</v>
      </c>
      <c r="S183" t="s">
        <v>3412</v>
      </c>
      <c r="T183" t="s">
        <v>13788</v>
      </c>
      <c r="W183" t="s">
        <v>980</v>
      </c>
      <c r="X183" t="s">
        <v>980</v>
      </c>
      <c r="Y183" t="s">
        <v>13787</v>
      </c>
      <c r="Z183" t="s">
        <v>13786</v>
      </c>
      <c r="AA183" t="b">
        <v>0</v>
      </c>
      <c r="AB183" t="b">
        <v>0</v>
      </c>
      <c r="AC183" t="b">
        <v>0</v>
      </c>
      <c r="AE183" t="b">
        <v>0</v>
      </c>
      <c r="AF183" t="b">
        <v>1</v>
      </c>
      <c r="AG183" t="b">
        <v>1</v>
      </c>
    </row>
    <row r="184" spans="1:33">
      <c r="A184" t="b">
        <v>1</v>
      </c>
      <c r="B184" t="b">
        <v>1</v>
      </c>
      <c r="C184" t="s">
        <v>3014</v>
      </c>
      <c r="D184" t="s">
        <v>6649</v>
      </c>
      <c r="E184" t="s">
        <v>3412</v>
      </c>
      <c r="F184" t="s">
        <v>13785</v>
      </c>
      <c r="H184" t="s">
        <v>991</v>
      </c>
      <c r="J184" t="s">
        <v>991</v>
      </c>
      <c r="K184" t="s">
        <v>13772</v>
      </c>
      <c r="L184" t="s">
        <v>13784</v>
      </c>
      <c r="M184" t="b">
        <v>1</v>
      </c>
      <c r="N184" t="b">
        <v>0</v>
      </c>
      <c r="O184" t="b">
        <v>0</v>
      </c>
      <c r="Q184" t="s">
        <v>3014</v>
      </c>
      <c r="R184" t="s">
        <v>6649</v>
      </c>
      <c r="S184" t="s">
        <v>3412</v>
      </c>
      <c r="T184" t="s">
        <v>13783</v>
      </c>
      <c r="W184" t="s">
        <v>991</v>
      </c>
      <c r="X184" t="s">
        <v>991</v>
      </c>
      <c r="Y184" t="s">
        <v>13769</v>
      </c>
      <c r="Z184" t="s">
        <v>13782</v>
      </c>
      <c r="AA184" t="b">
        <v>0</v>
      </c>
      <c r="AB184" t="b">
        <v>0</v>
      </c>
      <c r="AC184" t="b">
        <v>0</v>
      </c>
      <c r="AE184" t="b">
        <v>0</v>
      </c>
      <c r="AF184" t="b">
        <v>1</v>
      </c>
      <c r="AG184" t="b">
        <v>1</v>
      </c>
    </row>
    <row r="185" spans="1:33">
      <c r="A185" t="b">
        <v>1</v>
      </c>
      <c r="B185" t="b">
        <v>1</v>
      </c>
      <c r="C185" t="s">
        <v>3008</v>
      </c>
      <c r="D185" t="s">
        <v>6649</v>
      </c>
      <c r="E185" t="s">
        <v>3412</v>
      </c>
      <c r="F185" t="s">
        <v>13781</v>
      </c>
      <c r="H185" t="s">
        <v>255</v>
      </c>
      <c r="J185" t="s">
        <v>255</v>
      </c>
      <c r="K185" t="s">
        <v>13780</v>
      </c>
      <c r="L185" t="s">
        <v>13779</v>
      </c>
      <c r="M185" t="b">
        <v>1</v>
      </c>
      <c r="N185" t="b">
        <v>0</v>
      </c>
      <c r="O185" t="b">
        <v>0</v>
      </c>
      <c r="Q185" t="s">
        <v>3008</v>
      </c>
      <c r="R185" t="s">
        <v>6649</v>
      </c>
      <c r="S185" t="s">
        <v>3412</v>
      </c>
      <c r="T185" t="s">
        <v>13778</v>
      </c>
      <c r="W185" t="s">
        <v>255</v>
      </c>
      <c r="X185" t="s">
        <v>255</v>
      </c>
      <c r="Y185" t="s">
        <v>13777</v>
      </c>
      <c r="Z185" t="s">
        <v>13776</v>
      </c>
      <c r="AA185" t="b">
        <v>0</v>
      </c>
      <c r="AB185" t="b">
        <v>0</v>
      </c>
      <c r="AC185" t="b">
        <v>0</v>
      </c>
      <c r="AE185" t="b">
        <v>0</v>
      </c>
      <c r="AF185" t="b">
        <v>1</v>
      </c>
      <c r="AG185" t="b">
        <v>1</v>
      </c>
    </row>
    <row r="186" spans="1:33">
      <c r="A186" t="b">
        <v>1</v>
      </c>
      <c r="B186" t="b">
        <v>1</v>
      </c>
      <c r="C186" t="s">
        <v>2992</v>
      </c>
      <c r="D186" t="s">
        <v>6649</v>
      </c>
      <c r="E186" t="s">
        <v>3412</v>
      </c>
      <c r="F186" t="s">
        <v>13775</v>
      </c>
      <c r="H186" t="s">
        <v>976</v>
      </c>
      <c r="J186" t="s">
        <v>976</v>
      </c>
      <c r="K186" t="s">
        <v>13772</v>
      </c>
      <c r="L186" t="s">
        <v>13771</v>
      </c>
      <c r="M186" t="b">
        <v>1</v>
      </c>
      <c r="N186" t="b">
        <v>0</v>
      </c>
      <c r="O186" t="b">
        <v>0</v>
      </c>
      <c r="Q186" t="s">
        <v>2992</v>
      </c>
      <c r="R186" t="s">
        <v>6649</v>
      </c>
      <c r="S186" t="s">
        <v>3412</v>
      </c>
      <c r="T186" t="s">
        <v>13774</v>
      </c>
      <c r="W186" t="s">
        <v>976</v>
      </c>
      <c r="X186" t="s">
        <v>976</v>
      </c>
      <c r="Y186" t="s">
        <v>13769</v>
      </c>
      <c r="Z186" t="s">
        <v>13768</v>
      </c>
      <c r="AA186" t="b">
        <v>0</v>
      </c>
      <c r="AB186" t="b">
        <v>0</v>
      </c>
      <c r="AC186" t="b">
        <v>0</v>
      </c>
      <c r="AE186" t="b">
        <v>0</v>
      </c>
      <c r="AF186" t="b">
        <v>1</v>
      </c>
      <c r="AG186" t="b">
        <v>1</v>
      </c>
    </row>
    <row r="187" spans="1:33">
      <c r="A187" t="b">
        <v>1</v>
      </c>
      <c r="B187" t="b">
        <v>1</v>
      </c>
      <c r="C187" t="s">
        <v>2992</v>
      </c>
      <c r="D187" t="s">
        <v>6649</v>
      </c>
      <c r="E187" t="s">
        <v>3412</v>
      </c>
      <c r="F187" t="s">
        <v>13773</v>
      </c>
      <c r="H187" t="s">
        <v>989</v>
      </c>
      <c r="J187" t="s">
        <v>989</v>
      </c>
      <c r="K187" t="s">
        <v>13772</v>
      </c>
      <c r="L187" t="s">
        <v>13771</v>
      </c>
      <c r="M187" t="b">
        <v>1</v>
      </c>
      <c r="N187" t="b">
        <v>0</v>
      </c>
      <c r="O187" t="b">
        <v>0</v>
      </c>
      <c r="Q187" t="s">
        <v>2992</v>
      </c>
      <c r="R187" t="s">
        <v>6649</v>
      </c>
      <c r="S187" t="s">
        <v>3412</v>
      </c>
      <c r="T187" t="s">
        <v>13770</v>
      </c>
      <c r="W187" t="s">
        <v>989</v>
      </c>
      <c r="X187" t="s">
        <v>989</v>
      </c>
      <c r="Y187" t="s">
        <v>13769</v>
      </c>
      <c r="Z187" t="s">
        <v>13768</v>
      </c>
      <c r="AA187" t="b">
        <v>0</v>
      </c>
      <c r="AB187" t="b">
        <v>0</v>
      </c>
      <c r="AC187" t="b">
        <v>0</v>
      </c>
      <c r="AE187" t="b">
        <v>0</v>
      </c>
      <c r="AF187" t="b">
        <v>1</v>
      </c>
      <c r="AG187" t="b">
        <v>1</v>
      </c>
    </row>
    <row r="188" spans="1:33">
      <c r="C188" t="s">
        <v>13754</v>
      </c>
      <c r="D188" t="s">
        <v>6661</v>
      </c>
      <c r="E188" t="s">
        <v>3412</v>
      </c>
      <c r="F188" t="s">
        <v>13767</v>
      </c>
      <c r="H188" t="s">
        <v>5283</v>
      </c>
      <c r="J188" t="s">
        <v>5824</v>
      </c>
      <c r="M188" t="b">
        <v>1</v>
      </c>
      <c r="N188" t="b">
        <v>0</v>
      </c>
      <c r="O188" t="b">
        <v>1</v>
      </c>
      <c r="Q188" t="s">
        <v>13754</v>
      </c>
      <c r="R188" t="s">
        <v>6661</v>
      </c>
      <c r="S188" t="s">
        <v>3412</v>
      </c>
      <c r="T188" t="s">
        <v>13767</v>
      </c>
      <c r="U188" t="s">
        <v>5283</v>
      </c>
      <c r="V188" t="s">
        <v>5283</v>
      </c>
      <c r="W188" t="s">
        <v>5824</v>
      </c>
      <c r="X188" t="s">
        <v>5824</v>
      </c>
      <c r="AA188" t="b">
        <v>1</v>
      </c>
      <c r="AB188" t="b">
        <v>0</v>
      </c>
      <c r="AC188" t="b">
        <v>1</v>
      </c>
      <c r="AE188" t="b">
        <v>1</v>
      </c>
      <c r="AF188" t="b">
        <v>1</v>
      </c>
      <c r="AG188" t="b">
        <v>1</v>
      </c>
    </row>
    <row r="189" spans="1:33">
      <c r="C189" t="s">
        <v>13754</v>
      </c>
      <c r="D189" t="s">
        <v>6661</v>
      </c>
      <c r="E189" t="s">
        <v>3412</v>
      </c>
      <c r="F189" t="s">
        <v>13766</v>
      </c>
      <c r="H189" t="s">
        <v>5216</v>
      </c>
      <c r="J189" t="s">
        <v>13765</v>
      </c>
      <c r="M189" t="b">
        <v>1</v>
      </c>
      <c r="N189" t="b">
        <v>0</v>
      </c>
      <c r="O189" t="b">
        <v>1</v>
      </c>
      <c r="Q189" t="s">
        <v>13754</v>
      </c>
      <c r="R189" t="s">
        <v>6661</v>
      </c>
      <c r="S189" t="s">
        <v>3412</v>
      </c>
      <c r="T189" t="s">
        <v>13766</v>
      </c>
      <c r="U189" t="s">
        <v>5216</v>
      </c>
      <c r="V189" t="s">
        <v>5216</v>
      </c>
      <c r="W189" t="s">
        <v>13765</v>
      </c>
      <c r="X189" t="s">
        <v>13765</v>
      </c>
      <c r="AA189" t="b">
        <v>1</v>
      </c>
      <c r="AB189" t="b">
        <v>0</v>
      </c>
      <c r="AC189" t="b">
        <v>1</v>
      </c>
      <c r="AE189" t="b">
        <v>1</v>
      </c>
      <c r="AF189" t="b">
        <v>1</v>
      </c>
      <c r="AG189" t="b">
        <v>1</v>
      </c>
    </row>
    <row r="190" spans="1:33">
      <c r="C190" t="s">
        <v>13754</v>
      </c>
      <c r="D190" t="s">
        <v>6661</v>
      </c>
      <c r="E190" t="s">
        <v>3412</v>
      </c>
      <c r="F190" t="s">
        <v>13764</v>
      </c>
      <c r="H190" t="s">
        <v>3493</v>
      </c>
      <c r="J190" t="s">
        <v>5803</v>
      </c>
      <c r="M190" t="b">
        <v>1</v>
      </c>
      <c r="N190" t="b">
        <v>0</v>
      </c>
      <c r="O190" t="b">
        <v>1</v>
      </c>
      <c r="Q190" t="s">
        <v>13754</v>
      </c>
      <c r="R190" t="s">
        <v>6661</v>
      </c>
      <c r="S190" t="s">
        <v>3412</v>
      </c>
      <c r="T190" t="s">
        <v>13764</v>
      </c>
      <c r="U190" t="s">
        <v>3493</v>
      </c>
      <c r="V190" t="s">
        <v>3493</v>
      </c>
      <c r="W190" t="s">
        <v>5803</v>
      </c>
      <c r="X190" t="s">
        <v>5803</v>
      </c>
      <c r="AA190" t="b">
        <v>1</v>
      </c>
      <c r="AB190" t="b">
        <v>0</v>
      </c>
      <c r="AC190" t="b">
        <v>1</v>
      </c>
      <c r="AE190" t="b">
        <v>1</v>
      </c>
      <c r="AF190" t="b">
        <v>1</v>
      </c>
      <c r="AG190" t="b">
        <v>1</v>
      </c>
    </row>
    <row r="191" spans="1:33">
      <c r="C191" t="s">
        <v>13754</v>
      </c>
      <c r="D191" t="s">
        <v>6661</v>
      </c>
      <c r="E191" t="s">
        <v>3412</v>
      </c>
      <c r="F191" t="s">
        <v>13763</v>
      </c>
      <c r="H191" t="s">
        <v>3489</v>
      </c>
      <c r="J191" t="s">
        <v>1671</v>
      </c>
      <c r="M191" t="b">
        <v>1</v>
      </c>
      <c r="N191" t="b">
        <v>0</v>
      </c>
      <c r="O191" t="b">
        <v>1</v>
      </c>
      <c r="Q191" t="s">
        <v>13754</v>
      </c>
      <c r="R191" t="s">
        <v>6661</v>
      </c>
      <c r="S191" t="s">
        <v>3412</v>
      </c>
      <c r="T191" t="s">
        <v>13763</v>
      </c>
      <c r="U191" t="s">
        <v>3489</v>
      </c>
      <c r="V191" t="s">
        <v>3489</v>
      </c>
      <c r="W191" t="s">
        <v>1671</v>
      </c>
      <c r="X191" t="s">
        <v>1671</v>
      </c>
      <c r="AA191" t="b">
        <v>1</v>
      </c>
      <c r="AB191" t="b">
        <v>0</v>
      </c>
      <c r="AC191" t="b">
        <v>1</v>
      </c>
      <c r="AE191" t="b">
        <v>1</v>
      </c>
      <c r="AF191" t="b">
        <v>1</v>
      </c>
      <c r="AG191" t="b">
        <v>1</v>
      </c>
    </row>
    <row r="192" spans="1:33">
      <c r="C192" t="s">
        <v>13754</v>
      </c>
      <c r="D192" t="s">
        <v>6661</v>
      </c>
      <c r="E192" t="s">
        <v>3412</v>
      </c>
      <c r="F192" t="s">
        <v>13762</v>
      </c>
      <c r="H192" t="s">
        <v>5094</v>
      </c>
      <c r="J192" t="s">
        <v>5390</v>
      </c>
      <c r="M192" t="b">
        <v>1</v>
      </c>
      <c r="N192" t="b">
        <v>0</v>
      </c>
      <c r="O192" t="b">
        <v>1</v>
      </c>
      <c r="Q192" t="s">
        <v>13754</v>
      </c>
      <c r="R192" t="s">
        <v>6661</v>
      </c>
      <c r="S192" t="s">
        <v>3412</v>
      </c>
      <c r="T192" t="s">
        <v>13762</v>
      </c>
      <c r="U192" t="s">
        <v>5094</v>
      </c>
      <c r="V192" t="s">
        <v>5094</v>
      </c>
      <c r="W192" t="s">
        <v>5390</v>
      </c>
      <c r="X192" t="s">
        <v>5390</v>
      </c>
      <c r="AA192" t="b">
        <v>1</v>
      </c>
      <c r="AB192" t="b">
        <v>0</v>
      </c>
      <c r="AC192" t="b">
        <v>1</v>
      </c>
      <c r="AE192" t="b">
        <v>1</v>
      </c>
      <c r="AF192" t="b">
        <v>1</v>
      </c>
      <c r="AG192" t="b">
        <v>1</v>
      </c>
    </row>
    <row r="193" spans="1:33">
      <c r="C193" t="s">
        <v>13754</v>
      </c>
      <c r="D193" t="s">
        <v>6661</v>
      </c>
      <c r="E193" t="s">
        <v>3412</v>
      </c>
      <c r="F193" t="s">
        <v>13761</v>
      </c>
      <c r="H193" t="s">
        <v>5220</v>
      </c>
      <c r="J193" t="s">
        <v>5539</v>
      </c>
      <c r="M193" t="b">
        <v>1</v>
      </c>
      <c r="N193" t="b">
        <v>0</v>
      </c>
      <c r="O193" t="b">
        <v>1</v>
      </c>
      <c r="Q193" t="s">
        <v>13754</v>
      </c>
      <c r="R193" t="s">
        <v>6661</v>
      </c>
      <c r="S193" t="s">
        <v>3412</v>
      </c>
      <c r="T193" t="s">
        <v>13761</v>
      </c>
      <c r="U193" t="s">
        <v>5220</v>
      </c>
      <c r="V193" t="s">
        <v>5220</v>
      </c>
      <c r="W193" t="s">
        <v>5539</v>
      </c>
      <c r="X193" t="s">
        <v>5539</v>
      </c>
      <c r="AA193" t="b">
        <v>1</v>
      </c>
      <c r="AB193" t="b">
        <v>0</v>
      </c>
      <c r="AC193" t="b">
        <v>1</v>
      </c>
      <c r="AE193" t="b">
        <v>1</v>
      </c>
      <c r="AF193" t="b">
        <v>1</v>
      </c>
      <c r="AG193" t="b">
        <v>1</v>
      </c>
    </row>
    <row r="194" spans="1:33">
      <c r="C194" t="s">
        <v>13754</v>
      </c>
      <c r="D194" t="s">
        <v>6661</v>
      </c>
      <c r="E194" t="s">
        <v>3412</v>
      </c>
      <c r="F194" t="s">
        <v>13760</v>
      </c>
      <c r="H194" t="s">
        <v>5257</v>
      </c>
      <c r="J194" t="s">
        <v>13759</v>
      </c>
      <c r="M194" t="b">
        <v>1</v>
      </c>
      <c r="N194" t="b">
        <v>0</v>
      </c>
      <c r="O194" t="b">
        <v>1</v>
      </c>
      <c r="Q194" t="s">
        <v>13754</v>
      </c>
      <c r="R194" t="s">
        <v>6661</v>
      </c>
      <c r="S194" t="s">
        <v>3412</v>
      </c>
      <c r="T194" t="s">
        <v>13760</v>
      </c>
      <c r="U194" t="s">
        <v>5257</v>
      </c>
      <c r="V194" t="s">
        <v>5257</v>
      </c>
      <c r="W194" t="s">
        <v>13759</v>
      </c>
      <c r="X194" t="s">
        <v>13759</v>
      </c>
      <c r="AA194" t="b">
        <v>1</v>
      </c>
      <c r="AB194" t="b">
        <v>0</v>
      </c>
      <c r="AC194" t="b">
        <v>1</v>
      </c>
      <c r="AE194" t="b">
        <v>1</v>
      </c>
      <c r="AF194" t="b">
        <v>1</v>
      </c>
      <c r="AG194" t="b">
        <v>1</v>
      </c>
    </row>
    <row r="195" spans="1:33">
      <c r="C195" t="s">
        <v>13754</v>
      </c>
      <c r="D195" t="s">
        <v>6661</v>
      </c>
      <c r="E195" t="s">
        <v>3412</v>
      </c>
      <c r="F195" t="s">
        <v>13758</v>
      </c>
      <c r="H195" t="s">
        <v>5262</v>
      </c>
      <c r="J195" t="s">
        <v>13757</v>
      </c>
      <c r="M195" t="b">
        <v>1</v>
      </c>
      <c r="N195" t="b">
        <v>0</v>
      </c>
      <c r="O195" t="b">
        <v>1</v>
      </c>
      <c r="Q195" t="s">
        <v>13754</v>
      </c>
      <c r="R195" t="s">
        <v>6661</v>
      </c>
      <c r="S195" t="s">
        <v>3412</v>
      </c>
      <c r="T195" t="s">
        <v>13758</v>
      </c>
      <c r="U195" t="s">
        <v>5262</v>
      </c>
      <c r="V195" t="s">
        <v>5262</v>
      </c>
      <c r="W195" t="s">
        <v>13757</v>
      </c>
      <c r="X195" t="s">
        <v>13757</v>
      </c>
      <c r="AA195" t="b">
        <v>1</v>
      </c>
      <c r="AB195" t="b">
        <v>0</v>
      </c>
      <c r="AC195" t="b">
        <v>1</v>
      </c>
      <c r="AE195" t="b">
        <v>1</v>
      </c>
      <c r="AF195" t="b">
        <v>1</v>
      </c>
      <c r="AG195" t="b">
        <v>1</v>
      </c>
    </row>
    <row r="196" spans="1:33">
      <c r="C196" t="s">
        <v>13754</v>
      </c>
      <c r="D196" t="s">
        <v>6661</v>
      </c>
      <c r="E196" t="s">
        <v>3412</v>
      </c>
      <c r="F196" t="s">
        <v>13756</v>
      </c>
      <c r="H196" t="s">
        <v>3495</v>
      </c>
      <c r="J196" t="s">
        <v>5646</v>
      </c>
      <c r="M196" t="b">
        <v>1</v>
      </c>
      <c r="N196" t="b">
        <v>0</v>
      </c>
      <c r="O196" t="b">
        <v>1</v>
      </c>
      <c r="Q196" t="s">
        <v>13754</v>
      </c>
      <c r="R196" t="s">
        <v>6661</v>
      </c>
      <c r="S196" t="s">
        <v>3412</v>
      </c>
      <c r="T196" t="s">
        <v>13756</v>
      </c>
      <c r="U196" t="s">
        <v>3495</v>
      </c>
      <c r="V196" t="s">
        <v>3495</v>
      </c>
      <c r="W196" t="s">
        <v>5646</v>
      </c>
      <c r="X196" t="s">
        <v>5646</v>
      </c>
      <c r="AA196" t="b">
        <v>1</v>
      </c>
      <c r="AB196" t="b">
        <v>0</v>
      </c>
      <c r="AC196" t="b">
        <v>1</v>
      </c>
      <c r="AE196" t="b">
        <v>1</v>
      </c>
      <c r="AF196" t="b">
        <v>1</v>
      </c>
      <c r="AG196" t="b">
        <v>1</v>
      </c>
    </row>
    <row r="197" spans="1:33">
      <c r="C197" t="s">
        <v>13754</v>
      </c>
      <c r="D197" t="s">
        <v>6661</v>
      </c>
      <c r="E197" t="s">
        <v>3412</v>
      </c>
      <c r="F197" t="s">
        <v>13755</v>
      </c>
      <c r="H197" t="s">
        <v>3498</v>
      </c>
      <c r="J197" t="s">
        <v>5618</v>
      </c>
      <c r="M197" t="b">
        <v>1</v>
      </c>
      <c r="N197" t="b">
        <v>0</v>
      </c>
      <c r="O197" t="b">
        <v>1</v>
      </c>
      <c r="Q197" t="s">
        <v>13754</v>
      </c>
      <c r="R197" t="s">
        <v>6661</v>
      </c>
      <c r="S197" t="s">
        <v>3412</v>
      </c>
      <c r="T197" t="s">
        <v>13755</v>
      </c>
      <c r="U197" t="s">
        <v>3498</v>
      </c>
      <c r="V197" t="s">
        <v>3498</v>
      </c>
      <c r="W197" t="s">
        <v>5618</v>
      </c>
      <c r="X197" t="s">
        <v>5618</v>
      </c>
      <c r="AA197" t="b">
        <v>1</v>
      </c>
      <c r="AB197" t="b">
        <v>0</v>
      </c>
      <c r="AC197" t="b">
        <v>1</v>
      </c>
      <c r="AE197" t="b">
        <v>1</v>
      </c>
      <c r="AF197" t="b">
        <v>1</v>
      </c>
      <c r="AG197" t="b">
        <v>1</v>
      </c>
    </row>
    <row r="198" spans="1:33">
      <c r="C198" t="s">
        <v>13754</v>
      </c>
      <c r="D198" t="s">
        <v>6661</v>
      </c>
      <c r="E198" t="s">
        <v>3412</v>
      </c>
      <c r="F198" t="s">
        <v>13753</v>
      </c>
      <c r="H198" t="s">
        <v>3491</v>
      </c>
      <c r="J198" t="s">
        <v>5583</v>
      </c>
      <c r="M198" t="b">
        <v>1</v>
      </c>
      <c r="N198" t="b">
        <v>0</v>
      </c>
      <c r="O198" t="b">
        <v>1</v>
      </c>
      <c r="Q198" t="s">
        <v>13754</v>
      </c>
      <c r="R198" t="s">
        <v>6661</v>
      </c>
      <c r="S198" t="s">
        <v>3412</v>
      </c>
      <c r="T198" t="s">
        <v>13753</v>
      </c>
      <c r="U198" t="s">
        <v>3491</v>
      </c>
      <c r="V198" t="s">
        <v>3491</v>
      </c>
      <c r="W198" t="s">
        <v>5583</v>
      </c>
      <c r="X198" t="s">
        <v>5583</v>
      </c>
      <c r="AA198" t="b">
        <v>1</v>
      </c>
      <c r="AB198" t="b">
        <v>0</v>
      </c>
      <c r="AC198" t="b">
        <v>1</v>
      </c>
      <c r="AE198" t="b">
        <v>1</v>
      </c>
      <c r="AF198" t="b">
        <v>1</v>
      </c>
      <c r="AG198" t="b">
        <v>1</v>
      </c>
    </row>
    <row r="199" spans="1:33">
      <c r="A199" t="b">
        <v>1</v>
      </c>
      <c r="B199" t="b">
        <v>1</v>
      </c>
      <c r="C199" t="s">
        <v>2981</v>
      </c>
      <c r="D199" t="s">
        <v>6649</v>
      </c>
      <c r="E199" t="s">
        <v>3412</v>
      </c>
      <c r="F199" t="s">
        <v>13752</v>
      </c>
      <c r="H199" t="s">
        <v>993</v>
      </c>
      <c r="J199" t="s">
        <v>993</v>
      </c>
      <c r="K199" t="s">
        <v>13316</v>
      </c>
      <c r="L199" t="s">
        <v>13751</v>
      </c>
      <c r="M199" t="b">
        <v>1</v>
      </c>
      <c r="N199" t="b">
        <v>0</v>
      </c>
      <c r="O199" t="b">
        <v>1</v>
      </c>
      <c r="Q199" t="s">
        <v>2981</v>
      </c>
      <c r="R199" t="s">
        <v>6649</v>
      </c>
      <c r="S199" t="s">
        <v>3412</v>
      </c>
      <c r="T199" t="s">
        <v>13750</v>
      </c>
      <c r="W199" t="s">
        <v>993</v>
      </c>
      <c r="X199" t="s">
        <v>993</v>
      </c>
      <c r="Y199" t="s">
        <v>13314</v>
      </c>
      <c r="Z199" t="s">
        <v>13749</v>
      </c>
      <c r="AA199" t="b">
        <v>0</v>
      </c>
      <c r="AB199" t="b">
        <v>0</v>
      </c>
      <c r="AC199" t="b">
        <v>1</v>
      </c>
      <c r="AE199" t="b">
        <v>0</v>
      </c>
      <c r="AF199" t="b">
        <v>1</v>
      </c>
      <c r="AG199" t="b">
        <v>1</v>
      </c>
    </row>
    <row r="200" spans="1:33">
      <c r="A200" t="b">
        <v>1</v>
      </c>
      <c r="B200" t="b">
        <v>1</v>
      </c>
      <c r="C200" t="s">
        <v>2972</v>
      </c>
      <c r="D200" t="s">
        <v>6649</v>
      </c>
      <c r="E200" t="s">
        <v>3412</v>
      </c>
      <c r="F200" t="s">
        <v>13748</v>
      </c>
      <c r="H200" t="s">
        <v>1082</v>
      </c>
      <c r="J200" t="s">
        <v>1082</v>
      </c>
      <c r="K200" t="s">
        <v>13123</v>
      </c>
      <c r="L200" t="s">
        <v>13747</v>
      </c>
      <c r="M200" t="b">
        <v>1</v>
      </c>
      <c r="N200" t="b">
        <v>0</v>
      </c>
      <c r="O200" t="b">
        <v>1</v>
      </c>
      <c r="Q200" t="s">
        <v>2972</v>
      </c>
      <c r="R200" t="s">
        <v>6649</v>
      </c>
      <c r="S200" t="s">
        <v>3412</v>
      </c>
      <c r="T200" t="s">
        <v>13746</v>
      </c>
      <c r="W200" t="s">
        <v>1082</v>
      </c>
      <c r="X200" t="s">
        <v>1082</v>
      </c>
      <c r="Y200" t="s">
        <v>13121</v>
      </c>
      <c r="Z200" t="s">
        <v>13745</v>
      </c>
      <c r="AA200" t="b">
        <v>0</v>
      </c>
      <c r="AB200" t="b">
        <v>0</v>
      </c>
      <c r="AC200" t="b">
        <v>1</v>
      </c>
      <c r="AE200" t="b">
        <v>0</v>
      </c>
      <c r="AF200" t="b">
        <v>1</v>
      </c>
      <c r="AG200" t="b">
        <v>1</v>
      </c>
    </row>
    <row r="201" spans="1:33">
      <c r="C201" t="s">
        <v>13739</v>
      </c>
      <c r="D201" t="s">
        <v>3421</v>
      </c>
      <c r="E201" t="s">
        <v>3412</v>
      </c>
      <c r="F201" t="s">
        <v>13744</v>
      </c>
      <c r="H201" t="s">
        <v>13673</v>
      </c>
      <c r="M201" t="b">
        <v>1</v>
      </c>
      <c r="N201" t="b">
        <v>0</v>
      </c>
      <c r="O201" t="b">
        <v>1</v>
      </c>
      <c r="Q201" t="s">
        <v>13739</v>
      </c>
      <c r="R201" t="s">
        <v>3421</v>
      </c>
      <c r="S201" t="s">
        <v>3412</v>
      </c>
      <c r="T201" t="s">
        <v>13743</v>
      </c>
      <c r="U201" t="s">
        <v>13673</v>
      </c>
      <c r="V201" t="s">
        <v>13673</v>
      </c>
      <c r="AA201" t="b">
        <v>1</v>
      </c>
      <c r="AB201" t="b">
        <v>0</v>
      </c>
      <c r="AC201" t="b">
        <v>1</v>
      </c>
      <c r="AE201" t="b">
        <v>1</v>
      </c>
      <c r="AF201" t="b">
        <v>1</v>
      </c>
      <c r="AG201" t="b">
        <v>1</v>
      </c>
    </row>
    <row r="202" spans="1:33">
      <c r="C202" t="s">
        <v>13739</v>
      </c>
      <c r="D202" t="s">
        <v>3421</v>
      </c>
      <c r="E202" t="s">
        <v>3412</v>
      </c>
      <c r="F202" t="s">
        <v>13742</v>
      </c>
      <c r="H202" t="s">
        <v>3482</v>
      </c>
      <c r="M202" t="b">
        <v>1</v>
      </c>
      <c r="N202" t="b">
        <v>0</v>
      </c>
      <c r="O202" t="b">
        <v>1</v>
      </c>
      <c r="Q202" t="s">
        <v>13739</v>
      </c>
      <c r="R202" t="s">
        <v>3421</v>
      </c>
      <c r="S202" t="s">
        <v>3412</v>
      </c>
      <c r="T202" t="s">
        <v>13741</v>
      </c>
      <c r="U202" t="s">
        <v>3482</v>
      </c>
      <c r="V202" t="s">
        <v>3482</v>
      </c>
      <c r="AA202" t="b">
        <v>1</v>
      </c>
      <c r="AB202" t="b">
        <v>0</v>
      </c>
      <c r="AC202" t="b">
        <v>1</v>
      </c>
      <c r="AE202" t="b">
        <v>1</v>
      </c>
      <c r="AF202" t="b">
        <v>1</v>
      </c>
      <c r="AG202" t="b">
        <v>1</v>
      </c>
    </row>
    <row r="203" spans="1:33">
      <c r="C203" t="s">
        <v>13739</v>
      </c>
      <c r="D203" t="s">
        <v>3421</v>
      </c>
      <c r="E203" t="s">
        <v>3412</v>
      </c>
      <c r="F203" t="s">
        <v>13740</v>
      </c>
      <c r="H203" t="s">
        <v>13676</v>
      </c>
      <c r="M203" t="b">
        <v>1</v>
      </c>
      <c r="N203" t="b">
        <v>0</v>
      </c>
      <c r="O203" t="b">
        <v>1</v>
      </c>
      <c r="Q203" t="s">
        <v>13739</v>
      </c>
      <c r="R203" t="s">
        <v>3421</v>
      </c>
      <c r="S203" t="s">
        <v>3412</v>
      </c>
      <c r="T203" t="s">
        <v>13738</v>
      </c>
      <c r="U203" t="s">
        <v>13676</v>
      </c>
      <c r="V203" t="s">
        <v>13676</v>
      </c>
      <c r="AA203" t="b">
        <v>1</v>
      </c>
      <c r="AB203" t="b">
        <v>0</v>
      </c>
      <c r="AC203" t="b">
        <v>1</v>
      </c>
      <c r="AE203" t="b">
        <v>1</v>
      </c>
      <c r="AF203" t="b">
        <v>1</v>
      </c>
      <c r="AG203" t="b">
        <v>1</v>
      </c>
    </row>
    <row r="204" spans="1:33">
      <c r="C204" t="s">
        <v>13736</v>
      </c>
      <c r="D204" t="s">
        <v>3421</v>
      </c>
      <c r="E204" t="s">
        <v>3412</v>
      </c>
      <c r="F204" t="s">
        <v>13737</v>
      </c>
      <c r="H204" t="s">
        <v>2859</v>
      </c>
      <c r="M204" t="b">
        <v>1</v>
      </c>
      <c r="N204" t="b">
        <v>0</v>
      </c>
      <c r="O204" t="b">
        <v>1</v>
      </c>
      <c r="Q204" t="s">
        <v>13736</v>
      </c>
      <c r="R204" t="s">
        <v>3421</v>
      </c>
      <c r="S204" t="s">
        <v>3412</v>
      </c>
      <c r="T204" t="s">
        <v>13735</v>
      </c>
      <c r="U204" t="s">
        <v>2859</v>
      </c>
      <c r="V204" t="s">
        <v>2859</v>
      </c>
      <c r="AA204" t="b">
        <v>1</v>
      </c>
      <c r="AB204" t="b">
        <v>0</v>
      </c>
      <c r="AC204" t="b">
        <v>1</v>
      </c>
      <c r="AE204" t="b">
        <v>1</v>
      </c>
      <c r="AF204" t="b">
        <v>1</v>
      </c>
      <c r="AG204" t="b">
        <v>1</v>
      </c>
    </row>
    <row r="205" spans="1:33">
      <c r="A205" t="b">
        <v>1</v>
      </c>
      <c r="B205" t="b">
        <v>1</v>
      </c>
      <c r="C205" t="s">
        <v>2940</v>
      </c>
      <c r="D205" t="s">
        <v>6649</v>
      </c>
      <c r="E205" t="s">
        <v>3412</v>
      </c>
      <c r="F205" t="s">
        <v>13734</v>
      </c>
      <c r="H205" t="s">
        <v>1014</v>
      </c>
      <c r="J205" t="s">
        <v>1014</v>
      </c>
      <c r="K205" t="s">
        <v>13620</v>
      </c>
      <c r="L205" t="s">
        <v>13733</v>
      </c>
      <c r="M205" t="b">
        <v>1</v>
      </c>
      <c r="N205" t="b">
        <v>0</v>
      </c>
      <c r="O205" t="b">
        <v>1</v>
      </c>
      <c r="Q205" t="s">
        <v>2940</v>
      </c>
      <c r="R205" t="s">
        <v>6649</v>
      </c>
      <c r="S205" t="s">
        <v>3412</v>
      </c>
      <c r="T205" t="s">
        <v>13732</v>
      </c>
      <c r="W205" t="s">
        <v>1014</v>
      </c>
      <c r="X205" t="s">
        <v>1014</v>
      </c>
      <c r="Y205" t="s">
        <v>13618</v>
      </c>
      <c r="Z205" t="s">
        <v>13731</v>
      </c>
      <c r="AA205" t="b">
        <v>0</v>
      </c>
      <c r="AB205" t="b">
        <v>0</v>
      </c>
      <c r="AC205" t="b">
        <v>1</v>
      </c>
      <c r="AE205" t="b">
        <v>0</v>
      </c>
      <c r="AF205" t="b">
        <v>1</v>
      </c>
      <c r="AG205" t="b">
        <v>1</v>
      </c>
    </row>
    <row r="206" spans="1:33">
      <c r="A206" t="b">
        <v>1</v>
      </c>
      <c r="B206" t="b">
        <v>1</v>
      </c>
      <c r="C206" t="s">
        <v>2894</v>
      </c>
      <c r="D206" t="s">
        <v>6649</v>
      </c>
      <c r="E206" t="s">
        <v>3412</v>
      </c>
      <c r="F206" t="s">
        <v>13730</v>
      </c>
      <c r="H206" t="s">
        <v>1043</v>
      </c>
      <c r="J206" t="s">
        <v>1043</v>
      </c>
      <c r="K206" t="s">
        <v>13616</v>
      </c>
      <c r="L206" t="s">
        <v>13729</v>
      </c>
      <c r="M206" t="b">
        <v>1</v>
      </c>
      <c r="N206" t="b">
        <v>0</v>
      </c>
      <c r="O206" t="b">
        <v>0</v>
      </c>
      <c r="Q206" t="s">
        <v>2894</v>
      </c>
      <c r="R206" t="s">
        <v>6649</v>
      </c>
      <c r="S206" t="s">
        <v>3412</v>
      </c>
      <c r="T206" t="s">
        <v>13728</v>
      </c>
      <c r="W206" t="s">
        <v>1043</v>
      </c>
      <c r="X206" t="s">
        <v>1043</v>
      </c>
      <c r="Y206" t="s">
        <v>13614</v>
      </c>
      <c r="Z206" t="s">
        <v>13727</v>
      </c>
      <c r="AA206" t="b">
        <v>0</v>
      </c>
      <c r="AB206" t="b">
        <v>0</v>
      </c>
      <c r="AC206" t="b">
        <v>0</v>
      </c>
      <c r="AE206" t="b">
        <v>0</v>
      </c>
      <c r="AF206" t="b">
        <v>1</v>
      </c>
      <c r="AG206" t="b">
        <v>1</v>
      </c>
    </row>
    <row r="207" spans="1:33">
      <c r="A207" t="b">
        <v>1</v>
      </c>
      <c r="B207" t="b">
        <v>1</v>
      </c>
      <c r="C207" t="s">
        <v>2894</v>
      </c>
      <c r="D207" t="s">
        <v>6649</v>
      </c>
      <c r="E207" t="s">
        <v>3412</v>
      </c>
      <c r="F207" t="s">
        <v>13726</v>
      </c>
      <c r="H207" t="s">
        <v>1752</v>
      </c>
      <c r="J207" t="s">
        <v>1752</v>
      </c>
      <c r="K207" t="s">
        <v>13625</v>
      </c>
      <c r="L207" t="s">
        <v>13725</v>
      </c>
      <c r="M207" t="b">
        <v>1</v>
      </c>
      <c r="N207" t="b">
        <v>0</v>
      </c>
      <c r="O207" t="b">
        <v>0</v>
      </c>
      <c r="Q207" t="s">
        <v>2894</v>
      </c>
      <c r="R207" t="s">
        <v>6649</v>
      </c>
      <c r="S207" t="s">
        <v>3412</v>
      </c>
      <c r="T207" t="s">
        <v>13724</v>
      </c>
      <c r="W207" t="s">
        <v>1752</v>
      </c>
      <c r="X207" t="s">
        <v>1752</v>
      </c>
      <c r="Y207" t="s">
        <v>13622</v>
      </c>
      <c r="Z207" t="s">
        <v>13723</v>
      </c>
      <c r="AA207" t="b">
        <v>0</v>
      </c>
      <c r="AB207" t="b">
        <v>0</v>
      </c>
      <c r="AC207" t="b">
        <v>0</v>
      </c>
      <c r="AE207" t="b">
        <v>0</v>
      </c>
      <c r="AF207" t="b">
        <v>1</v>
      </c>
      <c r="AG207" t="b">
        <v>1</v>
      </c>
    </row>
    <row r="208" spans="1:33">
      <c r="A208" t="b">
        <v>1</v>
      </c>
      <c r="B208" t="b">
        <v>1</v>
      </c>
      <c r="C208" t="s">
        <v>2894</v>
      </c>
      <c r="D208" t="s">
        <v>6649</v>
      </c>
      <c r="E208" t="s">
        <v>3412</v>
      </c>
      <c r="F208" t="s">
        <v>13722</v>
      </c>
      <c r="H208" t="s">
        <v>1030</v>
      </c>
      <c r="J208" t="s">
        <v>1030</v>
      </c>
      <c r="K208" t="s">
        <v>13604</v>
      </c>
      <c r="L208" t="s">
        <v>13721</v>
      </c>
      <c r="M208" t="b">
        <v>1</v>
      </c>
      <c r="N208" t="b">
        <v>0</v>
      </c>
      <c r="O208" t="b">
        <v>1</v>
      </c>
      <c r="Q208" t="s">
        <v>2894</v>
      </c>
      <c r="R208" t="s">
        <v>6649</v>
      </c>
      <c r="S208" t="s">
        <v>3412</v>
      </c>
      <c r="T208" t="s">
        <v>13720</v>
      </c>
      <c r="W208" t="s">
        <v>1030</v>
      </c>
      <c r="X208" t="s">
        <v>1030</v>
      </c>
      <c r="Y208" t="s">
        <v>13602</v>
      </c>
      <c r="Z208" t="s">
        <v>13719</v>
      </c>
      <c r="AA208" t="b">
        <v>0</v>
      </c>
      <c r="AB208" t="b">
        <v>0</v>
      </c>
      <c r="AC208" t="b">
        <v>1</v>
      </c>
      <c r="AE208" t="b">
        <v>0</v>
      </c>
      <c r="AF208" t="b">
        <v>1</v>
      </c>
      <c r="AG208" t="b">
        <v>1</v>
      </c>
    </row>
    <row r="209" spans="1:33">
      <c r="A209" t="b">
        <v>1</v>
      </c>
      <c r="B209" t="b">
        <v>1</v>
      </c>
      <c r="C209" t="s">
        <v>2894</v>
      </c>
      <c r="D209" t="s">
        <v>6649</v>
      </c>
      <c r="E209" t="s">
        <v>3412</v>
      </c>
      <c r="F209" t="s">
        <v>13718</v>
      </c>
      <c r="H209" t="s">
        <v>1021</v>
      </c>
      <c r="J209" t="s">
        <v>1021</v>
      </c>
      <c r="K209" t="s">
        <v>13600</v>
      </c>
      <c r="L209" t="s">
        <v>13717</v>
      </c>
      <c r="M209" t="b">
        <v>1</v>
      </c>
      <c r="N209" t="b">
        <v>0</v>
      </c>
      <c r="O209" t="b">
        <v>0</v>
      </c>
      <c r="Q209" t="s">
        <v>2894</v>
      </c>
      <c r="R209" t="s">
        <v>6649</v>
      </c>
      <c r="S209" t="s">
        <v>3412</v>
      </c>
      <c r="T209" t="s">
        <v>13716</v>
      </c>
      <c r="W209" t="s">
        <v>1021</v>
      </c>
      <c r="X209" t="s">
        <v>1021</v>
      </c>
      <c r="Y209" t="s">
        <v>13598</v>
      </c>
      <c r="Z209" t="s">
        <v>13715</v>
      </c>
      <c r="AA209" t="b">
        <v>0</v>
      </c>
      <c r="AB209" t="b">
        <v>0</v>
      </c>
      <c r="AC209" t="b">
        <v>0</v>
      </c>
      <c r="AE209" t="b">
        <v>0</v>
      </c>
      <c r="AF209" t="b">
        <v>1</v>
      </c>
      <c r="AG209" t="b">
        <v>1</v>
      </c>
    </row>
    <row r="210" spans="1:33">
      <c r="C210" t="s">
        <v>2894</v>
      </c>
      <c r="D210" t="s">
        <v>3413</v>
      </c>
      <c r="E210" t="s">
        <v>3412</v>
      </c>
      <c r="F210" t="s">
        <v>13714</v>
      </c>
      <c r="J210" t="s">
        <v>5283</v>
      </c>
      <c r="M210" t="b">
        <v>0</v>
      </c>
      <c r="N210" t="b">
        <v>0</v>
      </c>
      <c r="O210" t="b">
        <v>1</v>
      </c>
      <c r="Q210" t="s">
        <v>2894</v>
      </c>
      <c r="R210" t="s">
        <v>3413</v>
      </c>
      <c r="S210" t="s">
        <v>3412</v>
      </c>
      <c r="T210" t="s">
        <v>13713</v>
      </c>
      <c r="W210" t="s">
        <v>5283</v>
      </c>
      <c r="X210" t="s">
        <v>5283</v>
      </c>
      <c r="AA210" t="b">
        <v>0</v>
      </c>
      <c r="AB210" t="b">
        <v>0</v>
      </c>
      <c r="AC210" t="b">
        <v>1</v>
      </c>
      <c r="AE210" t="b">
        <v>1</v>
      </c>
      <c r="AF210" t="b">
        <v>1</v>
      </c>
      <c r="AG210" t="b">
        <v>1</v>
      </c>
    </row>
    <row r="211" spans="1:33">
      <c r="C211" t="s">
        <v>5166</v>
      </c>
      <c r="D211" t="s">
        <v>3421</v>
      </c>
      <c r="E211" t="s">
        <v>3412</v>
      </c>
      <c r="F211" t="s">
        <v>13712</v>
      </c>
      <c r="H211" t="s">
        <v>3486</v>
      </c>
      <c r="M211" t="b">
        <v>1</v>
      </c>
      <c r="N211" t="b">
        <v>0</v>
      </c>
      <c r="O211" t="b">
        <v>1</v>
      </c>
      <c r="Q211" t="s">
        <v>5166</v>
      </c>
      <c r="R211" t="s">
        <v>3421</v>
      </c>
      <c r="S211" t="s">
        <v>3412</v>
      </c>
      <c r="T211" t="s">
        <v>13711</v>
      </c>
      <c r="U211" t="s">
        <v>3486</v>
      </c>
      <c r="V211" t="s">
        <v>3486</v>
      </c>
      <c r="AA211" t="b">
        <v>1</v>
      </c>
      <c r="AB211" t="b">
        <v>0</v>
      </c>
      <c r="AC211" t="b">
        <v>1</v>
      </c>
      <c r="AE211" t="b">
        <v>1</v>
      </c>
      <c r="AF211" t="b">
        <v>1</v>
      </c>
      <c r="AG211" t="b">
        <v>1</v>
      </c>
    </row>
    <row r="212" spans="1:33">
      <c r="A212" t="b">
        <v>1</v>
      </c>
      <c r="B212" t="b">
        <v>1</v>
      </c>
      <c r="C212" t="s">
        <v>458</v>
      </c>
      <c r="D212" t="s">
        <v>6649</v>
      </c>
      <c r="E212" t="s">
        <v>3412</v>
      </c>
      <c r="F212" t="s">
        <v>13710</v>
      </c>
      <c r="H212" t="s">
        <v>60</v>
      </c>
      <c r="J212" t="s">
        <v>60</v>
      </c>
      <c r="K212" t="s">
        <v>13630</v>
      </c>
      <c r="L212" t="s">
        <v>13709</v>
      </c>
      <c r="M212" t="b">
        <v>1</v>
      </c>
      <c r="N212" t="b">
        <v>0</v>
      </c>
      <c r="O212" t="b">
        <v>1</v>
      </c>
      <c r="Q212" t="s">
        <v>458</v>
      </c>
      <c r="R212" t="s">
        <v>6649</v>
      </c>
      <c r="S212" t="s">
        <v>3412</v>
      </c>
      <c r="T212" t="s">
        <v>13708</v>
      </c>
      <c r="W212" t="s">
        <v>60</v>
      </c>
      <c r="X212" t="s">
        <v>60</v>
      </c>
      <c r="Y212" t="s">
        <v>13628</v>
      </c>
      <c r="Z212" t="s">
        <v>13707</v>
      </c>
      <c r="AA212" t="b">
        <v>0</v>
      </c>
      <c r="AB212" t="b">
        <v>0</v>
      </c>
      <c r="AC212" t="b">
        <v>1</v>
      </c>
      <c r="AE212" t="b">
        <v>0</v>
      </c>
      <c r="AF212" t="b">
        <v>1</v>
      </c>
      <c r="AG212" t="b">
        <v>1</v>
      </c>
    </row>
    <row r="213" spans="1:33">
      <c r="A213" t="b">
        <v>1</v>
      </c>
      <c r="B213" t="b">
        <v>1</v>
      </c>
      <c r="C213" t="s">
        <v>458</v>
      </c>
      <c r="D213" t="s">
        <v>6649</v>
      </c>
      <c r="E213" t="s">
        <v>3412</v>
      </c>
      <c r="F213" t="s">
        <v>13706</v>
      </c>
      <c r="H213" t="s">
        <v>1777</v>
      </c>
      <c r="J213" t="s">
        <v>1777</v>
      </c>
      <c r="K213" t="s">
        <v>13045</v>
      </c>
      <c r="L213" t="s">
        <v>13155</v>
      </c>
      <c r="M213" t="b">
        <v>1</v>
      </c>
      <c r="N213" t="b">
        <v>0</v>
      </c>
      <c r="O213" t="b">
        <v>1</v>
      </c>
      <c r="Q213" t="s">
        <v>458</v>
      </c>
      <c r="R213" t="s">
        <v>6649</v>
      </c>
      <c r="S213" t="s">
        <v>3412</v>
      </c>
      <c r="T213" t="s">
        <v>13705</v>
      </c>
      <c r="W213" t="s">
        <v>1777</v>
      </c>
      <c r="X213" t="s">
        <v>1777</v>
      </c>
      <c r="Y213" t="s">
        <v>627</v>
      </c>
      <c r="Z213" t="s">
        <v>13153</v>
      </c>
      <c r="AA213" t="b">
        <v>0</v>
      </c>
      <c r="AB213" t="b">
        <v>0</v>
      </c>
      <c r="AC213" t="b">
        <v>1</v>
      </c>
      <c r="AE213" t="b">
        <v>0</v>
      </c>
      <c r="AF213" t="b">
        <v>1</v>
      </c>
      <c r="AG213" t="b">
        <v>1</v>
      </c>
    </row>
    <row r="214" spans="1:33">
      <c r="C214" t="s">
        <v>449</v>
      </c>
      <c r="D214" t="s">
        <v>13037</v>
      </c>
      <c r="E214" t="s">
        <v>3412</v>
      </c>
      <c r="F214" t="s">
        <v>13704</v>
      </c>
      <c r="H214" t="s">
        <v>211</v>
      </c>
      <c r="J214" t="s">
        <v>211</v>
      </c>
      <c r="L214" t="s">
        <v>13703</v>
      </c>
      <c r="M214" t="b">
        <v>0</v>
      </c>
      <c r="N214" t="b">
        <v>0</v>
      </c>
      <c r="O214" t="b">
        <v>1</v>
      </c>
      <c r="Q214" t="s">
        <v>449</v>
      </c>
      <c r="R214" t="s">
        <v>13037</v>
      </c>
      <c r="S214" t="s">
        <v>3412</v>
      </c>
      <c r="T214" t="s">
        <v>13702</v>
      </c>
      <c r="W214" t="s">
        <v>211</v>
      </c>
      <c r="X214" t="s">
        <v>211</v>
      </c>
      <c r="Z214" t="s">
        <v>13701</v>
      </c>
      <c r="AA214" t="b">
        <v>0</v>
      </c>
      <c r="AB214" t="b">
        <v>0</v>
      </c>
      <c r="AC214" t="b">
        <v>1</v>
      </c>
      <c r="AE214" t="b">
        <v>1</v>
      </c>
      <c r="AF214" t="b">
        <v>1</v>
      </c>
      <c r="AG214" t="b">
        <v>1</v>
      </c>
    </row>
    <row r="215" spans="1:33">
      <c r="C215" t="s">
        <v>449</v>
      </c>
      <c r="D215" t="s">
        <v>13037</v>
      </c>
      <c r="E215" t="s">
        <v>3412</v>
      </c>
      <c r="F215" t="s">
        <v>13700</v>
      </c>
      <c r="H215" t="s">
        <v>1556</v>
      </c>
      <c r="J215" t="s">
        <v>1556</v>
      </c>
      <c r="L215" t="s">
        <v>13699</v>
      </c>
      <c r="M215" t="b">
        <v>0</v>
      </c>
      <c r="N215" t="b">
        <v>0</v>
      </c>
      <c r="O215" t="b">
        <v>1</v>
      </c>
      <c r="Q215" t="s">
        <v>449</v>
      </c>
      <c r="R215" t="s">
        <v>13037</v>
      </c>
      <c r="S215" t="s">
        <v>3412</v>
      </c>
      <c r="T215" t="s">
        <v>13698</v>
      </c>
      <c r="W215" t="s">
        <v>1556</v>
      </c>
      <c r="X215" t="s">
        <v>1556</v>
      </c>
      <c r="Z215" t="s">
        <v>13697</v>
      </c>
      <c r="AA215" t="b">
        <v>0</v>
      </c>
      <c r="AB215" t="b">
        <v>0</v>
      </c>
      <c r="AC215" t="b">
        <v>1</v>
      </c>
      <c r="AE215" t="b">
        <v>1</v>
      </c>
      <c r="AF215" t="b">
        <v>1</v>
      </c>
      <c r="AG215" t="b">
        <v>1</v>
      </c>
    </row>
    <row r="216" spans="1:33">
      <c r="A216" t="b">
        <v>1</v>
      </c>
      <c r="B216" t="b">
        <v>1</v>
      </c>
      <c r="C216" t="s">
        <v>449</v>
      </c>
      <c r="D216" t="s">
        <v>6649</v>
      </c>
      <c r="E216" t="s">
        <v>3412</v>
      </c>
      <c r="F216" t="s">
        <v>13696</v>
      </c>
      <c r="H216" t="s">
        <v>1777</v>
      </c>
      <c r="J216" t="s">
        <v>1777</v>
      </c>
      <c r="K216" t="s">
        <v>13155</v>
      </c>
      <c r="L216" t="s">
        <v>13045</v>
      </c>
      <c r="M216" t="b">
        <v>1</v>
      </c>
      <c r="N216" t="b">
        <v>0</v>
      </c>
      <c r="O216" t="b">
        <v>1</v>
      </c>
      <c r="Q216" t="s">
        <v>449</v>
      </c>
      <c r="R216" t="s">
        <v>6649</v>
      </c>
      <c r="S216" t="s">
        <v>3412</v>
      </c>
      <c r="T216" t="s">
        <v>13695</v>
      </c>
      <c r="W216" t="s">
        <v>1777</v>
      </c>
      <c r="X216" t="s">
        <v>1777</v>
      </c>
      <c r="Y216" t="s">
        <v>13153</v>
      </c>
      <c r="Z216" t="s">
        <v>627</v>
      </c>
      <c r="AA216" t="b">
        <v>0</v>
      </c>
      <c r="AB216" t="b">
        <v>0</v>
      </c>
      <c r="AC216" t="b">
        <v>1</v>
      </c>
      <c r="AE216" t="b">
        <v>0</v>
      </c>
      <c r="AF216" t="b">
        <v>1</v>
      </c>
      <c r="AG216" t="b">
        <v>1</v>
      </c>
    </row>
    <row r="217" spans="1:33">
      <c r="A217" t="b">
        <v>1</v>
      </c>
      <c r="B217" t="b">
        <v>1</v>
      </c>
      <c r="C217" t="s">
        <v>449</v>
      </c>
      <c r="D217" t="s">
        <v>6649</v>
      </c>
      <c r="E217" t="s">
        <v>3412</v>
      </c>
      <c r="F217" t="s">
        <v>13694</v>
      </c>
      <c r="H217" t="s">
        <v>1005</v>
      </c>
      <c r="J217" t="s">
        <v>1005</v>
      </c>
      <c r="K217" t="s">
        <v>13612</v>
      </c>
      <c r="L217" t="s">
        <v>13693</v>
      </c>
      <c r="M217" t="b">
        <v>1</v>
      </c>
      <c r="N217" t="b">
        <v>0</v>
      </c>
      <c r="O217" t="b">
        <v>1</v>
      </c>
      <c r="Q217" t="s">
        <v>449</v>
      </c>
      <c r="R217" t="s">
        <v>6649</v>
      </c>
      <c r="S217" t="s">
        <v>3412</v>
      </c>
      <c r="T217" t="s">
        <v>13692</v>
      </c>
      <c r="W217" t="s">
        <v>1005</v>
      </c>
      <c r="X217" t="s">
        <v>1005</v>
      </c>
      <c r="Y217" t="s">
        <v>13610</v>
      </c>
      <c r="Z217" t="s">
        <v>13691</v>
      </c>
      <c r="AA217" t="b">
        <v>0</v>
      </c>
      <c r="AB217" t="b">
        <v>0</v>
      </c>
      <c r="AC217" t="b">
        <v>1</v>
      </c>
      <c r="AE217" t="b">
        <v>0</v>
      </c>
      <c r="AF217" t="b">
        <v>1</v>
      </c>
      <c r="AG217" t="b">
        <v>1</v>
      </c>
    </row>
    <row r="218" spans="1:33">
      <c r="C218" t="s">
        <v>3484</v>
      </c>
      <c r="D218" t="s">
        <v>6661</v>
      </c>
      <c r="E218" t="s">
        <v>3412</v>
      </c>
      <c r="F218" t="s">
        <v>13690</v>
      </c>
      <c r="H218" t="s">
        <v>1419</v>
      </c>
      <c r="J218" t="s">
        <v>6055</v>
      </c>
      <c r="M218" t="b">
        <v>1</v>
      </c>
      <c r="N218" t="b">
        <v>0</v>
      </c>
      <c r="O218" t="b">
        <v>0</v>
      </c>
      <c r="Q218" t="s">
        <v>3484</v>
      </c>
      <c r="R218" t="s">
        <v>6661</v>
      </c>
      <c r="S218" t="s">
        <v>3412</v>
      </c>
      <c r="T218" t="s">
        <v>13690</v>
      </c>
      <c r="U218" t="s">
        <v>1419</v>
      </c>
      <c r="V218" t="s">
        <v>1419</v>
      </c>
      <c r="W218" t="s">
        <v>6055</v>
      </c>
      <c r="X218" t="s">
        <v>6055</v>
      </c>
      <c r="AA218" t="b">
        <v>1</v>
      </c>
      <c r="AB218" t="b">
        <v>0</v>
      </c>
      <c r="AC218" t="b">
        <v>0</v>
      </c>
      <c r="AE218" t="b">
        <v>1</v>
      </c>
      <c r="AF218" t="b">
        <v>1</v>
      </c>
      <c r="AG218" t="b">
        <v>1</v>
      </c>
    </row>
    <row r="219" spans="1:33">
      <c r="C219" t="s">
        <v>3484</v>
      </c>
      <c r="D219" t="s">
        <v>6661</v>
      </c>
      <c r="E219" t="s">
        <v>3412</v>
      </c>
      <c r="F219" t="s">
        <v>13689</v>
      </c>
      <c r="H219" t="s">
        <v>1462</v>
      </c>
      <c r="J219" t="s">
        <v>6092</v>
      </c>
      <c r="M219" t="b">
        <v>1</v>
      </c>
      <c r="N219" t="b">
        <v>0</v>
      </c>
      <c r="O219" t="b">
        <v>0</v>
      </c>
      <c r="Q219" t="s">
        <v>3484</v>
      </c>
      <c r="R219" t="s">
        <v>6661</v>
      </c>
      <c r="S219" t="s">
        <v>3412</v>
      </c>
      <c r="T219" t="s">
        <v>13689</v>
      </c>
      <c r="U219" t="s">
        <v>1462</v>
      </c>
      <c r="V219" t="s">
        <v>1462</v>
      </c>
      <c r="W219" t="s">
        <v>6092</v>
      </c>
      <c r="X219" t="s">
        <v>6092</v>
      </c>
      <c r="AA219" t="b">
        <v>1</v>
      </c>
      <c r="AB219" t="b">
        <v>0</v>
      </c>
      <c r="AC219" t="b">
        <v>0</v>
      </c>
      <c r="AE219" t="b">
        <v>1</v>
      </c>
      <c r="AF219" t="b">
        <v>1</v>
      </c>
      <c r="AG219" t="b">
        <v>1</v>
      </c>
    </row>
    <row r="220" spans="1:33">
      <c r="C220" t="s">
        <v>3484</v>
      </c>
      <c r="D220" t="s">
        <v>6661</v>
      </c>
      <c r="E220" t="s">
        <v>3412</v>
      </c>
      <c r="F220" t="s">
        <v>13688</v>
      </c>
      <c r="H220" t="s">
        <v>1457</v>
      </c>
      <c r="J220" t="s">
        <v>13687</v>
      </c>
      <c r="M220" t="b">
        <v>1</v>
      </c>
      <c r="N220" t="b">
        <v>0</v>
      </c>
      <c r="O220" t="b">
        <v>0</v>
      </c>
      <c r="Q220" t="s">
        <v>3484</v>
      </c>
      <c r="R220" t="s">
        <v>6661</v>
      </c>
      <c r="S220" t="s">
        <v>3412</v>
      </c>
      <c r="T220" t="s">
        <v>13688</v>
      </c>
      <c r="U220" t="s">
        <v>1457</v>
      </c>
      <c r="V220" t="s">
        <v>1457</v>
      </c>
      <c r="W220" t="s">
        <v>13687</v>
      </c>
      <c r="X220" t="s">
        <v>13687</v>
      </c>
      <c r="AA220" t="b">
        <v>1</v>
      </c>
      <c r="AB220" t="b">
        <v>0</v>
      </c>
      <c r="AC220" t="b">
        <v>0</v>
      </c>
      <c r="AE220" t="b">
        <v>1</v>
      </c>
      <c r="AF220" t="b">
        <v>1</v>
      </c>
      <c r="AG220" t="b">
        <v>1</v>
      </c>
    </row>
    <row r="221" spans="1:33">
      <c r="C221" t="s">
        <v>3484</v>
      </c>
      <c r="D221" t="s">
        <v>6661</v>
      </c>
      <c r="E221" t="s">
        <v>3412</v>
      </c>
      <c r="F221" t="s">
        <v>13686</v>
      </c>
      <c r="H221" t="s">
        <v>1414</v>
      </c>
      <c r="J221" t="s">
        <v>13685</v>
      </c>
      <c r="M221" t="b">
        <v>1</v>
      </c>
      <c r="N221" t="b">
        <v>0</v>
      </c>
      <c r="O221" t="b">
        <v>0</v>
      </c>
      <c r="Q221" t="s">
        <v>3484</v>
      </c>
      <c r="R221" t="s">
        <v>6661</v>
      </c>
      <c r="S221" t="s">
        <v>3412</v>
      </c>
      <c r="T221" t="s">
        <v>13686</v>
      </c>
      <c r="U221" t="s">
        <v>1414</v>
      </c>
      <c r="V221" t="s">
        <v>1414</v>
      </c>
      <c r="W221" t="s">
        <v>13685</v>
      </c>
      <c r="X221" t="s">
        <v>13685</v>
      </c>
      <c r="AA221" t="b">
        <v>1</v>
      </c>
      <c r="AB221" t="b">
        <v>0</v>
      </c>
      <c r="AC221" t="b">
        <v>0</v>
      </c>
      <c r="AE221" t="b">
        <v>1</v>
      </c>
      <c r="AF221" t="b">
        <v>1</v>
      </c>
      <c r="AG221" t="b">
        <v>1</v>
      </c>
    </row>
    <row r="222" spans="1:33">
      <c r="C222" t="s">
        <v>3484</v>
      </c>
      <c r="D222" t="s">
        <v>6661</v>
      </c>
      <c r="E222" t="s">
        <v>3412</v>
      </c>
      <c r="F222" t="s">
        <v>13684</v>
      </c>
      <c r="H222" t="s">
        <v>889</v>
      </c>
      <c r="J222" t="s">
        <v>5879</v>
      </c>
      <c r="M222" t="b">
        <v>1</v>
      </c>
      <c r="N222" t="b">
        <v>0</v>
      </c>
      <c r="O222" t="b">
        <v>1</v>
      </c>
      <c r="Q222" t="s">
        <v>3484</v>
      </c>
      <c r="R222" t="s">
        <v>6661</v>
      </c>
      <c r="S222" t="s">
        <v>3412</v>
      </c>
      <c r="T222" t="s">
        <v>13684</v>
      </c>
      <c r="U222" t="s">
        <v>889</v>
      </c>
      <c r="V222" t="s">
        <v>889</v>
      </c>
      <c r="W222" t="s">
        <v>5879</v>
      </c>
      <c r="X222" t="s">
        <v>5879</v>
      </c>
      <c r="AA222" t="b">
        <v>1</v>
      </c>
      <c r="AB222" t="b">
        <v>0</v>
      </c>
      <c r="AC222" t="b">
        <v>1</v>
      </c>
      <c r="AE222" t="b">
        <v>1</v>
      </c>
      <c r="AF222" t="b">
        <v>1</v>
      </c>
      <c r="AG222" t="b">
        <v>1</v>
      </c>
    </row>
    <row r="223" spans="1:33">
      <c r="C223" t="s">
        <v>3484</v>
      </c>
      <c r="D223" t="s">
        <v>6661</v>
      </c>
      <c r="E223" t="s">
        <v>3412</v>
      </c>
      <c r="F223" t="s">
        <v>13683</v>
      </c>
      <c r="H223" t="s">
        <v>1428</v>
      </c>
      <c r="J223" t="s">
        <v>13682</v>
      </c>
      <c r="M223" t="b">
        <v>1</v>
      </c>
      <c r="N223" t="b">
        <v>0</v>
      </c>
      <c r="O223" t="b">
        <v>0</v>
      </c>
      <c r="Q223" t="s">
        <v>3484</v>
      </c>
      <c r="R223" t="s">
        <v>6661</v>
      </c>
      <c r="S223" t="s">
        <v>3412</v>
      </c>
      <c r="T223" t="s">
        <v>13683</v>
      </c>
      <c r="U223" t="s">
        <v>1428</v>
      </c>
      <c r="V223" t="s">
        <v>1428</v>
      </c>
      <c r="W223" t="s">
        <v>13682</v>
      </c>
      <c r="X223" t="s">
        <v>13682</v>
      </c>
      <c r="AA223" t="b">
        <v>1</v>
      </c>
      <c r="AB223" t="b">
        <v>0</v>
      </c>
      <c r="AC223" t="b">
        <v>0</v>
      </c>
      <c r="AE223" t="b">
        <v>1</v>
      </c>
      <c r="AF223" t="b">
        <v>1</v>
      </c>
      <c r="AG223" t="b">
        <v>1</v>
      </c>
    </row>
    <row r="224" spans="1:33">
      <c r="C224" t="s">
        <v>3484</v>
      </c>
      <c r="D224" t="s">
        <v>6661</v>
      </c>
      <c r="E224" t="s">
        <v>3412</v>
      </c>
      <c r="F224" t="s">
        <v>13681</v>
      </c>
      <c r="H224" t="s">
        <v>1460</v>
      </c>
      <c r="J224" t="s">
        <v>6207</v>
      </c>
      <c r="M224" t="b">
        <v>1</v>
      </c>
      <c r="N224" t="b">
        <v>0</v>
      </c>
      <c r="O224" t="b">
        <v>0</v>
      </c>
      <c r="Q224" t="s">
        <v>3484</v>
      </c>
      <c r="R224" t="s">
        <v>6661</v>
      </c>
      <c r="S224" t="s">
        <v>3412</v>
      </c>
      <c r="T224" t="s">
        <v>13681</v>
      </c>
      <c r="U224" t="s">
        <v>1460</v>
      </c>
      <c r="V224" t="s">
        <v>1460</v>
      </c>
      <c r="W224" t="s">
        <v>6207</v>
      </c>
      <c r="X224" t="s">
        <v>6207</v>
      </c>
      <c r="AA224" t="b">
        <v>1</v>
      </c>
      <c r="AB224" t="b">
        <v>0</v>
      </c>
      <c r="AC224" t="b">
        <v>0</v>
      </c>
      <c r="AE224" t="b">
        <v>1</v>
      </c>
      <c r="AF224" t="b">
        <v>1</v>
      </c>
      <c r="AG224" t="b">
        <v>1</v>
      </c>
    </row>
    <row r="225" spans="3:33">
      <c r="C225" t="s">
        <v>3484</v>
      </c>
      <c r="D225" t="s">
        <v>3413</v>
      </c>
      <c r="E225" t="s">
        <v>3412</v>
      </c>
      <c r="F225" t="s">
        <v>13680</v>
      </c>
      <c r="J225" t="s">
        <v>2859</v>
      </c>
      <c r="M225" t="b">
        <v>0</v>
      </c>
      <c r="N225" t="b">
        <v>0</v>
      </c>
      <c r="O225" t="b">
        <v>1</v>
      </c>
      <c r="Q225" t="s">
        <v>3484</v>
      </c>
      <c r="R225" t="s">
        <v>3413</v>
      </c>
      <c r="S225" t="s">
        <v>3412</v>
      </c>
      <c r="T225" t="s">
        <v>13679</v>
      </c>
      <c r="W225" t="s">
        <v>2859</v>
      </c>
      <c r="X225" t="s">
        <v>2859</v>
      </c>
      <c r="AA225" t="b">
        <v>0</v>
      </c>
      <c r="AB225" t="b">
        <v>0</v>
      </c>
      <c r="AC225" t="b">
        <v>1</v>
      </c>
      <c r="AE225" t="b">
        <v>1</v>
      </c>
      <c r="AF225" t="b">
        <v>1</v>
      </c>
      <c r="AG225" t="b">
        <v>1</v>
      </c>
    </row>
    <row r="226" spans="3:33">
      <c r="C226" t="s">
        <v>3484</v>
      </c>
      <c r="D226" t="s">
        <v>3413</v>
      </c>
      <c r="E226" t="s">
        <v>3412</v>
      </c>
      <c r="F226" t="s">
        <v>13678</v>
      </c>
      <c r="J226" t="s">
        <v>13676</v>
      </c>
      <c r="M226" t="b">
        <v>0</v>
      </c>
      <c r="N226" t="b">
        <v>0</v>
      </c>
      <c r="O226" t="b">
        <v>1</v>
      </c>
      <c r="Q226" t="s">
        <v>3484</v>
      </c>
      <c r="R226" t="s">
        <v>3413</v>
      </c>
      <c r="S226" t="s">
        <v>3412</v>
      </c>
      <c r="T226" t="s">
        <v>13677</v>
      </c>
      <c r="W226" t="s">
        <v>13676</v>
      </c>
      <c r="X226" t="s">
        <v>13676</v>
      </c>
      <c r="AA226" t="b">
        <v>0</v>
      </c>
      <c r="AB226" t="b">
        <v>0</v>
      </c>
      <c r="AC226" t="b">
        <v>1</v>
      </c>
      <c r="AE226" t="b">
        <v>1</v>
      </c>
      <c r="AF226" t="b">
        <v>1</v>
      </c>
      <c r="AG226" t="b">
        <v>1</v>
      </c>
    </row>
    <row r="227" spans="3:33">
      <c r="C227" t="s">
        <v>3484</v>
      </c>
      <c r="D227" t="s">
        <v>3413</v>
      </c>
      <c r="E227" t="s">
        <v>3412</v>
      </c>
      <c r="F227" t="s">
        <v>13675</v>
      </c>
      <c r="J227" t="s">
        <v>13673</v>
      </c>
      <c r="M227" t="b">
        <v>0</v>
      </c>
      <c r="N227" t="b">
        <v>0</v>
      </c>
      <c r="O227" t="b">
        <v>1</v>
      </c>
      <c r="Q227" t="s">
        <v>3484</v>
      </c>
      <c r="R227" t="s">
        <v>3413</v>
      </c>
      <c r="S227" t="s">
        <v>3412</v>
      </c>
      <c r="T227" t="s">
        <v>13674</v>
      </c>
      <c r="W227" t="s">
        <v>13673</v>
      </c>
      <c r="X227" t="s">
        <v>13673</v>
      </c>
      <c r="AA227" t="b">
        <v>0</v>
      </c>
      <c r="AB227" t="b">
        <v>0</v>
      </c>
      <c r="AC227" t="b">
        <v>1</v>
      </c>
      <c r="AE227" t="b">
        <v>1</v>
      </c>
      <c r="AF227" t="b">
        <v>1</v>
      </c>
      <c r="AG227" t="b">
        <v>1</v>
      </c>
    </row>
    <row r="228" spans="3:33">
      <c r="C228" t="s">
        <v>3484</v>
      </c>
      <c r="D228" t="s">
        <v>3413</v>
      </c>
      <c r="E228" t="s">
        <v>3412</v>
      </c>
      <c r="F228" t="s">
        <v>13672</v>
      </c>
      <c r="J228" t="s">
        <v>5262</v>
      </c>
      <c r="M228" t="b">
        <v>0</v>
      </c>
      <c r="N228" t="b">
        <v>0</v>
      </c>
      <c r="O228" t="b">
        <v>1</v>
      </c>
      <c r="Q228" t="s">
        <v>3484</v>
      </c>
      <c r="R228" t="s">
        <v>3413</v>
      </c>
      <c r="S228" t="s">
        <v>3412</v>
      </c>
      <c r="T228" t="s">
        <v>13671</v>
      </c>
      <c r="W228" t="s">
        <v>5262</v>
      </c>
      <c r="X228" t="s">
        <v>5262</v>
      </c>
      <c r="AA228" t="b">
        <v>0</v>
      </c>
      <c r="AB228" t="b">
        <v>0</v>
      </c>
      <c r="AC228" t="b">
        <v>1</v>
      </c>
      <c r="AE228" t="b">
        <v>1</v>
      </c>
      <c r="AF228" t="b">
        <v>1</v>
      </c>
      <c r="AG228" t="b">
        <v>1</v>
      </c>
    </row>
    <row r="229" spans="3:33">
      <c r="C229" t="s">
        <v>3484</v>
      </c>
      <c r="D229" t="s">
        <v>3413</v>
      </c>
      <c r="E229" t="s">
        <v>3412</v>
      </c>
      <c r="F229" t="s">
        <v>13670</v>
      </c>
      <c r="J229" t="s">
        <v>5257</v>
      </c>
      <c r="M229" t="b">
        <v>0</v>
      </c>
      <c r="N229" t="b">
        <v>0</v>
      </c>
      <c r="O229" t="b">
        <v>1</v>
      </c>
      <c r="Q229" t="s">
        <v>3484</v>
      </c>
      <c r="R229" t="s">
        <v>3413</v>
      </c>
      <c r="S229" t="s">
        <v>3412</v>
      </c>
      <c r="T229" t="s">
        <v>13669</v>
      </c>
      <c r="W229" t="s">
        <v>5257</v>
      </c>
      <c r="X229" t="s">
        <v>5257</v>
      </c>
      <c r="AA229" t="b">
        <v>0</v>
      </c>
      <c r="AB229" t="b">
        <v>0</v>
      </c>
      <c r="AC229" t="b">
        <v>1</v>
      </c>
      <c r="AE229" t="b">
        <v>1</v>
      </c>
      <c r="AF229" t="b">
        <v>1</v>
      </c>
      <c r="AG229" t="b">
        <v>1</v>
      </c>
    </row>
    <row r="230" spans="3:33">
      <c r="C230" t="s">
        <v>3484</v>
      </c>
      <c r="D230" t="s">
        <v>3413</v>
      </c>
      <c r="E230" t="s">
        <v>3412</v>
      </c>
      <c r="F230" t="s">
        <v>13668</v>
      </c>
      <c r="J230" t="s">
        <v>5094</v>
      </c>
      <c r="M230" t="b">
        <v>0</v>
      </c>
      <c r="N230" t="b">
        <v>0</v>
      </c>
      <c r="O230" t="b">
        <v>1</v>
      </c>
      <c r="Q230" t="s">
        <v>3484</v>
      </c>
      <c r="R230" t="s">
        <v>3413</v>
      </c>
      <c r="S230" t="s">
        <v>3412</v>
      </c>
      <c r="T230" t="s">
        <v>13667</v>
      </c>
      <c r="W230" t="s">
        <v>5094</v>
      </c>
      <c r="X230" t="s">
        <v>5094</v>
      </c>
      <c r="AA230" t="b">
        <v>0</v>
      </c>
      <c r="AB230" t="b">
        <v>0</v>
      </c>
      <c r="AC230" t="b">
        <v>1</v>
      </c>
      <c r="AE230" t="b">
        <v>1</v>
      </c>
      <c r="AF230" t="b">
        <v>1</v>
      </c>
      <c r="AG230" t="b">
        <v>1</v>
      </c>
    </row>
    <row r="231" spans="3:33">
      <c r="C231" t="s">
        <v>3484</v>
      </c>
      <c r="D231" t="s">
        <v>3413</v>
      </c>
      <c r="E231" t="s">
        <v>3412</v>
      </c>
      <c r="F231" t="s">
        <v>13666</v>
      </c>
      <c r="J231" t="s">
        <v>1556</v>
      </c>
      <c r="M231" t="b">
        <v>0</v>
      </c>
      <c r="N231" t="b">
        <v>0</v>
      </c>
      <c r="O231" t="b">
        <v>1</v>
      </c>
      <c r="Q231" t="s">
        <v>3484</v>
      </c>
      <c r="R231" t="s">
        <v>3413</v>
      </c>
      <c r="S231" t="s">
        <v>3412</v>
      </c>
      <c r="T231" t="s">
        <v>13665</v>
      </c>
      <c r="W231" t="s">
        <v>1556</v>
      </c>
      <c r="X231" t="s">
        <v>1556</v>
      </c>
      <c r="AA231" t="b">
        <v>0</v>
      </c>
      <c r="AB231" t="b">
        <v>0</v>
      </c>
      <c r="AC231" t="b">
        <v>1</v>
      </c>
      <c r="AE231" t="b">
        <v>1</v>
      </c>
      <c r="AF231" t="b">
        <v>1</v>
      </c>
      <c r="AG231" t="b">
        <v>1</v>
      </c>
    </row>
    <row r="232" spans="3:33">
      <c r="C232" t="s">
        <v>3484</v>
      </c>
      <c r="D232" t="s">
        <v>3413</v>
      </c>
      <c r="E232" t="s">
        <v>3412</v>
      </c>
      <c r="F232" t="s">
        <v>13664</v>
      </c>
      <c r="J232" t="s">
        <v>5220</v>
      </c>
      <c r="M232" t="b">
        <v>0</v>
      </c>
      <c r="N232" t="b">
        <v>0</v>
      </c>
      <c r="O232" t="b">
        <v>1</v>
      </c>
      <c r="Q232" t="s">
        <v>3484</v>
      </c>
      <c r="R232" t="s">
        <v>3413</v>
      </c>
      <c r="S232" t="s">
        <v>3412</v>
      </c>
      <c r="T232" t="s">
        <v>13663</v>
      </c>
      <c r="W232" t="s">
        <v>5220</v>
      </c>
      <c r="X232" t="s">
        <v>5220</v>
      </c>
      <c r="AA232" t="b">
        <v>0</v>
      </c>
      <c r="AB232" t="b">
        <v>0</v>
      </c>
      <c r="AC232" t="b">
        <v>1</v>
      </c>
      <c r="AE232" t="b">
        <v>1</v>
      </c>
      <c r="AF232" t="b">
        <v>1</v>
      </c>
      <c r="AG232" t="b">
        <v>1</v>
      </c>
    </row>
    <row r="233" spans="3:33">
      <c r="C233" t="s">
        <v>3484</v>
      </c>
      <c r="D233" t="s">
        <v>3413</v>
      </c>
      <c r="E233" t="s">
        <v>3412</v>
      </c>
      <c r="F233" t="s">
        <v>13662</v>
      </c>
      <c r="J233" t="s">
        <v>5216</v>
      </c>
      <c r="M233" t="b">
        <v>0</v>
      </c>
      <c r="N233" t="b">
        <v>0</v>
      </c>
      <c r="O233" t="b">
        <v>1</v>
      </c>
      <c r="Q233" t="s">
        <v>3484</v>
      </c>
      <c r="R233" t="s">
        <v>3413</v>
      </c>
      <c r="S233" t="s">
        <v>3412</v>
      </c>
      <c r="T233" t="s">
        <v>13661</v>
      </c>
      <c r="W233" t="s">
        <v>5216</v>
      </c>
      <c r="X233" t="s">
        <v>5216</v>
      </c>
      <c r="AA233" t="b">
        <v>0</v>
      </c>
      <c r="AB233" t="b">
        <v>0</v>
      </c>
      <c r="AC233" t="b">
        <v>1</v>
      </c>
      <c r="AE233" t="b">
        <v>1</v>
      </c>
      <c r="AF233" t="b">
        <v>1</v>
      </c>
      <c r="AG233" t="b">
        <v>1</v>
      </c>
    </row>
    <row r="234" spans="3:33">
      <c r="C234" t="s">
        <v>5078</v>
      </c>
      <c r="D234" t="s">
        <v>3413</v>
      </c>
      <c r="E234" t="s">
        <v>3412</v>
      </c>
      <c r="F234" t="s">
        <v>13660</v>
      </c>
      <c r="J234" t="s">
        <v>13658</v>
      </c>
      <c r="M234" t="b">
        <v>0</v>
      </c>
      <c r="N234" t="b">
        <v>0</v>
      </c>
      <c r="O234" t="b">
        <v>0</v>
      </c>
      <c r="Q234" t="s">
        <v>5078</v>
      </c>
      <c r="R234" t="s">
        <v>3413</v>
      </c>
      <c r="S234" t="s">
        <v>3412</v>
      </c>
      <c r="T234" t="s">
        <v>13659</v>
      </c>
      <c r="W234" t="s">
        <v>13658</v>
      </c>
      <c r="X234" t="s">
        <v>13658</v>
      </c>
      <c r="AA234" t="b">
        <v>0</v>
      </c>
      <c r="AB234" t="b">
        <v>0</v>
      </c>
      <c r="AC234" t="b">
        <v>0</v>
      </c>
      <c r="AE234" t="b">
        <v>1</v>
      </c>
      <c r="AF234" t="b">
        <v>1</v>
      </c>
      <c r="AG234" t="b">
        <v>1</v>
      </c>
    </row>
    <row r="235" spans="3:33">
      <c r="C235" t="s">
        <v>10936</v>
      </c>
      <c r="D235" t="s">
        <v>13037</v>
      </c>
      <c r="E235" t="s">
        <v>3412</v>
      </c>
      <c r="F235" t="s">
        <v>13657</v>
      </c>
      <c r="H235" t="s">
        <v>10012</v>
      </c>
      <c r="J235" t="s">
        <v>10012</v>
      </c>
      <c r="L235" t="s">
        <v>13430</v>
      </c>
      <c r="M235" t="b">
        <v>0</v>
      </c>
      <c r="N235" t="b">
        <v>0</v>
      </c>
      <c r="O235" t="b">
        <v>1</v>
      </c>
      <c r="Q235" t="s">
        <v>10936</v>
      </c>
      <c r="R235" t="s">
        <v>13037</v>
      </c>
      <c r="S235" t="s">
        <v>3412</v>
      </c>
      <c r="T235" t="s">
        <v>13656</v>
      </c>
      <c r="W235" t="s">
        <v>10012</v>
      </c>
      <c r="X235" t="s">
        <v>10012</v>
      </c>
      <c r="Z235" t="s">
        <v>172</v>
      </c>
      <c r="AA235" t="b">
        <v>0</v>
      </c>
      <c r="AB235" t="b">
        <v>0</v>
      </c>
      <c r="AC235" t="b">
        <v>1</v>
      </c>
      <c r="AE235" t="b">
        <v>1</v>
      </c>
      <c r="AF235" t="b">
        <v>1</v>
      </c>
      <c r="AG235" t="b">
        <v>1</v>
      </c>
    </row>
    <row r="236" spans="3:33">
      <c r="C236" t="s">
        <v>7557</v>
      </c>
      <c r="D236" t="s">
        <v>3458</v>
      </c>
      <c r="E236" t="s">
        <v>3412</v>
      </c>
      <c r="F236" t="s">
        <v>13655</v>
      </c>
      <c r="H236" t="s">
        <v>13648</v>
      </c>
      <c r="J236" t="s">
        <v>3820</v>
      </c>
      <c r="M236" t="b">
        <v>1</v>
      </c>
      <c r="N236" t="b">
        <v>0</v>
      </c>
      <c r="O236" t="b">
        <v>1</v>
      </c>
      <c r="Q236" t="s">
        <v>7557</v>
      </c>
      <c r="R236" t="s">
        <v>3458</v>
      </c>
      <c r="S236" t="s">
        <v>3412</v>
      </c>
      <c r="T236" t="s">
        <v>13654</v>
      </c>
      <c r="U236" t="s">
        <v>13648</v>
      </c>
      <c r="V236" t="s">
        <v>13648</v>
      </c>
      <c r="W236" t="s">
        <v>3820</v>
      </c>
      <c r="X236" t="s">
        <v>3820</v>
      </c>
      <c r="AA236" t="b">
        <v>1</v>
      </c>
      <c r="AB236" t="b">
        <v>0</v>
      </c>
      <c r="AC236" t="b">
        <v>1</v>
      </c>
      <c r="AE236" t="b">
        <v>1</v>
      </c>
      <c r="AF236" t="b">
        <v>1</v>
      </c>
      <c r="AG236" t="b">
        <v>1</v>
      </c>
    </row>
    <row r="237" spans="3:33">
      <c r="C237" t="s">
        <v>440</v>
      </c>
      <c r="D237" t="s">
        <v>6661</v>
      </c>
      <c r="E237" t="s">
        <v>3412</v>
      </c>
      <c r="F237" t="s">
        <v>13653</v>
      </c>
      <c r="H237" t="s">
        <v>1478</v>
      </c>
      <c r="J237" t="s">
        <v>6035</v>
      </c>
      <c r="M237" t="b">
        <v>1</v>
      </c>
      <c r="N237" t="b">
        <v>0</v>
      </c>
      <c r="O237" t="b">
        <v>1</v>
      </c>
      <c r="Q237" t="s">
        <v>440</v>
      </c>
      <c r="R237" t="s">
        <v>6661</v>
      </c>
      <c r="S237" t="s">
        <v>3412</v>
      </c>
      <c r="T237" t="s">
        <v>13653</v>
      </c>
      <c r="U237" t="s">
        <v>1478</v>
      </c>
      <c r="V237" t="s">
        <v>1478</v>
      </c>
      <c r="W237" t="s">
        <v>6035</v>
      </c>
      <c r="X237" t="s">
        <v>6035</v>
      </c>
      <c r="AA237" t="b">
        <v>1</v>
      </c>
      <c r="AB237" t="b">
        <v>0</v>
      </c>
      <c r="AC237" t="b">
        <v>1</v>
      </c>
      <c r="AE237" t="b">
        <v>1</v>
      </c>
      <c r="AF237" t="b">
        <v>1</v>
      </c>
      <c r="AG237" t="b">
        <v>1</v>
      </c>
    </row>
    <row r="238" spans="3:33">
      <c r="C238" t="s">
        <v>440</v>
      </c>
      <c r="D238" t="s">
        <v>6661</v>
      </c>
      <c r="E238" t="s">
        <v>3412</v>
      </c>
      <c r="F238" t="s">
        <v>13652</v>
      </c>
      <c r="H238" t="s">
        <v>3470</v>
      </c>
      <c r="J238" t="s">
        <v>2941</v>
      </c>
      <c r="M238" t="b">
        <v>1</v>
      </c>
      <c r="N238" t="b">
        <v>0</v>
      </c>
      <c r="O238" t="b">
        <v>1</v>
      </c>
      <c r="Q238" t="s">
        <v>440</v>
      </c>
      <c r="R238" t="s">
        <v>6661</v>
      </c>
      <c r="S238" t="s">
        <v>3412</v>
      </c>
      <c r="T238" t="s">
        <v>13652</v>
      </c>
      <c r="U238" t="s">
        <v>3470</v>
      </c>
      <c r="V238" t="s">
        <v>3470</v>
      </c>
      <c r="W238" t="s">
        <v>2941</v>
      </c>
      <c r="X238" t="s">
        <v>2941</v>
      </c>
      <c r="AA238" t="b">
        <v>1</v>
      </c>
      <c r="AB238" t="b">
        <v>0</v>
      </c>
      <c r="AC238" t="b">
        <v>1</v>
      </c>
      <c r="AE238" t="b">
        <v>1</v>
      </c>
      <c r="AF238" t="b">
        <v>1</v>
      </c>
      <c r="AG238" t="b">
        <v>1</v>
      </c>
    </row>
    <row r="239" spans="3:33">
      <c r="C239" t="s">
        <v>440</v>
      </c>
      <c r="D239" t="s">
        <v>6661</v>
      </c>
      <c r="E239" t="s">
        <v>3412</v>
      </c>
      <c r="F239" t="s">
        <v>13651</v>
      </c>
      <c r="H239" t="s">
        <v>1475</v>
      </c>
      <c r="J239" t="s">
        <v>5279</v>
      </c>
      <c r="M239" t="b">
        <v>1</v>
      </c>
      <c r="N239" t="b">
        <v>0</v>
      </c>
      <c r="O239" t="b">
        <v>1</v>
      </c>
      <c r="Q239" t="s">
        <v>440</v>
      </c>
      <c r="R239" t="s">
        <v>6661</v>
      </c>
      <c r="S239" t="s">
        <v>3412</v>
      </c>
      <c r="T239" t="s">
        <v>13651</v>
      </c>
      <c r="U239" t="s">
        <v>1475</v>
      </c>
      <c r="V239" t="s">
        <v>1475</v>
      </c>
      <c r="W239" t="s">
        <v>5279</v>
      </c>
      <c r="X239" t="s">
        <v>5279</v>
      </c>
      <c r="AA239" t="b">
        <v>1</v>
      </c>
      <c r="AB239" t="b">
        <v>0</v>
      </c>
      <c r="AC239" t="b">
        <v>1</v>
      </c>
      <c r="AE239" t="b">
        <v>1</v>
      </c>
      <c r="AF239" t="b">
        <v>1</v>
      </c>
      <c r="AG239" t="b">
        <v>1</v>
      </c>
    </row>
    <row r="240" spans="3:33">
      <c r="C240" t="s">
        <v>440</v>
      </c>
      <c r="D240" t="s">
        <v>6661</v>
      </c>
      <c r="E240" t="s">
        <v>3412</v>
      </c>
      <c r="F240" t="s">
        <v>13650</v>
      </c>
      <c r="H240" t="s">
        <v>5057</v>
      </c>
      <c r="J240" t="s">
        <v>482</v>
      </c>
      <c r="M240" t="b">
        <v>1</v>
      </c>
      <c r="N240" t="b">
        <v>0</v>
      </c>
      <c r="O240" t="b">
        <v>1</v>
      </c>
      <c r="Q240" t="s">
        <v>440</v>
      </c>
      <c r="R240" t="s">
        <v>6661</v>
      </c>
      <c r="S240" t="s">
        <v>3412</v>
      </c>
      <c r="T240" t="s">
        <v>13650</v>
      </c>
      <c r="U240" t="s">
        <v>5057</v>
      </c>
      <c r="V240" t="s">
        <v>5057</v>
      </c>
      <c r="W240" t="s">
        <v>482</v>
      </c>
      <c r="X240" t="s">
        <v>482</v>
      </c>
      <c r="AA240" t="b">
        <v>1</v>
      </c>
      <c r="AB240" t="b">
        <v>0</v>
      </c>
      <c r="AC240" t="b">
        <v>1</v>
      </c>
      <c r="AE240" t="b">
        <v>1</v>
      </c>
      <c r="AF240" t="b">
        <v>1</v>
      </c>
      <c r="AG240" t="b">
        <v>1</v>
      </c>
    </row>
    <row r="241" spans="1:33">
      <c r="C241" t="s">
        <v>440</v>
      </c>
      <c r="D241" t="s">
        <v>6664</v>
      </c>
      <c r="E241" t="s">
        <v>3412</v>
      </c>
      <c r="F241" t="s">
        <v>13649</v>
      </c>
      <c r="H241" t="s">
        <v>13591</v>
      </c>
      <c r="J241" t="s">
        <v>13648</v>
      </c>
      <c r="M241" t="b">
        <v>1</v>
      </c>
      <c r="N241" t="b">
        <v>0</v>
      </c>
      <c r="O241" t="b">
        <v>1</v>
      </c>
      <c r="Q241" t="s">
        <v>440</v>
      </c>
      <c r="R241" t="s">
        <v>6664</v>
      </c>
      <c r="S241" t="s">
        <v>3412</v>
      </c>
      <c r="T241" t="s">
        <v>13649</v>
      </c>
      <c r="U241" t="s">
        <v>13591</v>
      </c>
      <c r="V241" t="s">
        <v>13591</v>
      </c>
      <c r="W241" t="s">
        <v>13648</v>
      </c>
      <c r="X241" t="s">
        <v>13648</v>
      </c>
      <c r="AA241" t="b">
        <v>1</v>
      </c>
      <c r="AB241" t="b">
        <v>0</v>
      </c>
      <c r="AC241" t="b">
        <v>1</v>
      </c>
      <c r="AE241" t="b">
        <v>1</v>
      </c>
      <c r="AF241" t="b">
        <v>1</v>
      </c>
      <c r="AG241" t="b">
        <v>1</v>
      </c>
    </row>
    <row r="242" spans="1:33">
      <c r="C242" t="s">
        <v>440</v>
      </c>
      <c r="D242" t="s">
        <v>6664</v>
      </c>
      <c r="E242" t="s">
        <v>3412</v>
      </c>
      <c r="F242" t="s">
        <v>13647</v>
      </c>
      <c r="H242" t="s">
        <v>13588</v>
      </c>
      <c r="J242" t="s">
        <v>6004</v>
      </c>
      <c r="M242" t="b">
        <v>1</v>
      </c>
      <c r="N242" t="b">
        <v>0</v>
      </c>
      <c r="O242" t="b">
        <v>1</v>
      </c>
      <c r="Q242" t="s">
        <v>440</v>
      </c>
      <c r="R242" t="s">
        <v>6664</v>
      </c>
      <c r="S242" t="s">
        <v>3412</v>
      </c>
      <c r="T242" t="s">
        <v>13647</v>
      </c>
      <c r="U242" t="s">
        <v>13588</v>
      </c>
      <c r="V242" t="s">
        <v>13588</v>
      </c>
      <c r="W242" t="s">
        <v>6004</v>
      </c>
      <c r="X242" t="s">
        <v>6004</v>
      </c>
      <c r="AA242" t="b">
        <v>1</v>
      </c>
      <c r="AB242" t="b">
        <v>0</v>
      </c>
      <c r="AC242" t="b">
        <v>1</v>
      </c>
      <c r="AE242" t="b">
        <v>1</v>
      </c>
      <c r="AF242" t="b">
        <v>1</v>
      </c>
      <c r="AG242" t="b">
        <v>1</v>
      </c>
    </row>
    <row r="243" spans="1:33">
      <c r="C243" t="s">
        <v>440</v>
      </c>
      <c r="D243" t="s">
        <v>3413</v>
      </c>
      <c r="E243" t="s">
        <v>3412</v>
      </c>
      <c r="F243" t="s">
        <v>13646</v>
      </c>
      <c r="J243" t="s">
        <v>3822</v>
      </c>
      <c r="M243" t="b">
        <v>0</v>
      </c>
      <c r="N243" t="b">
        <v>0</v>
      </c>
      <c r="O243" t="b">
        <v>1</v>
      </c>
      <c r="Q243" t="s">
        <v>440</v>
      </c>
      <c r="R243" t="s">
        <v>3413</v>
      </c>
      <c r="S243" t="s">
        <v>3412</v>
      </c>
      <c r="T243" t="s">
        <v>13645</v>
      </c>
      <c r="W243" t="s">
        <v>3822</v>
      </c>
      <c r="X243" t="s">
        <v>3822</v>
      </c>
      <c r="AA243" t="b">
        <v>0</v>
      </c>
      <c r="AB243" t="b">
        <v>0</v>
      </c>
      <c r="AC243" t="b">
        <v>1</v>
      </c>
      <c r="AE243" t="b">
        <v>1</v>
      </c>
      <c r="AF243" t="b">
        <v>1</v>
      </c>
      <c r="AG243" t="b">
        <v>1</v>
      </c>
    </row>
    <row r="244" spans="1:33">
      <c r="C244" t="s">
        <v>440</v>
      </c>
      <c r="D244" t="s">
        <v>3413</v>
      </c>
      <c r="E244" t="s">
        <v>3412</v>
      </c>
      <c r="F244" t="s">
        <v>13644</v>
      </c>
      <c r="J244" t="s">
        <v>13642</v>
      </c>
      <c r="M244" t="b">
        <v>0</v>
      </c>
      <c r="N244" t="b">
        <v>0</v>
      </c>
      <c r="O244" t="b">
        <v>1</v>
      </c>
      <c r="Q244" t="s">
        <v>440</v>
      </c>
      <c r="R244" t="s">
        <v>3413</v>
      </c>
      <c r="S244" t="s">
        <v>3412</v>
      </c>
      <c r="T244" t="s">
        <v>13643</v>
      </c>
      <c r="W244" t="s">
        <v>13642</v>
      </c>
      <c r="X244" t="s">
        <v>13642</v>
      </c>
      <c r="AA244" t="b">
        <v>0</v>
      </c>
      <c r="AB244" t="b">
        <v>0</v>
      </c>
      <c r="AC244" t="b">
        <v>1</v>
      </c>
      <c r="AE244" t="b">
        <v>1</v>
      </c>
      <c r="AF244" t="b">
        <v>1</v>
      </c>
      <c r="AG244" t="b">
        <v>1</v>
      </c>
    </row>
    <row r="245" spans="1:33">
      <c r="A245" t="b">
        <v>1</v>
      </c>
      <c r="B245" t="b">
        <v>1</v>
      </c>
      <c r="C245" t="s">
        <v>5045</v>
      </c>
      <c r="D245" t="s">
        <v>6649</v>
      </c>
      <c r="E245" t="s">
        <v>3412</v>
      </c>
      <c r="F245" t="s">
        <v>13641</v>
      </c>
      <c r="H245" t="s">
        <v>662</v>
      </c>
      <c r="J245" t="s">
        <v>662</v>
      </c>
      <c r="K245" t="s">
        <v>13412</v>
      </c>
      <c r="L245" t="s">
        <v>13640</v>
      </c>
      <c r="M245" t="b">
        <v>1</v>
      </c>
      <c r="N245" t="b">
        <v>0</v>
      </c>
      <c r="O245" t="b">
        <v>0</v>
      </c>
      <c r="Q245" t="s">
        <v>5045</v>
      </c>
      <c r="R245" t="s">
        <v>6649</v>
      </c>
      <c r="S245" t="s">
        <v>3412</v>
      </c>
      <c r="T245" t="s">
        <v>13639</v>
      </c>
      <c r="W245" t="s">
        <v>662</v>
      </c>
      <c r="X245" t="s">
        <v>662</v>
      </c>
      <c r="Y245" t="s">
        <v>13410</v>
      </c>
      <c r="Z245" t="s">
        <v>13638</v>
      </c>
      <c r="AA245" t="b">
        <v>0</v>
      </c>
      <c r="AB245" t="b">
        <v>0</v>
      </c>
      <c r="AC245" t="b">
        <v>0</v>
      </c>
      <c r="AE245" t="b">
        <v>0</v>
      </c>
      <c r="AF245" t="b">
        <v>1</v>
      </c>
      <c r="AG245" t="b">
        <v>1</v>
      </c>
    </row>
    <row r="246" spans="1:33">
      <c r="A246" t="b">
        <v>1</v>
      </c>
      <c r="B246" t="b">
        <v>1</v>
      </c>
      <c r="C246" t="s">
        <v>5045</v>
      </c>
      <c r="D246" t="s">
        <v>6649</v>
      </c>
      <c r="E246" t="s">
        <v>3412</v>
      </c>
      <c r="F246" t="s">
        <v>13637</v>
      </c>
      <c r="H246" t="s">
        <v>1320</v>
      </c>
      <c r="J246" t="s">
        <v>1320</v>
      </c>
      <c r="K246" t="s">
        <v>13636</v>
      </c>
      <c r="L246" t="s">
        <v>13635</v>
      </c>
      <c r="M246" t="b">
        <v>1</v>
      </c>
      <c r="N246" t="b">
        <v>0</v>
      </c>
      <c r="O246" t="b">
        <v>0</v>
      </c>
      <c r="Q246" t="s">
        <v>5045</v>
      </c>
      <c r="R246" t="s">
        <v>6649</v>
      </c>
      <c r="S246" t="s">
        <v>3412</v>
      </c>
      <c r="T246" t="s">
        <v>13634</v>
      </c>
      <c r="W246" t="s">
        <v>1320</v>
      </c>
      <c r="X246" t="s">
        <v>1320</v>
      </c>
      <c r="Y246" t="s">
        <v>13633</v>
      </c>
      <c r="Z246" t="s">
        <v>13632</v>
      </c>
      <c r="AA246" t="b">
        <v>0</v>
      </c>
      <c r="AB246" t="b">
        <v>0</v>
      </c>
      <c r="AC246" t="b">
        <v>0</v>
      </c>
      <c r="AE246" t="b">
        <v>0</v>
      </c>
      <c r="AF246" t="b">
        <v>1</v>
      </c>
      <c r="AG246" t="b">
        <v>1</v>
      </c>
    </row>
    <row r="247" spans="1:33">
      <c r="A247" t="b">
        <v>1</v>
      </c>
      <c r="B247" t="b">
        <v>1</v>
      </c>
      <c r="C247" t="s">
        <v>5045</v>
      </c>
      <c r="D247" t="s">
        <v>6649</v>
      </c>
      <c r="E247" t="s">
        <v>3412</v>
      </c>
      <c r="F247" t="s">
        <v>13631</v>
      </c>
      <c r="H247" t="s">
        <v>60</v>
      </c>
      <c r="J247" t="s">
        <v>60</v>
      </c>
      <c r="K247" t="s">
        <v>13541</v>
      </c>
      <c r="L247" t="s">
        <v>13630</v>
      </c>
      <c r="M247" t="b">
        <v>1</v>
      </c>
      <c r="N247" t="b">
        <v>0</v>
      </c>
      <c r="O247" t="b">
        <v>1</v>
      </c>
      <c r="Q247" t="s">
        <v>5045</v>
      </c>
      <c r="R247" t="s">
        <v>6649</v>
      </c>
      <c r="S247" t="s">
        <v>3412</v>
      </c>
      <c r="T247" t="s">
        <v>13629</v>
      </c>
      <c r="W247" t="s">
        <v>60</v>
      </c>
      <c r="X247" t="s">
        <v>60</v>
      </c>
      <c r="Y247" t="s">
        <v>13539</v>
      </c>
      <c r="Z247" t="s">
        <v>13628</v>
      </c>
      <c r="AA247" t="b">
        <v>0</v>
      </c>
      <c r="AB247" t="b">
        <v>0</v>
      </c>
      <c r="AC247" t="b">
        <v>1</v>
      </c>
      <c r="AE247" t="b">
        <v>0</v>
      </c>
      <c r="AF247" t="b">
        <v>1</v>
      </c>
      <c r="AG247" t="b">
        <v>1</v>
      </c>
    </row>
    <row r="248" spans="1:33">
      <c r="A248" t="b">
        <v>1</v>
      </c>
      <c r="B248" t="b">
        <v>1</v>
      </c>
      <c r="C248" t="s">
        <v>5045</v>
      </c>
      <c r="D248" t="s">
        <v>6649</v>
      </c>
      <c r="E248" t="s">
        <v>3412</v>
      </c>
      <c r="F248" t="s">
        <v>13627</v>
      </c>
      <c r="H248" t="s">
        <v>1752</v>
      </c>
      <c r="J248" t="s">
        <v>1752</v>
      </c>
      <c r="K248" t="s">
        <v>13626</v>
      </c>
      <c r="L248" t="s">
        <v>13625</v>
      </c>
      <c r="M248" t="b">
        <v>1</v>
      </c>
      <c r="N248" t="b">
        <v>0</v>
      </c>
      <c r="O248" t="b">
        <v>0</v>
      </c>
      <c r="Q248" t="s">
        <v>5045</v>
      </c>
      <c r="R248" t="s">
        <v>6649</v>
      </c>
      <c r="S248" t="s">
        <v>3412</v>
      </c>
      <c r="T248" t="s">
        <v>13624</v>
      </c>
      <c r="W248" t="s">
        <v>1752</v>
      </c>
      <c r="X248" t="s">
        <v>1752</v>
      </c>
      <c r="Y248" t="s">
        <v>13623</v>
      </c>
      <c r="Z248" t="s">
        <v>13622</v>
      </c>
      <c r="AA248" t="b">
        <v>0</v>
      </c>
      <c r="AB248" t="b">
        <v>0</v>
      </c>
      <c r="AC248" t="b">
        <v>0</v>
      </c>
      <c r="AE248" t="b">
        <v>0</v>
      </c>
      <c r="AF248" t="b">
        <v>1</v>
      </c>
      <c r="AG248" t="b">
        <v>1</v>
      </c>
    </row>
    <row r="249" spans="1:33">
      <c r="A249" t="b">
        <v>1</v>
      </c>
      <c r="B249" t="b">
        <v>1</v>
      </c>
      <c r="C249" t="s">
        <v>5045</v>
      </c>
      <c r="D249" t="s">
        <v>6649</v>
      </c>
      <c r="E249" t="s">
        <v>3412</v>
      </c>
      <c r="F249" t="s">
        <v>13621</v>
      </c>
      <c r="H249" t="s">
        <v>1014</v>
      </c>
      <c r="J249" t="s">
        <v>1014</v>
      </c>
      <c r="K249" t="s">
        <v>13396</v>
      </c>
      <c r="L249" t="s">
        <v>13620</v>
      </c>
      <c r="M249" t="b">
        <v>1</v>
      </c>
      <c r="N249" t="b">
        <v>0</v>
      </c>
      <c r="O249" t="b">
        <v>1</v>
      </c>
      <c r="Q249" t="s">
        <v>5045</v>
      </c>
      <c r="R249" t="s">
        <v>6649</v>
      </c>
      <c r="S249" t="s">
        <v>3412</v>
      </c>
      <c r="T249" t="s">
        <v>13619</v>
      </c>
      <c r="W249" t="s">
        <v>1014</v>
      </c>
      <c r="X249" t="s">
        <v>1014</v>
      </c>
      <c r="Y249" t="s">
        <v>13393</v>
      </c>
      <c r="Z249" t="s">
        <v>13618</v>
      </c>
      <c r="AA249" t="b">
        <v>0</v>
      </c>
      <c r="AB249" t="b">
        <v>0</v>
      </c>
      <c r="AC249" t="b">
        <v>1</v>
      </c>
      <c r="AE249" t="b">
        <v>0</v>
      </c>
      <c r="AF249" t="b">
        <v>1</v>
      </c>
      <c r="AG249" t="b">
        <v>1</v>
      </c>
    </row>
    <row r="250" spans="1:33">
      <c r="A250" t="b">
        <v>1</v>
      </c>
      <c r="B250" t="b">
        <v>1</v>
      </c>
      <c r="C250" t="s">
        <v>5045</v>
      </c>
      <c r="D250" t="s">
        <v>6649</v>
      </c>
      <c r="E250" t="s">
        <v>3412</v>
      </c>
      <c r="F250" t="s">
        <v>13617</v>
      </c>
      <c r="H250" t="s">
        <v>1043</v>
      </c>
      <c r="J250" t="s">
        <v>1043</v>
      </c>
      <c r="K250" t="s">
        <v>13205</v>
      </c>
      <c r="L250" t="s">
        <v>13616</v>
      </c>
      <c r="M250" t="b">
        <v>1</v>
      </c>
      <c r="N250" t="b">
        <v>0</v>
      </c>
      <c r="O250" t="b">
        <v>0</v>
      </c>
      <c r="Q250" t="s">
        <v>5045</v>
      </c>
      <c r="R250" t="s">
        <v>6649</v>
      </c>
      <c r="S250" t="s">
        <v>3412</v>
      </c>
      <c r="T250" t="s">
        <v>13615</v>
      </c>
      <c r="W250" t="s">
        <v>1043</v>
      </c>
      <c r="X250" t="s">
        <v>1043</v>
      </c>
      <c r="Y250" t="s">
        <v>13203</v>
      </c>
      <c r="Z250" t="s">
        <v>13614</v>
      </c>
      <c r="AA250" t="b">
        <v>0</v>
      </c>
      <c r="AB250" t="b">
        <v>0</v>
      </c>
      <c r="AC250" t="b">
        <v>0</v>
      </c>
      <c r="AE250" t="b">
        <v>0</v>
      </c>
      <c r="AF250" t="b">
        <v>1</v>
      </c>
      <c r="AG250" t="b">
        <v>1</v>
      </c>
    </row>
    <row r="251" spans="1:33">
      <c r="A251" t="b">
        <v>1</v>
      </c>
      <c r="B251" t="b">
        <v>1</v>
      </c>
      <c r="C251" t="s">
        <v>5045</v>
      </c>
      <c r="D251" t="s">
        <v>6649</v>
      </c>
      <c r="E251" t="s">
        <v>3412</v>
      </c>
      <c r="F251" t="s">
        <v>13613</v>
      </c>
      <c r="H251" t="s">
        <v>1005</v>
      </c>
      <c r="J251" t="s">
        <v>1005</v>
      </c>
      <c r="K251" t="s">
        <v>13192</v>
      </c>
      <c r="L251" t="s">
        <v>13612</v>
      </c>
      <c r="M251" t="b">
        <v>1</v>
      </c>
      <c r="N251" t="b">
        <v>0</v>
      </c>
      <c r="O251" t="b">
        <v>1</v>
      </c>
      <c r="Q251" t="s">
        <v>5045</v>
      </c>
      <c r="R251" t="s">
        <v>6649</v>
      </c>
      <c r="S251" t="s">
        <v>3412</v>
      </c>
      <c r="T251" t="s">
        <v>13611</v>
      </c>
      <c r="W251" t="s">
        <v>1005</v>
      </c>
      <c r="X251" t="s">
        <v>1005</v>
      </c>
      <c r="Y251" t="s">
        <v>13190</v>
      </c>
      <c r="Z251" t="s">
        <v>13610</v>
      </c>
      <c r="AA251" t="b">
        <v>0</v>
      </c>
      <c r="AB251" t="b">
        <v>0</v>
      </c>
      <c r="AC251" t="b">
        <v>1</v>
      </c>
      <c r="AE251" t="b">
        <v>0</v>
      </c>
      <c r="AF251" t="b">
        <v>1</v>
      </c>
      <c r="AG251" t="b">
        <v>1</v>
      </c>
    </row>
    <row r="252" spans="1:33">
      <c r="A252" t="b">
        <v>1</v>
      </c>
      <c r="B252" t="b">
        <v>1</v>
      </c>
      <c r="C252" t="s">
        <v>5045</v>
      </c>
      <c r="D252" t="s">
        <v>6649</v>
      </c>
      <c r="E252" t="s">
        <v>3412</v>
      </c>
      <c r="F252" t="s">
        <v>13609</v>
      </c>
      <c r="H252" t="s">
        <v>3466</v>
      </c>
      <c r="J252" t="s">
        <v>3466</v>
      </c>
      <c r="K252" t="s">
        <v>13391</v>
      </c>
      <c r="L252" t="s">
        <v>13608</v>
      </c>
      <c r="M252" t="b">
        <v>1</v>
      </c>
      <c r="N252" t="b">
        <v>0</v>
      </c>
      <c r="O252" t="b">
        <v>1</v>
      </c>
      <c r="Q252" t="s">
        <v>5045</v>
      </c>
      <c r="R252" t="s">
        <v>6649</v>
      </c>
      <c r="S252" t="s">
        <v>3412</v>
      </c>
      <c r="T252" t="s">
        <v>13607</v>
      </c>
      <c r="W252" t="s">
        <v>3466</v>
      </c>
      <c r="X252" t="s">
        <v>3466</v>
      </c>
      <c r="Y252" t="s">
        <v>13389</v>
      </c>
      <c r="Z252" t="s">
        <v>13606</v>
      </c>
      <c r="AA252" t="b">
        <v>0</v>
      </c>
      <c r="AB252" t="b">
        <v>0</v>
      </c>
      <c r="AC252" t="b">
        <v>1</v>
      </c>
      <c r="AE252" t="b">
        <v>0</v>
      </c>
      <c r="AF252" t="b">
        <v>1</v>
      </c>
      <c r="AG252" t="b">
        <v>1</v>
      </c>
    </row>
    <row r="253" spans="1:33">
      <c r="A253" t="b">
        <v>1</v>
      </c>
      <c r="B253" t="b">
        <v>1</v>
      </c>
      <c r="C253" t="s">
        <v>5045</v>
      </c>
      <c r="D253" t="s">
        <v>6649</v>
      </c>
      <c r="E253" t="s">
        <v>3412</v>
      </c>
      <c r="F253" t="s">
        <v>13605</v>
      </c>
      <c r="H253" t="s">
        <v>1030</v>
      </c>
      <c r="J253" t="s">
        <v>1030</v>
      </c>
      <c r="K253" t="s">
        <v>13188</v>
      </c>
      <c r="L253" t="s">
        <v>13604</v>
      </c>
      <c r="M253" t="b">
        <v>1</v>
      </c>
      <c r="N253" t="b">
        <v>0</v>
      </c>
      <c r="O253" t="b">
        <v>1</v>
      </c>
      <c r="Q253" t="s">
        <v>5045</v>
      </c>
      <c r="R253" t="s">
        <v>6649</v>
      </c>
      <c r="S253" t="s">
        <v>3412</v>
      </c>
      <c r="T253" t="s">
        <v>13603</v>
      </c>
      <c r="W253" t="s">
        <v>1030</v>
      </c>
      <c r="X253" t="s">
        <v>1030</v>
      </c>
      <c r="Y253" t="s">
        <v>13186</v>
      </c>
      <c r="Z253" t="s">
        <v>13602</v>
      </c>
      <c r="AA253" t="b">
        <v>0</v>
      </c>
      <c r="AB253" t="b">
        <v>0</v>
      </c>
      <c r="AC253" t="b">
        <v>1</v>
      </c>
      <c r="AE253" t="b">
        <v>0</v>
      </c>
      <c r="AF253" t="b">
        <v>1</v>
      </c>
      <c r="AG253" t="b">
        <v>1</v>
      </c>
    </row>
    <row r="254" spans="1:33">
      <c r="A254" t="b">
        <v>1</v>
      </c>
      <c r="B254" t="b">
        <v>1</v>
      </c>
      <c r="C254" t="s">
        <v>5045</v>
      </c>
      <c r="D254" t="s">
        <v>6649</v>
      </c>
      <c r="E254" t="s">
        <v>3412</v>
      </c>
      <c r="F254" t="s">
        <v>13601</v>
      </c>
      <c r="H254" t="s">
        <v>1021</v>
      </c>
      <c r="J254" t="s">
        <v>1021</v>
      </c>
      <c r="K254" t="s">
        <v>13184</v>
      </c>
      <c r="L254" t="s">
        <v>13600</v>
      </c>
      <c r="M254" t="b">
        <v>1</v>
      </c>
      <c r="N254" t="b">
        <v>0</v>
      </c>
      <c r="O254" t="b">
        <v>0</v>
      </c>
      <c r="Q254" t="s">
        <v>5045</v>
      </c>
      <c r="R254" t="s">
        <v>6649</v>
      </c>
      <c r="S254" t="s">
        <v>3412</v>
      </c>
      <c r="T254" t="s">
        <v>13599</v>
      </c>
      <c r="W254" t="s">
        <v>1021</v>
      </c>
      <c r="X254" t="s">
        <v>1021</v>
      </c>
      <c r="Y254" t="s">
        <v>13182</v>
      </c>
      <c r="Z254" t="s">
        <v>13598</v>
      </c>
      <c r="AA254" t="b">
        <v>0</v>
      </c>
      <c r="AB254" t="b">
        <v>0</v>
      </c>
      <c r="AC254" t="b">
        <v>0</v>
      </c>
      <c r="AE254" t="b">
        <v>0</v>
      </c>
      <c r="AF254" t="b">
        <v>1</v>
      </c>
      <c r="AG254" t="b">
        <v>1</v>
      </c>
    </row>
    <row r="255" spans="1:33">
      <c r="C255" t="s">
        <v>5045</v>
      </c>
      <c r="D255" t="s">
        <v>3458</v>
      </c>
      <c r="E255" t="s">
        <v>3412</v>
      </c>
      <c r="F255" t="s">
        <v>13597</v>
      </c>
      <c r="H255" t="s">
        <v>1064</v>
      </c>
      <c r="J255" t="s">
        <v>1777</v>
      </c>
      <c r="M255" t="b">
        <v>1</v>
      </c>
      <c r="N255" t="b">
        <v>0</v>
      </c>
      <c r="O255" t="b">
        <v>1</v>
      </c>
      <c r="Q255" t="s">
        <v>5045</v>
      </c>
      <c r="R255" t="s">
        <v>3458</v>
      </c>
      <c r="S255" t="s">
        <v>3412</v>
      </c>
      <c r="T255" t="s">
        <v>13596</v>
      </c>
      <c r="U255" t="s">
        <v>1064</v>
      </c>
      <c r="V255" t="s">
        <v>1064</v>
      </c>
      <c r="W255" t="s">
        <v>1777</v>
      </c>
      <c r="X255" t="s">
        <v>1777</v>
      </c>
      <c r="AA255" t="b">
        <v>1</v>
      </c>
      <c r="AB255" t="b">
        <v>0</v>
      </c>
      <c r="AC255" t="b">
        <v>1</v>
      </c>
      <c r="AE255" t="b">
        <v>1</v>
      </c>
      <c r="AF255" t="b">
        <v>1</v>
      </c>
      <c r="AG255" t="b">
        <v>1</v>
      </c>
    </row>
    <row r="256" spans="1:33">
      <c r="C256" t="s">
        <v>5045</v>
      </c>
      <c r="D256" t="s">
        <v>3458</v>
      </c>
      <c r="E256" t="s">
        <v>3412</v>
      </c>
      <c r="F256" t="s">
        <v>13595</v>
      </c>
      <c r="H256" t="s">
        <v>1057</v>
      </c>
      <c r="J256" t="s">
        <v>2332</v>
      </c>
      <c r="M256" t="b">
        <v>1</v>
      </c>
      <c r="N256" t="b">
        <v>0</v>
      </c>
      <c r="O256" t="b">
        <v>1</v>
      </c>
      <c r="Q256" t="s">
        <v>5045</v>
      </c>
      <c r="R256" t="s">
        <v>3458</v>
      </c>
      <c r="S256" t="s">
        <v>3412</v>
      </c>
      <c r="T256" t="s">
        <v>13594</v>
      </c>
      <c r="U256" t="s">
        <v>1057</v>
      </c>
      <c r="V256" t="s">
        <v>1057</v>
      </c>
      <c r="W256" t="s">
        <v>2332</v>
      </c>
      <c r="X256" t="s">
        <v>2332</v>
      </c>
      <c r="AA256" t="b">
        <v>1</v>
      </c>
      <c r="AB256" t="b">
        <v>0</v>
      </c>
      <c r="AC256" t="b">
        <v>1</v>
      </c>
      <c r="AE256" t="b">
        <v>1</v>
      </c>
      <c r="AF256" t="b">
        <v>1</v>
      </c>
      <c r="AG256" t="b">
        <v>1</v>
      </c>
    </row>
    <row r="257" spans="1:33">
      <c r="C257" t="s">
        <v>5045</v>
      </c>
      <c r="D257" t="s">
        <v>3413</v>
      </c>
      <c r="E257" t="s">
        <v>3412</v>
      </c>
      <c r="F257" t="s">
        <v>13593</v>
      </c>
      <c r="J257" t="s">
        <v>13591</v>
      </c>
      <c r="M257" t="b">
        <v>0</v>
      </c>
      <c r="N257" t="b">
        <v>0</v>
      </c>
      <c r="O257" t="b">
        <v>1</v>
      </c>
      <c r="Q257" t="s">
        <v>5045</v>
      </c>
      <c r="R257" t="s">
        <v>3413</v>
      </c>
      <c r="S257" t="s">
        <v>3412</v>
      </c>
      <c r="T257" t="s">
        <v>13592</v>
      </c>
      <c r="W257" t="s">
        <v>13591</v>
      </c>
      <c r="X257" t="s">
        <v>13591</v>
      </c>
      <c r="AA257" t="b">
        <v>0</v>
      </c>
      <c r="AB257" t="b">
        <v>0</v>
      </c>
      <c r="AC257" t="b">
        <v>1</v>
      </c>
      <c r="AE257" t="b">
        <v>1</v>
      </c>
      <c r="AF257" t="b">
        <v>1</v>
      </c>
      <c r="AG257" t="b">
        <v>1</v>
      </c>
    </row>
    <row r="258" spans="1:33">
      <c r="C258" t="s">
        <v>5045</v>
      </c>
      <c r="D258" t="s">
        <v>3413</v>
      </c>
      <c r="E258" t="s">
        <v>3412</v>
      </c>
      <c r="F258" t="s">
        <v>13590</v>
      </c>
      <c r="J258" t="s">
        <v>13588</v>
      </c>
      <c r="M258" t="b">
        <v>0</v>
      </c>
      <c r="N258" t="b">
        <v>0</v>
      </c>
      <c r="O258" t="b">
        <v>1</v>
      </c>
      <c r="Q258" t="s">
        <v>5045</v>
      </c>
      <c r="R258" t="s">
        <v>3413</v>
      </c>
      <c r="S258" t="s">
        <v>3412</v>
      </c>
      <c r="T258" t="s">
        <v>13589</v>
      </c>
      <c r="W258" t="s">
        <v>13588</v>
      </c>
      <c r="X258" t="s">
        <v>13588</v>
      </c>
      <c r="AA258" t="b">
        <v>0</v>
      </c>
      <c r="AB258" t="b">
        <v>0</v>
      </c>
      <c r="AC258" t="b">
        <v>1</v>
      </c>
      <c r="AE258" t="b">
        <v>1</v>
      </c>
      <c r="AF258" t="b">
        <v>1</v>
      </c>
      <c r="AG258" t="b">
        <v>1</v>
      </c>
    </row>
    <row r="259" spans="1:33">
      <c r="C259" t="s">
        <v>10872</v>
      </c>
      <c r="D259" t="s">
        <v>3413</v>
      </c>
      <c r="E259" t="s">
        <v>3412</v>
      </c>
      <c r="F259" t="s">
        <v>13587</v>
      </c>
      <c r="J259" t="s">
        <v>1940</v>
      </c>
      <c r="M259" t="b">
        <v>0</v>
      </c>
      <c r="N259" t="b">
        <v>0</v>
      </c>
      <c r="O259" t="b">
        <v>1</v>
      </c>
      <c r="Q259" t="s">
        <v>10872</v>
      </c>
      <c r="R259" t="s">
        <v>3413</v>
      </c>
      <c r="S259" t="s">
        <v>3412</v>
      </c>
      <c r="T259" t="s">
        <v>13586</v>
      </c>
      <c r="W259" t="s">
        <v>1940</v>
      </c>
      <c r="X259" t="s">
        <v>1940</v>
      </c>
      <c r="AA259" t="b">
        <v>0</v>
      </c>
      <c r="AB259" t="b">
        <v>0</v>
      </c>
      <c r="AC259" t="b">
        <v>1</v>
      </c>
      <c r="AE259" t="b">
        <v>1</v>
      </c>
      <c r="AF259" t="b">
        <v>1</v>
      </c>
      <c r="AG259" t="b">
        <v>1</v>
      </c>
    </row>
    <row r="260" spans="1:33">
      <c r="C260" t="s">
        <v>2842</v>
      </c>
      <c r="D260" t="s">
        <v>6661</v>
      </c>
      <c r="E260" t="s">
        <v>3412</v>
      </c>
      <c r="F260" t="s">
        <v>13585</v>
      </c>
      <c r="H260" t="s">
        <v>657</v>
      </c>
      <c r="J260" t="s">
        <v>1991</v>
      </c>
      <c r="M260" t="b">
        <v>1</v>
      </c>
      <c r="N260" t="b">
        <v>0</v>
      </c>
      <c r="O260" t="b">
        <v>1</v>
      </c>
      <c r="Q260" t="s">
        <v>2842</v>
      </c>
      <c r="R260" t="s">
        <v>6661</v>
      </c>
      <c r="S260" t="s">
        <v>3412</v>
      </c>
      <c r="T260" t="s">
        <v>13585</v>
      </c>
      <c r="U260" t="s">
        <v>657</v>
      </c>
      <c r="V260" t="s">
        <v>657</v>
      </c>
      <c r="W260" t="s">
        <v>1991</v>
      </c>
      <c r="X260" t="s">
        <v>1991</v>
      </c>
      <c r="AA260" t="b">
        <v>1</v>
      </c>
      <c r="AB260" t="b">
        <v>0</v>
      </c>
      <c r="AC260" t="b">
        <v>1</v>
      </c>
      <c r="AE260" t="b">
        <v>1</v>
      </c>
      <c r="AF260" t="b">
        <v>1</v>
      </c>
      <c r="AG260" t="b">
        <v>1</v>
      </c>
    </row>
    <row r="261" spans="1:33">
      <c r="C261" t="s">
        <v>2842</v>
      </c>
      <c r="D261" t="s">
        <v>3458</v>
      </c>
      <c r="E261" t="s">
        <v>3412</v>
      </c>
      <c r="F261" t="s">
        <v>13584</v>
      </c>
      <c r="H261" t="s">
        <v>10371</v>
      </c>
      <c r="J261" t="s">
        <v>1462</v>
      </c>
      <c r="M261" t="b">
        <v>1</v>
      </c>
      <c r="N261" t="b">
        <v>0</v>
      </c>
      <c r="O261" t="b">
        <v>0</v>
      </c>
      <c r="Q261" t="s">
        <v>2842</v>
      </c>
      <c r="R261" t="s">
        <v>3458</v>
      </c>
      <c r="S261" t="s">
        <v>3412</v>
      </c>
      <c r="T261" t="s">
        <v>13583</v>
      </c>
      <c r="U261" t="s">
        <v>10371</v>
      </c>
      <c r="V261" t="s">
        <v>10371</v>
      </c>
      <c r="W261" t="s">
        <v>1462</v>
      </c>
      <c r="X261" t="s">
        <v>1462</v>
      </c>
      <c r="AA261" t="b">
        <v>1</v>
      </c>
      <c r="AB261" t="b">
        <v>0</v>
      </c>
      <c r="AC261" t="b">
        <v>0</v>
      </c>
      <c r="AE261" t="b">
        <v>1</v>
      </c>
      <c r="AF261" t="b">
        <v>1</v>
      </c>
      <c r="AG261" t="b">
        <v>1</v>
      </c>
    </row>
    <row r="262" spans="1:33">
      <c r="C262" t="s">
        <v>2842</v>
      </c>
      <c r="D262" t="s">
        <v>3413</v>
      </c>
      <c r="E262" t="s">
        <v>3412</v>
      </c>
      <c r="F262" t="s">
        <v>13582</v>
      </c>
      <c r="J262" t="s">
        <v>1937</v>
      </c>
      <c r="M262" t="b">
        <v>0</v>
      </c>
      <c r="N262" t="b">
        <v>0</v>
      </c>
      <c r="O262" t="b">
        <v>1</v>
      </c>
      <c r="Q262" t="s">
        <v>2842</v>
      </c>
      <c r="R262" t="s">
        <v>3413</v>
      </c>
      <c r="S262" t="s">
        <v>3412</v>
      </c>
      <c r="T262" t="s">
        <v>13581</v>
      </c>
      <c r="W262" t="s">
        <v>1937</v>
      </c>
      <c r="X262" t="s">
        <v>1937</v>
      </c>
      <c r="AA262" t="b">
        <v>0</v>
      </c>
      <c r="AB262" t="b">
        <v>0</v>
      </c>
      <c r="AC262" t="b">
        <v>1</v>
      </c>
      <c r="AE262" t="b">
        <v>1</v>
      </c>
      <c r="AF262" t="b">
        <v>1</v>
      </c>
      <c r="AG262" t="b">
        <v>1</v>
      </c>
    </row>
    <row r="263" spans="1:33">
      <c r="C263" t="s">
        <v>2842</v>
      </c>
      <c r="D263" t="s">
        <v>3413</v>
      </c>
      <c r="E263" t="s">
        <v>3412</v>
      </c>
      <c r="F263" t="s">
        <v>13580</v>
      </c>
      <c r="J263" t="s">
        <v>1382</v>
      </c>
      <c r="M263" t="b">
        <v>0</v>
      </c>
      <c r="N263" t="b">
        <v>0</v>
      </c>
      <c r="O263" t="b">
        <v>1</v>
      </c>
      <c r="Q263" t="s">
        <v>2842</v>
      </c>
      <c r="R263" t="s">
        <v>3413</v>
      </c>
      <c r="S263" t="s">
        <v>3412</v>
      </c>
      <c r="T263" t="s">
        <v>13579</v>
      </c>
      <c r="W263" t="s">
        <v>1382</v>
      </c>
      <c r="X263" t="s">
        <v>1382</v>
      </c>
      <c r="AA263" t="b">
        <v>0</v>
      </c>
      <c r="AB263" t="b">
        <v>0</v>
      </c>
      <c r="AC263" t="b">
        <v>1</v>
      </c>
      <c r="AE263" t="b">
        <v>1</v>
      </c>
      <c r="AF263" t="b">
        <v>1</v>
      </c>
      <c r="AG263" t="b">
        <v>1</v>
      </c>
    </row>
    <row r="264" spans="1:33">
      <c r="C264" t="s">
        <v>2842</v>
      </c>
      <c r="D264" t="s">
        <v>3413</v>
      </c>
      <c r="E264" t="s">
        <v>3412</v>
      </c>
      <c r="F264" t="s">
        <v>13578</v>
      </c>
      <c r="J264" t="s">
        <v>2307</v>
      </c>
      <c r="M264" t="b">
        <v>0</v>
      </c>
      <c r="N264" t="b">
        <v>0</v>
      </c>
      <c r="O264" t="b">
        <v>1</v>
      </c>
      <c r="Q264" t="s">
        <v>2842</v>
      </c>
      <c r="R264" t="s">
        <v>3413</v>
      </c>
      <c r="S264" t="s">
        <v>3412</v>
      </c>
      <c r="T264" t="s">
        <v>13577</v>
      </c>
      <c r="W264" t="s">
        <v>2307</v>
      </c>
      <c r="X264" t="s">
        <v>2307</v>
      </c>
      <c r="AA264" t="b">
        <v>0</v>
      </c>
      <c r="AB264" t="b">
        <v>0</v>
      </c>
      <c r="AC264" t="b">
        <v>1</v>
      </c>
      <c r="AE264" t="b">
        <v>1</v>
      </c>
      <c r="AF264" t="b">
        <v>1</v>
      </c>
      <c r="AG264" t="b">
        <v>1</v>
      </c>
    </row>
    <row r="265" spans="1:33">
      <c r="C265" t="s">
        <v>2842</v>
      </c>
      <c r="D265" t="s">
        <v>3413</v>
      </c>
      <c r="E265" t="s">
        <v>3412</v>
      </c>
      <c r="F265" t="s">
        <v>13576</v>
      </c>
      <c r="J265" t="s">
        <v>7536</v>
      </c>
      <c r="M265" t="b">
        <v>0</v>
      </c>
      <c r="N265" t="b">
        <v>0</v>
      </c>
      <c r="O265" t="b">
        <v>1</v>
      </c>
      <c r="Q265" t="s">
        <v>2842</v>
      </c>
      <c r="R265" t="s">
        <v>3413</v>
      </c>
      <c r="S265" t="s">
        <v>3412</v>
      </c>
      <c r="T265" t="s">
        <v>13575</v>
      </c>
      <c r="W265" t="s">
        <v>7536</v>
      </c>
      <c r="X265" t="s">
        <v>7536</v>
      </c>
      <c r="AA265" t="b">
        <v>0</v>
      </c>
      <c r="AB265" t="b">
        <v>0</v>
      </c>
      <c r="AC265" t="b">
        <v>1</v>
      </c>
      <c r="AE265" t="b">
        <v>1</v>
      </c>
      <c r="AF265" t="b">
        <v>1</v>
      </c>
      <c r="AG265" t="b">
        <v>1</v>
      </c>
    </row>
    <row r="266" spans="1:33">
      <c r="A266" t="b">
        <v>1</v>
      </c>
      <c r="B266" t="b">
        <v>1</v>
      </c>
      <c r="C266" t="s">
        <v>3468</v>
      </c>
      <c r="D266" t="s">
        <v>6649</v>
      </c>
      <c r="E266" t="s">
        <v>3412</v>
      </c>
      <c r="F266" t="s">
        <v>13574</v>
      </c>
      <c r="H266" t="s">
        <v>187</v>
      </c>
      <c r="J266" t="s">
        <v>187</v>
      </c>
      <c r="K266" t="s">
        <v>13408</v>
      </c>
      <c r="L266" t="s">
        <v>13573</v>
      </c>
      <c r="M266" t="b">
        <v>1</v>
      </c>
      <c r="N266" t="b">
        <v>0</v>
      </c>
      <c r="O266" t="b">
        <v>1</v>
      </c>
      <c r="Q266" t="s">
        <v>3468</v>
      </c>
      <c r="R266" t="s">
        <v>6649</v>
      </c>
      <c r="S266" t="s">
        <v>3412</v>
      </c>
      <c r="T266" t="s">
        <v>13572</v>
      </c>
      <c r="W266" t="s">
        <v>187</v>
      </c>
      <c r="X266" t="s">
        <v>187</v>
      </c>
      <c r="Y266" t="s">
        <v>13406</v>
      </c>
      <c r="Z266" t="s">
        <v>13571</v>
      </c>
      <c r="AA266" t="b">
        <v>0</v>
      </c>
      <c r="AB266" t="b">
        <v>0</v>
      </c>
      <c r="AC266" t="b">
        <v>1</v>
      </c>
      <c r="AE266" t="b">
        <v>0</v>
      </c>
      <c r="AF266" t="b">
        <v>1</v>
      </c>
      <c r="AG266" t="b">
        <v>1</v>
      </c>
    </row>
    <row r="267" spans="1:33">
      <c r="A267" t="b">
        <v>1</v>
      </c>
      <c r="B267" t="b">
        <v>1</v>
      </c>
      <c r="C267" t="s">
        <v>3468</v>
      </c>
      <c r="D267" t="s">
        <v>6649</v>
      </c>
      <c r="E267" t="s">
        <v>3412</v>
      </c>
      <c r="F267" t="s">
        <v>13570</v>
      </c>
      <c r="H267" t="s">
        <v>478</v>
      </c>
      <c r="J267" t="s">
        <v>478</v>
      </c>
      <c r="K267" t="s">
        <v>13404</v>
      </c>
      <c r="L267" t="s">
        <v>13569</v>
      </c>
      <c r="M267" t="b">
        <v>1</v>
      </c>
      <c r="N267" t="b">
        <v>0</v>
      </c>
      <c r="O267" t="b">
        <v>0</v>
      </c>
      <c r="Q267" t="s">
        <v>3468</v>
      </c>
      <c r="R267" t="s">
        <v>6649</v>
      </c>
      <c r="S267" t="s">
        <v>3412</v>
      </c>
      <c r="T267" t="s">
        <v>13568</v>
      </c>
      <c r="W267" t="s">
        <v>478</v>
      </c>
      <c r="X267" t="s">
        <v>478</v>
      </c>
      <c r="Y267" t="s">
        <v>13402</v>
      </c>
      <c r="Z267" t="s">
        <v>13567</v>
      </c>
      <c r="AA267" t="b">
        <v>0</v>
      </c>
      <c r="AB267" t="b">
        <v>0</v>
      </c>
      <c r="AC267" t="b">
        <v>0</v>
      </c>
      <c r="AE267" t="b">
        <v>0</v>
      </c>
      <c r="AF267" t="b">
        <v>1</v>
      </c>
      <c r="AG267" t="b">
        <v>1</v>
      </c>
    </row>
    <row r="268" spans="1:33">
      <c r="A268" t="b">
        <v>1</v>
      </c>
      <c r="B268" t="b">
        <v>1</v>
      </c>
      <c r="C268" t="s">
        <v>3468</v>
      </c>
      <c r="D268" t="s">
        <v>6649</v>
      </c>
      <c r="E268" t="s">
        <v>3412</v>
      </c>
      <c r="F268" t="s">
        <v>13566</v>
      </c>
      <c r="H268" t="s">
        <v>1593</v>
      </c>
      <c r="J268" t="s">
        <v>1593</v>
      </c>
      <c r="K268" t="s">
        <v>13559</v>
      </c>
      <c r="L268" t="s">
        <v>13558</v>
      </c>
      <c r="M268" t="b">
        <v>1</v>
      </c>
      <c r="N268" t="b">
        <v>0</v>
      </c>
      <c r="O268" t="b">
        <v>0</v>
      </c>
      <c r="Q268" t="s">
        <v>3468</v>
      </c>
      <c r="R268" t="s">
        <v>6649</v>
      </c>
      <c r="S268" t="s">
        <v>3412</v>
      </c>
      <c r="T268" t="s">
        <v>13565</v>
      </c>
      <c r="W268" t="s">
        <v>1593</v>
      </c>
      <c r="X268" t="s">
        <v>1593</v>
      </c>
      <c r="Y268" t="s">
        <v>390</v>
      </c>
      <c r="Z268" t="s">
        <v>1511</v>
      </c>
      <c r="AA268" t="b">
        <v>0</v>
      </c>
      <c r="AB268" t="b">
        <v>0</v>
      </c>
      <c r="AC268" t="b">
        <v>0</v>
      </c>
      <c r="AE268" t="b">
        <v>0</v>
      </c>
      <c r="AF268" t="b">
        <v>1</v>
      </c>
      <c r="AG268" t="b">
        <v>1</v>
      </c>
    </row>
    <row r="269" spans="1:33">
      <c r="A269" t="b">
        <v>1</v>
      </c>
      <c r="B269" t="b">
        <v>1</v>
      </c>
      <c r="C269" t="s">
        <v>3468</v>
      </c>
      <c r="D269" t="s">
        <v>6649</v>
      </c>
      <c r="E269" t="s">
        <v>3412</v>
      </c>
      <c r="F269" t="s">
        <v>13564</v>
      </c>
      <c r="H269" t="s">
        <v>2706</v>
      </c>
      <c r="J269" t="s">
        <v>2706</v>
      </c>
      <c r="K269" t="s">
        <v>13559</v>
      </c>
      <c r="L269" t="s">
        <v>13558</v>
      </c>
      <c r="M269" t="b">
        <v>1</v>
      </c>
      <c r="N269" t="b">
        <v>0</v>
      </c>
      <c r="O269" t="b">
        <v>0</v>
      </c>
      <c r="Q269" t="s">
        <v>3468</v>
      </c>
      <c r="R269" t="s">
        <v>6649</v>
      </c>
      <c r="S269" t="s">
        <v>3412</v>
      </c>
      <c r="T269" t="s">
        <v>13563</v>
      </c>
      <c r="W269" t="s">
        <v>2706</v>
      </c>
      <c r="X269" t="s">
        <v>2706</v>
      </c>
      <c r="Y269" t="s">
        <v>390</v>
      </c>
      <c r="Z269" t="s">
        <v>1511</v>
      </c>
      <c r="AA269" t="b">
        <v>0</v>
      </c>
      <c r="AB269" t="b">
        <v>0</v>
      </c>
      <c r="AC269" t="b">
        <v>0</v>
      </c>
      <c r="AE269" t="b">
        <v>0</v>
      </c>
      <c r="AF269" t="b">
        <v>1</v>
      </c>
      <c r="AG269" t="b">
        <v>1</v>
      </c>
    </row>
    <row r="270" spans="1:33">
      <c r="A270" t="b">
        <v>1</v>
      </c>
      <c r="B270" t="b">
        <v>1</v>
      </c>
      <c r="C270" t="s">
        <v>3468</v>
      </c>
      <c r="D270" t="s">
        <v>6649</v>
      </c>
      <c r="E270" t="s">
        <v>3412</v>
      </c>
      <c r="F270" t="s">
        <v>13562</v>
      </c>
      <c r="H270" t="s">
        <v>15</v>
      </c>
      <c r="J270" t="s">
        <v>15</v>
      </c>
      <c r="K270" t="s">
        <v>13559</v>
      </c>
      <c r="L270" t="s">
        <v>13558</v>
      </c>
      <c r="M270" t="b">
        <v>1</v>
      </c>
      <c r="N270" t="b">
        <v>0</v>
      </c>
      <c r="O270" t="b">
        <v>0</v>
      </c>
      <c r="Q270" t="s">
        <v>3468</v>
      </c>
      <c r="R270" t="s">
        <v>6649</v>
      </c>
      <c r="S270" t="s">
        <v>3412</v>
      </c>
      <c r="T270" t="s">
        <v>13561</v>
      </c>
      <c r="W270" t="s">
        <v>15</v>
      </c>
      <c r="X270" t="s">
        <v>15</v>
      </c>
      <c r="Y270" t="s">
        <v>390</v>
      </c>
      <c r="Z270" t="s">
        <v>1511</v>
      </c>
      <c r="AA270" t="b">
        <v>0</v>
      </c>
      <c r="AB270" t="b">
        <v>0</v>
      </c>
      <c r="AC270" t="b">
        <v>0</v>
      </c>
      <c r="AE270" t="b">
        <v>0</v>
      </c>
      <c r="AF270" t="b">
        <v>1</v>
      </c>
      <c r="AG270" t="b">
        <v>1</v>
      </c>
    </row>
    <row r="271" spans="1:33">
      <c r="A271" t="b">
        <v>1</v>
      </c>
      <c r="B271" t="b">
        <v>1</v>
      </c>
      <c r="C271" t="s">
        <v>3468</v>
      </c>
      <c r="D271" t="s">
        <v>6649</v>
      </c>
      <c r="E271" t="s">
        <v>3412</v>
      </c>
      <c r="F271" t="s">
        <v>13560</v>
      </c>
      <c r="H271" t="s">
        <v>2709</v>
      </c>
      <c r="J271" t="s">
        <v>2709</v>
      </c>
      <c r="K271" t="s">
        <v>13559</v>
      </c>
      <c r="L271" t="s">
        <v>13558</v>
      </c>
      <c r="M271" t="b">
        <v>1</v>
      </c>
      <c r="N271" t="b">
        <v>0</v>
      </c>
      <c r="O271" t="b">
        <v>0</v>
      </c>
      <c r="Q271" t="s">
        <v>3468</v>
      </c>
      <c r="R271" t="s">
        <v>6649</v>
      </c>
      <c r="S271" t="s">
        <v>3412</v>
      </c>
      <c r="T271" t="s">
        <v>13557</v>
      </c>
      <c r="W271" t="s">
        <v>2709</v>
      </c>
      <c r="X271" t="s">
        <v>2709</v>
      </c>
      <c r="Y271" t="s">
        <v>390</v>
      </c>
      <c r="Z271" t="s">
        <v>1511</v>
      </c>
      <c r="AA271" t="b">
        <v>0</v>
      </c>
      <c r="AB271" t="b">
        <v>0</v>
      </c>
      <c r="AC271" t="b">
        <v>0</v>
      </c>
      <c r="AE271" t="b">
        <v>0</v>
      </c>
      <c r="AF271" t="b">
        <v>1</v>
      </c>
      <c r="AG271" t="b">
        <v>1</v>
      </c>
    </row>
    <row r="272" spans="1:33">
      <c r="A272" t="b">
        <v>1</v>
      </c>
      <c r="B272" t="b">
        <v>1</v>
      </c>
      <c r="C272" t="s">
        <v>3468</v>
      </c>
      <c r="D272" t="s">
        <v>6649</v>
      </c>
      <c r="E272" t="s">
        <v>3412</v>
      </c>
      <c r="F272" t="s">
        <v>13556</v>
      </c>
      <c r="H272" t="s">
        <v>1054</v>
      </c>
      <c r="J272" t="s">
        <v>1054</v>
      </c>
      <c r="K272" t="s">
        <v>13391</v>
      </c>
      <c r="L272" t="s">
        <v>13555</v>
      </c>
      <c r="M272" t="b">
        <v>1</v>
      </c>
      <c r="N272" t="b">
        <v>0</v>
      </c>
      <c r="O272" t="b">
        <v>1</v>
      </c>
      <c r="Q272" t="s">
        <v>3468</v>
      </c>
      <c r="R272" t="s">
        <v>6649</v>
      </c>
      <c r="S272" t="s">
        <v>3412</v>
      </c>
      <c r="T272" t="s">
        <v>13554</v>
      </c>
      <c r="W272" t="s">
        <v>1054</v>
      </c>
      <c r="X272" t="s">
        <v>1054</v>
      </c>
      <c r="Y272" t="s">
        <v>13389</v>
      </c>
      <c r="Z272" t="s">
        <v>13553</v>
      </c>
      <c r="AA272" t="b">
        <v>0</v>
      </c>
      <c r="AB272" t="b">
        <v>0</v>
      </c>
      <c r="AC272" t="b">
        <v>1</v>
      </c>
      <c r="AE272" t="b">
        <v>0</v>
      </c>
      <c r="AF272" t="b">
        <v>1</v>
      </c>
      <c r="AG272" t="b">
        <v>1</v>
      </c>
    </row>
    <row r="273" spans="1:33">
      <c r="C273" t="s">
        <v>2836</v>
      </c>
      <c r="D273" t="s">
        <v>3458</v>
      </c>
      <c r="E273" t="s">
        <v>3412</v>
      </c>
      <c r="F273" t="s">
        <v>13552</v>
      </c>
      <c r="H273" t="s">
        <v>912</v>
      </c>
      <c r="J273" t="s">
        <v>241</v>
      </c>
      <c r="M273" t="b">
        <v>1</v>
      </c>
      <c r="N273" t="b">
        <v>0</v>
      </c>
      <c r="O273" t="b">
        <v>1</v>
      </c>
      <c r="Q273" t="s">
        <v>2836</v>
      </c>
      <c r="R273" t="s">
        <v>3458</v>
      </c>
      <c r="S273" t="s">
        <v>3412</v>
      </c>
      <c r="T273" t="s">
        <v>13551</v>
      </c>
      <c r="U273" t="s">
        <v>912</v>
      </c>
      <c r="V273" t="s">
        <v>912</v>
      </c>
      <c r="W273" t="s">
        <v>241</v>
      </c>
      <c r="X273" t="s">
        <v>241</v>
      </c>
      <c r="AA273" t="b">
        <v>1</v>
      </c>
      <c r="AB273" t="b">
        <v>0</v>
      </c>
      <c r="AC273" t="b">
        <v>1</v>
      </c>
      <c r="AE273" t="b">
        <v>1</v>
      </c>
      <c r="AF273" t="b">
        <v>1</v>
      </c>
      <c r="AG273" t="b">
        <v>1</v>
      </c>
    </row>
    <row r="274" spans="1:33">
      <c r="C274" t="s">
        <v>13549</v>
      </c>
      <c r="D274" t="s">
        <v>3413</v>
      </c>
      <c r="E274" t="s">
        <v>3412</v>
      </c>
      <c r="F274" t="s">
        <v>13550</v>
      </c>
      <c r="J274" t="s">
        <v>13547</v>
      </c>
      <c r="M274" t="b">
        <v>0</v>
      </c>
      <c r="N274" t="b">
        <v>0</v>
      </c>
      <c r="O274" t="b">
        <v>1</v>
      </c>
      <c r="Q274" t="s">
        <v>13549</v>
      </c>
      <c r="R274" t="s">
        <v>3413</v>
      </c>
      <c r="S274" t="s">
        <v>3412</v>
      </c>
      <c r="T274" t="s">
        <v>13548</v>
      </c>
      <c r="W274" t="s">
        <v>13547</v>
      </c>
      <c r="X274" t="s">
        <v>13547</v>
      </c>
      <c r="AA274" t="b">
        <v>0</v>
      </c>
      <c r="AB274" t="b">
        <v>0</v>
      </c>
      <c r="AC274" t="b">
        <v>1</v>
      </c>
      <c r="AE274" t="b">
        <v>1</v>
      </c>
      <c r="AF274" t="b">
        <v>1</v>
      </c>
      <c r="AG274" t="b">
        <v>1</v>
      </c>
    </row>
    <row r="275" spans="1:33">
      <c r="A275" t="b">
        <v>1</v>
      </c>
      <c r="B275" t="b">
        <v>1</v>
      </c>
      <c r="C275" t="s">
        <v>414</v>
      </c>
      <c r="D275" t="s">
        <v>6649</v>
      </c>
      <c r="E275" t="s">
        <v>3412</v>
      </c>
      <c r="F275" t="s">
        <v>13546</v>
      </c>
      <c r="H275" t="s">
        <v>970</v>
      </c>
      <c r="J275" t="s">
        <v>970</v>
      </c>
      <c r="K275" t="s">
        <v>13534</v>
      </c>
      <c r="L275" t="s">
        <v>13545</v>
      </c>
      <c r="M275" t="b">
        <v>1</v>
      </c>
      <c r="N275" t="b">
        <v>0</v>
      </c>
      <c r="O275" t="b">
        <v>1</v>
      </c>
      <c r="Q275" t="s">
        <v>414</v>
      </c>
      <c r="R275" t="s">
        <v>6649</v>
      </c>
      <c r="S275" t="s">
        <v>3412</v>
      </c>
      <c r="T275" t="s">
        <v>13544</v>
      </c>
      <c r="W275" t="s">
        <v>970</v>
      </c>
      <c r="X275" t="s">
        <v>970</v>
      </c>
      <c r="Y275" t="s">
        <v>411</v>
      </c>
      <c r="Z275" t="s">
        <v>13543</v>
      </c>
      <c r="AA275" t="b">
        <v>0</v>
      </c>
      <c r="AB275" t="b">
        <v>0</v>
      </c>
      <c r="AC275" t="b">
        <v>1</v>
      </c>
      <c r="AE275" t="b">
        <v>0</v>
      </c>
      <c r="AF275" t="b">
        <v>1</v>
      </c>
      <c r="AG275" t="b">
        <v>1</v>
      </c>
    </row>
    <row r="276" spans="1:33">
      <c r="A276" t="b">
        <v>1</v>
      </c>
      <c r="B276" t="b">
        <v>1</v>
      </c>
      <c r="C276" t="s">
        <v>414</v>
      </c>
      <c r="D276" t="s">
        <v>6649</v>
      </c>
      <c r="E276" t="s">
        <v>3412</v>
      </c>
      <c r="F276" t="s">
        <v>13542</v>
      </c>
      <c r="H276" t="s">
        <v>60</v>
      </c>
      <c r="J276" t="s">
        <v>60</v>
      </c>
      <c r="K276" t="s">
        <v>13534</v>
      </c>
      <c r="L276" t="s">
        <v>13541</v>
      </c>
      <c r="M276" t="b">
        <v>1</v>
      </c>
      <c r="N276" t="b">
        <v>0</v>
      </c>
      <c r="O276" t="b">
        <v>1</v>
      </c>
      <c r="Q276" t="s">
        <v>414</v>
      </c>
      <c r="R276" t="s">
        <v>6649</v>
      </c>
      <c r="S276" t="s">
        <v>3412</v>
      </c>
      <c r="T276" t="s">
        <v>13540</v>
      </c>
      <c r="W276" t="s">
        <v>60</v>
      </c>
      <c r="X276" t="s">
        <v>60</v>
      </c>
      <c r="Y276" t="s">
        <v>411</v>
      </c>
      <c r="Z276" t="s">
        <v>13539</v>
      </c>
      <c r="AA276" t="b">
        <v>0</v>
      </c>
      <c r="AB276" t="b">
        <v>0</v>
      </c>
      <c r="AC276" t="b">
        <v>1</v>
      </c>
      <c r="AE276" t="b">
        <v>0</v>
      </c>
      <c r="AF276" t="b">
        <v>1</v>
      </c>
      <c r="AG276" t="b">
        <v>1</v>
      </c>
    </row>
    <row r="277" spans="1:33">
      <c r="A277" t="b">
        <v>1</v>
      </c>
      <c r="B277" t="b">
        <v>1</v>
      </c>
      <c r="C277" t="s">
        <v>409</v>
      </c>
      <c r="D277" t="s">
        <v>6649</v>
      </c>
      <c r="E277" t="s">
        <v>3412</v>
      </c>
      <c r="F277" t="s">
        <v>13538</v>
      </c>
      <c r="H277" t="s">
        <v>970</v>
      </c>
      <c r="J277" t="s">
        <v>970</v>
      </c>
      <c r="K277" t="s">
        <v>13535</v>
      </c>
      <c r="L277" t="s">
        <v>13534</v>
      </c>
      <c r="M277" t="b">
        <v>1</v>
      </c>
      <c r="N277" t="b">
        <v>0</v>
      </c>
      <c r="O277" t="b">
        <v>1</v>
      </c>
      <c r="Q277" t="s">
        <v>409</v>
      </c>
      <c r="R277" t="s">
        <v>6649</v>
      </c>
      <c r="S277" t="s">
        <v>3412</v>
      </c>
      <c r="T277" t="s">
        <v>13537</v>
      </c>
      <c r="W277" t="s">
        <v>970</v>
      </c>
      <c r="X277" t="s">
        <v>970</v>
      </c>
      <c r="Y277" t="s">
        <v>13532</v>
      </c>
      <c r="Z277" t="s">
        <v>411</v>
      </c>
      <c r="AA277" t="b">
        <v>0</v>
      </c>
      <c r="AB277" t="b">
        <v>0</v>
      </c>
      <c r="AC277" t="b">
        <v>1</v>
      </c>
      <c r="AE277" t="b">
        <v>0</v>
      </c>
      <c r="AF277" t="b">
        <v>1</v>
      </c>
      <c r="AG277" t="b">
        <v>1</v>
      </c>
    </row>
    <row r="278" spans="1:33">
      <c r="A278" t="b">
        <v>1</v>
      </c>
      <c r="B278" t="b">
        <v>1</v>
      </c>
      <c r="C278" t="s">
        <v>409</v>
      </c>
      <c r="D278" t="s">
        <v>6649</v>
      </c>
      <c r="E278" t="s">
        <v>3412</v>
      </c>
      <c r="F278" t="s">
        <v>13536</v>
      </c>
      <c r="H278" t="s">
        <v>60</v>
      </c>
      <c r="J278" t="s">
        <v>60</v>
      </c>
      <c r="K278" t="s">
        <v>13535</v>
      </c>
      <c r="L278" t="s">
        <v>13534</v>
      </c>
      <c r="M278" t="b">
        <v>1</v>
      </c>
      <c r="N278" t="b">
        <v>0</v>
      </c>
      <c r="O278" t="b">
        <v>1</v>
      </c>
      <c r="Q278" t="s">
        <v>409</v>
      </c>
      <c r="R278" t="s">
        <v>6649</v>
      </c>
      <c r="S278" t="s">
        <v>3412</v>
      </c>
      <c r="T278" t="s">
        <v>13533</v>
      </c>
      <c r="W278" t="s">
        <v>60</v>
      </c>
      <c r="X278" t="s">
        <v>60</v>
      </c>
      <c r="Y278" t="s">
        <v>13532</v>
      </c>
      <c r="Z278" t="s">
        <v>411</v>
      </c>
      <c r="AA278" t="b">
        <v>0</v>
      </c>
      <c r="AB278" t="b">
        <v>0</v>
      </c>
      <c r="AC278" t="b">
        <v>1</v>
      </c>
      <c r="AE278" t="b">
        <v>0</v>
      </c>
      <c r="AF278" t="b">
        <v>1</v>
      </c>
      <c r="AG278" t="b">
        <v>1</v>
      </c>
    </row>
    <row r="279" spans="1:33">
      <c r="C279" t="s">
        <v>7528</v>
      </c>
      <c r="D279" t="s">
        <v>3413</v>
      </c>
      <c r="E279" t="s">
        <v>3412</v>
      </c>
      <c r="F279" t="s">
        <v>13531</v>
      </c>
      <c r="J279" t="s">
        <v>6215</v>
      </c>
      <c r="M279" t="b">
        <v>0</v>
      </c>
      <c r="N279" t="b">
        <v>0</v>
      </c>
      <c r="O279" t="b">
        <v>1</v>
      </c>
      <c r="Q279" t="s">
        <v>7528</v>
      </c>
      <c r="R279" t="s">
        <v>3413</v>
      </c>
      <c r="S279" t="s">
        <v>3412</v>
      </c>
      <c r="T279" t="s">
        <v>13530</v>
      </c>
      <c r="W279" t="s">
        <v>6215</v>
      </c>
      <c r="X279" t="s">
        <v>6215</v>
      </c>
      <c r="AA279" t="b">
        <v>0</v>
      </c>
      <c r="AB279" t="b">
        <v>0</v>
      </c>
      <c r="AC279" t="b">
        <v>1</v>
      </c>
      <c r="AE279" t="b">
        <v>1</v>
      </c>
      <c r="AF279" t="b">
        <v>1</v>
      </c>
      <c r="AG279" t="b">
        <v>1</v>
      </c>
    </row>
    <row r="280" spans="1:33">
      <c r="C280" t="s">
        <v>10600</v>
      </c>
      <c r="D280" t="s">
        <v>3413</v>
      </c>
      <c r="E280" t="s">
        <v>3412</v>
      </c>
      <c r="F280" t="s">
        <v>13529</v>
      </c>
      <c r="J280" t="s">
        <v>11952</v>
      </c>
      <c r="M280" t="b">
        <v>0</v>
      </c>
      <c r="N280" t="b">
        <v>0</v>
      </c>
      <c r="O280" t="b">
        <v>1</v>
      </c>
      <c r="Q280" t="s">
        <v>10600</v>
      </c>
      <c r="R280" t="s">
        <v>3413</v>
      </c>
      <c r="S280" t="s">
        <v>3412</v>
      </c>
      <c r="T280" t="s">
        <v>13528</v>
      </c>
      <c r="W280" t="s">
        <v>11952</v>
      </c>
      <c r="X280" t="s">
        <v>11952</v>
      </c>
      <c r="AA280" t="b">
        <v>0</v>
      </c>
      <c r="AB280" t="b">
        <v>0</v>
      </c>
      <c r="AC280" t="b">
        <v>1</v>
      </c>
      <c r="AE280" t="b">
        <v>1</v>
      </c>
      <c r="AF280" t="b">
        <v>1</v>
      </c>
      <c r="AG280" t="b">
        <v>1</v>
      </c>
    </row>
    <row r="281" spans="1:33">
      <c r="C281" t="s">
        <v>10600</v>
      </c>
      <c r="D281" t="s">
        <v>3413</v>
      </c>
      <c r="E281" t="s">
        <v>3412</v>
      </c>
      <c r="F281" t="s">
        <v>13527</v>
      </c>
      <c r="J281" t="s">
        <v>1926</v>
      </c>
      <c r="M281" t="b">
        <v>0</v>
      </c>
      <c r="N281" t="b">
        <v>0</v>
      </c>
      <c r="O281" t="b">
        <v>1</v>
      </c>
      <c r="Q281" t="s">
        <v>10600</v>
      </c>
      <c r="R281" t="s">
        <v>3413</v>
      </c>
      <c r="S281" t="s">
        <v>3412</v>
      </c>
      <c r="T281" t="s">
        <v>13526</v>
      </c>
      <c r="W281" t="s">
        <v>1926</v>
      </c>
      <c r="X281" t="s">
        <v>1926</v>
      </c>
      <c r="AA281" t="b">
        <v>0</v>
      </c>
      <c r="AB281" t="b">
        <v>0</v>
      </c>
      <c r="AC281" t="b">
        <v>1</v>
      </c>
      <c r="AE281" t="b">
        <v>1</v>
      </c>
      <c r="AF281" t="b">
        <v>1</v>
      </c>
      <c r="AG281" t="b">
        <v>1</v>
      </c>
    </row>
    <row r="282" spans="1:33">
      <c r="C282" t="s">
        <v>10600</v>
      </c>
      <c r="D282" t="s">
        <v>3413</v>
      </c>
      <c r="E282" t="s">
        <v>3412</v>
      </c>
      <c r="F282" t="s">
        <v>13525</v>
      </c>
      <c r="J282" t="s">
        <v>1320</v>
      </c>
      <c r="M282" t="b">
        <v>0</v>
      </c>
      <c r="N282" t="b">
        <v>0</v>
      </c>
      <c r="O282" t="b">
        <v>0</v>
      </c>
      <c r="Q282" t="s">
        <v>10600</v>
      </c>
      <c r="R282" t="s">
        <v>3413</v>
      </c>
      <c r="S282" t="s">
        <v>3412</v>
      </c>
      <c r="T282" t="s">
        <v>13524</v>
      </c>
      <c r="W282" t="s">
        <v>1320</v>
      </c>
      <c r="X282" t="s">
        <v>1320</v>
      </c>
      <c r="AA282" t="b">
        <v>0</v>
      </c>
      <c r="AB282" t="b">
        <v>0</v>
      </c>
      <c r="AC282" t="b">
        <v>0</v>
      </c>
      <c r="AE282" t="b">
        <v>1</v>
      </c>
      <c r="AF282" t="b">
        <v>1</v>
      </c>
      <c r="AG282" t="b">
        <v>1</v>
      </c>
    </row>
    <row r="283" spans="1:33">
      <c r="C283" t="s">
        <v>10600</v>
      </c>
      <c r="D283" t="s">
        <v>3413</v>
      </c>
      <c r="E283" t="s">
        <v>3412</v>
      </c>
      <c r="F283" t="s">
        <v>13523</v>
      </c>
      <c r="J283" t="s">
        <v>1457</v>
      </c>
      <c r="M283" t="b">
        <v>0</v>
      </c>
      <c r="N283" t="b">
        <v>0</v>
      </c>
      <c r="O283" t="b">
        <v>0</v>
      </c>
      <c r="Q283" t="s">
        <v>10600</v>
      </c>
      <c r="R283" t="s">
        <v>3413</v>
      </c>
      <c r="S283" t="s">
        <v>3412</v>
      </c>
      <c r="T283" t="s">
        <v>13522</v>
      </c>
      <c r="W283" t="s">
        <v>1457</v>
      </c>
      <c r="X283" t="s">
        <v>1457</v>
      </c>
      <c r="AA283" t="b">
        <v>0</v>
      </c>
      <c r="AB283" t="b">
        <v>0</v>
      </c>
      <c r="AC283" t="b">
        <v>0</v>
      </c>
      <c r="AE283" t="b">
        <v>1</v>
      </c>
      <c r="AF283" t="b">
        <v>1</v>
      </c>
      <c r="AG283" t="b">
        <v>1</v>
      </c>
    </row>
    <row r="284" spans="1:33">
      <c r="C284" t="s">
        <v>10600</v>
      </c>
      <c r="D284" t="s">
        <v>3413</v>
      </c>
      <c r="E284" t="s">
        <v>3412</v>
      </c>
      <c r="F284" t="s">
        <v>13521</v>
      </c>
      <c r="J284" t="s">
        <v>12685</v>
      </c>
      <c r="M284" t="b">
        <v>0</v>
      </c>
      <c r="N284" t="b">
        <v>0</v>
      </c>
      <c r="O284" t="b">
        <v>1</v>
      </c>
      <c r="Q284" t="s">
        <v>10600</v>
      </c>
      <c r="R284" t="s">
        <v>3413</v>
      </c>
      <c r="S284" t="s">
        <v>3412</v>
      </c>
      <c r="T284" t="s">
        <v>13520</v>
      </c>
      <c r="W284" t="s">
        <v>12685</v>
      </c>
      <c r="X284" t="s">
        <v>12685</v>
      </c>
      <c r="AA284" t="b">
        <v>0</v>
      </c>
      <c r="AB284" t="b">
        <v>0</v>
      </c>
      <c r="AC284" t="b">
        <v>1</v>
      </c>
      <c r="AE284" t="b">
        <v>1</v>
      </c>
      <c r="AF284" t="b">
        <v>1</v>
      </c>
      <c r="AG284" t="b">
        <v>1</v>
      </c>
    </row>
    <row r="285" spans="1:33">
      <c r="C285" t="s">
        <v>10600</v>
      </c>
      <c r="D285" t="s">
        <v>3413</v>
      </c>
      <c r="E285" t="s">
        <v>3412</v>
      </c>
      <c r="F285" t="s">
        <v>13519</v>
      </c>
      <c r="J285" t="s">
        <v>1752</v>
      </c>
      <c r="M285" t="b">
        <v>0</v>
      </c>
      <c r="N285" t="b">
        <v>0</v>
      </c>
      <c r="O285" t="b">
        <v>0</v>
      </c>
      <c r="Q285" t="s">
        <v>10600</v>
      </c>
      <c r="R285" t="s">
        <v>3413</v>
      </c>
      <c r="S285" t="s">
        <v>3412</v>
      </c>
      <c r="T285" t="s">
        <v>13518</v>
      </c>
      <c r="W285" t="s">
        <v>1752</v>
      </c>
      <c r="X285" t="s">
        <v>1752</v>
      </c>
      <c r="AA285" t="b">
        <v>0</v>
      </c>
      <c r="AB285" t="b">
        <v>0</v>
      </c>
      <c r="AC285" t="b">
        <v>0</v>
      </c>
      <c r="AE285" t="b">
        <v>1</v>
      </c>
      <c r="AF285" t="b">
        <v>1</v>
      </c>
      <c r="AG285" t="b">
        <v>1</v>
      </c>
    </row>
    <row r="286" spans="1:33">
      <c r="C286" t="s">
        <v>10560</v>
      </c>
      <c r="D286" t="s">
        <v>3413</v>
      </c>
      <c r="E286" t="s">
        <v>3412</v>
      </c>
      <c r="F286" t="s">
        <v>13517</v>
      </c>
      <c r="J286" t="s">
        <v>13515</v>
      </c>
      <c r="M286" t="b">
        <v>0</v>
      </c>
      <c r="N286" t="b">
        <v>0</v>
      </c>
      <c r="O286" t="b">
        <v>1</v>
      </c>
      <c r="Q286" t="s">
        <v>10560</v>
      </c>
      <c r="R286" t="s">
        <v>3413</v>
      </c>
      <c r="S286" t="s">
        <v>3412</v>
      </c>
      <c r="T286" t="s">
        <v>13516</v>
      </c>
      <c r="W286" t="s">
        <v>13515</v>
      </c>
      <c r="X286" t="s">
        <v>13515</v>
      </c>
      <c r="AA286" t="b">
        <v>0</v>
      </c>
      <c r="AB286" t="b">
        <v>0</v>
      </c>
      <c r="AC286" t="b">
        <v>1</v>
      </c>
      <c r="AE286" t="b">
        <v>1</v>
      </c>
      <c r="AF286" t="b">
        <v>1</v>
      </c>
      <c r="AG286" t="b">
        <v>1</v>
      </c>
    </row>
    <row r="287" spans="1:33">
      <c r="C287" t="s">
        <v>10560</v>
      </c>
      <c r="D287" t="s">
        <v>3413</v>
      </c>
      <c r="E287" t="s">
        <v>3412</v>
      </c>
      <c r="F287" t="s">
        <v>13514</v>
      </c>
      <c r="J287" t="s">
        <v>496</v>
      </c>
      <c r="M287" t="b">
        <v>0</v>
      </c>
      <c r="N287" t="b">
        <v>0</v>
      </c>
      <c r="O287" t="b">
        <v>1</v>
      </c>
      <c r="Q287" t="s">
        <v>10560</v>
      </c>
      <c r="R287" t="s">
        <v>3413</v>
      </c>
      <c r="S287" t="s">
        <v>3412</v>
      </c>
      <c r="T287" t="s">
        <v>13513</v>
      </c>
      <c r="W287" t="s">
        <v>496</v>
      </c>
      <c r="X287" t="s">
        <v>496</v>
      </c>
      <c r="AA287" t="b">
        <v>0</v>
      </c>
      <c r="AB287" t="b">
        <v>0</v>
      </c>
      <c r="AC287" t="b">
        <v>1</v>
      </c>
      <c r="AE287" t="b">
        <v>1</v>
      </c>
      <c r="AF287" t="b">
        <v>1</v>
      </c>
      <c r="AG287" t="b">
        <v>1</v>
      </c>
    </row>
    <row r="288" spans="1:33">
      <c r="C288" t="s">
        <v>395</v>
      </c>
      <c r="D288" t="s">
        <v>3421</v>
      </c>
      <c r="E288" t="s">
        <v>3412</v>
      </c>
      <c r="F288" t="s">
        <v>13512</v>
      </c>
      <c r="H288" t="s">
        <v>10552</v>
      </c>
      <c r="M288" t="b">
        <v>1</v>
      </c>
      <c r="N288" t="b">
        <v>0</v>
      </c>
      <c r="O288" t="b">
        <v>1</v>
      </c>
      <c r="Q288" t="s">
        <v>395</v>
      </c>
      <c r="R288" t="s">
        <v>3421</v>
      </c>
      <c r="S288" t="s">
        <v>3412</v>
      </c>
      <c r="T288" t="s">
        <v>13511</v>
      </c>
      <c r="U288" t="s">
        <v>10552</v>
      </c>
      <c r="V288" t="s">
        <v>10552</v>
      </c>
      <c r="AA288" t="b">
        <v>1</v>
      </c>
      <c r="AB288" t="b">
        <v>0</v>
      </c>
      <c r="AC288" t="b">
        <v>1</v>
      </c>
      <c r="AE288" t="b">
        <v>1</v>
      </c>
      <c r="AF288" t="b">
        <v>1</v>
      </c>
      <c r="AG288" t="b">
        <v>1</v>
      </c>
    </row>
    <row r="289" spans="3:33">
      <c r="C289" t="s">
        <v>395</v>
      </c>
      <c r="D289" t="s">
        <v>3421</v>
      </c>
      <c r="E289" t="s">
        <v>3412</v>
      </c>
      <c r="F289" t="s">
        <v>13510</v>
      </c>
      <c r="H289" t="s">
        <v>3717</v>
      </c>
      <c r="M289" t="b">
        <v>1</v>
      </c>
      <c r="N289" t="b">
        <v>0</v>
      </c>
      <c r="O289" t="b">
        <v>1</v>
      </c>
      <c r="Q289" t="s">
        <v>395</v>
      </c>
      <c r="R289" t="s">
        <v>3421</v>
      </c>
      <c r="S289" t="s">
        <v>3412</v>
      </c>
      <c r="T289" t="s">
        <v>13509</v>
      </c>
      <c r="U289" t="s">
        <v>3717</v>
      </c>
      <c r="V289" t="s">
        <v>3717</v>
      </c>
      <c r="AA289" t="b">
        <v>1</v>
      </c>
      <c r="AB289" t="b">
        <v>0</v>
      </c>
      <c r="AC289" t="b">
        <v>1</v>
      </c>
      <c r="AE289" t="b">
        <v>1</v>
      </c>
      <c r="AF289" t="b">
        <v>1</v>
      </c>
      <c r="AG289" t="b">
        <v>1</v>
      </c>
    </row>
    <row r="290" spans="3:33">
      <c r="C290" t="s">
        <v>2814</v>
      </c>
      <c r="D290" t="s">
        <v>3421</v>
      </c>
      <c r="E290" t="s">
        <v>3412</v>
      </c>
      <c r="F290" t="s">
        <v>13508</v>
      </c>
      <c r="H290" t="s">
        <v>13485</v>
      </c>
      <c r="M290" t="b">
        <v>1</v>
      </c>
      <c r="N290" t="b">
        <v>0</v>
      </c>
      <c r="O290" t="b">
        <v>1</v>
      </c>
      <c r="Q290" t="s">
        <v>2814</v>
      </c>
      <c r="R290" t="s">
        <v>3421</v>
      </c>
      <c r="S290" t="s">
        <v>3412</v>
      </c>
      <c r="T290" t="s">
        <v>13507</v>
      </c>
      <c r="U290" t="s">
        <v>13485</v>
      </c>
      <c r="V290" t="s">
        <v>13485</v>
      </c>
      <c r="AA290" t="b">
        <v>1</v>
      </c>
      <c r="AB290" t="b">
        <v>0</v>
      </c>
      <c r="AC290" t="b">
        <v>1</v>
      </c>
      <c r="AE290" t="b">
        <v>1</v>
      </c>
      <c r="AF290" t="b">
        <v>1</v>
      </c>
      <c r="AG290" t="b">
        <v>1</v>
      </c>
    </row>
    <row r="291" spans="3:33">
      <c r="C291" t="s">
        <v>2814</v>
      </c>
      <c r="D291" t="s">
        <v>3421</v>
      </c>
      <c r="E291" t="s">
        <v>3412</v>
      </c>
      <c r="F291" t="s">
        <v>13506</v>
      </c>
      <c r="H291" t="s">
        <v>13493</v>
      </c>
      <c r="M291" t="b">
        <v>1</v>
      </c>
      <c r="N291" t="b">
        <v>0</v>
      </c>
      <c r="O291" t="b">
        <v>0</v>
      </c>
      <c r="Q291" t="s">
        <v>2814</v>
      </c>
      <c r="R291" t="s">
        <v>3421</v>
      </c>
      <c r="S291" t="s">
        <v>3412</v>
      </c>
      <c r="T291" t="s">
        <v>13505</v>
      </c>
      <c r="U291" t="s">
        <v>13493</v>
      </c>
      <c r="V291" t="s">
        <v>13493</v>
      </c>
      <c r="AA291" t="b">
        <v>1</v>
      </c>
      <c r="AB291" t="b">
        <v>0</v>
      </c>
      <c r="AC291" t="b">
        <v>0</v>
      </c>
      <c r="AE291" t="b">
        <v>1</v>
      </c>
      <c r="AF291" t="b">
        <v>1</v>
      </c>
      <c r="AG291" t="b">
        <v>1</v>
      </c>
    </row>
    <row r="292" spans="3:33">
      <c r="C292" t="s">
        <v>2814</v>
      </c>
      <c r="D292" t="s">
        <v>3421</v>
      </c>
      <c r="E292" t="s">
        <v>3412</v>
      </c>
      <c r="F292" t="s">
        <v>13504</v>
      </c>
      <c r="H292" t="s">
        <v>10525</v>
      </c>
      <c r="M292" t="b">
        <v>1</v>
      </c>
      <c r="N292" t="b">
        <v>0</v>
      </c>
      <c r="O292" t="b">
        <v>0</v>
      </c>
      <c r="Q292" t="s">
        <v>2814</v>
      </c>
      <c r="R292" t="s">
        <v>3421</v>
      </c>
      <c r="S292" t="s">
        <v>3412</v>
      </c>
      <c r="T292" t="s">
        <v>13503</v>
      </c>
      <c r="U292" t="s">
        <v>10525</v>
      </c>
      <c r="V292" t="s">
        <v>10525</v>
      </c>
      <c r="AA292" t="b">
        <v>1</v>
      </c>
      <c r="AB292" t="b">
        <v>0</v>
      </c>
      <c r="AC292" t="b">
        <v>0</v>
      </c>
      <c r="AE292" t="b">
        <v>1</v>
      </c>
      <c r="AF292" t="b">
        <v>1</v>
      </c>
      <c r="AG292" t="b">
        <v>1</v>
      </c>
    </row>
    <row r="293" spans="3:33">
      <c r="C293" t="s">
        <v>13489</v>
      </c>
      <c r="D293" t="s">
        <v>6661</v>
      </c>
      <c r="E293" t="s">
        <v>3412</v>
      </c>
      <c r="F293" t="s">
        <v>13502</v>
      </c>
      <c r="H293" t="s">
        <v>13477</v>
      </c>
      <c r="J293" t="s">
        <v>10552</v>
      </c>
      <c r="M293" t="b">
        <v>1</v>
      </c>
      <c r="N293" t="b">
        <v>0</v>
      </c>
      <c r="O293" t="b">
        <v>1</v>
      </c>
      <c r="Q293" t="s">
        <v>13489</v>
      </c>
      <c r="R293" t="s">
        <v>6661</v>
      </c>
      <c r="S293" t="s">
        <v>3412</v>
      </c>
      <c r="T293" t="s">
        <v>13502</v>
      </c>
      <c r="U293" t="s">
        <v>13477</v>
      </c>
      <c r="V293" t="s">
        <v>13477</v>
      </c>
      <c r="W293" t="s">
        <v>10552</v>
      </c>
      <c r="X293" t="s">
        <v>10552</v>
      </c>
      <c r="AA293" t="b">
        <v>1</v>
      </c>
      <c r="AB293" t="b">
        <v>0</v>
      </c>
      <c r="AC293" t="b">
        <v>1</v>
      </c>
      <c r="AE293" t="b">
        <v>1</v>
      </c>
      <c r="AF293" t="b">
        <v>1</v>
      </c>
      <c r="AG293" t="b">
        <v>1</v>
      </c>
    </row>
    <row r="294" spans="3:33">
      <c r="C294" t="s">
        <v>13489</v>
      </c>
      <c r="D294" t="s">
        <v>3421</v>
      </c>
      <c r="E294" t="s">
        <v>3412</v>
      </c>
      <c r="F294" t="s">
        <v>13501</v>
      </c>
      <c r="H294" t="s">
        <v>13482</v>
      </c>
      <c r="M294" t="b">
        <v>1</v>
      </c>
      <c r="N294" t="b">
        <v>0</v>
      </c>
      <c r="O294" t="b">
        <v>0</v>
      </c>
      <c r="Q294" t="s">
        <v>13489</v>
      </c>
      <c r="R294" t="s">
        <v>3421</v>
      </c>
      <c r="S294" t="s">
        <v>3412</v>
      </c>
      <c r="T294" t="s">
        <v>13500</v>
      </c>
      <c r="U294" t="s">
        <v>13482</v>
      </c>
      <c r="V294" t="s">
        <v>13482</v>
      </c>
      <c r="AA294" t="b">
        <v>1</v>
      </c>
      <c r="AB294" t="b">
        <v>0</v>
      </c>
      <c r="AC294" t="b">
        <v>0</v>
      </c>
      <c r="AE294" t="b">
        <v>1</v>
      </c>
      <c r="AF294" t="b">
        <v>1</v>
      </c>
      <c r="AG294" t="b">
        <v>1</v>
      </c>
    </row>
    <row r="295" spans="3:33">
      <c r="C295" t="s">
        <v>13489</v>
      </c>
      <c r="D295" t="s">
        <v>3421</v>
      </c>
      <c r="E295" t="s">
        <v>3412</v>
      </c>
      <c r="F295" t="s">
        <v>13499</v>
      </c>
      <c r="H295" t="s">
        <v>13474</v>
      </c>
      <c r="M295" t="b">
        <v>1</v>
      </c>
      <c r="N295" t="b">
        <v>0</v>
      </c>
      <c r="O295" t="b">
        <v>0</v>
      </c>
      <c r="Q295" t="s">
        <v>13489</v>
      </c>
      <c r="R295" t="s">
        <v>3421</v>
      </c>
      <c r="S295" t="s">
        <v>3412</v>
      </c>
      <c r="T295" t="s">
        <v>13498</v>
      </c>
      <c r="U295" t="s">
        <v>13474</v>
      </c>
      <c r="V295" t="s">
        <v>13474</v>
      </c>
      <c r="AA295" t="b">
        <v>1</v>
      </c>
      <c r="AB295" t="b">
        <v>0</v>
      </c>
      <c r="AC295" t="b">
        <v>0</v>
      </c>
      <c r="AE295" t="b">
        <v>1</v>
      </c>
      <c r="AF295" t="b">
        <v>1</v>
      </c>
      <c r="AG295" t="b">
        <v>1</v>
      </c>
    </row>
    <row r="296" spans="3:33">
      <c r="C296" t="s">
        <v>13489</v>
      </c>
      <c r="D296" t="s">
        <v>3421</v>
      </c>
      <c r="E296" t="s">
        <v>3412</v>
      </c>
      <c r="F296" t="s">
        <v>13497</v>
      </c>
      <c r="H296" t="s">
        <v>13471</v>
      </c>
      <c r="M296" t="b">
        <v>1</v>
      </c>
      <c r="N296" t="b">
        <v>0</v>
      </c>
      <c r="O296" t="b">
        <v>0</v>
      </c>
      <c r="Q296" t="s">
        <v>13489</v>
      </c>
      <c r="R296" t="s">
        <v>3421</v>
      </c>
      <c r="S296" t="s">
        <v>3412</v>
      </c>
      <c r="T296" t="s">
        <v>13496</v>
      </c>
      <c r="U296" t="s">
        <v>13471</v>
      </c>
      <c r="V296" t="s">
        <v>13471</v>
      </c>
      <c r="AA296" t="b">
        <v>1</v>
      </c>
      <c r="AB296" t="b">
        <v>0</v>
      </c>
      <c r="AC296" t="b">
        <v>0</v>
      </c>
      <c r="AE296" t="b">
        <v>1</v>
      </c>
      <c r="AF296" t="b">
        <v>1</v>
      </c>
      <c r="AG296" t="b">
        <v>1</v>
      </c>
    </row>
    <row r="297" spans="3:33">
      <c r="C297" t="s">
        <v>13489</v>
      </c>
      <c r="D297" t="s">
        <v>3413</v>
      </c>
      <c r="E297" t="s">
        <v>3412</v>
      </c>
      <c r="F297" t="s">
        <v>13495</v>
      </c>
      <c r="J297" t="s">
        <v>13493</v>
      </c>
      <c r="M297" t="b">
        <v>0</v>
      </c>
      <c r="N297" t="b">
        <v>0</v>
      </c>
      <c r="O297" t="b">
        <v>0</v>
      </c>
      <c r="Q297" t="s">
        <v>13489</v>
      </c>
      <c r="R297" t="s">
        <v>3413</v>
      </c>
      <c r="S297" t="s">
        <v>3412</v>
      </c>
      <c r="T297" t="s">
        <v>13494</v>
      </c>
      <c r="W297" t="s">
        <v>13493</v>
      </c>
      <c r="X297" t="s">
        <v>13493</v>
      </c>
      <c r="AA297" t="b">
        <v>0</v>
      </c>
      <c r="AB297" t="b">
        <v>0</v>
      </c>
      <c r="AC297" t="b">
        <v>0</v>
      </c>
      <c r="AE297" t="b">
        <v>1</v>
      </c>
      <c r="AF297" t="b">
        <v>1</v>
      </c>
      <c r="AG297" t="b">
        <v>1</v>
      </c>
    </row>
    <row r="298" spans="3:33">
      <c r="C298" t="s">
        <v>13489</v>
      </c>
      <c r="D298" t="s">
        <v>3413</v>
      </c>
      <c r="E298" t="s">
        <v>3412</v>
      </c>
      <c r="F298" t="s">
        <v>13492</v>
      </c>
      <c r="J298" t="s">
        <v>3463</v>
      </c>
      <c r="M298" t="b">
        <v>0</v>
      </c>
      <c r="N298" t="b">
        <v>0</v>
      </c>
      <c r="O298" t="b">
        <v>0</v>
      </c>
      <c r="Q298" t="s">
        <v>13489</v>
      </c>
      <c r="R298" t="s">
        <v>3413</v>
      </c>
      <c r="S298" t="s">
        <v>3412</v>
      </c>
      <c r="T298" t="s">
        <v>13491</v>
      </c>
      <c r="W298" t="s">
        <v>3463</v>
      </c>
      <c r="X298" t="s">
        <v>3463</v>
      </c>
      <c r="AA298" t="b">
        <v>0</v>
      </c>
      <c r="AB298" t="b">
        <v>0</v>
      </c>
      <c r="AC298" t="b">
        <v>0</v>
      </c>
      <c r="AE298" t="b">
        <v>1</v>
      </c>
      <c r="AF298" t="b">
        <v>1</v>
      </c>
      <c r="AG298" t="b">
        <v>1</v>
      </c>
    </row>
    <row r="299" spans="3:33">
      <c r="C299" t="s">
        <v>13489</v>
      </c>
      <c r="D299" t="s">
        <v>3413</v>
      </c>
      <c r="E299" t="s">
        <v>3412</v>
      </c>
      <c r="F299" t="s">
        <v>13490</v>
      </c>
      <c r="J299" t="s">
        <v>3717</v>
      </c>
      <c r="M299" t="b">
        <v>0</v>
      </c>
      <c r="N299" t="b">
        <v>0</v>
      </c>
      <c r="O299" t="b">
        <v>0</v>
      </c>
      <c r="Q299" t="s">
        <v>13489</v>
      </c>
      <c r="R299" t="s">
        <v>3413</v>
      </c>
      <c r="S299" t="s">
        <v>3412</v>
      </c>
      <c r="T299" t="s">
        <v>13488</v>
      </c>
      <c r="W299" t="s">
        <v>3717</v>
      </c>
      <c r="X299" t="s">
        <v>3717</v>
      </c>
      <c r="AA299" t="b">
        <v>0</v>
      </c>
      <c r="AB299" t="b">
        <v>0</v>
      </c>
      <c r="AC299" t="b">
        <v>0</v>
      </c>
      <c r="AE299" t="b">
        <v>1</v>
      </c>
      <c r="AF299" t="b">
        <v>1</v>
      </c>
      <c r="AG299" t="b">
        <v>1</v>
      </c>
    </row>
    <row r="300" spans="3:33">
      <c r="C300" t="s">
        <v>2810</v>
      </c>
      <c r="D300" t="s">
        <v>3413</v>
      </c>
      <c r="E300" t="s">
        <v>3412</v>
      </c>
      <c r="F300" t="s">
        <v>13487</v>
      </c>
      <c r="J300" t="s">
        <v>13485</v>
      </c>
      <c r="M300" t="b">
        <v>0</v>
      </c>
      <c r="N300" t="b">
        <v>0</v>
      </c>
      <c r="O300" t="b">
        <v>0</v>
      </c>
      <c r="Q300" t="s">
        <v>2810</v>
      </c>
      <c r="R300" t="s">
        <v>3413</v>
      </c>
      <c r="S300" t="s">
        <v>3412</v>
      </c>
      <c r="T300" t="s">
        <v>13486</v>
      </c>
      <c r="W300" t="s">
        <v>13485</v>
      </c>
      <c r="X300" t="s">
        <v>13485</v>
      </c>
      <c r="AA300" t="b">
        <v>0</v>
      </c>
      <c r="AB300" t="b">
        <v>0</v>
      </c>
      <c r="AC300" t="b">
        <v>0</v>
      </c>
      <c r="AE300" t="b">
        <v>1</v>
      </c>
      <c r="AF300" t="b">
        <v>1</v>
      </c>
      <c r="AG300" t="b">
        <v>1</v>
      </c>
    </row>
    <row r="301" spans="3:33">
      <c r="C301" t="s">
        <v>2810</v>
      </c>
      <c r="D301" t="s">
        <v>3413</v>
      </c>
      <c r="E301" t="s">
        <v>3412</v>
      </c>
      <c r="F301" t="s">
        <v>13484</v>
      </c>
      <c r="J301" t="s">
        <v>13482</v>
      </c>
      <c r="M301" t="b">
        <v>0</v>
      </c>
      <c r="N301" t="b">
        <v>0</v>
      </c>
      <c r="O301" t="b">
        <v>0</v>
      </c>
      <c r="Q301" t="s">
        <v>2810</v>
      </c>
      <c r="R301" t="s">
        <v>3413</v>
      </c>
      <c r="S301" t="s">
        <v>3412</v>
      </c>
      <c r="T301" t="s">
        <v>13483</v>
      </c>
      <c r="W301" t="s">
        <v>13482</v>
      </c>
      <c r="X301" t="s">
        <v>13482</v>
      </c>
      <c r="AA301" t="b">
        <v>0</v>
      </c>
      <c r="AB301" t="b">
        <v>0</v>
      </c>
      <c r="AC301" t="b">
        <v>0</v>
      </c>
      <c r="AE301" t="b">
        <v>1</v>
      </c>
      <c r="AF301" t="b">
        <v>1</v>
      </c>
      <c r="AG301" t="b">
        <v>1</v>
      </c>
    </row>
    <row r="302" spans="3:33">
      <c r="C302" t="s">
        <v>2810</v>
      </c>
      <c r="D302" t="s">
        <v>3413</v>
      </c>
      <c r="E302" t="s">
        <v>3412</v>
      </c>
      <c r="F302" t="s">
        <v>13481</v>
      </c>
      <c r="J302" t="s">
        <v>10525</v>
      </c>
      <c r="M302" t="b">
        <v>0</v>
      </c>
      <c r="N302" t="b">
        <v>0</v>
      </c>
      <c r="O302" t="b">
        <v>0</v>
      </c>
      <c r="Q302" t="s">
        <v>2810</v>
      </c>
      <c r="R302" t="s">
        <v>3413</v>
      </c>
      <c r="S302" t="s">
        <v>3412</v>
      </c>
      <c r="T302" t="s">
        <v>13480</v>
      </c>
      <c r="W302" t="s">
        <v>10525</v>
      </c>
      <c r="X302" t="s">
        <v>10525</v>
      </c>
      <c r="AA302" t="b">
        <v>0</v>
      </c>
      <c r="AB302" t="b">
        <v>0</v>
      </c>
      <c r="AC302" t="b">
        <v>0</v>
      </c>
      <c r="AE302" t="b">
        <v>1</v>
      </c>
      <c r="AF302" t="b">
        <v>1</v>
      </c>
      <c r="AG302" t="b">
        <v>1</v>
      </c>
    </row>
    <row r="303" spans="3:33">
      <c r="C303" t="s">
        <v>2810</v>
      </c>
      <c r="D303" t="s">
        <v>3413</v>
      </c>
      <c r="E303" t="s">
        <v>3412</v>
      </c>
      <c r="F303" t="s">
        <v>13479</v>
      </c>
      <c r="J303" t="s">
        <v>13477</v>
      </c>
      <c r="M303" t="b">
        <v>0</v>
      </c>
      <c r="N303" t="b">
        <v>0</v>
      </c>
      <c r="O303" t="b">
        <v>1</v>
      </c>
      <c r="Q303" t="s">
        <v>2810</v>
      </c>
      <c r="R303" t="s">
        <v>3413</v>
      </c>
      <c r="S303" t="s">
        <v>3412</v>
      </c>
      <c r="T303" t="s">
        <v>13478</v>
      </c>
      <c r="W303" t="s">
        <v>13477</v>
      </c>
      <c r="X303" t="s">
        <v>13477</v>
      </c>
      <c r="AA303" t="b">
        <v>0</v>
      </c>
      <c r="AB303" t="b">
        <v>0</v>
      </c>
      <c r="AC303" t="b">
        <v>1</v>
      </c>
      <c r="AE303" t="b">
        <v>1</v>
      </c>
      <c r="AF303" t="b">
        <v>1</v>
      </c>
      <c r="AG303" t="b">
        <v>1</v>
      </c>
    </row>
    <row r="304" spans="3:33">
      <c r="C304" t="s">
        <v>2810</v>
      </c>
      <c r="D304" t="s">
        <v>3413</v>
      </c>
      <c r="E304" t="s">
        <v>3412</v>
      </c>
      <c r="F304" t="s">
        <v>13476</v>
      </c>
      <c r="J304" t="s">
        <v>13474</v>
      </c>
      <c r="M304" t="b">
        <v>0</v>
      </c>
      <c r="N304" t="b">
        <v>0</v>
      </c>
      <c r="O304" t="b">
        <v>0</v>
      </c>
      <c r="Q304" t="s">
        <v>2810</v>
      </c>
      <c r="R304" t="s">
        <v>3413</v>
      </c>
      <c r="S304" t="s">
        <v>3412</v>
      </c>
      <c r="T304" t="s">
        <v>13475</v>
      </c>
      <c r="W304" t="s">
        <v>13474</v>
      </c>
      <c r="X304" t="s">
        <v>13474</v>
      </c>
      <c r="AA304" t="b">
        <v>0</v>
      </c>
      <c r="AB304" t="b">
        <v>0</v>
      </c>
      <c r="AC304" t="b">
        <v>0</v>
      </c>
      <c r="AE304" t="b">
        <v>1</v>
      </c>
      <c r="AF304" t="b">
        <v>1</v>
      </c>
      <c r="AG304" t="b">
        <v>1</v>
      </c>
    </row>
    <row r="305" spans="3:33">
      <c r="C305" t="s">
        <v>2810</v>
      </c>
      <c r="D305" t="s">
        <v>3413</v>
      </c>
      <c r="E305" t="s">
        <v>3412</v>
      </c>
      <c r="F305" t="s">
        <v>13473</v>
      </c>
      <c r="J305" t="s">
        <v>13471</v>
      </c>
      <c r="M305" t="b">
        <v>0</v>
      </c>
      <c r="N305" t="b">
        <v>0</v>
      </c>
      <c r="O305" t="b">
        <v>0</v>
      </c>
      <c r="Q305" t="s">
        <v>2810</v>
      </c>
      <c r="R305" t="s">
        <v>3413</v>
      </c>
      <c r="S305" t="s">
        <v>3412</v>
      </c>
      <c r="T305" t="s">
        <v>13472</v>
      </c>
      <c r="W305" t="s">
        <v>13471</v>
      </c>
      <c r="X305" t="s">
        <v>13471</v>
      </c>
      <c r="AA305" t="b">
        <v>0</v>
      </c>
      <c r="AB305" t="b">
        <v>0</v>
      </c>
      <c r="AC305" t="b">
        <v>0</v>
      </c>
      <c r="AE305" t="b">
        <v>1</v>
      </c>
      <c r="AF305" t="b">
        <v>1</v>
      </c>
      <c r="AG305" t="b">
        <v>1</v>
      </c>
    </row>
    <row r="306" spans="3:33">
      <c r="C306" t="s">
        <v>2802</v>
      </c>
      <c r="D306" t="s">
        <v>3413</v>
      </c>
      <c r="E306" t="s">
        <v>3412</v>
      </c>
      <c r="F306" t="s">
        <v>13470</v>
      </c>
      <c r="J306" t="s">
        <v>471</v>
      </c>
      <c r="M306" t="b">
        <v>0</v>
      </c>
      <c r="N306" t="b">
        <v>0</v>
      </c>
      <c r="O306" t="b">
        <v>1</v>
      </c>
      <c r="Q306" t="s">
        <v>2802</v>
      </c>
      <c r="R306" t="s">
        <v>3413</v>
      </c>
      <c r="S306" t="s">
        <v>3412</v>
      </c>
      <c r="T306" t="s">
        <v>13469</v>
      </c>
      <c r="W306" t="s">
        <v>471</v>
      </c>
      <c r="X306" t="s">
        <v>471</v>
      </c>
      <c r="AA306" t="b">
        <v>0</v>
      </c>
      <c r="AB306" t="b">
        <v>0</v>
      </c>
      <c r="AC306" t="b">
        <v>1</v>
      </c>
      <c r="AE306" t="b">
        <v>1</v>
      </c>
      <c r="AF306" t="b">
        <v>1</v>
      </c>
      <c r="AG306" t="b">
        <v>1</v>
      </c>
    </row>
    <row r="307" spans="3:33">
      <c r="C307" t="s">
        <v>7358</v>
      </c>
      <c r="D307" t="s">
        <v>3413</v>
      </c>
      <c r="E307" t="s">
        <v>3412</v>
      </c>
      <c r="F307" t="s">
        <v>13468</v>
      </c>
      <c r="J307" t="s">
        <v>13466</v>
      </c>
      <c r="M307" t="b">
        <v>0</v>
      </c>
      <c r="N307" t="b">
        <v>0</v>
      </c>
      <c r="O307" t="b">
        <v>1</v>
      </c>
      <c r="Q307" t="s">
        <v>7358</v>
      </c>
      <c r="R307" t="s">
        <v>3413</v>
      </c>
      <c r="S307" t="s">
        <v>3412</v>
      </c>
      <c r="T307" t="s">
        <v>13467</v>
      </c>
      <c r="W307" t="s">
        <v>13466</v>
      </c>
      <c r="X307" t="s">
        <v>13466</v>
      </c>
      <c r="AA307" t="b">
        <v>0</v>
      </c>
      <c r="AB307" t="b">
        <v>0</v>
      </c>
      <c r="AC307" t="b">
        <v>1</v>
      </c>
      <c r="AE307" t="b">
        <v>1</v>
      </c>
      <c r="AF307" t="b">
        <v>1</v>
      </c>
      <c r="AG307" t="b">
        <v>1</v>
      </c>
    </row>
    <row r="308" spans="3:33">
      <c r="C308" t="s">
        <v>10359</v>
      </c>
      <c r="D308" t="s">
        <v>3413</v>
      </c>
      <c r="E308" t="s">
        <v>3412</v>
      </c>
      <c r="F308" t="s">
        <v>13465</v>
      </c>
      <c r="J308" t="s">
        <v>13463</v>
      </c>
      <c r="M308" t="b">
        <v>0</v>
      </c>
      <c r="N308" t="b">
        <v>0</v>
      </c>
      <c r="O308" t="b">
        <v>0</v>
      </c>
      <c r="Q308" t="s">
        <v>10359</v>
      </c>
      <c r="R308" t="s">
        <v>3413</v>
      </c>
      <c r="S308" t="s">
        <v>3412</v>
      </c>
      <c r="T308" t="s">
        <v>13464</v>
      </c>
      <c r="W308" t="s">
        <v>13463</v>
      </c>
      <c r="X308" t="s">
        <v>13463</v>
      </c>
      <c r="AA308" t="b">
        <v>0</v>
      </c>
      <c r="AB308" t="b">
        <v>0</v>
      </c>
      <c r="AC308" t="b">
        <v>0</v>
      </c>
      <c r="AE308" t="b">
        <v>1</v>
      </c>
      <c r="AF308" t="b">
        <v>1</v>
      </c>
      <c r="AG308" t="b">
        <v>1</v>
      </c>
    </row>
    <row r="309" spans="3:33">
      <c r="C309" t="s">
        <v>13462</v>
      </c>
      <c r="D309" t="s">
        <v>6661</v>
      </c>
      <c r="E309" t="s">
        <v>3412</v>
      </c>
      <c r="F309" t="s">
        <v>13461</v>
      </c>
      <c r="H309" t="s">
        <v>883</v>
      </c>
      <c r="J309" t="s">
        <v>1261</v>
      </c>
      <c r="M309" t="b">
        <v>1</v>
      </c>
      <c r="N309" t="b">
        <v>0</v>
      </c>
      <c r="O309" t="b">
        <v>0</v>
      </c>
      <c r="Q309" t="s">
        <v>13462</v>
      </c>
      <c r="R309" t="s">
        <v>6661</v>
      </c>
      <c r="S309" t="s">
        <v>3412</v>
      </c>
      <c r="T309" t="s">
        <v>13461</v>
      </c>
      <c r="U309" t="s">
        <v>883</v>
      </c>
      <c r="V309" t="s">
        <v>883</v>
      </c>
      <c r="W309" t="s">
        <v>1261</v>
      </c>
      <c r="X309" t="s">
        <v>1261</v>
      </c>
      <c r="AA309" t="b">
        <v>1</v>
      </c>
      <c r="AB309" t="b">
        <v>0</v>
      </c>
      <c r="AC309" t="b">
        <v>0</v>
      </c>
      <c r="AE309" t="b">
        <v>1</v>
      </c>
      <c r="AF309" t="b">
        <v>1</v>
      </c>
      <c r="AG309" t="b">
        <v>1</v>
      </c>
    </row>
    <row r="310" spans="3:33">
      <c r="C310" t="s">
        <v>2799</v>
      </c>
      <c r="D310" t="s">
        <v>3413</v>
      </c>
      <c r="E310" t="s">
        <v>3412</v>
      </c>
      <c r="F310" t="s">
        <v>13460</v>
      </c>
      <c r="J310" t="s">
        <v>13458</v>
      </c>
      <c r="M310" t="b">
        <v>0</v>
      </c>
      <c r="N310" t="b">
        <v>0</v>
      </c>
      <c r="O310" t="b">
        <v>1</v>
      </c>
      <c r="Q310" t="s">
        <v>2799</v>
      </c>
      <c r="R310" t="s">
        <v>3413</v>
      </c>
      <c r="S310" t="s">
        <v>3412</v>
      </c>
      <c r="T310" t="s">
        <v>13459</v>
      </c>
      <c r="W310" t="s">
        <v>13458</v>
      </c>
      <c r="X310" t="s">
        <v>13458</v>
      </c>
      <c r="AA310" t="b">
        <v>0</v>
      </c>
      <c r="AB310" t="b">
        <v>0</v>
      </c>
      <c r="AC310" t="b">
        <v>1</v>
      </c>
      <c r="AE310" t="b">
        <v>1</v>
      </c>
      <c r="AF310" t="b">
        <v>1</v>
      </c>
      <c r="AG310" t="b">
        <v>1</v>
      </c>
    </row>
    <row r="311" spans="3:33">
      <c r="C311" t="s">
        <v>7321</v>
      </c>
      <c r="D311" t="s">
        <v>3421</v>
      </c>
      <c r="E311" t="s">
        <v>3412</v>
      </c>
      <c r="F311" t="s">
        <v>13457</v>
      </c>
      <c r="H311" t="s">
        <v>13312</v>
      </c>
      <c r="M311" t="b">
        <v>1</v>
      </c>
      <c r="N311" t="b">
        <v>0</v>
      </c>
      <c r="O311" t="b">
        <v>1</v>
      </c>
      <c r="Q311" t="s">
        <v>7321</v>
      </c>
      <c r="R311" t="s">
        <v>3421</v>
      </c>
      <c r="S311" t="s">
        <v>3412</v>
      </c>
      <c r="T311" t="s">
        <v>13456</v>
      </c>
      <c r="U311" t="s">
        <v>13312</v>
      </c>
      <c r="V311" t="s">
        <v>13312</v>
      </c>
      <c r="AA311" t="b">
        <v>1</v>
      </c>
      <c r="AB311" t="b">
        <v>0</v>
      </c>
      <c r="AC311" t="b">
        <v>1</v>
      </c>
      <c r="AE311" t="b">
        <v>1</v>
      </c>
      <c r="AF311" t="b">
        <v>1</v>
      </c>
      <c r="AG311" t="b">
        <v>1</v>
      </c>
    </row>
    <row r="312" spans="3:33">
      <c r="C312" t="s">
        <v>7319</v>
      </c>
      <c r="D312" t="s">
        <v>3413</v>
      </c>
      <c r="E312" t="s">
        <v>3412</v>
      </c>
      <c r="F312" t="s">
        <v>13455</v>
      </c>
      <c r="J312" t="s">
        <v>991</v>
      </c>
      <c r="M312" t="b">
        <v>0</v>
      </c>
      <c r="N312" t="b">
        <v>0</v>
      </c>
      <c r="O312" t="b">
        <v>0</v>
      </c>
      <c r="Q312" t="s">
        <v>7319</v>
      </c>
      <c r="R312" t="s">
        <v>3413</v>
      </c>
      <c r="S312" t="s">
        <v>3412</v>
      </c>
      <c r="T312" t="s">
        <v>13454</v>
      </c>
      <c r="W312" t="s">
        <v>991</v>
      </c>
      <c r="X312" t="s">
        <v>991</v>
      </c>
      <c r="AA312" t="b">
        <v>0</v>
      </c>
      <c r="AB312" t="b">
        <v>0</v>
      </c>
      <c r="AC312" t="b">
        <v>0</v>
      </c>
      <c r="AE312" t="b">
        <v>1</v>
      </c>
      <c r="AF312" t="b">
        <v>1</v>
      </c>
      <c r="AG312" t="b">
        <v>1</v>
      </c>
    </row>
    <row r="313" spans="3:33">
      <c r="C313" t="s">
        <v>7316</v>
      </c>
      <c r="D313" t="s">
        <v>3413</v>
      </c>
      <c r="E313" t="s">
        <v>3412</v>
      </c>
      <c r="F313" t="s">
        <v>13453</v>
      </c>
      <c r="J313" t="s">
        <v>976</v>
      </c>
      <c r="M313" t="b">
        <v>0</v>
      </c>
      <c r="N313" t="b">
        <v>0</v>
      </c>
      <c r="O313" t="b">
        <v>0</v>
      </c>
      <c r="Q313" t="s">
        <v>7316</v>
      </c>
      <c r="R313" t="s">
        <v>3413</v>
      </c>
      <c r="S313" t="s">
        <v>3412</v>
      </c>
      <c r="T313" t="s">
        <v>13452</v>
      </c>
      <c r="W313" t="s">
        <v>976</v>
      </c>
      <c r="X313" t="s">
        <v>976</v>
      </c>
      <c r="AA313" t="b">
        <v>0</v>
      </c>
      <c r="AB313" t="b">
        <v>0</v>
      </c>
      <c r="AC313" t="b">
        <v>0</v>
      </c>
      <c r="AE313" t="b">
        <v>1</v>
      </c>
      <c r="AF313" t="b">
        <v>1</v>
      </c>
      <c r="AG313" t="b">
        <v>1</v>
      </c>
    </row>
    <row r="314" spans="3:33">
      <c r="C314" t="s">
        <v>7297</v>
      </c>
      <c r="D314" t="s">
        <v>3413</v>
      </c>
      <c r="E314" t="s">
        <v>3412</v>
      </c>
      <c r="F314" t="s">
        <v>13451</v>
      </c>
      <c r="J314" t="s">
        <v>987</v>
      </c>
      <c r="M314" t="b">
        <v>0</v>
      </c>
      <c r="N314" t="b">
        <v>0</v>
      </c>
      <c r="O314" t="b">
        <v>0</v>
      </c>
      <c r="Q314" t="s">
        <v>7297</v>
      </c>
      <c r="R314" t="s">
        <v>3413</v>
      </c>
      <c r="S314" t="s">
        <v>3412</v>
      </c>
      <c r="T314" t="s">
        <v>13450</v>
      </c>
      <c r="W314" t="s">
        <v>987</v>
      </c>
      <c r="X314" t="s">
        <v>987</v>
      </c>
      <c r="AA314" t="b">
        <v>0</v>
      </c>
      <c r="AB314" t="b">
        <v>0</v>
      </c>
      <c r="AC314" t="b">
        <v>0</v>
      </c>
      <c r="AE314" t="b">
        <v>1</v>
      </c>
      <c r="AF314" t="b">
        <v>1</v>
      </c>
      <c r="AG314" t="b">
        <v>1</v>
      </c>
    </row>
    <row r="315" spans="3:33">
      <c r="C315" t="s">
        <v>387</v>
      </c>
      <c r="D315" t="s">
        <v>3413</v>
      </c>
      <c r="E315" t="s">
        <v>3412</v>
      </c>
      <c r="F315" t="s">
        <v>13449</v>
      </c>
      <c r="J315" t="s">
        <v>255</v>
      </c>
      <c r="M315" t="b">
        <v>0</v>
      </c>
      <c r="N315" t="b">
        <v>0</v>
      </c>
      <c r="O315" t="b">
        <v>0</v>
      </c>
      <c r="Q315" t="s">
        <v>387</v>
      </c>
      <c r="R315" t="s">
        <v>3413</v>
      </c>
      <c r="S315" t="s">
        <v>3412</v>
      </c>
      <c r="T315" t="s">
        <v>13448</v>
      </c>
      <c r="W315" t="s">
        <v>255</v>
      </c>
      <c r="X315" t="s">
        <v>255</v>
      </c>
      <c r="AA315" t="b">
        <v>0</v>
      </c>
      <c r="AB315" t="b">
        <v>0</v>
      </c>
      <c r="AC315" t="b">
        <v>0</v>
      </c>
      <c r="AE315" t="b">
        <v>1</v>
      </c>
      <c r="AF315" t="b">
        <v>1</v>
      </c>
      <c r="AG315" t="b">
        <v>1</v>
      </c>
    </row>
    <row r="316" spans="3:33">
      <c r="C316" t="s">
        <v>13444</v>
      </c>
      <c r="D316" t="s">
        <v>3413</v>
      </c>
      <c r="E316" t="s">
        <v>3412</v>
      </c>
      <c r="F316" t="s">
        <v>13447</v>
      </c>
      <c r="J316" t="s">
        <v>985</v>
      </c>
      <c r="M316" t="b">
        <v>0</v>
      </c>
      <c r="N316" t="b">
        <v>0</v>
      </c>
      <c r="O316" t="b">
        <v>0</v>
      </c>
      <c r="Q316" t="s">
        <v>13444</v>
      </c>
      <c r="R316" t="s">
        <v>3413</v>
      </c>
      <c r="S316" t="s">
        <v>3412</v>
      </c>
      <c r="T316" t="s">
        <v>13446</v>
      </c>
      <c r="W316" t="s">
        <v>985</v>
      </c>
      <c r="X316" t="s">
        <v>985</v>
      </c>
      <c r="AA316" t="b">
        <v>0</v>
      </c>
      <c r="AB316" t="b">
        <v>0</v>
      </c>
      <c r="AC316" t="b">
        <v>0</v>
      </c>
      <c r="AE316" t="b">
        <v>1</v>
      </c>
      <c r="AF316" t="b">
        <v>1</v>
      </c>
      <c r="AG316" t="b">
        <v>1</v>
      </c>
    </row>
    <row r="317" spans="3:33">
      <c r="C317" t="s">
        <v>13444</v>
      </c>
      <c r="D317" t="s">
        <v>3413</v>
      </c>
      <c r="E317" t="s">
        <v>3412</v>
      </c>
      <c r="F317" t="s">
        <v>13445</v>
      </c>
      <c r="J317" t="s">
        <v>980</v>
      </c>
      <c r="M317" t="b">
        <v>0</v>
      </c>
      <c r="N317" t="b">
        <v>0</v>
      </c>
      <c r="O317" t="b">
        <v>0</v>
      </c>
      <c r="Q317" t="s">
        <v>13444</v>
      </c>
      <c r="R317" t="s">
        <v>3413</v>
      </c>
      <c r="S317" t="s">
        <v>3412</v>
      </c>
      <c r="T317" t="s">
        <v>13443</v>
      </c>
      <c r="W317" t="s">
        <v>980</v>
      </c>
      <c r="X317" t="s">
        <v>980</v>
      </c>
      <c r="AA317" t="b">
        <v>0</v>
      </c>
      <c r="AB317" t="b">
        <v>0</v>
      </c>
      <c r="AC317" t="b">
        <v>0</v>
      </c>
      <c r="AE317" t="b">
        <v>1</v>
      </c>
      <c r="AF317" t="b">
        <v>1</v>
      </c>
      <c r="AG317" t="b">
        <v>1</v>
      </c>
    </row>
    <row r="318" spans="3:33">
      <c r="C318" t="s">
        <v>2783</v>
      </c>
      <c r="D318" t="s">
        <v>3413</v>
      </c>
      <c r="E318" t="s">
        <v>3412</v>
      </c>
      <c r="F318" t="s">
        <v>13442</v>
      </c>
      <c r="J318" t="s">
        <v>196</v>
      </c>
      <c r="M318" t="b">
        <v>0</v>
      </c>
      <c r="N318" t="b">
        <v>0</v>
      </c>
      <c r="O318" t="b">
        <v>1</v>
      </c>
      <c r="Q318" t="s">
        <v>2783</v>
      </c>
      <c r="R318" t="s">
        <v>3413</v>
      </c>
      <c r="S318" t="s">
        <v>3412</v>
      </c>
      <c r="T318" t="s">
        <v>13441</v>
      </c>
      <c r="W318" t="s">
        <v>196</v>
      </c>
      <c r="X318" t="s">
        <v>196</v>
      </c>
      <c r="AA318" t="b">
        <v>0</v>
      </c>
      <c r="AB318" t="b">
        <v>0</v>
      </c>
      <c r="AC318" t="b">
        <v>1</v>
      </c>
      <c r="AE318" t="b">
        <v>1</v>
      </c>
      <c r="AF318" t="b">
        <v>1</v>
      </c>
      <c r="AG318" t="b">
        <v>1</v>
      </c>
    </row>
    <row r="319" spans="3:33">
      <c r="C319" t="s">
        <v>2783</v>
      </c>
      <c r="D319" t="s">
        <v>3413</v>
      </c>
      <c r="E319" t="s">
        <v>3412</v>
      </c>
      <c r="F319" t="s">
        <v>13440</v>
      </c>
      <c r="J319" t="s">
        <v>989</v>
      </c>
      <c r="M319" t="b">
        <v>0</v>
      </c>
      <c r="N319" t="b">
        <v>0</v>
      </c>
      <c r="O319" t="b">
        <v>0</v>
      </c>
      <c r="Q319" t="s">
        <v>2783</v>
      </c>
      <c r="R319" t="s">
        <v>3413</v>
      </c>
      <c r="S319" t="s">
        <v>3412</v>
      </c>
      <c r="T319" t="s">
        <v>13439</v>
      </c>
      <c r="W319" t="s">
        <v>989</v>
      </c>
      <c r="X319" t="s">
        <v>989</v>
      </c>
      <c r="AA319" t="b">
        <v>0</v>
      </c>
      <c r="AB319" t="b">
        <v>0</v>
      </c>
      <c r="AC319" t="b">
        <v>0</v>
      </c>
      <c r="AE319" t="b">
        <v>1</v>
      </c>
      <c r="AF319" t="b">
        <v>1</v>
      </c>
      <c r="AG319" t="b">
        <v>1</v>
      </c>
    </row>
    <row r="320" spans="3:33">
      <c r="C320" t="s">
        <v>2780</v>
      </c>
      <c r="D320" t="s">
        <v>6661</v>
      </c>
      <c r="E320" t="s">
        <v>3412</v>
      </c>
      <c r="F320" t="s">
        <v>13438</v>
      </c>
      <c r="H320" t="s">
        <v>9558</v>
      </c>
      <c r="J320" t="s">
        <v>1496</v>
      </c>
      <c r="M320" t="b">
        <v>1</v>
      </c>
      <c r="N320" t="b">
        <v>0</v>
      </c>
      <c r="O320" t="b">
        <v>1</v>
      </c>
      <c r="Q320" t="s">
        <v>2780</v>
      </c>
      <c r="R320" t="s">
        <v>6661</v>
      </c>
      <c r="S320" t="s">
        <v>3412</v>
      </c>
      <c r="T320" t="s">
        <v>13438</v>
      </c>
      <c r="U320" t="s">
        <v>9558</v>
      </c>
      <c r="V320" t="s">
        <v>9558</v>
      </c>
      <c r="W320" t="s">
        <v>1496</v>
      </c>
      <c r="X320" t="s">
        <v>1496</v>
      </c>
      <c r="AA320" t="b">
        <v>1</v>
      </c>
      <c r="AB320" t="b">
        <v>0</v>
      </c>
      <c r="AC320" t="b">
        <v>1</v>
      </c>
      <c r="AE320" t="b">
        <v>1</v>
      </c>
      <c r="AF320" t="b">
        <v>1</v>
      </c>
      <c r="AG320" t="b">
        <v>1</v>
      </c>
    </row>
    <row r="321" spans="1:33">
      <c r="C321" t="s">
        <v>2780</v>
      </c>
      <c r="D321" t="s">
        <v>6661</v>
      </c>
      <c r="E321" t="s">
        <v>3412</v>
      </c>
      <c r="F321" t="s">
        <v>13437</v>
      </c>
      <c r="H321" t="s">
        <v>714</v>
      </c>
      <c r="J321" t="s">
        <v>953</v>
      </c>
      <c r="M321" t="b">
        <v>1</v>
      </c>
      <c r="N321" t="b">
        <v>0</v>
      </c>
      <c r="O321" t="b">
        <v>1</v>
      </c>
      <c r="Q321" t="s">
        <v>2780</v>
      </c>
      <c r="R321" t="s">
        <v>6661</v>
      </c>
      <c r="S321" t="s">
        <v>3412</v>
      </c>
      <c r="T321" t="s">
        <v>13437</v>
      </c>
      <c r="U321" t="s">
        <v>714</v>
      </c>
      <c r="V321" t="s">
        <v>714</v>
      </c>
      <c r="W321" t="s">
        <v>953</v>
      </c>
      <c r="X321" t="s">
        <v>953</v>
      </c>
      <c r="AA321" t="b">
        <v>1</v>
      </c>
      <c r="AB321" t="b">
        <v>0</v>
      </c>
      <c r="AC321" t="b">
        <v>1</v>
      </c>
      <c r="AE321" t="b">
        <v>1</v>
      </c>
      <c r="AF321" t="b">
        <v>1</v>
      </c>
      <c r="AG321" t="b">
        <v>1</v>
      </c>
    </row>
    <row r="322" spans="1:33">
      <c r="C322" t="s">
        <v>2780</v>
      </c>
      <c r="D322" t="s">
        <v>6661</v>
      </c>
      <c r="E322" t="s">
        <v>3412</v>
      </c>
      <c r="F322" t="s">
        <v>13436</v>
      </c>
      <c r="H322" t="s">
        <v>13000</v>
      </c>
      <c r="J322" t="s">
        <v>13435</v>
      </c>
      <c r="M322" t="b">
        <v>1</v>
      </c>
      <c r="N322" t="b">
        <v>0</v>
      </c>
      <c r="O322" t="b">
        <v>0</v>
      </c>
      <c r="Q322" t="s">
        <v>2780</v>
      </c>
      <c r="R322" t="s">
        <v>6661</v>
      </c>
      <c r="S322" t="s">
        <v>3412</v>
      </c>
      <c r="T322" t="s">
        <v>13436</v>
      </c>
      <c r="U322" t="s">
        <v>13000</v>
      </c>
      <c r="V322" t="s">
        <v>13000</v>
      </c>
      <c r="W322" t="s">
        <v>13435</v>
      </c>
      <c r="X322" t="s">
        <v>13435</v>
      </c>
      <c r="AA322" t="b">
        <v>1</v>
      </c>
      <c r="AB322" t="b">
        <v>0</v>
      </c>
      <c r="AC322" t="b">
        <v>0</v>
      </c>
      <c r="AE322" t="b">
        <v>1</v>
      </c>
      <c r="AF322" t="b">
        <v>1</v>
      </c>
      <c r="AG322" t="b">
        <v>1</v>
      </c>
    </row>
    <row r="323" spans="1:33">
      <c r="C323" t="s">
        <v>2780</v>
      </c>
      <c r="D323" t="s">
        <v>6661</v>
      </c>
      <c r="E323" t="s">
        <v>3412</v>
      </c>
      <c r="F323" t="s">
        <v>13434</v>
      </c>
      <c r="H323" t="s">
        <v>8674</v>
      </c>
      <c r="J323" t="s">
        <v>1489</v>
      </c>
      <c r="M323" t="b">
        <v>1</v>
      </c>
      <c r="N323" t="b">
        <v>0</v>
      </c>
      <c r="O323" t="b">
        <v>1</v>
      </c>
      <c r="Q323" t="s">
        <v>2780</v>
      </c>
      <c r="R323" t="s">
        <v>6661</v>
      </c>
      <c r="S323" t="s">
        <v>3412</v>
      </c>
      <c r="T323" t="s">
        <v>13434</v>
      </c>
      <c r="U323" t="s">
        <v>8674</v>
      </c>
      <c r="V323" t="s">
        <v>8674</v>
      </c>
      <c r="W323" t="s">
        <v>1489</v>
      </c>
      <c r="X323" t="s">
        <v>1489</v>
      </c>
      <c r="AA323" t="b">
        <v>1</v>
      </c>
      <c r="AB323" t="b">
        <v>0</v>
      </c>
      <c r="AC323" t="b">
        <v>1</v>
      </c>
      <c r="AE323" t="b">
        <v>1</v>
      </c>
      <c r="AF323" t="b">
        <v>1</v>
      </c>
      <c r="AG323" t="b">
        <v>1</v>
      </c>
    </row>
    <row r="324" spans="1:33">
      <c r="C324" t="s">
        <v>382</v>
      </c>
      <c r="D324" t="s">
        <v>13037</v>
      </c>
      <c r="E324" t="s">
        <v>3412</v>
      </c>
      <c r="F324" t="s">
        <v>13433</v>
      </c>
      <c r="H324" t="s">
        <v>169</v>
      </c>
      <c r="J324" t="s">
        <v>169</v>
      </c>
      <c r="L324" t="s">
        <v>13430</v>
      </c>
      <c r="M324" t="b">
        <v>0</v>
      </c>
      <c r="N324" t="b">
        <v>0</v>
      </c>
      <c r="O324" t="b">
        <v>1</v>
      </c>
      <c r="Q324" t="s">
        <v>382</v>
      </c>
      <c r="R324" t="s">
        <v>13037</v>
      </c>
      <c r="S324" t="s">
        <v>3412</v>
      </c>
      <c r="T324" t="s">
        <v>13432</v>
      </c>
      <c r="W324" t="s">
        <v>169</v>
      </c>
      <c r="X324" t="s">
        <v>169</v>
      </c>
      <c r="Z324" t="s">
        <v>172</v>
      </c>
      <c r="AA324" t="b">
        <v>0</v>
      </c>
      <c r="AB324" t="b">
        <v>0</v>
      </c>
      <c r="AC324" t="b">
        <v>1</v>
      </c>
      <c r="AE324" t="b">
        <v>1</v>
      </c>
      <c r="AF324" t="b">
        <v>1</v>
      </c>
      <c r="AG324" t="b">
        <v>1</v>
      </c>
    </row>
    <row r="325" spans="1:33">
      <c r="C325" t="s">
        <v>382</v>
      </c>
      <c r="D325" t="s">
        <v>13037</v>
      </c>
      <c r="E325" t="s">
        <v>3412</v>
      </c>
      <c r="F325" t="s">
        <v>13431</v>
      </c>
      <c r="H325" t="s">
        <v>156</v>
      </c>
      <c r="J325" t="s">
        <v>156</v>
      </c>
      <c r="L325" t="s">
        <v>13430</v>
      </c>
      <c r="M325" t="b">
        <v>0</v>
      </c>
      <c r="N325" t="b">
        <v>0</v>
      </c>
      <c r="O325" t="b">
        <v>1</v>
      </c>
      <c r="Q325" t="s">
        <v>382</v>
      </c>
      <c r="R325" t="s">
        <v>13037</v>
      </c>
      <c r="S325" t="s">
        <v>3412</v>
      </c>
      <c r="T325" t="s">
        <v>13429</v>
      </c>
      <c r="W325" t="s">
        <v>156</v>
      </c>
      <c r="X325" t="s">
        <v>156</v>
      </c>
      <c r="Z325" t="s">
        <v>172</v>
      </c>
      <c r="AA325" t="b">
        <v>0</v>
      </c>
      <c r="AB325" t="b">
        <v>0</v>
      </c>
      <c r="AC325" t="b">
        <v>1</v>
      </c>
      <c r="AE325" t="b">
        <v>1</v>
      </c>
      <c r="AF325" t="b">
        <v>1</v>
      </c>
      <c r="AG325" t="b">
        <v>1</v>
      </c>
    </row>
    <row r="326" spans="1:33">
      <c r="C326" t="s">
        <v>10136</v>
      </c>
      <c r="D326" t="s">
        <v>3413</v>
      </c>
      <c r="E326" t="s">
        <v>3412</v>
      </c>
      <c r="F326" t="s">
        <v>13428</v>
      </c>
      <c r="J326" t="s">
        <v>3479</v>
      </c>
      <c r="M326" t="b">
        <v>0</v>
      </c>
      <c r="N326" t="b">
        <v>0</v>
      </c>
      <c r="O326" t="b">
        <v>1</v>
      </c>
      <c r="Q326" t="s">
        <v>10136</v>
      </c>
      <c r="R326" t="s">
        <v>3413</v>
      </c>
      <c r="S326" t="s">
        <v>3412</v>
      </c>
      <c r="T326" t="s">
        <v>13427</v>
      </c>
      <c r="W326" t="s">
        <v>3479</v>
      </c>
      <c r="X326" t="s">
        <v>3479</v>
      </c>
      <c r="AA326" t="b">
        <v>0</v>
      </c>
      <c r="AB326" t="b">
        <v>0</v>
      </c>
      <c r="AC326" t="b">
        <v>1</v>
      </c>
      <c r="AE326" t="b">
        <v>1</v>
      </c>
      <c r="AF326" t="b">
        <v>1</v>
      </c>
      <c r="AG326" t="b">
        <v>1</v>
      </c>
    </row>
    <row r="327" spans="1:33">
      <c r="C327" t="s">
        <v>2748</v>
      </c>
      <c r="D327" t="s">
        <v>3413</v>
      </c>
      <c r="E327" t="s">
        <v>3412</v>
      </c>
      <c r="F327" t="s">
        <v>13426</v>
      </c>
      <c r="J327" t="s">
        <v>146</v>
      </c>
      <c r="M327" t="b">
        <v>0</v>
      </c>
      <c r="N327" t="b">
        <v>0</v>
      </c>
      <c r="O327" t="b">
        <v>0</v>
      </c>
      <c r="Q327" t="s">
        <v>2748</v>
      </c>
      <c r="R327" t="s">
        <v>3413</v>
      </c>
      <c r="S327" t="s">
        <v>3412</v>
      </c>
      <c r="T327" t="s">
        <v>13425</v>
      </c>
      <c r="W327" t="s">
        <v>146</v>
      </c>
      <c r="X327" t="s">
        <v>146</v>
      </c>
      <c r="AA327" t="b">
        <v>0</v>
      </c>
      <c r="AB327" t="b">
        <v>0</v>
      </c>
      <c r="AC327" t="b">
        <v>0</v>
      </c>
      <c r="AE327" t="b">
        <v>1</v>
      </c>
      <c r="AF327" t="b">
        <v>1</v>
      </c>
      <c r="AG327" t="b">
        <v>1</v>
      </c>
    </row>
    <row r="328" spans="1:33">
      <c r="C328" t="s">
        <v>2743</v>
      </c>
      <c r="D328" t="s">
        <v>3458</v>
      </c>
      <c r="E328" t="s">
        <v>3412</v>
      </c>
      <c r="F328" t="s">
        <v>13424</v>
      </c>
      <c r="H328" t="s">
        <v>13337</v>
      </c>
      <c r="J328" t="s">
        <v>13422</v>
      </c>
      <c r="M328" t="b">
        <v>1</v>
      </c>
      <c r="N328" t="b">
        <v>0</v>
      </c>
      <c r="O328" t="b">
        <v>1</v>
      </c>
      <c r="Q328" t="s">
        <v>2743</v>
      </c>
      <c r="R328" t="s">
        <v>3458</v>
      </c>
      <c r="S328" t="s">
        <v>3412</v>
      </c>
      <c r="T328" t="s">
        <v>13423</v>
      </c>
      <c r="U328" t="s">
        <v>13337</v>
      </c>
      <c r="V328" t="s">
        <v>13337</v>
      </c>
      <c r="W328" t="s">
        <v>13422</v>
      </c>
      <c r="X328" t="s">
        <v>13422</v>
      </c>
      <c r="AA328" t="b">
        <v>1</v>
      </c>
      <c r="AB328" t="b">
        <v>0</v>
      </c>
      <c r="AC328" t="b">
        <v>1</v>
      </c>
      <c r="AE328" t="b">
        <v>1</v>
      </c>
      <c r="AF328" t="b">
        <v>1</v>
      </c>
      <c r="AG328" t="b">
        <v>1</v>
      </c>
    </row>
    <row r="329" spans="1:33">
      <c r="C329" t="s">
        <v>7233</v>
      </c>
      <c r="D329" t="s">
        <v>3413</v>
      </c>
      <c r="E329" t="s">
        <v>3412</v>
      </c>
      <c r="F329" t="s">
        <v>13421</v>
      </c>
      <c r="J329" t="s">
        <v>475</v>
      </c>
      <c r="M329" t="b">
        <v>0</v>
      </c>
      <c r="N329" t="b">
        <v>0</v>
      </c>
      <c r="O329" t="b">
        <v>0</v>
      </c>
      <c r="Q329" t="s">
        <v>7233</v>
      </c>
      <c r="R329" t="s">
        <v>3413</v>
      </c>
      <c r="S329" t="s">
        <v>3412</v>
      </c>
      <c r="T329" t="s">
        <v>13420</v>
      </c>
      <c r="W329" t="s">
        <v>475</v>
      </c>
      <c r="X329" t="s">
        <v>475</v>
      </c>
      <c r="AA329" t="b">
        <v>0</v>
      </c>
      <c r="AB329" t="b">
        <v>0</v>
      </c>
      <c r="AC329" t="b">
        <v>0</v>
      </c>
      <c r="AE329" t="b">
        <v>1</v>
      </c>
      <c r="AF329" t="b">
        <v>1</v>
      </c>
      <c r="AG329" t="b">
        <v>1</v>
      </c>
    </row>
    <row r="330" spans="1:33">
      <c r="C330" t="s">
        <v>10026</v>
      </c>
      <c r="D330" t="s">
        <v>3421</v>
      </c>
      <c r="E330" t="s">
        <v>3412</v>
      </c>
      <c r="F330" t="s">
        <v>13419</v>
      </c>
      <c r="H330" t="s">
        <v>9808</v>
      </c>
      <c r="M330" t="b">
        <v>1</v>
      </c>
      <c r="N330" t="b">
        <v>0</v>
      </c>
      <c r="O330" t="b">
        <v>0</v>
      </c>
      <c r="Q330" t="s">
        <v>10026</v>
      </c>
      <c r="R330" t="s">
        <v>3421</v>
      </c>
      <c r="S330" t="s">
        <v>3412</v>
      </c>
      <c r="T330" t="s">
        <v>13418</v>
      </c>
      <c r="U330" t="s">
        <v>9808</v>
      </c>
      <c r="V330" t="s">
        <v>9808</v>
      </c>
      <c r="AA330" t="b">
        <v>1</v>
      </c>
      <c r="AB330" t="b">
        <v>0</v>
      </c>
      <c r="AC330" t="b">
        <v>0</v>
      </c>
      <c r="AE330" t="b">
        <v>1</v>
      </c>
      <c r="AF330" t="b">
        <v>1</v>
      </c>
      <c r="AG330" t="b">
        <v>1</v>
      </c>
    </row>
    <row r="331" spans="1:33">
      <c r="C331" t="s">
        <v>10026</v>
      </c>
      <c r="D331" t="s">
        <v>3413</v>
      </c>
      <c r="E331" t="s">
        <v>3412</v>
      </c>
      <c r="F331" t="s">
        <v>13417</v>
      </c>
      <c r="J331" t="s">
        <v>1119</v>
      </c>
      <c r="M331" t="b">
        <v>0</v>
      </c>
      <c r="N331" t="b">
        <v>0</v>
      </c>
      <c r="O331" t="b">
        <v>1</v>
      </c>
      <c r="Q331" t="s">
        <v>10026</v>
      </c>
      <c r="R331" t="s">
        <v>3413</v>
      </c>
      <c r="S331" t="s">
        <v>3412</v>
      </c>
      <c r="T331" t="s">
        <v>13416</v>
      </c>
      <c r="W331" t="s">
        <v>1119</v>
      </c>
      <c r="X331" t="s">
        <v>1119</v>
      </c>
      <c r="AA331" t="b">
        <v>0</v>
      </c>
      <c r="AB331" t="b">
        <v>0</v>
      </c>
      <c r="AC331" t="b">
        <v>1</v>
      </c>
      <c r="AE331" t="b">
        <v>1</v>
      </c>
      <c r="AF331" t="b">
        <v>1</v>
      </c>
      <c r="AG331" t="b">
        <v>1</v>
      </c>
    </row>
    <row r="332" spans="1:33">
      <c r="C332" t="s">
        <v>10026</v>
      </c>
      <c r="D332" t="s">
        <v>3413</v>
      </c>
      <c r="E332" t="s">
        <v>3412</v>
      </c>
      <c r="F332" t="s">
        <v>13415</v>
      </c>
      <c r="J332" t="s">
        <v>1956</v>
      </c>
      <c r="M332" t="b">
        <v>0</v>
      </c>
      <c r="N332" t="b">
        <v>0</v>
      </c>
      <c r="O332" t="b">
        <v>0</v>
      </c>
      <c r="Q332" t="s">
        <v>10026</v>
      </c>
      <c r="R332" t="s">
        <v>3413</v>
      </c>
      <c r="S332" t="s">
        <v>3412</v>
      </c>
      <c r="T332" t="s">
        <v>13414</v>
      </c>
      <c r="W332" t="s">
        <v>1956</v>
      </c>
      <c r="X332" t="s">
        <v>1956</v>
      </c>
      <c r="AA332" t="b">
        <v>0</v>
      </c>
      <c r="AB332" t="b">
        <v>0</v>
      </c>
      <c r="AC332" t="b">
        <v>0</v>
      </c>
      <c r="AE332" t="b">
        <v>1</v>
      </c>
      <c r="AF332" t="b">
        <v>1</v>
      </c>
      <c r="AG332" t="b">
        <v>1</v>
      </c>
    </row>
    <row r="333" spans="1:33">
      <c r="A333" t="b">
        <v>1</v>
      </c>
      <c r="B333" t="b">
        <v>1</v>
      </c>
      <c r="C333" t="s">
        <v>2728</v>
      </c>
      <c r="D333" t="s">
        <v>6649</v>
      </c>
      <c r="E333" t="s">
        <v>3412</v>
      </c>
      <c r="F333" t="s">
        <v>13413</v>
      </c>
      <c r="H333" t="s">
        <v>662</v>
      </c>
      <c r="J333" t="s">
        <v>662</v>
      </c>
      <c r="K333" t="s">
        <v>13175</v>
      </c>
      <c r="L333" t="s">
        <v>13412</v>
      </c>
      <c r="M333" t="b">
        <v>1</v>
      </c>
      <c r="N333" t="b">
        <v>0</v>
      </c>
      <c r="O333" t="b">
        <v>0</v>
      </c>
      <c r="Q333" t="s">
        <v>2728</v>
      </c>
      <c r="R333" t="s">
        <v>6649</v>
      </c>
      <c r="S333" t="s">
        <v>3412</v>
      </c>
      <c r="T333" t="s">
        <v>13411</v>
      </c>
      <c r="W333" t="s">
        <v>662</v>
      </c>
      <c r="X333" t="s">
        <v>662</v>
      </c>
      <c r="Y333" t="s">
        <v>13173</v>
      </c>
      <c r="Z333" t="s">
        <v>13410</v>
      </c>
      <c r="AA333" t="b">
        <v>0</v>
      </c>
      <c r="AB333" t="b">
        <v>0</v>
      </c>
      <c r="AC333" t="b">
        <v>0</v>
      </c>
      <c r="AE333" t="b">
        <v>0</v>
      </c>
      <c r="AF333" t="b">
        <v>1</v>
      </c>
      <c r="AG333" t="b">
        <v>1</v>
      </c>
    </row>
    <row r="334" spans="1:33">
      <c r="A334" t="b">
        <v>1</v>
      </c>
      <c r="B334" t="b">
        <v>1</v>
      </c>
      <c r="C334" t="s">
        <v>2728</v>
      </c>
      <c r="D334" t="s">
        <v>6649</v>
      </c>
      <c r="E334" t="s">
        <v>3412</v>
      </c>
      <c r="F334" t="s">
        <v>13409</v>
      </c>
      <c r="H334" t="s">
        <v>187</v>
      </c>
      <c r="J334" t="s">
        <v>187</v>
      </c>
      <c r="K334" t="s">
        <v>13167</v>
      </c>
      <c r="L334" t="s">
        <v>13408</v>
      </c>
      <c r="M334" t="b">
        <v>1</v>
      </c>
      <c r="N334" t="b">
        <v>0</v>
      </c>
      <c r="O334" t="b">
        <v>1</v>
      </c>
      <c r="Q334" t="s">
        <v>2728</v>
      </c>
      <c r="R334" t="s">
        <v>6649</v>
      </c>
      <c r="S334" t="s">
        <v>3412</v>
      </c>
      <c r="T334" t="s">
        <v>13407</v>
      </c>
      <c r="W334" t="s">
        <v>187</v>
      </c>
      <c r="X334" t="s">
        <v>187</v>
      </c>
      <c r="Y334" t="s">
        <v>13165</v>
      </c>
      <c r="Z334" t="s">
        <v>13406</v>
      </c>
      <c r="AA334" t="b">
        <v>0</v>
      </c>
      <c r="AB334" t="b">
        <v>0</v>
      </c>
      <c r="AC334" t="b">
        <v>1</v>
      </c>
      <c r="AE334" t="b">
        <v>0</v>
      </c>
      <c r="AF334" t="b">
        <v>1</v>
      </c>
      <c r="AG334" t="b">
        <v>1</v>
      </c>
    </row>
    <row r="335" spans="1:33">
      <c r="A335" t="b">
        <v>1</v>
      </c>
      <c r="B335" t="b">
        <v>1</v>
      </c>
      <c r="C335" t="s">
        <v>2728</v>
      </c>
      <c r="D335" t="s">
        <v>6649</v>
      </c>
      <c r="E335" t="s">
        <v>3412</v>
      </c>
      <c r="F335" t="s">
        <v>13405</v>
      </c>
      <c r="H335" t="s">
        <v>478</v>
      </c>
      <c r="J335" t="s">
        <v>478</v>
      </c>
      <c r="K335" t="s">
        <v>13163</v>
      </c>
      <c r="L335" t="s">
        <v>13404</v>
      </c>
      <c r="M335" t="b">
        <v>1</v>
      </c>
      <c r="N335" t="b">
        <v>0</v>
      </c>
      <c r="O335" t="b">
        <v>0</v>
      </c>
      <c r="Q335" t="s">
        <v>2728</v>
      </c>
      <c r="R335" t="s">
        <v>6649</v>
      </c>
      <c r="S335" t="s">
        <v>3412</v>
      </c>
      <c r="T335" t="s">
        <v>13403</v>
      </c>
      <c r="W335" t="s">
        <v>478</v>
      </c>
      <c r="X335" t="s">
        <v>478</v>
      </c>
      <c r="Y335" t="s">
        <v>13161</v>
      </c>
      <c r="Z335" t="s">
        <v>13402</v>
      </c>
      <c r="AA335" t="b">
        <v>0</v>
      </c>
      <c r="AB335" t="b">
        <v>0</v>
      </c>
      <c r="AC335" t="b">
        <v>0</v>
      </c>
      <c r="AE335" t="b">
        <v>0</v>
      </c>
      <c r="AF335" t="b">
        <v>1</v>
      </c>
      <c r="AG335" t="b">
        <v>1</v>
      </c>
    </row>
    <row r="336" spans="1:33">
      <c r="C336" t="s">
        <v>2728</v>
      </c>
      <c r="D336" t="s">
        <v>13400</v>
      </c>
      <c r="E336" t="s">
        <v>3412</v>
      </c>
      <c r="F336" t="s">
        <v>13401</v>
      </c>
      <c r="H336" t="s">
        <v>627</v>
      </c>
      <c r="J336" t="s">
        <v>627</v>
      </c>
      <c r="K336" t="s">
        <v>13383</v>
      </c>
      <c r="M336" t="b">
        <v>1</v>
      </c>
      <c r="N336" t="b">
        <v>0</v>
      </c>
      <c r="O336" t="b">
        <v>1</v>
      </c>
      <c r="Q336" t="s">
        <v>2728</v>
      </c>
      <c r="R336" t="s">
        <v>13400</v>
      </c>
      <c r="S336" t="s">
        <v>3412</v>
      </c>
      <c r="T336" t="s">
        <v>13399</v>
      </c>
      <c r="W336" t="s">
        <v>627</v>
      </c>
      <c r="X336" t="s">
        <v>627</v>
      </c>
      <c r="Y336" t="s">
        <v>13381</v>
      </c>
      <c r="AA336" t="b">
        <v>1</v>
      </c>
      <c r="AB336" t="b">
        <v>0</v>
      </c>
      <c r="AC336" t="b">
        <v>1</v>
      </c>
      <c r="AE336" t="b">
        <v>1</v>
      </c>
      <c r="AF336" t="b">
        <v>1</v>
      </c>
      <c r="AG336" t="b">
        <v>1</v>
      </c>
    </row>
    <row r="337" spans="1:33">
      <c r="A337" t="b">
        <v>1</v>
      </c>
      <c r="B337" t="b">
        <v>1</v>
      </c>
      <c r="C337" t="s">
        <v>2728</v>
      </c>
      <c r="D337" t="s">
        <v>6649</v>
      </c>
      <c r="E337" t="s">
        <v>3412</v>
      </c>
      <c r="F337" t="s">
        <v>13398</v>
      </c>
      <c r="H337" t="s">
        <v>1014</v>
      </c>
      <c r="J337" t="s">
        <v>1014</v>
      </c>
      <c r="K337" t="s">
        <v>13397</v>
      </c>
      <c r="L337" t="s">
        <v>13396</v>
      </c>
      <c r="M337" t="b">
        <v>1</v>
      </c>
      <c r="N337" t="b">
        <v>0</v>
      </c>
      <c r="O337" t="b">
        <v>0</v>
      </c>
      <c r="Q337" t="s">
        <v>2728</v>
      </c>
      <c r="R337" t="s">
        <v>6649</v>
      </c>
      <c r="S337" t="s">
        <v>3412</v>
      </c>
      <c r="T337" t="s">
        <v>13395</v>
      </c>
      <c r="W337" t="s">
        <v>1014</v>
      </c>
      <c r="X337" t="s">
        <v>1014</v>
      </c>
      <c r="Y337" t="s">
        <v>13394</v>
      </c>
      <c r="Z337" t="s">
        <v>13393</v>
      </c>
      <c r="AA337" t="b">
        <v>0</v>
      </c>
      <c r="AB337" t="b">
        <v>0</v>
      </c>
      <c r="AC337" t="b">
        <v>0</v>
      </c>
      <c r="AE337" t="b">
        <v>0</v>
      </c>
      <c r="AF337" t="b">
        <v>1</v>
      </c>
      <c r="AG337" t="b">
        <v>1</v>
      </c>
    </row>
    <row r="338" spans="1:33">
      <c r="A338" t="b">
        <v>1</v>
      </c>
      <c r="B338" t="b">
        <v>1</v>
      </c>
      <c r="C338" t="s">
        <v>2728</v>
      </c>
      <c r="D338" t="s">
        <v>6649</v>
      </c>
      <c r="E338" t="s">
        <v>3412</v>
      </c>
      <c r="F338" t="s">
        <v>13392</v>
      </c>
      <c r="H338" t="s">
        <v>1054</v>
      </c>
      <c r="J338" t="s">
        <v>1054</v>
      </c>
      <c r="K338" t="s">
        <v>13127</v>
      </c>
      <c r="L338" t="s">
        <v>13391</v>
      </c>
      <c r="M338" t="b">
        <v>1</v>
      </c>
      <c r="N338" t="b">
        <v>0</v>
      </c>
      <c r="O338" t="b">
        <v>1</v>
      </c>
      <c r="Q338" t="s">
        <v>2728</v>
      </c>
      <c r="R338" t="s">
        <v>6649</v>
      </c>
      <c r="S338" t="s">
        <v>3412</v>
      </c>
      <c r="T338" t="s">
        <v>13390</v>
      </c>
      <c r="W338" t="s">
        <v>1054</v>
      </c>
      <c r="X338" t="s">
        <v>1054</v>
      </c>
      <c r="Y338" t="s">
        <v>13125</v>
      </c>
      <c r="Z338" t="s">
        <v>13389</v>
      </c>
      <c r="AA338" t="b">
        <v>0</v>
      </c>
      <c r="AB338" t="b">
        <v>0</v>
      </c>
      <c r="AC338" t="b">
        <v>1</v>
      </c>
      <c r="AE338" t="b">
        <v>0</v>
      </c>
      <c r="AF338" t="b">
        <v>1</v>
      </c>
      <c r="AG338" t="b">
        <v>1</v>
      </c>
    </row>
    <row r="339" spans="1:33">
      <c r="C339" t="s">
        <v>2728</v>
      </c>
      <c r="D339" t="s">
        <v>3458</v>
      </c>
      <c r="E339" t="s">
        <v>3412</v>
      </c>
      <c r="F339" t="s">
        <v>13388</v>
      </c>
      <c r="H339" t="s">
        <v>2549</v>
      </c>
      <c r="J339" t="s">
        <v>1057</v>
      </c>
      <c r="M339" t="b">
        <v>1</v>
      </c>
      <c r="N339" t="b">
        <v>0</v>
      </c>
      <c r="O339" t="b">
        <v>1</v>
      </c>
      <c r="Q339" t="s">
        <v>2728</v>
      </c>
      <c r="R339" t="s">
        <v>3458</v>
      </c>
      <c r="S339" t="s">
        <v>3412</v>
      </c>
      <c r="T339" t="s">
        <v>13387</v>
      </c>
      <c r="U339" t="s">
        <v>2549</v>
      </c>
      <c r="V339" t="s">
        <v>2549</v>
      </c>
      <c r="W339" t="s">
        <v>1057</v>
      </c>
      <c r="X339" t="s">
        <v>1057</v>
      </c>
      <c r="AA339" t="b">
        <v>1</v>
      </c>
      <c r="AB339" t="b">
        <v>0</v>
      </c>
      <c r="AC339" t="b">
        <v>1</v>
      </c>
      <c r="AE339" t="b">
        <v>1</v>
      </c>
      <c r="AF339" t="b">
        <v>1</v>
      </c>
      <c r="AG339" t="b">
        <v>1</v>
      </c>
    </row>
    <row r="340" spans="1:33">
      <c r="C340" t="s">
        <v>2728</v>
      </c>
      <c r="D340" t="s">
        <v>3421</v>
      </c>
      <c r="E340" t="s">
        <v>3412</v>
      </c>
      <c r="F340" t="s">
        <v>13386</v>
      </c>
      <c r="H340" t="s">
        <v>3451</v>
      </c>
      <c r="M340" t="b">
        <v>1</v>
      </c>
      <c r="N340" t="b">
        <v>0</v>
      </c>
      <c r="O340" t="b">
        <v>0</v>
      </c>
      <c r="Q340" t="s">
        <v>2728</v>
      </c>
      <c r="R340" t="s">
        <v>3421</v>
      </c>
      <c r="S340" t="s">
        <v>3412</v>
      </c>
      <c r="T340" t="s">
        <v>13385</v>
      </c>
      <c r="U340" t="s">
        <v>3451</v>
      </c>
      <c r="V340" t="s">
        <v>3451</v>
      </c>
      <c r="AA340" t="b">
        <v>1</v>
      </c>
      <c r="AB340" t="b">
        <v>0</v>
      </c>
      <c r="AC340" t="b">
        <v>0</v>
      </c>
      <c r="AE340" t="b">
        <v>1</v>
      </c>
      <c r="AF340" t="b">
        <v>1</v>
      </c>
      <c r="AG340" t="b">
        <v>1</v>
      </c>
    </row>
    <row r="341" spans="1:33">
      <c r="C341" t="s">
        <v>2695</v>
      </c>
      <c r="D341" t="s">
        <v>13037</v>
      </c>
      <c r="E341" t="s">
        <v>3412</v>
      </c>
      <c r="F341" t="s">
        <v>13384</v>
      </c>
      <c r="H341" t="s">
        <v>627</v>
      </c>
      <c r="J341" t="s">
        <v>627</v>
      </c>
      <c r="L341" t="s">
        <v>13383</v>
      </c>
      <c r="M341" t="b">
        <v>0</v>
      </c>
      <c r="N341" t="b">
        <v>0</v>
      </c>
      <c r="O341" t="b">
        <v>1</v>
      </c>
      <c r="Q341" t="s">
        <v>2695</v>
      </c>
      <c r="R341" t="s">
        <v>13037</v>
      </c>
      <c r="S341" t="s">
        <v>3412</v>
      </c>
      <c r="T341" t="s">
        <v>13382</v>
      </c>
      <c r="W341" t="s">
        <v>627</v>
      </c>
      <c r="X341" t="s">
        <v>627</v>
      </c>
      <c r="Z341" t="s">
        <v>13381</v>
      </c>
      <c r="AA341" t="b">
        <v>0</v>
      </c>
      <c r="AB341" t="b">
        <v>0</v>
      </c>
      <c r="AC341" t="b">
        <v>1</v>
      </c>
      <c r="AE341" t="b">
        <v>1</v>
      </c>
      <c r="AF341" t="b">
        <v>1</v>
      </c>
      <c r="AG341" t="b">
        <v>1</v>
      </c>
    </row>
    <row r="342" spans="1:33">
      <c r="C342" t="s">
        <v>2695</v>
      </c>
      <c r="D342" t="s">
        <v>3413</v>
      </c>
      <c r="E342" t="s">
        <v>3412</v>
      </c>
      <c r="F342" t="s">
        <v>13380</v>
      </c>
      <c r="J342" t="s">
        <v>207</v>
      </c>
      <c r="M342" t="b">
        <v>0</v>
      </c>
      <c r="N342" t="b">
        <v>0</v>
      </c>
      <c r="O342" t="b">
        <v>0</v>
      </c>
      <c r="Q342" t="s">
        <v>2695</v>
      </c>
      <c r="R342" t="s">
        <v>3413</v>
      </c>
      <c r="S342" t="s">
        <v>3412</v>
      </c>
      <c r="T342" t="s">
        <v>13379</v>
      </c>
      <c r="W342" t="s">
        <v>207</v>
      </c>
      <c r="X342" t="s">
        <v>207</v>
      </c>
      <c r="AA342" t="b">
        <v>0</v>
      </c>
      <c r="AB342" t="b">
        <v>0</v>
      </c>
      <c r="AC342" t="b">
        <v>0</v>
      </c>
      <c r="AE342" t="b">
        <v>1</v>
      </c>
      <c r="AF342" t="b">
        <v>1</v>
      </c>
      <c r="AG342" t="b">
        <v>1</v>
      </c>
    </row>
    <row r="343" spans="1:33">
      <c r="C343" t="s">
        <v>2695</v>
      </c>
      <c r="D343" t="s">
        <v>3413</v>
      </c>
      <c r="E343" t="s">
        <v>3412</v>
      </c>
      <c r="F343" t="s">
        <v>13378</v>
      </c>
      <c r="J343" t="s">
        <v>1414</v>
      </c>
      <c r="M343" t="b">
        <v>0</v>
      </c>
      <c r="N343" t="b">
        <v>0</v>
      </c>
      <c r="O343" t="b">
        <v>0</v>
      </c>
      <c r="Q343" t="s">
        <v>2695</v>
      </c>
      <c r="R343" t="s">
        <v>3413</v>
      </c>
      <c r="S343" t="s">
        <v>3412</v>
      </c>
      <c r="T343" t="s">
        <v>13377</v>
      </c>
      <c r="W343" t="s">
        <v>1414</v>
      </c>
      <c r="X343" t="s">
        <v>1414</v>
      </c>
      <c r="AA343" t="b">
        <v>0</v>
      </c>
      <c r="AB343" t="b">
        <v>0</v>
      </c>
      <c r="AC343" t="b">
        <v>0</v>
      </c>
      <c r="AE343" t="b">
        <v>1</v>
      </c>
      <c r="AF343" t="b">
        <v>1</v>
      </c>
      <c r="AG343" t="b">
        <v>1</v>
      </c>
    </row>
    <row r="344" spans="1:33">
      <c r="C344" t="s">
        <v>2695</v>
      </c>
      <c r="D344" t="s">
        <v>3413</v>
      </c>
      <c r="E344" t="s">
        <v>3412</v>
      </c>
      <c r="F344" t="s">
        <v>13376</v>
      </c>
      <c r="J344" t="s">
        <v>10371</v>
      </c>
      <c r="M344" t="b">
        <v>0</v>
      </c>
      <c r="N344" t="b">
        <v>0</v>
      </c>
      <c r="O344" t="b">
        <v>0</v>
      </c>
      <c r="Q344" t="s">
        <v>2695</v>
      </c>
      <c r="R344" t="s">
        <v>3413</v>
      </c>
      <c r="S344" t="s">
        <v>3412</v>
      </c>
      <c r="T344" t="s">
        <v>13375</v>
      </c>
      <c r="W344" t="s">
        <v>10371</v>
      </c>
      <c r="X344" t="s">
        <v>10371</v>
      </c>
      <c r="AA344" t="b">
        <v>0</v>
      </c>
      <c r="AB344" t="b">
        <v>0</v>
      </c>
      <c r="AC344" t="b">
        <v>0</v>
      </c>
      <c r="AE344" t="b">
        <v>1</v>
      </c>
      <c r="AF344" t="b">
        <v>1</v>
      </c>
      <c r="AG344" t="b">
        <v>1</v>
      </c>
    </row>
    <row r="345" spans="1:33">
      <c r="C345" t="s">
        <v>2695</v>
      </c>
      <c r="D345" t="s">
        <v>3413</v>
      </c>
      <c r="E345" t="s">
        <v>3412</v>
      </c>
      <c r="F345" t="s">
        <v>13374</v>
      </c>
      <c r="J345" t="s">
        <v>1014</v>
      </c>
      <c r="M345" t="b">
        <v>0</v>
      </c>
      <c r="N345" t="b">
        <v>0</v>
      </c>
      <c r="O345" t="b">
        <v>0</v>
      </c>
      <c r="Q345" t="s">
        <v>2695</v>
      </c>
      <c r="R345" t="s">
        <v>3413</v>
      </c>
      <c r="S345" t="s">
        <v>3412</v>
      </c>
      <c r="T345" t="s">
        <v>13373</v>
      </c>
      <c r="W345" t="s">
        <v>1014</v>
      </c>
      <c r="X345" t="s">
        <v>1014</v>
      </c>
      <c r="AA345" t="b">
        <v>0</v>
      </c>
      <c r="AB345" t="b">
        <v>0</v>
      </c>
      <c r="AC345" t="b">
        <v>0</v>
      </c>
      <c r="AE345" t="b">
        <v>1</v>
      </c>
      <c r="AF345" t="b">
        <v>1</v>
      </c>
      <c r="AG345" t="b">
        <v>1</v>
      </c>
    </row>
    <row r="346" spans="1:33">
      <c r="C346" t="s">
        <v>2695</v>
      </c>
      <c r="D346" t="s">
        <v>3413</v>
      </c>
      <c r="E346" t="s">
        <v>3412</v>
      </c>
      <c r="F346" t="s">
        <v>13372</v>
      </c>
      <c r="J346" t="s">
        <v>1460</v>
      </c>
      <c r="M346" t="b">
        <v>0</v>
      </c>
      <c r="N346" t="b">
        <v>0</v>
      </c>
      <c r="O346" t="b">
        <v>0</v>
      </c>
      <c r="Q346" t="s">
        <v>2695</v>
      </c>
      <c r="R346" t="s">
        <v>3413</v>
      </c>
      <c r="S346" t="s">
        <v>3412</v>
      </c>
      <c r="T346" t="s">
        <v>13371</v>
      </c>
      <c r="W346" t="s">
        <v>1460</v>
      </c>
      <c r="X346" t="s">
        <v>1460</v>
      </c>
      <c r="AA346" t="b">
        <v>0</v>
      </c>
      <c r="AB346" t="b">
        <v>0</v>
      </c>
      <c r="AC346" t="b">
        <v>0</v>
      </c>
      <c r="AE346" t="b">
        <v>1</v>
      </c>
      <c r="AF346" t="b">
        <v>1</v>
      </c>
      <c r="AG346" t="b">
        <v>1</v>
      </c>
    </row>
    <row r="347" spans="1:33">
      <c r="C347" t="s">
        <v>2695</v>
      </c>
      <c r="D347" t="s">
        <v>3413</v>
      </c>
      <c r="E347" t="s">
        <v>3412</v>
      </c>
      <c r="F347" t="s">
        <v>13370</v>
      </c>
      <c r="J347" t="s">
        <v>2253</v>
      </c>
      <c r="M347" t="b">
        <v>0</v>
      </c>
      <c r="N347" t="b">
        <v>0</v>
      </c>
      <c r="O347" t="b">
        <v>0</v>
      </c>
      <c r="Q347" t="s">
        <v>2695</v>
      </c>
      <c r="R347" t="s">
        <v>3413</v>
      </c>
      <c r="S347" t="s">
        <v>3412</v>
      </c>
      <c r="T347" t="s">
        <v>13369</v>
      </c>
      <c r="W347" t="s">
        <v>2253</v>
      </c>
      <c r="X347" t="s">
        <v>2253</v>
      </c>
      <c r="AA347" t="b">
        <v>0</v>
      </c>
      <c r="AB347" t="b">
        <v>0</v>
      </c>
      <c r="AC347" t="b">
        <v>0</v>
      </c>
      <c r="AE347" t="b">
        <v>1</v>
      </c>
      <c r="AF347" t="b">
        <v>1</v>
      </c>
      <c r="AG347" t="b">
        <v>1</v>
      </c>
    </row>
    <row r="348" spans="1:33">
      <c r="C348" t="s">
        <v>374</v>
      </c>
      <c r="D348" t="s">
        <v>3413</v>
      </c>
      <c r="E348" t="s">
        <v>3412</v>
      </c>
      <c r="F348" t="s">
        <v>13368</v>
      </c>
      <c r="J348" t="s">
        <v>1593</v>
      </c>
      <c r="M348" t="b">
        <v>0</v>
      </c>
      <c r="N348" t="b">
        <v>0</v>
      </c>
      <c r="O348" t="b">
        <v>0</v>
      </c>
      <c r="Q348" t="s">
        <v>374</v>
      </c>
      <c r="R348" t="s">
        <v>3413</v>
      </c>
      <c r="S348" t="s">
        <v>3412</v>
      </c>
      <c r="T348" t="s">
        <v>13367</v>
      </c>
      <c r="W348" t="s">
        <v>1593</v>
      </c>
      <c r="X348" t="s">
        <v>1593</v>
      </c>
      <c r="AA348" t="b">
        <v>0</v>
      </c>
      <c r="AB348" t="b">
        <v>0</v>
      </c>
      <c r="AC348" t="b">
        <v>0</v>
      </c>
      <c r="AE348" t="b">
        <v>1</v>
      </c>
      <c r="AF348" t="b">
        <v>1</v>
      </c>
      <c r="AG348" t="b">
        <v>1</v>
      </c>
    </row>
    <row r="349" spans="1:33">
      <c r="C349" t="s">
        <v>374</v>
      </c>
      <c r="D349" t="s">
        <v>3413</v>
      </c>
      <c r="E349" t="s">
        <v>3412</v>
      </c>
      <c r="F349" t="s">
        <v>13366</v>
      </c>
      <c r="J349" t="s">
        <v>4500</v>
      </c>
      <c r="M349" t="b">
        <v>0</v>
      </c>
      <c r="N349" t="b">
        <v>0</v>
      </c>
      <c r="O349" t="b">
        <v>0</v>
      </c>
      <c r="Q349" t="s">
        <v>374</v>
      </c>
      <c r="R349" t="s">
        <v>3413</v>
      </c>
      <c r="S349" t="s">
        <v>3412</v>
      </c>
      <c r="T349" t="s">
        <v>13365</v>
      </c>
      <c r="W349" t="s">
        <v>4500</v>
      </c>
      <c r="X349" t="s">
        <v>4500</v>
      </c>
      <c r="AA349" t="b">
        <v>0</v>
      </c>
      <c r="AB349" t="b">
        <v>0</v>
      </c>
      <c r="AC349" t="b">
        <v>0</v>
      </c>
      <c r="AE349" t="b">
        <v>1</v>
      </c>
      <c r="AF349" t="b">
        <v>1</v>
      </c>
      <c r="AG349" t="b">
        <v>1</v>
      </c>
    </row>
    <row r="350" spans="1:33">
      <c r="C350" t="s">
        <v>374</v>
      </c>
      <c r="D350" t="s">
        <v>3413</v>
      </c>
      <c r="E350" t="s">
        <v>3412</v>
      </c>
      <c r="F350" t="s">
        <v>13364</v>
      </c>
      <c r="J350" t="s">
        <v>918</v>
      </c>
      <c r="M350" t="b">
        <v>0</v>
      </c>
      <c r="N350" t="b">
        <v>0</v>
      </c>
      <c r="O350" t="b">
        <v>0</v>
      </c>
      <c r="Q350" t="s">
        <v>374</v>
      </c>
      <c r="R350" t="s">
        <v>3413</v>
      </c>
      <c r="S350" t="s">
        <v>3412</v>
      </c>
      <c r="T350" t="s">
        <v>13363</v>
      </c>
      <c r="W350" t="s">
        <v>918</v>
      </c>
      <c r="X350" t="s">
        <v>918</v>
      </c>
      <c r="AA350" t="b">
        <v>0</v>
      </c>
      <c r="AB350" t="b">
        <v>0</v>
      </c>
      <c r="AC350" t="b">
        <v>0</v>
      </c>
      <c r="AE350" t="b">
        <v>1</v>
      </c>
      <c r="AF350" t="b">
        <v>1</v>
      </c>
      <c r="AG350" t="b">
        <v>1</v>
      </c>
    </row>
    <row r="351" spans="1:33">
      <c r="C351" t="s">
        <v>2675</v>
      </c>
      <c r="D351" t="s">
        <v>6661</v>
      </c>
      <c r="E351" t="s">
        <v>3412</v>
      </c>
      <c r="F351" t="s">
        <v>13362</v>
      </c>
      <c r="H351" t="s">
        <v>3437</v>
      </c>
      <c r="J351" t="s">
        <v>9808</v>
      </c>
      <c r="M351" t="b">
        <v>1</v>
      </c>
      <c r="N351" t="b">
        <v>0</v>
      </c>
      <c r="O351" t="b">
        <v>0</v>
      </c>
      <c r="Q351" t="s">
        <v>2675</v>
      </c>
      <c r="R351" t="s">
        <v>6661</v>
      </c>
      <c r="S351" t="s">
        <v>3412</v>
      </c>
      <c r="T351" t="s">
        <v>13362</v>
      </c>
      <c r="U351" t="s">
        <v>3437</v>
      </c>
      <c r="V351" t="s">
        <v>3437</v>
      </c>
      <c r="W351" t="s">
        <v>9808</v>
      </c>
      <c r="X351" t="s">
        <v>9808</v>
      </c>
      <c r="AA351" t="b">
        <v>1</v>
      </c>
      <c r="AB351" t="b">
        <v>0</v>
      </c>
      <c r="AC351" t="b">
        <v>0</v>
      </c>
      <c r="AE351" t="b">
        <v>1</v>
      </c>
      <c r="AF351" t="b">
        <v>1</v>
      </c>
      <c r="AG351" t="b">
        <v>1</v>
      </c>
    </row>
    <row r="352" spans="1:33">
      <c r="C352" t="s">
        <v>2675</v>
      </c>
      <c r="D352" t="s">
        <v>6661</v>
      </c>
      <c r="E352" t="s">
        <v>3412</v>
      </c>
      <c r="F352" t="s">
        <v>13361</v>
      </c>
      <c r="H352" t="s">
        <v>2635</v>
      </c>
      <c r="J352" t="s">
        <v>275</v>
      </c>
      <c r="M352" t="b">
        <v>1</v>
      </c>
      <c r="N352" t="b">
        <v>0</v>
      </c>
      <c r="O352" t="b">
        <v>1</v>
      </c>
      <c r="Q352" t="s">
        <v>2675</v>
      </c>
      <c r="R352" t="s">
        <v>6661</v>
      </c>
      <c r="S352" t="s">
        <v>3412</v>
      </c>
      <c r="T352" t="s">
        <v>13361</v>
      </c>
      <c r="U352" t="s">
        <v>2635</v>
      </c>
      <c r="V352" t="s">
        <v>2635</v>
      </c>
      <c r="W352" t="s">
        <v>275</v>
      </c>
      <c r="X352" t="s">
        <v>275</v>
      </c>
      <c r="AA352" t="b">
        <v>1</v>
      </c>
      <c r="AB352" t="b">
        <v>0</v>
      </c>
      <c r="AC352" t="b">
        <v>1</v>
      </c>
      <c r="AE352" t="b">
        <v>1</v>
      </c>
      <c r="AF352" t="b">
        <v>1</v>
      </c>
      <c r="AG352" t="b">
        <v>1</v>
      </c>
    </row>
    <row r="353" spans="3:33">
      <c r="C353" t="s">
        <v>2675</v>
      </c>
      <c r="D353" t="s">
        <v>6661</v>
      </c>
      <c r="E353" t="s">
        <v>3412</v>
      </c>
      <c r="F353" t="s">
        <v>13360</v>
      </c>
      <c r="H353" t="s">
        <v>13307</v>
      </c>
      <c r="J353" t="s">
        <v>169</v>
      </c>
      <c r="M353" t="b">
        <v>1</v>
      </c>
      <c r="N353" t="b">
        <v>0</v>
      </c>
      <c r="O353" t="b">
        <v>1</v>
      </c>
      <c r="Q353" t="s">
        <v>2675</v>
      </c>
      <c r="R353" t="s">
        <v>6661</v>
      </c>
      <c r="S353" t="s">
        <v>3412</v>
      </c>
      <c r="T353" t="s">
        <v>13360</v>
      </c>
      <c r="U353" t="s">
        <v>13307</v>
      </c>
      <c r="V353" t="s">
        <v>13307</v>
      </c>
      <c r="W353" t="s">
        <v>169</v>
      </c>
      <c r="X353" t="s">
        <v>169</v>
      </c>
      <c r="AA353" t="b">
        <v>1</v>
      </c>
      <c r="AB353" t="b">
        <v>0</v>
      </c>
      <c r="AC353" t="b">
        <v>1</v>
      </c>
      <c r="AE353" t="b">
        <v>1</v>
      </c>
      <c r="AF353" t="b">
        <v>1</v>
      </c>
      <c r="AG353" t="b">
        <v>1</v>
      </c>
    </row>
    <row r="354" spans="3:33">
      <c r="C354" t="s">
        <v>2675</v>
      </c>
      <c r="D354" t="s">
        <v>6661</v>
      </c>
      <c r="E354" t="s">
        <v>3412</v>
      </c>
      <c r="F354" t="s">
        <v>13359</v>
      </c>
      <c r="H354" t="s">
        <v>682</v>
      </c>
      <c r="J354" t="s">
        <v>156</v>
      </c>
      <c r="M354" t="b">
        <v>1</v>
      </c>
      <c r="N354" t="b">
        <v>0</v>
      </c>
      <c r="O354" t="b">
        <v>1</v>
      </c>
      <c r="Q354" t="s">
        <v>2675</v>
      </c>
      <c r="R354" t="s">
        <v>6661</v>
      </c>
      <c r="S354" t="s">
        <v>3412</v>
      </c>
      <c r="T354" t="s">
        <v>13359</v>
      </c>
      <c r="U354" t="s">
        <v>682</v>
      </c>
      <c r="V354" t="s">
        <v>682</v>
      </c>
      <c r="W354" t="s">
        <v>156</v>
      </c>
      <c r="X354" t="s">
        <v>156</v>
      </c>
      <c r="AA354" t="b">
        <v>1</v>
      </c>
      <c r="AB354" t="b">
        <v>0</v>
      </c>
      <c r="AC354" t="b">
        <v>1</v>
      </c>
      <c r="AE354" t="b">
        <v>1</v>
      </c>
      <c r="AF354" t="b">
        <v>1</v>
      </c>
      <c r="AG354" t="b">
        <v>1</v>
      </c>
    </row>
    <row r="355" spans="3:33">
      <c r="C355" t="s">
        <v>2675</v>
      </c>
      <c r="D355" t="s">
        <v>6661</v>
      </c>
      <c r="E355" t="s">
        <v>3412</v>
      </c>
      <c r="F355" t="s">
        <v>13358</v>
      </c>
      <c r="H355" t="s">
        <v>9509</v>
      </c>
      <c r="J355" t="s">
        <v>10012</v>
      </c>
      <c r="M355" t="b">
        <v>1</v>
      </c>
      <c r="N355" t="b">
        <v>0</v>
      </c>
      <c r="O355" t="b">
        <v>1</v>
      </c>
      <c r="Q355" t="s">
        <v>2675</v>
      </c>
      <c r="R355" t="s">
        <v>6661</v>
      </c>
      <c r="S355" t="s">
        <v>3412</v>
      </c>
      <c r="T355" t="s">
        <v>13358</v>
      </c>
      <c r="U355" t="s">
        <v>9509</v>
      </c>
      <c r="V355" t="s">
        <v>9509</v>
      </c>
      <c r="W355" t="s">
        <v>10012</v>
      </c>
      <c r="X355" t="s">
        <v>10012</v>
      </c>
      <c r="AA355" t="b">
        <v>1</v>
      </c>
      <c r="AB355" t="b">
        <v>0</v>
      </c>
      <c r="AC355" t="b">
        <v>1</v>
      </c>
      <c r="AE355" t="b">
        <v>1</v>
      </c>
      <c r="AF355" t="b">
        <v>1</v>
      </c>
      <c r="AG355" t="b">
        <v>1</v>
      </c>
    </row>
    <row r="356" spans="3:33">
      <c r="C356" t="s">
        <v>2675</v>
      </c>
      <c r="D356" t="s">
        <v>6661</v>
      </c>
      <c r="E356" t="s">
        <v>3412</v>
      </c>
      <c r="F356" t="s">
        <v>13357</v>
      </c>
      <c r="H356" t="s">
        <v>621</v>
      </c>
      <c r="J356" t="s">
        <v>1388</v>
      </c>
      <c r="M356" t="b">
        <v>1</v>
      </c>
      <c r="N356" t="b">
        <v>0</v>
      </c>
      <c r="O356" t="b">
        <v>1</v>
      </c>
      <c r="Q356" t="s">
        <v>2675</v>
      </c>
      <c r="R356" t="s">
        <v>6661</v>
      </c>
      <c r="S356" t="s">
        <v>3412</v>
      </c>
      <c r="T356" t="s">
        <v>13357</v>
      </c>
      <c r="U356" t="s">
        <v>621</v>
      </c>
      <c r="V356" t="s">
        <v>621</v>
      </c>
      <c r="W356" t="s">
        <v>1388</v>
      </c>
      <c r="X356" t="s">
        <v>1388</v>
      </c>
      <c r="AA356" t="b">
        <v>1</v>
      </c>
      <c r="AB356" t="b">
        <v>0</v>
      </c>
      <c r="AC356" t="b">
        <v>1</v>
      </c>
      <c r="AE356" t="b">
        <v>1</v>
      </c>
      <c r="AF356" t="b">
        <v>1</v>
      </c>
      <c r="AG356" t="b">
        <v>1</v>
      </c>
    </row>
    <row r="357" spans="3:33">
      <c r="C357" t="s">
        <v>2675</v>
      </c>
      <c r="D357" t="s">
        <v>6661</v>
      </c>
      <c r="E357" t="s">
        <v>3412</v>
      </c>
      <c r="F357" t="s">
        <v>13356</v>
      </c>
      <c r="H357" t="s">
        <v>6650</v>
      </c>
      <c r="J357" t="s">
        <v>132</v>
      </c>
      <c r="M357" t="b">
        <v>1</v>
      </c>
      <c r="N357" t="b">
        <v>0</v>
      </c>
      <c r="O357" t="b">
        <v>1</v>
      </c>
      <c r="Q357" t="s">
        <v>2675</v>
      </c>
      <c r="R357" t="s">
        <v>6661</v>
      </c>
      <c r="S357" t="s">
        <v>3412</v>
      </c>
      <c r="T357" t="s">
        <v>13356</v>
      </c>
      <c r="U357" t="s">
        <v>6650</v>
      </c>
      <c r="V357" t="s">
        <v>6650</v>
      </c>
      <c r="W357" t="s">
        <v>132</v>
      </c>
      <c r="X357" t="s">
        <v>132</v>
      </c>
      <c r="AA357" t="b">
        <v>1</v>
      </c>
      <c r="AB357" t="b">
        <v>0</v>
      </c>
      <c r="AC357" t="b">
        <v>1</v>
      </c>
      <c r="AE357" t="b">
        <v>1</v>
      </c>
      <c r="AF357" t="b">
        <v>1</v>
      </c>
      <c r="AG357" t="b">
        <v>1</v>
      </c>
    </row>
    <row r="358" spans="3:33">
      <c r="C358" t="s">
        <v>2675</v>
      </c>
      <c r="D358" t="s">
        <v>6661</v>
      </c>
      <c r="E358" t="s">
        <v>3412</v>
      </c>
      <c r="F358" t="s">
        <v>13355</v>
      </c>
      <c r="H358" t="s">
        <v>4382</v>
      </c>
      <c r="J358" t="s">
        <v>141</v>
      </c>
      <c r="M358" t="b">
        <v>1</v>
      </c>
      <c r="N358" t="b">
        <v>0</v>
      </c>
      <c r="O358" t="b">
        <v>1</v>
      </c>
      <c r="Q358" t="s">
        <v>2675</v>
      </c>
      <c r="R358" t="s">
        <v>6661</v>
      </c>
      <c r="S358" t="s">
        <v>3412</v>
      </c>
      <c r="T358" t="s">
        <v>13355</v>
      </c>
      <c r="U358" t="s">
        <v>4382</v>
      </c>
      <c r="V358" t="s">
        <v>4382</v>
      </c>
      <c r="W358" t="s">
        <v>141</v>
      </c>
      <c r="X358" t="s">
        <v>141</v>
      </c>
      <c r="AA358" t="b">
        <v>1</v>
      </c>
      <c r="AB358" t="b">
        <v>0</v>
      </c>
      <c r="AC358" t="b">
        <v>1</v>
      </c>
      <c r="AE358" t="b">
        <v>1</v>
      </c>
      <c r="AF358" t="b">
        <v>1</v>
      </c>
      <c r="AG358" t="b">
        <v>1</v>
      </c>
    </row>
    <row r="359" spans="3:33">
      <c r="C359" t="s">
        <v>2675</v>
      </c>
      <c r="D359" t="s">
        <v>3421</v>
      </c>
      <c r="E359" t="s">
        <v>3412</v>
      </c>
      <c r="F359" t="s">
        <v>13354</v>
      </c>
      <c r="H359" t="s">
        <v>13292</v>
      </c>
      <c r="M359" t="b">
        <v>1</v>
      </c>
      <c r="N359" t="b">
        <v>0</v>
      </c>
      <c r="O359" t="b">
        <v>0</v>
      </c>
      <c r="Q359" t="s">
        <v>2675</v>
      </c>
      <c r="R359" t="s">
        <v>3421</v>
      </c>
      <c r="S359" t="s">
        <v>3412</v>
      </c>
      <c r="T359" t="s">
        <v>13353</v>
      </c>
      <c r="U359" t="s">
        <v>13292</v>
      </c>
      <c r="V359" t="s">
        <v>13292</v>
      </c>
      <c r="AA359" t="b">
        <v>1</v>
      </c>
      <c r="AB359" t="b">
        <v>0</v>
      </c>
      <c r="AC359" t="b">
        <v>0</v>
      </c>
      <c r="AE359" t="b">
        <v>1</v>
      </c>
      <c r="AF359" t="b">
        <v>1</v>
      </c>
      <c r="AG359" t="b">
        <v>1</v>
      </c>
    </row>
    <row r="360" spans="3:33">
      <c r="C360" t="s">
        <v>2675</v>
      </c>
      <c r="D360" t="s">
        <v>3421</v>
      </c>
      <c r="E360" t="s">
        <v>3412</v>
      </c>
      <c r="F360" t="s">
        <v>13352</v>
      </c>
      <c r="H360" t="s">
        <v>13235</v>
      </c>
      <c r="M360" t="b">
        <v>1</v>
      </c>
      <c r="N360" t="b">
        <v>0</v>
      </c>
      <c r="O360" t="b">
        <v>1</v>
      </c>
      <c r="Q360" t="s">
        <v>2675</v>
      </c>
      <c r="R360" t="s">
        <v>3421</v>
      </c>
      <c r="S360" t="s">
        <v>3412</v>
      </c>
      <c r="T360" t="s">
        <v>13351</v>
      </c>
      <c r="U360" t="s">
        <v>13235</v>
      </c>
      <c r="V360" t="s">
        <v>13235</v>
      </c>
      <c r="AA360" t="b">
        <v>1</v>
      </c>
      <c r="AB360" t="b">
        <v>0</v>
      </c>
      <c r="AC360" t="b">
        <v>1</v>
      </c>
      <c r="AE360" t="b">
        <v>1</v>
      </c>
      <c r="AF360" t="b">
        <v>1</v>
      </c>
      <c r="AG360" t="b">
        <v>1</v>
      </c>
    </row>
    <row r="361" spans="3:33">
      <c r="C361" t="s">
        <v>2675</v>
      </c>
      <c r="D361" t="s">
        <v>3421</v>
      </c>
      <c r="E361" t="s">
        <v>3412</v>
      </c>
      <c r="F361" t="s">
        <v>13350</v>
      </c>
      <c r="H361" t="s">
        <v>3416</v>
      </c>
      <c r="M361" t="b">
        <v>1</v>
      </c>
      <c r="N361" t="b">
        <v>0</v>
      </c>
      <c r="O361" t="b">
        <v>0</v>
      </c>
      <c r="Q361" t="s">
        <v>2675</v>
      </c>
      <c r="R361" t="s">
        <v>3421</v>
      </c>
      <c r="S361" t="s">
        <v>3412</v>
      </c>
      <c r="T361" t="s">
        <v>13349</v>
      </c>
      <c r="U361" t="s">
        <v>3416</v>
      </c>
      <c r="V361" t="s">
        <v>3416</v>
      </c>
      <c r="AA361" t="b">
        <v>1</v>
      </c>
      <c r="AB361" t="b">
        <v>0</v>
      </c>
      <c r="AC361" t="b">
        <v>0</v>
      </c>
      <c r="AE361" t="b">
        <v>1</v>
      </c>
      <c r="AF361" t="b">
        <v>1</v>
      </c>
      <c r="AG361" t="b">
        <v>1</v>
      </c>
    </row>
    <row r="362" spans="3:33">
      <c r="C362" t="s">
        <v>2675</v>
      </c>
      <c r="D362" t="s">
        <v>3421</v>
      </c>
      <c r="E362" t="s">
        <v>3412</v>
      </c>
      <c r="F362" t="s">
        <v>13348</v>
      </c>
      <c r="H362" t="s">
        <v>13289</v>
      </c>
      <c r="M362" t="b">
        <v>1</v>
      </c>
      <c r="N362" t="b">
        <v>0</v>
      </c>
      <c r="O362" t="b">
        <v>1</v>
      </c>
      <c r="Q362" t="s">
        <v>2675</v>
      </c>
      <c r="R362" t="s">
        <v>3421</v>
      </c>
      <c r="S362" t="s">
        <v>3412</v>
      </c>
      <c r="T362" t="s">
        <v>13347</v>
      </c>
      <c r="U362" t="s">
        <v>13289</v>
      </c>
      <c r="V362" t="s">
        <v>13289</v>
      </c>
      <c r="AA362" t="b">
        <v>1</v>
      </c>
      <c r="AB362" t="b">
        <v>0</v>
      </c>
      <c r="AC362" t="b">
        <v>1</v>
      </c>
      <c r="AE362" t="b">
        <v>1</v>
      </c>
      <c r="AF362" t="b">
        <v>1</v>
      </c>
      <c r="AG362" t="b">
        <v>1</v>
      </c>
    </row>
    <row r="363" spans="3:33">
      <c r="C363" t="s">
        <v>2675</v>
      </c>
      <c r="D363" t="s">
        <v>3421</v>
      </c>
      <c r="E363" t="s">
        <v>3412</v>
      </c>
      <c r="F363" t="s">
        <v>13346</v>
      </c>
      <c r="H363" t="s">
        <v>13286</v>
      </c>
      <c r="M363" t="b">
        <v>1</v>
      </c>
      <c r="N363" t="b">
        <v>0</v>
      </c>
      <c r="O363" t="b">
        <v>1</v>
      </c>
      <c r="Q363" t="s">
        <v>2675</v>
      </c>
      <c r="R363" t="s">
        <v>3421</v>
      </c>
      <c r="S363" t="s">
        <v>3412</v>
      </c>
      <c r="T363" t="s">
        <v>13345</v>
      </c>
      <c r="U363" t="s">
        <v>13286</v>
      </c>
      <c r="V363" t="s">
        <v>13286</v>
      </c>
      <c r="AA363" t="b">
        <v>1</v>
      </c>
      <c r="AB363" t="b">
        <v>0</v>
      </c>
      <c r="AC363" t="b">
        <v>1</v>
      </c>
      <c r="AE363" t="b">
        <v>1</v>
      </c>
      <c r="AF363" t="b">
        <v>1</v>
      </c>
      <c r="AG363" t="b">
        <v>1</v>
      </c>
    </row>
    <row r="364" spans="3:33">
      <c r="C364" t="s">
        <v>2675</v>
      </c>
      <c r="D364" t="s">
        <v>3421</v>
      </c>
      <c r="E364" t="s">
        <v>3412</v>
      </c>
      <c r="F364" t="s">
        <v>13344</v>
      </c>
      <c r="H364" t="s">
        <v>3582</v>
      </c>
      <c r="M364" t="b">
        <v>1</v>
      </c>
      <c r="N364" t="b">
        <v>0</v>
      </c>
      <c r="O364" t="b">
        <v>0</v>
      </c>
      <c r="Q364" t="s">
        <v>2675</v>
      </c>
      <c r="R364" t="s">
        <v>3421</v>
      </c>
      <c r="S364" t="s">
        <v>3412</v>
      </c>
      <c r="T364" t="s">
        <v>13343</v>
      </c>
      <c r="U364" t="s">
        <v>3582</v>
      </c>
      <c r="V364" t="s">
        <v>3582</v>
      </c>
      <c r="AA364" t="b">
        <v>1</v>
      </c>
      <c r="AB364" t="b">
        <v>0</v>
      </c>
      <c r="AC364" t="b">
        <v>0</v>
      </c>
      <c r="AE364" t="b">
        <v>1</v>
      </c>
      <c r="AF364" t="b">
        <v>1</v>
      </c>
      <c r="AG364" t="b">
        <v>1</v>
      </c>
    </row>
    <row r="365" spans="3:33">
      <c r="C365" t="s">
        <v>2675</v>
      </c>
      <c r="D365" t="s">
        <v>3413</v>
      </c>
      <c r="E365" t="s">
        <v>3412</v>
      </c>
      <c r="F365" t="s">
        <v>13342</v>
      </c>
      <c r="J365" t="s">
        <v>13340</v>
      </c>
      <c r="M365" t="b">
        <v>0</v>
      </c>
      <c r="N365" t="b">
        <v>0</v>
      </c>
      <c r="O365" t="b">
        <v>0</v>
      </c>
      <c r="Q365" t="s">
        <v>2675</v>
      </c>
      <c r="R365" t="s">
        <v>3413</v>
      </c>
      <c r="S365" t="s">
        <v>3412</v>
      </c>
      <c r="T365" t="s">
        <v>13341</v>
      </c>
      <c r="W365" t="s">
        <v>13340</v>
      </c>
      <c r="X365" t="s">
        <v>13340</v>
      </c>
      <c r="AA365" t="b">
        <v>0</v>
      </c>
      <c r="AB365" t="b">
        <v>0</v>
      </c>
      <c r="AC365" t="b">
        <v>0</v>
      </c>
      <c r="AE365" t="b">
        <v>1</v>
      </c>
      <c r="AF365" t="b">
        <v>1</v>
      </c>
      <c r="AG365" t="b">
        <v>1</v>
      </c>
    </row>
    <row r="366" spans="3:33">
      <c r="C366" t="s">
        <v>2675</v>
      </c>
      <c r="D366" t="s">
        <v>3413</v>
      </c>
      <c r="E366" t="s">
        <v>3412</v>
      </c>
      <c r="F366" t="s">
        <v>13339</v>
      </c>
      <c r="J366" t="s">
        <v>13337</v>
      </c>
      <c r="M366" t="b">
        <v>0</v>
      </c>
      <c r="N366" t="b">
        <v>0</v>
      </c>
      <c r="O366" t="b">
        <v>1</v>
      </c>
      <c r="Q366" t="s">
        <v>2675</v>
      </c>
      <c r="R366" t="s">
        <v>3413</v>
      </c>
      <c r="S366" t="s">
        <v>3412</v>
      </c>
      <c r="T366" t="s">
        <v>13338</v>
      </c>
      <c r="W366" t="s">
        <v>13337</v>
      </c>
      <c r="X366" t="s">
        <v>13337</v>
      </c>
      <c r="AA366" t="b">
        <v>0</v>
      </c>
      <c r="AB366" t="b">
        <v>0</v>
      </c>
      <c r="AC366" t="b">
        <v>1</v>
      </c>
      <c r="AE366" t="b">
        <v>1</v>
      </c>
      <c r="AF366" t="b">
        <v>1</v>
      </c>
      <c r="AG366" t="b">
        <v>1</v>
      </c>
    </row>
    <row r="367" spans="3:33">
      <c r="C367" t="s">
        <v>2675</v>
      </c>
      <c r="D367" t="s">
        <v>3413</v>
      </c>
      <c r="E367" t="s">
        <v>3412</v>
      </c>
      <c r="F367" t="s">
        <v>13336</v>
      </c>
      <c r="J367" t="s">
        <v>3456</v>
      </c>
      <c r="M367" t="b">
        <v>0</v>
      </c>
      <c r="N367" t="b">
        <v>0</v>
      </c>
      <c r="O367" t="b">
        <v>1</v>
      </c>
      <c r="Q367" t="s">
        <v>2675</v>
      </c>
      <c r="R367" t="s">
        <v>3413</v>
      </c>
      <c r="S367" t="s">
        <v>3412</v>
      </c>
      <c r="T367" t="s">
        <v>13335</v>
      </c>
      <c r="W367" t="s">
        <v>3456</v>
      </c>
      <c r="X367" t="s">
        <v>3456</v>
      </c>
      <c r="AA367" t="b">
        <v>0</v>
      </c>
      <c r="AB367" t="b">
        <v>0</v>
      </c>
      <c r="AC367" t="b">
        <v>1</v>
      </c>
      <c r="AE367" t="b">
        <v>1</v>
      </c>
      <c r="AF367" t="b">
        <v>1</v>
      </c>
      <c r="AG367" t="b">
        <v>1</v>
      </c>
    </row>
    <row r="368" spans="3:33">
      <c r="C368" t="s">
        <v>2675</v>
      </c>
      <c r="D368" t="s">
        <v>3413</v>
      </c>
      <c r="E368" t="s">
        <v>3412</v>
      </c>
      <c r="F368" t="s">
        <v>13334</v>
      </c>
      <c r="J368" t="s">
        <v>13332</v>
      </c>
      <c r="M368" t="b">
        <v>0</v>
      </c>
      <c r="N368" t="b">
        <v>0</v>
      </c>
      <c r="O368" t="b">
        <v>0</v>
      </c>
      <c r="Q368" t="s">
        <v>2675</v>
      </c>
      <c r="R368" t="s">
        <v>3413</v>
      </c>
      <c r="S368" t="s">
        <v>3412</v>
      </c>
      <c r="T368" t="s">
        <v>13333</v>
      </c>
      <c r="W368" t="s">
        <v>13332</v>
      </c>
      <c r="X368" t="s">
        <v>13332</v>
      </c>
      <c r="AA368" t="b">
        <v>0</v>
      </c>
      <c r="AB368" t="b">
        <v>0</v>
      </c>
      <c r="AC368" t="b">
        <v>0</v>
      </c>
      <c r="AE368" t="b">
        <v>1</v>
      </c>
      <c r="AF368" t="b">
        <v>1</v>
      </c>
      <c r="AG368" t="b">
        <v>1</v>
      </c>
    </row>
    <row r="369" spans="1:33">
      <c r="C369" t="s">
        <v>2675</v>
      </c>
      <c r="D369" t="s">
        <v>3413</v>
      </c>
      <c r="E369" t="s">
        <v>3412</v>
      </c>
      <c r="F369" t="s">
        <v>13331</v>
      </c>
      <c r="J369" t="s">
        <v>3659</v>
      </c>
      <c r="M369" t="b">
        <v>0</v>
      </c>
      <c r="N369" t="b">
        <v>0</v>
      </c>
      <c r="O369" t="b">
        <v>1</v>
      </c>
      <c r="Q369" t="s">
        <v>2675</v>
      </c>
      <c r="R369" t="s">
        <v>3413</v>
      </c>
      <c r="S369" t="s">
        <v>3412</v>
      </c>
      <c r="T369" t="s">
        <v>13330</v>
      </c>
      <c r="W369" t="s">
        <v>3659</v>
      </c>
      <c r="X369" t="s">
        <v>3659</v>
      </c>
      <c r="AA369" t="b">
        <v>0</v>
      </c>
      <c r="AB369" t="b">
        <v>0</v>
      </c>
      <c r="AC369" t="b">
        <v>1</v>
      </c>
      <c r="AE369" t="b">
        <v>1</v>
      </c>
      <c r="AF369" t="b">
        <v>1</v>
      </c>
      <c r="AG369" t="b">
        <v>1</v>
      </c>
    </row>
    <row r="370" spans="1:33">
      <c r="C370" t="s">
        <v>2675</v>
      </c>
      <c r="D370" t="s">
        <v>3413</v>
      </c>
      <c r="E370" t="s">
        <v>3412</v>
      </c>
      <c r="F370" t="s">
        <v>13329</v>
      </c>
      <c r="J370" t="s">
        <v>6725</v>
      </c>
      <c r="M370" t="b">
        <v>0</v>
      </c>
      <c r="N370" t="b">
        <v>0</v>
      </c>
      <c r="O370" t="b">
        <v>0</v>
      </c>
      <c r="Q370" t="s">
        <v>2675</v>
      </c>
      <c r="R370" t="s">
        <v>3413</v>
      </c>
      <c r="S370" t="s">
        <v>3412</v>
      </c>
      <c r="T370" t="s">
        <v>13328</v>
      </c>
      <c r="W370" t="s">
        <v>6725</v>
      </c>
      <c r="X370" t="s">
        <v>6725</v>
      </c>
      <c r="AA370" t="b">
        <v>0</v>
      </c>
      <c r="AB370" t="b">
        <v>0</v>
      </c>
      <c r="AC370" t="b">
        <v>0</v>
      </c>
      <c r="AE370" t="b">
        <v>1</v>
      </c>
      <c r="AF370" t="b">
        <v>1</v>
      </c>
      <c r="AG370" t="b">
        <v>1</v>
      </c>
    </row>
    <row r="371" spans="1:33">
      <c r="C371" t="s">
        <v>2672</v>
      </c>
      <c r="D371" t="s">
        <v>3413</v>
      </c>
      <c r="E371" t="s">
        <v>3412</v>
      </c>
      <c r="F371" t="s">
        <v>13327</v>
      </c>
      <c r="J371" t="s">
        <v>2709</v>
      </c>
      <c r="M371" t="b">
        <v>0</v>
      </c>
      <c r="N371" t="b">
        <v>0</v>
      </c>
      <c r="O371" t="b">
        <v>0</v>
      </c>
      <c r="Q371" t="s">
        <v>2672</v>
      </c>
      <c r="R371" t="s">
        <v>3413</v>
      </c>
      <c r="S371" t="s">
        <v>3412</v>
      </c>
      <c r="T371" t="s">
        <v>13326</v>
      </c>
      <c r="W371" t="s">
        <v>2709</v>
      </c>
      <c r="X371" t="s">
        <v>2709</v>
      </c>
      <c r="AA371" t="b">
        <v>0</v>
      </c>
      <c r="AB371" t="b">
        <v>0</v>
      </c>
      <c r="AC371" t="b">
        <v>0</v>
      </c>
      <c r="AE371" t="b">
        <v>1</v>
      </c>
      <c r="AF371" t="b">
        <v>1</v>
      </c>
      <c r="AG371" t="b">
        <v>1</v>
      </c>
    </row>
    <row r="372" spans="1:33">
      <c r="C372" t="s">
        <v>2663</v>
      </c>
      <c r="D372" t="s">
        <v>3413</v>
      </c>
      <c r="E372" t="s">
        <v>3412</v>
      </c>
      <c r="F372" t="s">
        <v>13325</v>
      </c>
      <c r="J372" t="s">
        <v>2706</v>
      </c>
      <c r="M372" t="b">
        <v>0</v>
      </c>
      <c r="N372" t="b">
        <v>0</v>
      </c>
      <c r="O372" t="b">
        <v>0</v>
      </c>
      <c r="Q372" t="s">
        <v>2663</v>
      </c>
      <c r="R372" t="s">
        <v>3413</v>
      </c>
      <c r="S372" t="s">
        <v>3412</v>
      </c>
      <c r="T372" t="s">
        <v>13324</v>
      </c>
      <c r="W372" t="s">
        <v>2706</v>
      </c>
      <c r="X372" t="s">
        <v>2706</v>
      </c>
      <c r="AA372" t="b">
        <v>0</v>
      </c>
      <c r="AB372" t="b">
        <v>0</v>
      </c>
      <c r="AC372" t="b">
        <v>0</v>
      </c>
      <c r="AE372" t="b">
        <v>1</v>
      </c>
      <c r="AF372" t="b">
        <v>1</v>
      </c>
      <c r="AG372" t="b">
        <v>1</v>
      </c>
    </row>
    <row r="373" spans="1:33">
      <c r="C373" t="s">
        <v>2663</v>
      </c>
      <c r="D373" t="s">
        <v>3413</v>
      </c>
      <c r="E373" t="s">
        <v>3412</v>
      </c>
      <c r="F373" t="s">
        <v>13323</v>
      </c>
      <c r="J373" t="s">
        <v>1575</v>
      </c>
      <c r="M373" t="b">
        <v>0</v>
      </c>
      <c r="N373" t="b">
        <v>0</v>
      </c>
      <c r="O373" t="b">
        <v>0</v>
      </c>
      <c r="Q373" t="s">
        <v>2663</v>
      </c>
      <c r="R373" t="s">
        <v>3413</v>
      </c>
      <c r="S373" t="s">
        <v>3412</v>
      </c>
      <c r="T373" t="s">
        <v>13322</v>
      </c>
      <c r="W373" t="s">
        <v>1575</v>
      </c>
      <c r="X373" t="s">
        <v>1575</v>
      </c>
      <c r="AA373" t="b">
        <v>0</v>
      </c>
      <c r="AB373" t="b">
        <v>0</v>
      </c>
      <c r="AC373" t="b">
        <v>0</v>
      </c>
      <c r="AE373" t="b">
        <v>1</v>
      </c>
      <c r="AF373" t="b">
        <v>1</v>
      </c>
      <c r="AG373" t="b">
        <v>1</v>
      </c>
    </row>
    <row r="374" spans="1:33">
      <c r="A374" t="b">
        <v>1</v>
      </c>
      <c r="B374" t="b">
        <v>1</v>
      </c>
      <c r="C374" t="s">
        <v>354</v>
      </c>
      <c r="D374" t="s">
        <v>6649</v>
      </c>
      <c r="E374" t="s">
        <v>3412</v>
      </c>
      <c r="F374" t="s">
        <v>13321</v>
      </c>
      <c r="H374" t="s">
        <v>1064</v>
      </c>
      <c r="J374" t="s">
        <v>1064</v>
      </c>
      <c r="K374" t="s">
        <v>13320</v>
      </c>
      <c r="L374" t="s">
        <v>13155</v>
      </c>
      <c r="M374" t="b">
        <v>1</v>
      </c>
      <c r="N374" t="b">
        <v>0</v>
      </c>
      <c r="O374" t="b">
        <v>1</v>
      </c>
      <c r="Q374" t="s">
        <v>354</v>
      </c>
      <c r="R374" t="s">
        <v>6649</v>
      </c>
      <c r="S374" t="s">
        <v>3412</v>
      </c>
      <c r="T374" t="s">
        <v>13319</v>
      </c>
      <c r="W374" t="s">
        <v>1064</v>
      </c>
      <c r="X374" t="s">
        <v>1064</v>
      </c>
      <c r="Y374" t="s">
        <v>13318</v>
      </c>
      <c r="Z374" t="s">
        <v>13153</v>
      </c>
      <c r="AA374" t="b">
        <v>0</v>
      </c>
      <c r="AB374" t="b">
        <v>0</v>
      </c>
      <c r="AC374" t="b">
        <v>1</v>
      </c>
      <c r="AE374" t="b">
        <v>0</v>
      </c>
      <c r="AF374" t="b">
        <v>1</v>
      </c>
      <c r="AG374" t="b">
        <v>1</v>
      </c>
    </row>
    <row r="375" spans="1:33">
      <c r="A375" t="b">
        <v>1</v>
      </c>
      <c r="B375" t="b">
        <v>1</v>
      </c>
      <c r="C375" t="s">
        <v>354</v>
      </c>
      <c r="D375" t="s">
        <v>6649</v>
      </c>
      <c r="E375" t="s">
        <v>3412</v>
      </c>
      <c r="F375" t="s">
        <v>13317</v>
      </c>
      <c r="H375" t="s">
        <v>993</v>
      </c>
      <c r="J375" t="s">
        <v>993</v>
      </c>
      <c r="K375" t="s">
        <v>13143</v>
      </c>
      <c r="L375" t="s">
        <v>13316</v>
      </c>
      <c r="M375" t="b">
        <v>1</v>
      </c>
      <c r="N375" t="b">
        <v>0</v>
      </c>
      <c r="O375" t="b">
        <v>1</v>
      </c>
      <c r="Q375" t="s">
        <v>354</v>
      </c>
      <c r="R375" t="s">
        <v>6649</v>
      </c>
      <c r="S375" t="s">
        <v>3412</v>
      </c>
      <c r="T375" t="s">
        <v>13315</v>
      </c>
      <c r="W375" t="s">
        <v>993</v>
      </c>
      <c r="X375" t="s">
        <v>993</v>
      </c>
      <c r="Y375" t="s">
        <v>13141</v>
      </c>
      <c r="Z375" t="s">
        <v>13314</v>
      </c>
      <c r="AA375" t="b">
        <v>0</v>
      </c>
      <c r="AB375" t="b">
        <v>0</v>
      </c>
      <c r="AC375" t="b">
        <v>1</v>
      </c>
      <c r="AE375" t="b">
        <v>0</v>
      </c>
      <c r="AF375" t="b">
        <v>1</v>
      </c>
      <c r="AG375" t="b">
        <v>1</v>
      </c>
    </row>
    <row r="376" spans="1:33">
      <c r="C376" t="s">
        <v>354</v>
      </c>
      <c r="D376" t="s">
        <v>6661</v>
      </c>
      <c r="E376" t="s">
        <v>3412</v>
      </c>
      <c r="F376" t="s">
        <v>13313</v>
      </c>
      <c r="H376" t="s">
        <v>2622</v>
      </c>
      <c r="J376" t="s">
        <v>13312</v>
      </c>
      <c r="M376" t="b">
        <v>1</v>
      </c>
      <c r="N376" t="b">
        <v>0</v>
      </c>
      <c r="O376" t="b">
        <v>1</v>
      </c>
      <c r="Q376" t="s">
        <v>354</v>
      </c>
      <c r="R376" t="s">
        <v>6661</v>
      </c>
      <c r="S376" t="s">
        <v>3412</v>
      </c>
      <c r="T376" t="s">
        <v>13313</v>
      </c>
      <c r="U376" t="s">
        <v>2622</v>
      </c>
      <c r="V376" t="s">
        <v>2622</v>
      </c>
      <c r="W376" t="s">
        <v>13312</v>
      </c>
      <c r="X376" t="s">
        <v>13312</v>
      </c>
      <c r="AA376" t="b">
        <v>1</v>
      </c>
      <c r="AB376" t="b">
        <v>0</v>
      </c>
      <c r="AC376" t="b">
        <v>1</v>
      </c>
      <c r="AE376" t="b">
        <v>1</v>
      </c>
      <c r="AF376" t="b">
        <v>1</v>
      </c>
      <c r="AG376" t="b">
        <v>1</v>
      </c>
    </row>
    <row r="377" spans="1:33">
      <c r="C377" t="s">
        <v>354</v>
      </c>
      <c r="D377" t="s">
        <v>3458</v>
      </c>
      <c r="E377" t="s">
        <v>3412</v>
      </c>
      <c r="F377" t="s">
        <v>13311</v>
      </c>
      <c r="H377" t="s">
        <v>91</v>
      </c>
      <c r="J377" t="s">
        <v>6650</v>
      </c>
      <c r="M377" t="b">
        <v>1</v>
      </c>
      <c r="N377" t="b">
        <v>0</v>
      </c>
      <c r="O377" t="b">
        <v>1</v>
      </c>
      <c r="Q377" t="s">
        <v>354</v>
      </c>
      <c r="R377" t="s">
        <v>3458</v>
      </c>
      <c r="S377" t="s">
        <v>3412</v>
      </c>
      <c r="T377" t="s">
        <v>13310</v>
      </c>
      <c r="U377" t="s">
        <v>91</v>
      </c>
      <c r="V377" t="s">
        <v>91</v>
      </c>
      <c r="W377" t="s">
        <v>6650</v>
      </c>
      <c r="X377" t="s">
        <v>6650</v>
      </c>
      <c r="AA377" t="b">
        <v>1</v>
      </c>
      <c r="AB377" t="b">
        <v>0</v>
      </c>
      <c r="AC377" t="b">
        <v>1</v>
      </c>
      <c r="AE377" t="b">
        <v>1</v>
      </c>
      <c r="AF377" t="b">
        <v>1</v>
      </c>
      <c r="AG377" t="b">
        <v>1</v>
      </c>
    </row>
    <row r="378" spans="1:33">
      <c r="C378" t="s">
        <v>354</v>
      </c>
      <c r="D378" t="s">
        <v>3458</v>
      </c>
      <c r="E378" t="s">
        <v>3412</v>
      </c>
      <c r="F378" t="s">
        <v>13309</v>
      </c>
      <c r="H378" t="s">
        <v>3424</v>
      </c>
      <c r="J378" t="s">
        <v>13307</v>
      </c>
      <c r="M378" t="b">
        <v>1</v>
      </c>
      <c r="N378" t="b">
        <v>0</v>
      </c>
      <c r="O378" t="b">
        <v>1</v>
      </c>
      <c r="Q378" t="s">
        <v>354</v>
      </c>
      <c r="R378" t="s">
        <v>3458</v>
      </c>
      <c r="S378" t="s">
        <v>3412</v>
      </c>
      <c r="T378" t="s">
        <v>13308</v>
      </c>
      <c r="U378" t="s">
        <v>3424</v>
      </c>
      <c r="V378" t="s">
        <v>3424</v>
      </c>
      <c r="W378" t="s">
        <v>13307</v>
      </c>
      <c r="X378" t="s">
        <v>13307</v>
      </c>
      <c r="AA378" t="b">
        <v>1</v>
      </c>
      <c r="AB378" t="b">
        <v>0</v>
      </c>
      <c r="AC378" t="b">
        <v>1</v>
      </c>
      <c r="AE378" t="b">
        <v>1</v>
      </c>
      <c r="AF378" t="b">
        <v>1</v>
      </c>
      <c r="AG378" t="b">
        <v>1</v>
      </c>
    </row>
    <row r="379" spans="1:33">
      <c r="C379" t="s">
        <v>354</v>
      </c>
      <c r="D379" t="s">
        <v>3458</v>
      </c>
      <c r="E379" t="s">
        <v>3412</v>
      </c>
      <c r="F379" t="s">
        <v>13306</v>
      </c>
      <c r="H379" t="s">
        <v>688</v>
      </c>
      <c r="J379" t="s">
        <v>4382</v>
      </c>
      <c r="M379" t="b">
        <v>1</v>
      </c>
      <c r="N379" t="b">
        <v>0</v>
      </c>
      <c r="O379" t="b">
        <v>1</v>
      </c>
      <c r="Q379" t="s">
        <v>354</v>
      </c>
      <c r="R379" t="s">
        <v>3458</v>
      </c>
      <c r="S379" t="s">
        <v>3412</v>
      </c>
      <c r="T379" t="s">
        <v>13305</v>
      </c>
      <c r="U379" t="s">
        <v>688</v>
      </c>
      <c r="V379" t="s">
        <v>688</v>
      </c>
      <c r="W379" t="s">
        <v>4382</v>
      </c>
      <c r="X379" t="s">
        <v>4382</v>
      </c>
      <c r="AA379" t="b">
        <v>1</v>
      </c>
      <c r="AB379" t="b">
        <v>0</v>
      </c>
      <c r="AC379" t="b">
        <v>1</v>
      </c>
      <c r="AE379" t="b">
        <v>1</v>
      </c>
      <c r="AF379" t="b">
        <v>1</v>
      </c>
      <c r="AG379" t="b">
        <v>1</v>
      </c>
    </row>
    <row r="380" spans="1:33">
      <c r="C380" t="s">
        <v>354</v>
      </c>
      <c r="D380" t="s">
        <v>3421</v>
      </c>
      <c r="E380" t="s">
        <v>3412</v>
      </c>
      <c r="F380" t="s">
        <v>13304</v>
      </c>
      <c r="H380" t="s">
        <v>2552</v>
      </c>
      <c r="M380" t="b">
        <v>1</v>
      </c>
      <c r="N380" t="b">
        <v>0</v>
      </c>
      <c r="O380" t="b">
        <v>1</v>
      </c>
      <c r="Q380" t="s">
        <v>354</v>
      </c>
      <c r="R380" t="s">
        <v>3421</v>
      </c>
      <c r="S380" t="s">
        <v>3412</v>
      </c>
      <c r="T380" t="s">
        <v>13303</v>
      </c>
      <c r="U380" t="s">
        <v>2552</v>
      </c>
      <c r="V380" t="s">
        <v>2552</v>
      </c>
      <c r="AA380" t="b">
        <v>1</v>
      </c>
      <c r="AB380" t="b">
        <v>0</v>
      </c>
      <c r="AC380" t="b">
        <v>1</v>
      </c>
      <c r="AE380" t="b">
        <v>1</v>
      </c>
      <c r="AF380" t="b">
        <v>1</v>
      </c>
      <c r="AG380" t="b">
        <v>1</v>
      </c>
    </row>
    <row r="381" spans="1:33">
      <c r="C381" t="s">
        <v>354</v>
      </c>
      <c r="D381" t="s">
        <v>3421</v>
      </c>
      <c r="E381" t="s">
        <v>3412</v>
      </c>
      <c r="F381" t="s">
        <v>13302</v>
      </c>
      <c r="H381" t="s">
        <v>13013</v>
      </c>
      <c r="M381" t="b">
        <v>1</v>
      </c>
      <c r="N381" t="b">
        <v>0</v>
      </c>
      <c r="O381" t="b">
        <v>1</v>
      </c>
      <c r="Q381" t="s">
        <v>354</v>
      </c>
      <c r="R381" t="s">
        <v>3421</v>
      </c>
      <c r="S381" t="s">
        <v>3412</v>
      </c>
      <c r="T381" t="s">
        <v>13301</v>
      </c>
      <c r="U381" t="s">
        <v>13013</v>
      </c>
      <c r="V381" t="s">
        <v>13013</v>
      </c>
      <c r="AA381" t="b">
        <v>1</v>
      </c>
      <c r="AB381" t="b">
        <v>0</v>
      </c>
      <c r="AC381" t="b">
        <v>1</v>
      </c>
      <c r="AE381" t="b">
        <v>1</v>
      </c>
      <c r="AF381" t="b">
        <v>1</v>
      </c>
      <c r="AG381" t="b">
        <v>1</v>
      </c>
    </row>
    <row r="382" spans="1:33">
      <c r="C382" t="s">
        <v>354</v>
      </c>
      <c r="D382" t="s">
        <v>3421</v>
      </c>
      <c r="E382" t="s">
        <v>3412</v>
      </c>
      <c r="F382" t="s">
        <v>13300</v>
      </c>
      <c r="H382" t="s">
        <v>13017</v>
      </c>
      <c r="M382" t="b">
        <v>1</v>
      </c>
      <c r="N382" t="b">
        <v>0</v>
      </c>
      <c r="O382" t="b">
        <v>1</v>
      </c>
      <c r="Q382" t="s">
        <v>354</v>
      </c>
      <c r="R382" t="s">
        <v>3421</v>
      </c>
      <c r="S382" t="s">
        <v>3412</v>
      </c>
      <c r="T382" t="s">
        <v>13299</v>
      </c>
      <c r="U382" t="s">
        <v>13017</v>
      </c>
      <c r="V382" t="s">
        <v>13017</v>
      </c>
      <c r="AA382" t="b">
        <v>1</v>
      </c>
      <c r="AB382" t="b">
        <v>0</v>
      </c>
      <c r="AC382" t="b">
        <v>1</v>
      </c>
      <c r="AE382" t="b">
        <v>1</v>
      </c>
      <c r="AF382" t="b">
        <v>1</v>
      </c>
      <c r="AG382" t="b">
        <v>1</v>
      </c>
    </row>
    <row r="383" spans="1:33">
      <c r="C383" t="s">
        <v>354</v>
      </c>
      <c r="D383" t="s">
        <v>3413</v>
      </c>
      <c r="E383" t="s">
        <v>3412</v>
      </c>
      <c r="F383" t="s">
        <v>13298</v>
      </c>
      <c r="J383" t="s">
        <v>136</v>
      </c>
      <c r="M383" t="b">
        <v>0</v>
      </c>
      <c r="N383" t="b">
        <v>0</v>
      </c>
      <c r="O383" t="b">
        <v>0</v>
      </c>
      <c r="Q383" t="s">
        <v>354</v>
      </c>
      <c r="R383" t="s">
        <v>3413</v>
      </c>
      <c r="S383" t="s">
        <v>3412</v>
      </c>
      <c r="T383" t="s">
        <v>13297</v>
      </c>
      <c r="W383" t="s">
        <v>136</v>
      </c>
      <c r="X383" t="s">
        <v>136</v>
      </c>
      <c r="AA383" t="b">
        <v>0</v>
      </c>
      <c r="AB383" t="b">
        <v>0</v>
      </c>
      <c r="AC383" t="b">
        <v>0</v>
      </c>
      <c r="AE383" t="b">
        <v>1</v>
      </c>
      <c r="AF383" t="b">
        <v>1</v>
      </c>
      <c r="AG383" t="b">
        <v>1</v>
      </c>
    </row>
    <row r="384" spans="1:33">
      <c r="C384" t="s">
        <v>354</v>
      </c>
      <c r="D384" t="s">
        <v>3413</v>
      </c>
      <c r="E384" t="s">
        <v>3412</v>
      </c>
      <c r="F384" t="s">
        <v>13296</v>
      </c>
      <c r="J384" t="s">
        <v>377</v>
      </c>
      <c r="M384" t="b">
        <v>0</v>
      </c>
      <c r="N384" t="b">
        <v>0</v>
      </c>
      <c r="O384" t="b">
        <v>0</v>
      </c>
      <c r="Q384" t="s">
        <v>354</v>
      </c>
      <c r="R384" t="s">
        <v>3413</v>
      </c>
      <c r="S384" t="s">
        <v>3412</v>
      </c>
      <c r="T384" t="s">
        <v>13295</v>
      </c>
      <c r="W384" t="s">
        <v>377</v>
      </c>
      <c r="X384" t="s">
        <v>377</v>
      </c>
      <c r="AA384" t="b">
        <v>0</v>
      </c>
      <c r="AB384" t="b">
        <v>0</v>
      </c>
      <c r="AC384" t="b">
        <v>0</v>
      </c>
      <c r="AE384" t="b">
        <v>1</v>
      </c>
      <c r="AF384" t="b">
        <v>1</v>
      </c>
      <c r="AG384" t="b">
        <v>1</v>
      </c>
    </row>
    <row r="385" spans="1:33">
      <c r="C385" t="s">
        <v>354</v>
      </c>
      <c r="D385" t="s">
        <v>3413</v>
      </c>
      <c r="E385" t="s">
        <v>3412</v>
      </c>
      <c r="F385" t="s">
        <v>13294</v>
      </c>
      <c r="J385" t="s">
        <v>13292</v>
      </c>
      <c r="M385" t="b">
        <v>0</v>
      </c>
      <c r="N385" t="b">
        <v>0</v>
      </c>
      <c r="O385" t="b">
        <v>0</v>
      </c>
      <c r="Q385" t="s">
        <v>354</v>
      </c>
      <c r="R385" t="s">
        <v>3413</v>
      </c>
      <c r="S385" t="s">
        <v>3412</v>
      </c>
      <c r="T385" t="s">
        <v>13293</v>
      </c>
      <c r="W385" t="s">
        <v>13292</v>
      </c>
      <c r="X385" t="s">
        <v>13292</v>
      </c>
      <c r="AA385" t="b">
        <v>0</v>
      </c>
      <c r="AB385" t="b">
        <v>0</v>
      </c>
      <c r="AC385" t="b">
        <v>0</v>
      </c>
      <c r="AE385" t="b">
        <v>1</v>
      </c>
      <c r="AF385" t="b">
        <v>1</v>
      </c>
      <c r="AG385" t="b">
        <v>1</v>
      </c>
    </row>
    <row r="386" spans="1:33">
      <c r="C386" t="s">
        <v>354</v>
      </c>
      <c r="D386" t="s">
        <v>3413</v>
      </c>
      <c r="E386" t="s">
        <v>3412</v>
      </c>
      <c r="F386" t="s">
        <v>13291</v>
      </c>
      <c r="J386" t="s">
        <v>13289</v>
      </c>
      <c r="M386" t="b">
        <v>0</v>
      </c>
      <c r="N386" t="b">
        <v>0</v>
      </c>
      <c r="O386" t="b">
        <v>1</v>
      </c>
      <c r="Q386" t="s">
        <v>354</v>
      </c>
      <c r="R386" t="s">
        <v>3413</v>
      </c>
      <c r="S386" t="s">
        <v>3412</v>
      </c>
      <c r="T386" t="s">
        <v>13290</v>
      </c>
      <c r="W386" t="s">
        <v>13289</v>
      </c>
      <c r="X386" t="s">
        <v>13289</v>
      </c>
      <c r="AA386" t="b">
        <v>0</v>
      </c>
      <c r="AB386" t="b">
        <v>0</v>
      </c>
      <c r="AC386" t="b">
        <v>1</v>
      </c>
      <c r="AE386" t="b">
        <v>1</v>
      </c>
      <c r="AF386" t="b">
        <v>1</v>
      </c>
      <c r="AG386" t="b">
        <v>1</v>
      </c>
    </row>
    <row r="387" spans="1:33">
      <c r="C387" t="s">
        <v>354</v>
      </c>
      <c r="D387" t="s">
        <v>3413</v>
      </c>
      <c r="E387" t="s">
        <v>3412</v>
      </c>
      <c r="F387" t="s">
        <v>13288</v>
      </c>
      <c r="J387" t="s">
        <v>13286</v>
      </c>
      <c r="M387" t="b">
        <v>0</v>
      </c>
      <c r="N387" t="b">
        <v>0</v>
      </c>
      <c r="O387" t="b">
        <v>1</v>
      </c>
      <c r="Q387" t="s">
        <v>354</v>
      </c>
      <c r="R387" t="s">
        <v>3413</v>
      </c>
      <c r="S387" t="s">
        <v>3412</v>
      </c>
      <c r="T387" t="s">
        <v>13287</v>
      </c>
      <c r="W387" t="s">
        <v>13286</v>
      </c>
      <c r="X387" t="s">
        <v>13286</v>
      </c>
      <c r="AA387" t="b">
        <v>0</v>
      </c>
      <c r="AB387" t="b">
        <v>0</v>
      </c>
      <c r="AC387" t="b">
        <v>1</v>
      </c>
      <c r="AE387" t="b">
        <v>1</v>
      </c>
      <c r="AF387" t="b">
        <v>1</v>
      </c>
      <c r="AG387" t="b">
        <v>1</v>
      </c>
    </row>
    <row r="388" spans="1:33">
      <c r="C388" t="s">
        <v>354</v>
      </c>
      <c r="D388" t="s">
        <v>3413</v>
      </c>
      <c r="E388" t="s">
        <v>3412</v>
      </c>
      <c r="F388" t="s">
        <v>13285</v>
      </c>
      <c r="J388" t="s">
        <v>181</v>
      </c>
      <c r="M388" t="b">
        <v>0</v>
      </c>
      <c r="N388" t="b">
        <v>0</v>
      </c>
      <c r="O388" t="b">
        <v>0</v>
      </c>
      <c r="Q388" t="s">
        <v>354</v>
      </c>
      <c r="R388" t="s">
        <v>3413</v>
      </c>
      <c r="S388" t="s">
        <v>3412</v>
      </c>
      <c r="T388" t="s">
        <v>13284</v>
      </c>
      <c r="W388" t="s">
        <v>181</v>
      </c>
      <c r="X388" t="s">
        <v>181</v>
      </c>
      <c r="AA388" t="b">
        <v>0</v>
      </c>
      <c r="AB388" t="b">
        <v>0</v>
      </c>
      <c r="AC388" t="b">
        <v>0</v>
      </c>
      <c r="AE388" t="b">
        <v>1</v>
      </c>
      <c r="AF388" t="b">
        <v>1</v>
      </c>
      <c r="AG388" t="b">
        <v>1</v>
      </c>
    </row>
    <row r="389" spans="1:33">
      <c r="C389" t="s">
        <v>354</v>
      </c>
      <c r="D389" t="s">
        <v>3413</v>
      </c>
      <c r="E389" t="s">
        <v>3412</v>
      </c>
      <c r="F389" t="s">
        <v>13283</v>
      </c>
      <c r="J389" t="s">
        <v>384</v>
      </c>
      <c r="M389" t="b">
        <v>0</v>
      </c>
      <c r="N389" t="b">
        <v>0</v>
      </c>
      <c r="O389" t="b">
        <v>1</v>
      </c>
      <c r="Q389" t="s">
        <v>354</v>
      </c>
      <c r="R389" t="s">
        <v>3413</v>
      </c>
      <c r="S389" t="s">
        <v>3412</v>
      </c>
      <c r="T389" t="s">
        <v>13282</v>
      </c>
      <c r="W389" t="s">
        <v>384</v>
      </c>
      <c r="X389" t="s">
        <v>384</v>
      </c>
      <c r="AA389" t="b">
        <v>0</v>
      </c>
      <c r="AB389" t="b">
        <v>0</v>
      </c>
      <c r="AC389" t="b">
        <v>1</v>
      </c>
      <c r="AE389" t="b">
        <v>1</v>
      </c>
      <c r="AF389" t="b">
        <v>1</v>
      </c>
      <c r="AG389" t="b">
        <v>1</v>
      </c>
    </row>
    <row r="390" spans="1:33">
      <c r="A390" t="b">
        <v>1</v>
      </c>
      <c r="B390" t="b">
        <v>1</v>
      </c>
      <c r="C390" t="s">
        <v>7086</v>
      </c>
      <c r="D390" t="s">
        <v>6649</v>
      </c>
      <c r="E390" t="s">
        <v>3412</v>
      </c>
      <c r="F390" t="s">
        <v>13263</v>
      </c>
      <c r="H390" t="s">
        <v>26</v>
      </c>
      <c r="J390" t="s">
        <v>26</v>
      </c>
      <c r="K390" t="s">
        <v>13262</v>
      </c>
      <c r="L390" t="s">
        <v>13261</v>
      </c>
      <c r="M390" t="b">
        <v>1</v>
      </c>
      <c r="N390" t="b">
        <v>0</v>
      </c>
      <c r="O390" t="b">
        <v>1</v>
      </c>
      <c r="Q390" t="s">
        <v>7086</v>
      </c>
      <c r="R390" t="s">
        <v>6649</v>
      </c>
      <c r="S390" t="s">
        <v>3412</v>
      </c>
      <c r="T390" t="s">
        <v>13259</v>
      </c>
      <c r="W390" t="s">
        <v>26</v>
      </c>
      <c r="X390" t="s">
        <v>26</v>
      </c>
      <c r="Y390" t="s">
        <v>13258</v>
      </c>
      <c r="Z390" t="s">
        <v>13257</v>
      </c>
      <c r="AA390" t="b">
        <v>0</v>
      </c>
      <c r="AB390" t="b">
        <v>0</v>
      </c>
      <c r="AC390" t="b">
        <v>1</v>
      </c>
      <c r="AE390" t="b">
        <v>0</v>
      </c>
      <c r="AF390" t="b">
        <v>1</v>
      </c>
      <c r="AG390" t="b">
        <v>1</v>
      </c>
    </row>
    <row r="391" spans="1:33">
      <c r="A391" t="b">
        <v>1</v>
      </c>
      <c r="B391" t="b">
        <v>1</v>
      </c>
      <c r="C391" t="s">
        <v>13280</v>
      </c>
      <c r="D391" t="s">
        <v>6649</v>
      </c>
      <c r="E391" t="s">
        <v>3412</v>
      </c>
      <c r="F391" t="s">
        <v>13281</v>
      </c>
      <c r="H391" t="s">
        <v>26</v>
      </c>
      <c r="J391" t="s">
        <v>26</v>
      </c>
      <c r="K391" t="s">
        <v>13261</v>
      </c>
      <c r="L391" t="s">
        <v>13262</v>
      </c>
      <c r="M391" t="b">
        <v>1</v>
      </c>
      <c r="N391" t="b">
        <v>0</v>
      </c>
      <c r="O391" t="b">
        <v>1</v>
      </c>
      <c r="Q391" t="s">
        <v>13280</v>
      </c>
      <c r="R391" t="s">
        <v>6649</v>
      </c>
      <c r="S391" t="s">
        <v>3412</v>
      </c>
      <c r="T391" t="s">
        <v>13279</v>
      </c>
      <c r="W391" t="s">
        <v>26</v>
      </c>
      <c r="X391" t="s">
        <v>26</v>
      </c>
      <c r="Y391" t="s">
        <v>13257</v>
      </c>
      <c r="Z391" t="s">
        <v>13258</v>
      </c>
      <c r="AA391" t="b">
        <v>0</v>
      </c>
      <c r="AB391" t="b">
        <v>0</v>
      </c>
      <c r="AC391" t="b">
        <v>1</v>
      </c>
      <c r="AE391" t="b">
        <v>0</v>
      </c>
      <c r="AF391" t="b">
        <v>1</v>
      </c>
      <c r="AG391" t="b">
        <v>1</v>
      </c>
    </row>
    <row r="392" spans="1:33">
      <c r="A392" t="b">
        <v>1</v>
      </c>
      <c r="B392" t="b">
        <v>1</v>
      </c>
      <c r="C392" t="s">
        <v>13278</v>
      </c>
      <c r="D392" t="s">
        <v>6649</v>
      </c>
      <c r="E392" t="s">
        <v>3412</v>
      </c>
      <c r="F392" t="s">
        <v>13277</v>
      </c>
      <c r="H392" t="s">
        <v>2218</v>
      </c>
      <c r="J392" t="s">
        <v>2218</v>
      </c>
      <c r="K392" t="s">
        <v>13276</v>
      </c>
      <c r="L392" t="s">
        <v>13275</v>
      </c>
      <c r="M392" t="b">
        <v>1</v>
      </c>
      <c r="N392" t="b">
        <v>0</v>
      </c>
      <c r="O392" t="b">
        <v>0</v>
      </c>
      <c r="Q392" t="s">
        <v>13278</v>
      </c>
      <c r="R392" t="s">
        <v>6649</v>
      </c>
      <c r="S392" t="s">
        <v>3412</v>
      </c>
      <c r="T392" t="s">
        <v>13273</v>
      </c>
      <c r="W392" t="s">
        <v>2218</v>
      </c>
      <c r="X392" t="s">
        <v>2218</v>
      </c>
      <c r="Y392" t="s">
        <v>13272</v>
      </c>
      <c r="Z392" t="s">
        <v>582</v>
      </c>
      <c r="AA392" t="b">
        <v>0</v>
      </c>
      <c r="AB392" t="b">
        <v>0</v>
      </c>
      <c r="AC392" t="b">
        <v>0</v>
      </c>
      <c r="AE392" t="b">
        <v>0</v>
      </c>
      <c r="AF392" t="b">
        <v>1</v>
      </c>
      <c r="AG392" t="b">
        <v>1</v>
      </c>
    </row>
    <row r="393" spans="1:33">
      <c r="A393" t="b">
        <v>1</v>
      </c>
      <c r="B393" t="b">
        <v>1</v>
      </c>
      <c r="C393" t="s">
        <v>13274</v>
      </c>
      <c r="D393" t="s">
        <v>6649</v>
      </c>
      <c r="E393" t="s">
        <v>3412</v>
      </c>
      <c r="F393" t="s">
        <v>13277</v>
      </c>
      <c r="H393" t="s">
        <v>2218</v>
      </c>
      <c r="J393" t="s">
        <v>2218</v>
      </c>
      <c r="K393" t="s">
        <v>13276</v>
      </c>
      <c r="L393" t="s">
        <v>13275</v>
      </c>
      <c r="M393" t="b">
        <v>1</v>
      </c>
      <c r="N393" t="b">
        <v>0</v>
      </c>
      <c r="O393" t="b">
        <v>0</v>
      </c>
      <c r="Q393" t="s">
        <v>13274</v>
      </c>
      <c r="R393" t="s">
        <v>6649</v>
      </c>
      <c r="S393" t="s">
        <v>3412</v>
      </c>
      <c r="T393" t="s">
        <v>13273</v>
      </c>
      <c r="W393" t="s">
        <v>2218</v>
      </c>
      <c r="X393" t="s">
        <v>2218</v>
      </c>
      <c r="Y393" t="s">
        <v>13272</v>
      </c>
      <c r="Z393" t="s">
        <v>582</v>
      </c>
      <c r="AA393" t="b">
        <v>0</v>
      </c>
      <c r="AB393" t="b">
        <v>0</v>
      </c>
      <c r="AC393" t="b">
        <v>0</v>
      </c>
      <c r="AE393" t="b">
        <v>0</v>
      </c>
      <c r="AF393" t="b">
        <v>1</v>
      </c>
      <c r="AG393" t="b">
        <v>1</v>
      </c>
    </row>
    <row r="394" spans="1:33">
      <c r="C394" t="s">
        <v>13268</v>
      </c>
      <c r="D394" t="s">
        <v>3413</v>
      </c>
      <c r="E394" t="s">
        <v>3412</v>
      </c>
      <c r="F394" t="s">
        <v>13271</v>
      </c>
      <c r="J394" t="s">
        <v>2218</v>
      </c>
      <c r="M394" t="b">
        <v>0</v>
      </c>
      <c r="N394" t="b">
        <v>0</v>
      </c>
      <c r="O394" t="b">
        <v>0</v>
      </c>
      <c r="Q394" t="s">
        <v>13268</v>
      </c>
      <c r="R394" t="s">
        <v>3413</v>
      </c>
      <c r="S394" t="s">
        <v>3412</v>
      </c>
      <c r="T394" t="s">
        <v>13270</v>
      </c>
      <c r="W394" t="s">
        <v>2218</v>
      </c>
      <c r="X394" t="s">
        <v>2218</v>
      </c>
      <c r="AA394" t="b">
        <v>0</v>
      </c>
      <c r="AB394" t="b">
        <v>0</v>
      </c>
      <c r="AC394" t="b">
        <v>0</v>
      </c>
      <c r="AE394" t="b">
        <v>1</v>
      </c>
      <c r="AF394" t="b">
        <v>1</v>
      </c>
      <c r="AG394" t="b">
        <v>1</v>
      </c>
    </row>
    <row r="395" spans="1:33">
      <c r="C395" t="s">
        <v>13268</v>
      </c>
      <c r="D395" t="s">
        <v>3413</v>
      </c>
      <c r="E395" t="s">
        <v>3412</v>
      </c>
      <c r="F395" t="s">
        <v>13269</v>
      </c>
      <c r="J395" t="s">
        <v>3440</v>
      </c>
      <c r="M395" t="b">
        <v>0</v>
      </c>
      <c r="N395" t="b">
        <v>0</v>
      </c>
      <c r="O395" t="b">
        <v>0</v>
      </c>
      <c r="Q395" t="s">
        <v>13268</v>
      </c>
      <c r="R395" t="s">
        <v>3413</v>
      </c>
      <c r="S395" t="s">
        <v>3412</v>
      </c>
      <c r="T395" t="s">
        <v>13267</v>
      </c>
      <c r="W395" t="s">
        <v>3440</v>
      </c>
      <c r="X395" t="s">
        <v>3440</v>
      </c>
      <c r="AA395" t="b">
        <v>0</v>
      </c>
      <c r="AB395" t="b">
        <v>0</v>
      </c>
      <c r="AC395" t="b">
        <v>0</v>
      </c>
      <c r="AE395" t="b">
        <v>1</v>
      </c>
      <c r="AF395" t="b">
        <v>1</v>
      </c>
      <c r="AG395" t="b">
        <v>1</v>
      </c>
    </row>
    <row r="396" spans="1:33">
      <c r="C396" t="s">
        <v>2626</v>
      </c>
      <c r="D396" t="s">
        <v>6659</v>
      </c>
      <c r="E396" t="s">
        <v>3412</v>
      </c>
      <c r="F396" t="s">
        <v>13266</v>
      </c>
      <c r="H396" t="s">
        <v>2622</v>
      </c>
      <c r="J396" t="s">
        <v>2622</v>
      </c>
      <c r="K396" t="s">
        <v>3554</v>
      </c>
      <c r="L396" t="s">
        <v>3553</v>
      </c>
      <c r="M396" t="b">
        <v>0</v>
      </c>
      <c r="N396" t="b">
        <v>0</v>
      </c>
      <c r="O396" t="b">
        <v>1</v>
      </c>
      <c r="Q396" t="s">
        <v>2626</v>
      </c>
      <c r="R396" t="s">
        <v>6659</v>
      </c>
      <c r="S396" t="s">
        <v>3412</v>
      </c>
      <c r="T396" t="s">
        <v>13265</v>
      </c>
      <c r="W396" t="s">
        <v>2622</v>
      </c>
      <c r="X396" t="s">
        <v>2622</v>
      </c>
      <c r="Y396" t="s">
        <v>3554</v>
      </c>
      <c r="Z396" t="s">
        <v>3553</v>
      </c>
      <c r="AA396" t="b">
        <v>0</v>
      </c>
      <c r="AB396" t="b">
        <v>0</v>
      </c>
      <c r="AC396" t="b">
        <v>1</v>
      </c>
      <c r="AE396" t="b">
        <v>1</v>
      </c>
      <c r="AF396" t="b">
        <v>1</v>
      </c>
      <c r="AG396" t="b">
        <v>1</v>
      </c>
    </row>
    <row r="397" spans="1:33">
      <c r="C397" t="s">
        <v>2625</v>
      </c>
      <c r="D397" t="s">
        <v>6659</v>
      </c>
      <c r="E397" t="s">
        <v>3412</v>
      </c>
      <c r="F397" t="s">
        <v>13266</v>
      </c>
      <c r="H397" t="s">
        <v>2622</v>
      </c>
      <c r="J397" t="s">
        <v>2622</v>
      </c>
      <c r="K397" t="s">
        <v>3554</v>
      </c>
      <c r="L397" t="s">
        <v>3553</v>
      </c>
      <c r="M397" t="b">
        <v>0</v>
      </c>
      <c r="N397" t="b">
        <v>0</v>
      </c>
      <c r="O397" t="b">
        <v>1</v>
      </c>
      <c r="Q397" t="s">
        <v>2625</v>
      </c>
      <c r="R397" t="s">
        <v>6659</v>
      </c>
      <c r="S397" t="s">
        <v>3412</v>
      </c>
      <c r="T397" t="s">
        <v>13265</v>
      </c>
      <c r="W397" t="s">
        <v>2622</v>
      </c>
      <c r="X397" t="s">
        <v>2622</v>
      </c>
      <c r="Y397" t="s">
        <v>3554</v>
      </c>
      <c r="Z397" t="s">
        <v>3553</v>
      </c>
      <c r="AA397" t="b">
        <v>0</v>
      </c>
      <c r="AB397" t="b">
        <v>0</v>
      </c>
      <c r="AC397" t="b">
        <v>1</v>
      </c>
      <c r="AE397" t="b">
        <v>1</v>
      </c>
      <c r="AF397" t="b">
        <v>1</v>
      </c>
      <c r="AG397" t="b">
        <v>1</v>
      </c>
    </row>
    <row r="398" spans="1:33">
      <c r="A398" t="b">
        <v>1</v>
      </c>
      <c r="B398" t="b">
        <v>1</v>
      </c>
      <c r="C398" t="s">
        <v>13264</v>
      </c>
      <c r="D398" t="s">
        <v>6649</v>
      </c>
      <c r="E398" t="s">
        <v>3412</v>
      </c>
      <c r="F398" t="s">
        <v>13263</v>
      </c>
      <c r="H398" t="s">
        <v>26</v>
      </c>
      <c r="J398" t="s">
        <v>26</v>
      </c>
      <c r="K398" t="s">
        <v>13262</v>
      </c>
      <c r="L398" t="s">
        <v>13261</v>
      </c>
      <c r="M398" t="b">
        <v>1</v>
      </c>
      <c r="N398" t="b">
        <v>0</v>
      </c>
      <c r="O398" t="b">
        <v>1</v>
      </c>
      <c r="Q398" t="s">
        <v>13264</v>
      </c>
      <c r="R398" t="s">
        <v>6649</v>
      </c>
      <c r="S398" t="s">
        <v>3412</v>
      </c>
      <c r="T398" t="s">
        <v>13259</v>
      </c>
      <c r="W398" t="s">
        <v>26</v>
      </c>
      <c r="X398" t="s">
        <v>26</v>
      </c>
      <c r="Y398" t="s">
        <v>13258</v>
      </c>
      <c r="Z398" t="s">
        <v>13257</v>
      </c>
      <c r="AA398" t="b">
        <v>0</v>
      </c>
      <c r="AB398" t="b">
        <v>0</v>
      </c>
      <c r="AC398" t="b">
        <v>1</v>
      </c>
      <c r="AE398" t="b">
        <v>0</v>
      </c>
      <c r="AF398" t="b">
        <v>1</v>
      </c>
      <c r="AG398" t="b">
        <v>1</v>
      </c>
    </row>
    <row r="399" spans="1:33">
      <c r="A399" t="b">
        <v>1</v>
      </c>
      <c r="B399" t="b">
        <v>1</v>
      </c>
      <c r="C399" t="s">
        <v>13260</v>
      </c>
      <c r="D399" t="s">
        <v>6649</v>
      </c>
      <c r="E399" t="s">
        <v>3412</v>
      </c>
      <c r="F399" t="s">
        <v>13263</v>
      </c>
      <c r="H399" t="s">
        <v>26</v>
      </c>
      <c r="J399" t="s">
        <v>26</v>
      </c>
      <c r="K399" t="s">
        <v>13262</v>
      </c>
      <c r="L399" t="s">
        <v>13261</v>
      </c>
      <c r="M399" t="b">
        <v>1</v>
      </c>
      <c r="N399" t="b">
        <v>0</v>
      </c>
      <c r="O399" t="b">
        <v>1</v>
      </c>
      <c r="Q399" t="s">
        <v>13260</v>
      </c>
      <c r="R399" t="s">
        <v>6649</v>
      </c>
      <c r="S399" t="s">
        <v>3412</v>
      </c>
      <c r="T399" t="s">
        <v>13259</v>
      </c>
      <c r="W399" t="s">
        <v>26</v>
      </c>
      <c r="X399" t="s">
        <v>26</v>
      </c>
      <c r="Y399" t="s">
        <v>13258</v>
      </c>
      <c r="Z399" t="s">
        <v>13257</v>
      </c>
      <c r="AA399" t="b">
        <v>0</v>
      </c>
      <c r="AB399" t="b">
        <v>0</v>
      </c>
      <c r="AC399" t="b">
        <v>1</v>
      </c>
      <c r="AE399" t="b">
        <v>0</v>
      </c>
      <c r="AF399" t="b">
        <v>1</v>
      </c>
      <c r="AG399" t="b">
        <v>1</v>
      </c>
    </row>
    <row r="400" spans="1:33">
      <c r="C400" t="s">
        <v>13253</v>
      </c>
      <c r="D400" t="s">
        <v>3421</v>
      </c>
      <c r="E400" t="s">
        <v>3412</v>
      </c>
      <c r="F400" t="s">
        <v>13256</v>
      </c>
      <c r="H400" t="s">
        <v>13246</v>
      </c>
      <c r="M400" t="b">
        <v>1</v>
      </c>
      <c r="N400" t="b">
        <v>0</v>
      </c>
      <c r="O400" t="b">
        <v>0</v>
      </c>
      <c r="Q400" t="s">
        <v>13253</v>
      </c>
      <c r="R400" t="s">
        <v>3421</v>
      </c>
      <c r="S400" t="s">
        <v>3412</v>
      </c>
      <c r="T400" t="s">
        <v>13255</v>
      </c>
      <c r="U400" t="s">
        <v>13246</v>
      </c>
      <c r="V400" t="s">
        <v>13246</v>
      </c>
      <c r="AA400" t="b">
        <v>1</v>
      </c>
      <c r="AB400" t="b">
        <v>0</v>
      </c>
      <c r="AC400" t="b">
        <v>0</v>
      </c>
      <c r="AE400" t="b">
        <v>1</v>
      </c>
      <c r="AF400" t="b">
        <v>1</v>
      </c>
      <c r="AG400" t="b">
        <v>1</v>
      </c>
    </row>
    <row r="401" spans="1:33">
      <c r="C401" t="s">
        <v>13253</v>
      </c>
      <c r="D401" t="s">
        <v>3421</v>
      </c>
      <c r="E401" t="s">
        <v>3412</v>
      </c>
      <c r="F401" t="s">
        <v>13254</v>
      </c>
      <c r="H401" t="s">
        <v>13249</v>
      </c>
      <c r="M401" t="b">
        <v>1</v>
      </c>
      <c r="N401" t="b">
        <v>0</v>
      </c>
      <c r="O401" t="b">
        <v>0</v>
      </c>
      <c r="Q401" t="s">
        <v>13253</v>
      </c>
      <c r="R401" t="s">
        <v>3421</v>
      </c>
      <c r="S401" t="s">
        <v>3412</v>
      </c>
      <c r="T401" t="s">
        <v>13252</v>
      </c>
      <c r="U401" t="s">
        <v>13249</v>
      </c>
      <c r="V401" t="s">
        <v>13249</v>
      </c>
      <c r="AA401" t="b">
        <v>1</v>
      </c>
      <c r="AB401" t="b">
        <v>0</v>
      </c>
      <c r="AC401" t="b">
        <v>0</v>
      </c>
      <c r="AE401" t="b">
        <v>1</v>
      </c>
      <c r="AF401" t="b">
        <v>1</v>
      </c>
      <c r="AG401" t="b">
        <v>1</v>
      </c>
    </row>
    <row r="402" spans="1:33">
      <c r="C402" t="s">
        <v>347</v>
      </c>
      <c r="D402" t="s">
        <v>3413</v>
      </c>
      <c r="E402" t="s">
        <v>3412</v>
      </c>
      <c r="F402" t="s">
        <v>13251</v>
      </c>
      <c r="J402" t="s">
        <v>13249</v>
      </c>
      <c r="M402" t="b">
        <v>0</v>
      </c>
      <c r="N402" t="b">
        <v>0</v>
      </c>
      <c r="O402" t="b">
        <v>0</v>
      </c>
      <c r="Q402" t="s">
        <v>347</v>
      </c>
      <c r="R402" t="s">
        <v>3413</v>
      </c>
      <c r="S402" t="s">
        <v>3412</v>
      </c>
      <c r="T402" t="s">
        <v>13250</v>
      </c>
      <c r="W402" t="s">
        <v>13249</v>
      </c>
      <c r="X402" t="s">
        <v>13249</v>
      </c>
      <c r="AA402" t="b">
        <v>0</v>
      </c>
      <c r="AB402" t="b">
        <v>0</v>
      </c>
      <c r="AC402" t="b">
        <v>0</v>
      </c>
      <c r="AE402" t="b">
        <v>1</v>
      </c>
      <c r="AF402" t="b">
        <v>1</v>
      </c>
      <c r="AG402" t="b">
        <v>1</v>
      </c>
    </row>
    <row r="403" spans="1:33">
      <c r="C403" t="s">
        <v>347</v>
      </c>
      <c r="D403" t="s">
        <v>3413</v>
      </c>
      <c r="E403" t="s">
        <v>3412</v>
      </c>
      <c r="F403" t="s">
        <v>13248</v>
      </c>
      <c r="J403" t="s">
        <v>13246</v>
      </c>
      <c r="M403" t="b">
        <v>0</v>
      </c>
      <c r="N403" t="b">
        <v>0</v>
      </c>
      <c r="O403" t="b">
        <v>0</v>
      </c>
      <c r="Q403" t="s">
        <v>347</v>
      </c>
      <c r="R403" t="s">
        <v>3413</v>
      </c>
      <c r="S403" t="s">
        <v>3412</v>
      </c>
      <c r="T403" t="s">
        <v>13247</v>
      </c>
      <c r="W403" t="s">
        <v>13246</v>
      </c>
      <c r="X403" t="s">
        <v>13246</v>
      </c>
      <c r="AA403" t="b">
        <v>0</v>
      </c>
      <c r="AB403" t="b">
        <v>0</v>
      </c>
      <c r="AC403" t="b">
        <v>0</v>
      </c>
      <c r="AE403" t="b">
        <v>1</v>
      </c>
      <c r="AF403" t="b">
        <v>1</v>
      </c>
      <c r="AG403" t="b">
        <v>1</v>
      </c>
    </row>
    <row r="404" spans="1:33">
      <c r="C404" t="s">
        <v>13244</v>
      </c>
      <c r="D404" t="s">
        <v>3413</v>
      </c>
      <c r="E404" t="s">
        <v>3412</v>
      </c>
      <c r="F404" t="s">
        <v>13245</v>
      </c>
      <c r="J404" t="s">
        <v>1475</v>
      </c>
      <c r="M404" t="b">
        <v>0</v>
      </c>
      <c r="N404" t="b">
        <v>0</v>
      </c>
      <c r="O404" t="b">
        <v>1</v>
      </c>
      <c r="Q404" t="s">
        <v>13244</v>
      </c>
      <c r="R404" t="s">
        <v>3413</v>
      </c>
      <c r="S404" t="s">
        <v>3412</v>
      </c>
      <c r="T404" t="s">
        <v>13243</v>
      </c>
      <c r="W404" t="s">
        <v>1475</v>
      </c>
      <c r="X404" t="s">
        <v>1475</v>
      </c>
      <c r="AA404" t="b">
        <v>0</v>
      </c>
      <c r="AB404" t="b">
        <v>0</v>
      </c>
      <c r="AC404" t="b">
        <v>1</v>
      </c>
      <c r="AE404" t="b">
        <v>1</v>
      </c>
      <c r="AF404" t="b">
        <v>1</v>
      </c>
      <c r="AG404" t="b">
        <v>1</v>
      </c>
    </row>
    <row r="405" spans="1:33">
      <c r="C405" t="s">
        <v>13241</v>
      </c>
      <c r="D405" t="s">
        <v>3413</v>
      </c>
      <c r="E405" t="s">
        <v>3412</v>
      </c>
      <c r="F405" t="s">
        <v>13242</v>
      </c>
      <c r="J405" t="s">
        <v>1478</v>
      </c>
      <c r="M405" t="b">
        <v>0</v>
      </c>
      <c r="N405" t="b">
        <v>0</v>
      </c>
      <c r="O405" t="b">
        <v>1</v>
      </c>
      <c r="Q405" t="s">
        <v>13241</v>
      </c>
      <c r="R405" t="s">
        <v>3413</v>
      </c>
      <c r="S405" t="s">
        <v>3412</v>
      </c>
      <c r="T405" t="s">
        <v>13240</v>
      </c>
      <c r="W405" t="s">
        <v>1478</v>
      </c>
      <c r="X405" t="s">
        <v>1478</v>
      </c>
      <c r="AA405" t="b">
        <v>0</v>
      </c>
      <c r="AB405" t="b">
        <v>0</v>
      </c>
      <c r="AC405" t="b">
        <v>1</v>
      </c>
      <c r="AE405" t="b">
        <v>1</v>
      </c>
      <c r="AF405" t="b">
        <v>1</v>
      </c>
      <c r="AG405" t="b">
        <v>1</v>
      </c>
    </row>
    <row r="406" spans="1:33">
      <c r="C406" t="s">
        <v>9519</v>
      </c>
      <c r="D406" t="s">
        <v>3413</v>
      </c>
      <c r="E406" t="s">
        <v>3412</v>
      </c>
      <c r="F406" t="s">
        <v>13239</v>
      </c>
      <c r="J406" t="s">
        <v>3477</v>
      </c>
      <c r="M406" t="b">
        <v>0</v>
      </c>
      <c r="N406" t="b">
        <v>0</v>
      </c>
      <c r="O406" t="b">
        <v>1</v>
      </c>
      <c r="Q406" t="s">
        <v>9519</v>
      </c>
      <c r="R406" t="s">
        <v>3413</v>
      </c>
      <c r="S406" t="s">
        <v>3412</v>
      </c>
      <c r="T406" t="s">
        <v>13238</v>
      </c>
      <c r="W406" t="s">
        <v>3477</v>
      </c>
      <c r="X406" t="s">
        <v>3477</v>
      </c>
      <c r="AA406" t="b">
        <v>0</v>
      </c>
      <c r="AB406" t="b">
        <v>0</v>
      </c>
      <c r="AC406" t="b">
        <v>1</v>
      </c>
      <c r="AE406" t="b">
        <v>1</v>
      </c>
      <c r="AF406" t="b">
        <v>1</v>
      </c>
      <c r="AG406" t="b">
        <v>1</v>
      </c>
    </row>
    <row r="407" spans="1:33">
      <c r="C407" t="s">
        <v>9512</v>
      </c>
      <c r="D407" t="s">
        <v>3413</v>
      </c>
      <c r="E407" t="s">
        <v>3412</v>
      </c>
      <c r="F407" t="s">
        <v>13237</v>
      </c>
      <c r="J407" t="s">
        <v>13235</v>
      </c>
      <c r="M407" t="b">
        <v>0</v>
      </c>
      <c r="N407" t="b">
        <v>0</v>
      </c>
      <c r="O407" t="b">
        <v>1</v>
      </c>
      <c r="Q407" t="s">
        <v>9512</v>
      </c>
      <c r="R407" t="s">
        <v>3413</v>
      </c>
      <c r="S407" t="s">
        <v>3412</v>
      </c>
      <c r="T407" t="s">
        <v>13236</v>
      </c>
      <c r="W407" t="s">
        <v>13235</v>
      </c>
      <c r="X407" t="s">
        <v>13235</v>
      </c>
      <c r="AA407" t="b">
        <v>0</v>
      </c>
      <c r="AB407" t="b">
        <v>0</v>
      </c>
      <c r="AC407" t="b">
        <v>1</v>
      </c>
      <c r="AE407" t="b">
        <v>1</v>
      </c>
      <c r="AF407" t="b">
        <v>1</v>
      </c>
      <c r="AG407" t="b">
        <v>1</v>
      </c>
    </row>
    <row r="408" spans="1:33">
      <c r="C408" t="s">
        <v>9503</v>
      </c>
      <c r="D408" t="s">
        <v>3413</v>
      </c>
      <c r="E408" t="s">
        <v>3412</v>
      </c>
      <c r="F408" t="s">
        <v>13234</v>
      </c>
      <c r="J408" t="s">
        <v>9558</v>
      </c>
      <c r="M408" t="b">
        <v>0</v>
      </c>
      <c r="N408" t="b">
        <v>0</v>
      </c>
      <c r="O408" t="b">
        <v>1</v>
      </c>
      <c r="Q408" t="s">
        <v>9503</v>
      </c>
      <c r="R408" t="s">
        <v>3413</v>
      </c>
      <c r="S408" t="s">
        <v>3412</v>
      </c>
      <c r="T408" t="s">
        <v>13233</v>
      </c>
      <c r="W408" t="s">
        <v>9558</v>
      </c>
      <c r="X408" t="s">
        <v>9558</v>
      </c>
      <c r="AA408" t="b">
        <v>0</v>
      </c>
      <c r="AB408" t="b">
        <v>0</v>
      </c>
      <c r="AC408" t="b">
        <v>1</v>
      </c>
      <c r="AE408" t="b">
        <v>1</v>
      </c>
      <c r="AF408" t="b">
        <v>1</v>
      </c>
      <c r="AG408" t="b">
        <v>1</v>
      </c>
    </row>
    <row r="409" spans="1:33">
      <c r="C409" t="s">
        <v>2599</v>
      </c>
      <c r="D409" t="s">
        <v>3458</v>
      </c>
      <c r="E409" t="s">
        <v>3412</v>
      </c>
      <c r="F409" t="s">
        <v>13232</v>
      </c>
      <c r="H409" t="s">
        <v>13179</v>
      </c>
      <c r="J409" t="s">
        <v>1481</v>
      </c>
      <c r="M409" t="b">
        <v>1</v>
      </c>
      <c r="N409" t="b">
        <v>0</v>
      </c>
      <c r="O409" t="b">
        <v>1</v>
      </c>
      <c r="Q409" t="s">
        <v>2599</v>
      </c>
      <c r="R409" t="s">
        <v>3458</v>
      </c>
      <c r="S409" t="s">
        <v>3412</v>
      </c>
      <c r="T409" t="s">
        <v>13231</v>
      </c>
      <c r="U409" t="s">
        <v>13179</v>
      </c>
      <c r="V409" t="s">
        <v>13179</v>
      </c>
      <c r="W409" t="s">
        <v>1481</v>
      </c>
      <c r="X409" t="s">
        <v>1481</v>
      </c>
      <c r="AA409" t="b">
        <v>1</v>
      </c>
      <c r="AB409" t="b">
        <v>0</v>
      </c>
      <c r="AC409" t="b">
        <v>1</v>
      </c>
      <c r="AE409" t="b">
        <v>1</v>
      </c>
      <c r="AF409" t="b">
        <v>1</v>
      </c>
      <c r="AG409" t="b">
        <v>1</v>
      </c>
    </row>
    <row r="410" spans="1:33">
      <c r="C410" t="s">
        <v>7024</v>
      </c>
      <c r="D410" t="s">
        <v>3421</v>
      </c>
      <c r="E410" t="s">
        <v>3412</v>
      </c>
      <c r="F410" t="s">
        <v>13230</v>
      </c>
      <c r="H410" t="s">
        <v>754</v>
      </c>
      <c r="M410" t="b">
        <v>1</v>
      </c>
      <c r="N410" t="b">
        <v>0</v>
      </c>
      <c r="O410" t="b">
        <v>0</v>
      </c>
      <c r="Q410" t="s">
        <v>7024</v>
      </c>
      <c r="R410" t="s">
        <v>3421</v>
      </c>
      <c r="S410" t="s">
        <v>3412</v>
      </c>
      <c r="T410" t="s">
        <v>13229</v>
      </c>
      <c r="U410" t="s">
        <v>754</v>
      </c>
      <c r="V410" t="s">
        <v>754</v>
      </c>
      <c r="AA410" t="b">
        <v>1</v>
      </c>
      <c r="AB410" t="b">
        <v>0</v>
      </c>
      <c r="AC410" t="b">
        <v>0</v>
      </c>
      <c r="AE410" t="b">
        <v>1</v>
      </c>
      <c r="AF410" t="b">
        <v>1</v>
      </c>
      <c r="AG410" t="b">
        <v>1</v>
      </c>
    </row>
    <row r="411" spans="1:33">
      <c r="A411" t="b">
        <v>1</v>
      </c>
      <c r="B411" t="b">
        <v>1</v>
      </c>
      <c r="C411" t="s">
        <v>2590</v>
      </c>
      <c r="D411" t="s">
        <v>6649</v>
      </c>
      <c r="E411" t="s">
        <v>3412</v>
      </c>
      <c r="F411" t="s">
        <v>13228</v>
      </c>
      <c r="H411" t="s">
        <v>605</v>
      </c>
      <c r="J411" t="s">
        <v>605</v>
      </c>
      <c r="K411" t="s">
        <v>13201</v>
      </c>
      <c r="L411" t="s">
        <v>13227</v>
      </c>
      <c r="M411" t="b">
        <v>1</v>
      </c>
      <c r="N411" t="b">
        <v>0</v>
      </c>
      <c r="O411" t="b">
        <v>1</v>
      </c>
      <c r="Q411" t="s">
        <v>2590</v>
      </c>
      <c r="R411" t="s">
        <v>6649</v>
      </c>
      <c r="S411" t="s">
        <v>3412</v>
      </c>
      <c r="T411" t="s">
        <v>13226</v>
      </c>
      <c r="W411" t="s">
        <v>605</v>
      </c>
      <c r="X411" t="s">
        <v>605</v>
      </c>
      <c r="Y411" t="s">
        <v>35</v>
      </c>
      <c r="Z411" t="s">
        <v>13225</v>
      </c>
      <c r="AA411" t="b">
        <v>0</v>
      </c>
      <c r="AB411" t="b">
        <v>0</v>
      </c>
      <c r="AC411" t="b">
        <v>1</v>
      </c>
      <c r="AE411" t="b">
        <v>0</v>
      </c>
      <c r="AF411" t="b">
        <v>1</v>
      </c>
      <c r="AG411" t="b">
        <v>1</v>
      </c>
    </row>
    <row r="412" spans="1:33">
      <c r="A412" t="b">
        <v>1</v>
      </c>
      <c r="B412" t="b">
        <v>1</v>
      </c>
      <c r="C412" t="s">
        <v>2590</v>
      </c>
      <c r="D412" t="s">
        <v>6649</v>
      </c>
      <c r="E412" t="s">
        <v>3412</v>
      </c>
      <c r="F412" t="s">
        <v>13224</v>
      </c>
      <c r="H412" t="s">
        <v>6</v>
      </c>
      <c r="J412" t="s">
        <v>6</v>
      </c>
      <c r="K412" t="s">
        <v>13091</v>
      </c>
      <c r="L412" t="s">
        <v>13221</v>
      </c>
      <c r="M412" t="b">
        <v>1</v>
      </c>
      <c r="N412" t="b">
        <v>0</v>
      </c>
      <c r="O412" t="b">
        <v>1</v>
      </c>
      <c r="Q412" t="s">
        <v>2590</v>
      </c>
      <c r="R412" t="s">
        <v>6649</v>
      </c>
      <c r="S412" t="s">
        <v>3412</v>
      </c>
      <c r="T412" t="s">
        <v>13223</v>
      </c>
      <c r="W412" t="s">
        <v>6</v>
      </c>
      <c r="X412" t="s">
        <v>6</v>
      </c>
      <c r="Y412" t="s">
        <v>26</v>
      </c>
      <c r="Z412" t="s">
        <v>13219</v>
      </c>
      <c r="AA412" t="b">
        <v>0</v>
      </c>
      <c r="AB412" t="b">
        <v>0</v>
      </c>
      <c r="AC412" t="b">
        <v>1</v>
      </c>
      <c r="AE412" t="b">
        <v>0</v>
      </c>
      <c r="AF412" t="b">
        <v>1</v>
      </c>
      <c r="AG412" t="b">
        <v>1</v>
      </c>
    </row>
    <row r="413" spans="1:33">
      <c r="A413" t="b">
        <v>1</v>
      </c>
      <c r="B413" t="b">
        <v>1</v>
      </c>
      <c r="C413" t="s">
        <v>2590</v>
      </c>
      <c r="D413" t="s">
        <v>6649</v>
      </c>
      <c r="E413" t="s">
        <v>3412</v>
      </c>
      <c r="F413" t="s">
        <v>13222</v>
      </c>
      <c r="H413" t="s">
        <v>35</v>
      </c>
      <c r="J413" t="s">
        <v>35</v>
      </c>
      <c r="K413" t="s">
        <v>13091</v>
      </c>
      <c r="L413" t="s">
        <v>13221</v>
      </c>
      <c r="M413" t="b">
        <v>1</v>
      </c>
      <c r="N413" t="b">
        <v>0</v>
      </c>
      <c r="O413" t="b">
        <v>1</v>
      </c>
      <c r="Q413" t="s">
        <v>2590</v>
      </c>
      <c r="R413" t="s">
        <v>6649</v>
      </c>
      <c r="S413" t="s">
        <v>3412</v>
      </c>
      <c r="T413" t="s">
        <v>13220</v>
      </c>
      <c r="W413" t="s">
        <v>35</v>
      </c>
      <c r="X413" t="s">
        <v>35</v>
      </c>
      <c r="Y413" t="s">
        <v>26</v>
      </c>
      <c r="Z413" t="s">
        <v>13219</v>
      </c>
      <c r="AA413" t="b">
        <v>0</v>
      </c>
      <c r="AB413" t="b">
        <v>0</v>
      </c>
      <c r="AC413" t="b">
        <v>1</v>
      </c>
      <c r="AE413" t="b">
        <v>0</v>
      </c>
      <c r="AF413" t="b">
        <v>1</v>
      </c>
      <c r="AG413" t="b">
        <v>1</v>
      </c>
    </row>
    <row r="414" spans="1:33">
      <c r="A414" t="b">
        <v>1</v>
      </c>
      <c r="B414" t="b">
        <v>1</v>
      </c>
      <c r="C414" t="s">
        <v>2590</v>
      </c>
      <c r="D414" t="s">
        <v>6649</v>
      </c>
      <c r="E414" t="s">
        <v>3412</v>
      </c>
      <c r="F414" t="s">
        <v>13218</v>
      </c>
      <c r="H414" t="s">
        <v>793</v>
      </c>
      <c r="J414" t="s">
        <v>793</v>
      </c>
      <c r="K414" t="s">
        <v>13090</v>
      </c>
      <c r="L414" t="s">
        <v>13217</v>
      </c>
      <c r="M414" t="b">
        <v>1</v>
      </c>
      <c r="N414" t="b">
        <v>0</v>
      </c>
      <c r="O414" t="b">
        <v>1</v>
      </c>
      <c r="Q414" t="s">
        <v>2590</v>
      </c>
      <c r="R414" t="s">
        <v>6649</v>
      </c>
      <c r="S414" t="s">
        <v>3412</v>
      </c>
      <c r="T414" t="s">
        <v>13216</v>
      </c>
      <c r="W414" t="s">
        <v>793</v>
      </c>
      <c r="X414" t="s">
        <v>793</v>
      </c>
      <c r="Y414" t="s">
        <v>6</v>
      </c>
      <c r="Z414" t="s">
        <v>13215</v>
      </c>
      <c r="AA414" t="b">
        <v>0</v>
      </c>
      <c r="AB414" t="b">
        <v>0</v>
      </c>
      <c r="AC414" t="b">
        <v>1</v>
      </c>
      <c r="AE414" t="b">
        <v>0</v>
      </c>
      <c r="AF414" t="b">
        <v>1</v>
      </c>
      <c r="AG414" t="b">
        <v>1</v>
      </c>
    </row>
    <row r="415" spans="1:33">
      <c r="A415" t="b">
        <v>1</v>
      </c>
      <c r="B415" t="b">
        <v>1</v>
      </c>
      <c r="C415" t="s">
        <v>2590</v>
      </c>
      <c r="D415" t="s">
        <v>6649</v>
      </c>
      <c r="E415" t="s">
        <v>3412</v>
      </c>
      <c r="F415" t="s">
        <v>13214</v>
      </c>
      <c r="H415" t="s">
        <v>582</v>
      </c>
      <c r="J415" t="s">
        <v>582</v>
      </c>
      <c r="K415" t="s">
        <v>13201</v>
      </c>
      <c r="L415" t="s">
        <v>13213</v>
      </c>
      <c r="M415" t="b">
        <v>1</v>
      </c>
      <c r="N415" t="b">
        <v>0</v>
      </c>
      <c r="O415" t="b">
        <v>1</v>
      </c>
      <c r="Q415" t="s">
        <v>2590</v>
      </c>
      <c r="R415" t="s">
        <v>6649</v>
      </c>
      <c r="S415" t="s">
        <v>3412</v>
      </c>
      <c r="T415" t="s">
        <v>13212</v>
      </c>
      <c r="W415" t="s">
        <v>582</v>
      </c>
      <c r="X415" t="s">
        <v>582</v>
      </c>
      <c r="Y415" t="s">
        <v>35</v>
      </c>
      <c r="Z415" t="s">
        <v>13211</v>
      </c>
      <c r="AA415" t="b">
        <v>0</v>
      </c>
      <c r="AB415" t="b">
        <v>0</v>
      </c>
      <c r="AC415" t="b">
        <v>1</v>
      </c>
      <c r="AE415" t="b">
        <v>0</v>
      </c>
      <c r="AF415" t="b">
        <v>1</v>
      </c>
      <c r="AG415" t="b">
        <v>1</v>
      </c>
    </row>
    <row r="416" spans="1:33">
      <c r="A416" t="b">
        <v>1</v>
      </c>
      <c r="B416" t="b">
        <v>1</v>
      </c>
      <c r="C416" t="s">
        <v>2590</v>
      </c>
      <c r="D416" t="s">
        <v>6649</v>
      </c>
      <c r="E416" t="s">
        <v>3412</v>
      </c>
      <c r="F416" t="s">
        <v>13210</v>
      </c>
      <c r="H416" t="s">
        <v>866</v>
      </c>
      <c r="J416" t="s">
        <v>866</v>
      </c>
      <c r="K416" t="s">
        <v>13201</v>
      </c>
      <c r="L416" t="s">
        <v>13209</v>
      </c>
      <c r="M416" t="b">
        <v>1</v>
      </c>
      <c r="N416" t="b">
        <v>0</v>
      </c>
      <c r="O416" t="b">
        <v>1</v>
      </c>
      <c r="Q416" t="s">
        <v>2590</v>
      </c>
      <c r="R416" t="s">
        <v>6649</v>
      </c>
      <c r="S416" t="s">
        <v>3412</v>
      </c>
      <c r="T416" t="s">
        <v>13208</v>
      </c>
      <c r="W416" t="s">
        <v>866</v>
      </c>
      <c r="X416" t="s">
        <v>866</v>
      </c>
      <c r="Y416" t="s">
        <v>35</v>
      </c>
      <c r="Z416" t="s">
        <v>13207</v>
      </c>
      <c r="AA416" t="b">
        <v>0</v>
      </c>
      <c r="AB416" t="b">
        <v>0</v>
      </c>
      <c r="AC416" t="b">
        <v>1</v>
      </c>
      <c r="AE416" t="b">
        <v>0</v>
      </c>
      <c r="AF416" t="b">
        <v>1</v>
      </c>
      <c r="AG416" t="b">
        <v>1</v>
      </c>
    </row>
    <row r="417" spans="1:33">
      <c r="A417" t="b">
        <v>1</v>
      </c>
      <c r="B417" t="b">
        <v>1</v>
      </c>
      <c r="C417" t="s">
        <v>2590</v>
      </c>
      <c r="D417" t="s">
        <v>6649</v>
      </c>
      <c r="E417" t="s">
        <v>3412</v>
      </c>
      <c r="F417" t="s">
        <v>13206</v>
      </c>
      <c r="H417" t="s">
        <v>1043</v>
      </c>
      <c r="J417" t="s">
        <v>1043</v>
      </c>
      <c r="K417" t="s">
        <v>13147</v>
      </c>
      <c r="L417" t="s">
        <v>13205</v>
      </c>
      <c r="M417" t="b">
        <v>1</v>
      </c>
      <c r="N417" t="b">
        <v>0</v>
      </c>
      <c r="O417" t="b">
        <v>0</v>
      </c>
      <c r="Q417" t="s">
        <v>2590</v>
      </c>
      <c r="R417" t="s">
        <v>6649</v>
      </c>
      <c r="S417" t="s">
        <v>3412</v>
      </c>
      <c r="T417" t="s">
        <v>13204</v>
      </c>
      <c r="W417" t="s">
        <v>1043</v>
      </c>
      <c r="X417" t="s">
        <v>1043</v>
      </c>
      <c r="Y417" t="s">
        <v>13145</v>
      </c>
      <c r="Z417" t="s">
        <v>13203</v>
      </c>
      <c r="AA417" t="b">
        <v>0</v>
      </c>
      <c r="AB417" t="b">
        <v>0</v>
      </c>
      <c r="AC417" t="b">
        <v>0</v>
      </c>
      <c r="AE417" t="b">
        <v>0</v>
      </c>
      <c r="AF417" t="b">
        <v>1</v>
      </c>
      <c r="AG417" t="b">
        <v>1</v>
      </c>
    </row>
    <row r="418" spans="1:33">
      <c r="A418" t="b">
        <v>1</v>
      </c>
      <c r="B418" t="b">
        <v>1</v>
      </c>
      <c r="C418" t="s">
        <v>2590</v>
      </c>
      <c r="D418" t="s">
        <v>6649</v>
      </c>
      <c r="E418" t="s">
        <v>3412</v>
      </c>
      <c r="F418" t="s">
        <v>13202</v>
      </c>
      <c r="H418" t="s">
        <v>74</v>
      </c>
      <c r="J418" t="s">
        <v>74</v>
      </c>
      <c r="K418" t="s">
        <v>13201</v>
      </c>
      <c r="L418" t="s">
        <v>13200</v>
      </c>
      <c r="M418" t="b">
        <v>1</v>
      </c>
      <c r="N418" t="b">
        <v>0</v>
      </c>
      <c r="O418" t="b">
        <v>1</v>
      </c>
      <c r="Q418" t="s">
        <v>2590</v>
      </c>
      <c r="R418" t="s">
        <v>6649</v>
      </c>
      <c r="S418" t="s">
        <v>3412</v>
      </c>
      <c r="T418" t="s">
        <v>13199</v>
      </c>
      <c r="W418" t="s">
        <v>74</v>
      </c>
      <c r="X418" t="s">
        <v>74</v>
      </c>
      <c r="Y418" t="s">
        <v>35</v>
      </c>
      <c r="Z418" t="s">
        <v>13198</v>
      </c>
      <c r="AA418" t="b">
        <v>0</v>
      </c>
      <c r="AB418" t="b">
        <v>0</v>
      </c>
      <c r="AC418" t="b">
        <v>1</v>
      </c>
      <c r="AE418" t="b">
        <v>0</v>
      </c>
      <c r="AF418" t="b">
        <v>1</v>
      </c>
      <c r="AG418" t="b">
        <v>1</v>
      </c>
    </row>
    <row r="419" spans="1:33">
      <c r="A419" t="b">
        <v>1</v>
      </c>
      <c r="B419" t="b">
        <v>1</v>
      </c>
      <c r="C419" t="s">
        <v>2590</v>
      </c>
      <c r="D419" t="s">
        <v>6649</v>
      </c>
      <c r="E419" t="s">
        <v>3412</v>
      </c>
      <c r="F419" t="s">
        <v>13197</v>
      </c>
      <c r="H419" t="s">
        <v>87</v>
      </c>
      <c r="J419" t="s">
        <v>87</v>
      </c>
      <c r="K419" t="s">
        <v>13090</v>
      </c>
      <c r="L419" t="s">
        <v>13196</v>
      </c>
      <c r="M419" t="b">
        <v>1</v>
      </c>
      <c r="N419" t="b">
        <v>0</v>
      </c>
      <c r="O419" t="b">
        <v>1</v>
      </c>
      <c r="Q419" t="s">
        <v>2590</v>
      </c>
      <c r="R419" t="s">
        <v>6649</v>
      </c>
      <c r="S419" t="s">
        <v>3412</v>
      </c>
      <c r="T419" t="s">
        <v>13195</v>
      </c>
      <c r="W419" t="s">
        <v>87</v>
      </c>
      <c r="X419" t="s">
        <v>87</v>
      </c>
      <c r="Y419" t="s">
        <v>6</v>
      </c>
      <c r="Z419" t="s">
        <v>13194</v>
      </c>
      <c r="AA419" t="b">
        <v>0</v>
      </c>
      <c r="AB419" t="b">
        <v>0</v>
      </c>
      <c r="AC419" t="b">
        <v>1</v>
      </c>
      <c r="AE419" t="b">
        <v>0</v>
      </c>
      <c r="AF419" t="b">
        <v>1</v>
      </c>
      <c r="AG419" t="b">
        <v>1</v>
      </c>
    </row>
    <row r="420" spans="1:33">
      <c r="A420" t="b">
        <v>1</v>
      </c>
      <c r="B420" t="b">
        <v>1</v>
      </c>
      <c r="C420" t="s">
        <v>2590</v>
      </c>
      <c r="D420" t="s">
        <v>6649</v>
      </c>
      <c r="E420" t="s">
        <v>3412</v>
      </c>
      <c r="F420" t="s">
        <v>13193</v>
      </c>
      <c r="H420" t="s">
        <v>1005</v>
      </c>
      <c r="J420" t="s">
        <v>1005</v>
      </c>
      <c r="K420" t="s">
        <v>13139</v>
      </c>
      <c r="L420" t="s">
        <v>13192</v>
      </c>
      <c r="M420" t="b">
        <v>1</v>
      </c>
      <c r="N420" t="b">
        <v>0</v>
      </c>
      <c r="O420" t="b">
        <v>0</v>
      </c>
      <c r="Q420" t="s">
        <v>2590</v>
      </c>
      <c r="R420" t="s">
        <v>6649</v>
      </c>
      <c r="S420" t="s">
        <v>3412</v>
      </c>
      <c r="T420" t="s">
        <v>13191</v>
      </c>
      <c r="W420" t="s">
        <v>1005</v>
      </c>
      <c r="X420" t="s">
        <v>1005</v>
      </c>
      <c r="Y420" t="s">
        <v>13137</v>
      </c>
      <c r="Z420" t="s">
        <v>13190</v>
      </c>
      <c r="AA420" t="b">
        <v>0</v>
      </c>
      <c r="AB420" t="b">
        <v>0</v>
      </c>
      <c r="AC420" t="b">
        <v>0</v>
      </c>
      <c r="AE420" t="b">
        <v>0</v>
      </c>
      <c r="AF420" t="b">
        <v>1</v>
      </c>
      <c r="AG420" t="b">
        <v>1</v>
      </c>
    </row>
    <row r="421" spans="1:33">
      <c r="A421" t="b">
        <v>1</v>
      </c>
      <c r="B421" t="b">
        <v>1</v>
      </c>
      <c r="C421" t="s">
        <v>2590</v>
      </c>
      <c r="D421" t="s">
        <v>6649</v>
      </c>
      <c r="E421" t="s">
        <v>3412</v>
      </c>
      <c r="F421" t="s">
        <v>13189</v>
      </c>
      <c r="H421" t="s">
        <v>1030</v>
      </c>
      <c r="J421" t="s">
        <v>1030</v>
      </c>
      <c r="K421" t="s">
        <v>13135</v>
      </c>
      <c r="L421" t="s">
        <v>13188</v>
      </c>
      <c r="M421" t="b">
        <v>1</v>
      </c>
      <c r="N421" t="b">
        <v>0</v>
      </c>
      <c r="O421" t="b">
        <v>1</v>
      </c>
      <c r="Q421" t="s">
        <v>2590</v>
      </c>
      <c r="R421" t="s">
        <v>6649</v>
      </c>
      <c r="S421" t="s">
        <v>3412</v>
      </c>
      <c r="T421" t="s">
        <v>13187</v>
      </c>
      <c r="W421" t="s">
        <v>1030</v>
      </c>
      <c r="X421" t="s">
        <v>1030</v>
      </c>
      <c r="Y421" t="s">
        <v>13133</v>
      </c>
      <c r="Z421" t="s">
        <v>13186</v>
      </c>
      <c r="AA421" t="b">
        <v>0</v>
      </c>
      <c r="AB421" t="b">
        <v>0</v>
      </c>
      <c r="AC421" t="b">
        <v>1</v>
      </c>
      <c r="AE421" t="b">
        <v>0</v>
      </c>
      <c r="AF421" t="b">
        <v>1</v>
      </c>
      <c r="AG421" t="b">
        <v>1</v>
      </c>
    </row>
    <row r="422" spans="1:33">
      <c r="A422" t="b">
        <v>1</v>
      </c>
      <c r="B422" t="b">
        <v>1</v>
      </c>
      <c r="C422" t="s">
        <v>2590</v>
      </c>
      <c r="D422" t="s">
        <v>6649</v>
      </c>
      <c r="E422" t="s">
        <v>3412</v>
      </c>
      <c r="F422" t="s">
        <v>13185</v>
      </c>
      <c r="H422" t="s">
        <v>1021</v>
      </c>
      <c r="J422" t="s">
        <v>1021</v>
      </c>
      <c r="K422" t="s">
        <v>13131</v>
      </c>
      <c r="L422" t="s">
        <v>13184</v>
      </c>
      <c r="M422" t="b">
        <v>1</v>
      </c>
      <c r="N422" t="b">
        <v>0</v>
      </c>
      <c r="O422" t="b">
        <v>0</v>
      </c>
      <c r="Q422" t="s">
        <v>2590</v>
      </c>
      <c r="R422" t="s">
        <v>6649</v>
      </c>
      <c r="S422" t="s">
        <v>3412</v>
      </c>
      <c r="T422" t="s">
        <v>13183</v>
      </c>
      <c r="W422" t="s">
        <v>1021</v>
      </c>
      <c r="X422" t="s">
        <v>1021</v>
      </c>
      <c r="Y422" t="s">
        <v>13129</v>
      </c>
      <c r="Z422" t="s">
        <v>13182</v>
      </c>
      <c r="AA422" t="b">
        <v>0</v>
      </c>
      <c r="AB422" t="b">
        <v>0</v>
      </c>
      <c r="AC422" t="b">
        <v>0</v>
      </c>
      <c r="AE422" t="b">
        <v>0</v>
      </c>
      <c r="AF422" t="b">
        <v>1</v>
      </c>
      <c r="AG422" t="b">
        <v>1</v>
      </c>
    </row>
    <row r="423" spans="1:33">
      <c r="C423" t="s">
        <v>9410</v>
      </c>
      <c r="D423" t="s">
        <v>3413</v>
      </c>
      <c r="E423" t="s">
        <v>3412</v>
      </c>
      <c r="F423" t="s">
        <v>13181</v>
      </c>
      <c r="J423" t="s">
        <v>13179</v>
      </c>
      <c r="M423" t="b">
        <v>0</v>
      </c>
      <c r="N423" t="b">
        <v>0</v>
      </c>
      <c r="O423" t="b">
        <v>1</v>
      </c>
      <c r="Q423" t="s">
        <v>9410</v>
      </c>
      <c r="R423" t="s">
        <v>3413</v>
      </c>
      <c r="S423" t="s">
        <v>3412</v>
      </c>
      <c r="T423" t="s">
        <v>13180</v>
      </c>
      <c r="W423" t="s">
        <v>13179</v>
      </c>
      <c r="X423" t="s">
        <v>13179</v>
      </c>
      <c r="AA423" t="b">
        <v>0</v>
      </c>
      <c r="AB423" t="b">
        <v>0</v>
      </c>
      <c r="AC423" t="b">
        <v>1</v>
      </c>
      <c r="AE423" t="b">
        <v>1</v>
      </c>
      <c r="AF423" t="b">
        <v>1</v>
      </c>
      <c r="AG423" t="b">
        <v>1</v>
      </c>
    </row>
    <row r="424" spans="1:33">
      <c r="A424" t="b">
        <v>1</v>
      </c>
      <c r="B424" t="b">
        <v>1</v>
      </c>
      <c r="C424" t="s">
        <v>2548</v>
      </c>
      <c r="D424" t="s">
        <v>6649</v>
      </c>
      <c r="E424" t="s">
        <v>3412</v>
      </c>
      <c r="F424" t="s">
        <v>13178</v>
      </c>
      <c r="H424" t="s">
        <v>1079</v>
      </c>
      <c r="J424" t="s">
        <v>1079</v>
      </c>
      <c r="K424" t="s">
        <v>13087</v>
      </c>
      <c r="L424" t="s">
        <v>13171</v>
      </c>
      <c r="M424" t="b">
        <v>1</v>
      </c>
      <c r="N424" t="b">
        <v>0</v>
      </c>
      <c r="O424" t="b">
        <v>0</v>
      </c>
      <c r="Q424" t="s">
        <v>2548</v>
      </c>
      <c r="R424" t="s">
        <v>6649</v>
      </c>
      <c r="S424" t="s">
        <v>3412</v>
      </c>
      <c r="T424" t="s">
        <v>13177</v>
      </c>
      <c r="W424" t="s">
        <v>1079</v>
      </c>
      <c r="X424" t="s">
        <v>1079</v>
      </c>
      <c r="Y424" t="s">
        <v>1054</v>
      </c>
      <c r="Z424" t="s">
        <v>13169</v>
      </c>
      <c r="AA424" t="b">
        <v>0</v>
      </c>
      <c r="AB424" t="b">
        <v>0</v>
      </c>
      <c r="AC424" t="b">
        <v>0</v>
      </c>
      <c r="AE424" t="b">
        <v>0</v>
      </c>
      <c r="AF424" t="b">
        <v>1</v>
      </c>
      <c r="AG424" t="b">
        <v>1</v>
      </c>
    </row>
    <row r="425" spans="1:33">
      <c r="A425" t="b">
        <v>1</v>
      </c>
      <c r="B425" t="b">
        <v>1</v>
      </c>
      <c r="C425" t="s">
        <v>2548</v>
      </c>
      <c r="D425" t="s">
        <v>6649</v>
      </c>
      <c r="E425" t="s">
        <v>3412</v>
      </c>
      <c r="F425" t="s">
        <v>13176</v>
      </c>
      <c r="H425" t="s">
        <v>662</v>
      </c>
      <c r="J425" t="s">
        <v>662</v>
      </c>
      <c r="K425" t="s">
        <v>13102</v>
      </c>
      <c r="L425" t="s">
        <v>13175</v>
      </c>
      <c r="M425" t="b">
        <v>1</v>
      </c>
      <c r="N425" t="b">
        <v>0</v>
      </c>
      <c r="O425" t="b">
        <v>0</v>
      </c>
      <c r="Q425" t="s">
        <v>2548</v>
      </c>
      <c r="R425" t="s">
        <v>6649</v>
      </c>
      <c r="S425" t="s">
        <v>3412</v>
      </c>
      <c r="T425" t="s">
        <v>13174</v>
      </c>
      <c r="W425" t="s">
        <v>662</v>
      </c>
      <c r="X425" t="s">
        <v>662</v>
      </c>
      <c r="Y425" t="s">
        <v>2549</v>
      </c>
      <c r="Z425" t="s">
        <v>13173</v>
      </c>
      <c r="AA425" t="b">
        <v>0</v>
      </c>
      <c r="AB425" t="b">
        <v>0</v>
      </c>
      <c r="AC425" t="b">
        <v>0</v>
      </c>
      <c r="AE425" t="b">
        <v>0</v>
      </c>
      <c r="AF425" t="b">
        <v>1</v>
      </c>
      <c r="AG425" t="b">
        <v>1</v>
      </c>
    </row>
    <row r="426" spans="1:33">
      <c r="A426" t="b">
        <v>1</v>
      </c>
      <c r="B426" t="b">
        <v>1</v>
      </c>
      <c r="C426" t="s">
        <v>2548</v>
      </c>
      <c r="D426" t="s">
        <v>6649</v>
      </c>
      <c r="E426" t="s">
        <v>3412</v>
      </c>
      <c r="F426" t="s">
        <v>13172</v>
      </c>
      <c r="H426" t="s">
        <v>433</v>
      </c>
      <c r="J426" t="s">
        <v>433</v>
      </c>
      <c r="K426" t="s">
        <v>13087</v>
      </c>
      <c r="L426" t="s">
        <v>13171</v>
      </c>
      <c r="M426" t="b">
        <v>1</v>
      </c>
      <c r="N426" t="b">
        <v>0</v>
      </c>
      <c r="O426" t="b">
        <v>0</v>
      </c>
      <c r="Q426" t="s">
        <v>2548</v>
      </c>
      <c r="R426" t="s">
        <v>6649</v>
      </c>
      <c r="S426" t="s">
        <v>3412</v>
      </c>
      <c r="T426" t="s">
        <v>13170</v>
      </c>
      <c r="W426" t="s">
        <v>433</v>
      </c>
      <c r="X426" t="s">
        <v>433</v>
      </c>
      <c r="Y426" t="s">
        <v>1054</v>
      </c>
      <c r="Z426" t="s">
        <v>13169</v>
      </c>
      <c r="AA426" t="b">
        <v>0</v>
      </c>
      <c r="AB426" t="b">
        <v>0</v>
      </c>
      <c r="AC426" t="b">
        <v>0</v>
      </c>
      <c r="AE426" t="b">
        <v>0</v>
      </c>
      <c r="AF426" t="b">
        <v>1</v>
      </c>
      <c r="AG426" t="b">
        <v>1</v>
      </c>
    </row>
    <row r="427" spans="1:33">
      <c r="A427" t="b">
        <v>1</v>
      </c>
      <c r="B427" t="b">
        <v>1</v>
      </c>
      <c r="C427" t="s">
        <v>2548</v>
      </c>
      <c r="D427" t="s">
        <v>6649</v>
      </c>
      <c r="E427" t="s">
        <v>3412</v>
      </c>
      <c r="F427" t="s">
        <v>13168</v>
      </c>
      <c r="H427" t="s">
        <v>187</v>
      </c>
      <c r="J427" t="s">
        <v>187</v>
      </c>
      <c r="K427" t="s">
        <v>13102</v>
      </c>
      <c r="L427" t="s">
        <v>13167</v>
      </c>
      <c r="M427" t="b">
        <v>1</v>
      </c>
      <c r="N427" t="b">
        <v>0</v>
      </c>
      <c r="O427" t="b">
        <v>1</v>
      </c>
      <c r="Q427" t="s">
        <v>2548</v>
      </c>
      <c r="R427" t="s">
        <v>6649</v>
      </c>
      <c r="S427" t="s">
        <v>3412</v>
      </c>
      <c r="T427" t="s">
        <v>13166</v>
      </c>
      <c r="W427" t="s">
        <v>187</v>
      </c>
      <c r="X427" t="s">
        <v>187</v>
      </c>
      <c r="Y427" t="s">
        <v>2549</v>
      </c>
      <c r="Z427" t="s">
        <v>13165</v>
      </c>
      <c r="AA427" t="b">
        <v>0</v>
      </c>
      <c r="AB427" t="b">
        <v>0</v>
      </c>
      <c r="AC427" t="b">
        <v>1</v>
      </c>
      <c r="AE427" t="b">
        <v>0</v>
      </c>
      <c r="AF427" t="b">
        <v>1</v>
      </c>
      <c r="AG427" t="b">
        <v>1</v>
      </c>
    </row>
    <row r="428" spans="1:33">
      <c r="A428" t="b">
        <v>1</v>
      </c>
      <c r="B428" t="b">
        <v>1</v>
      </c>
      <c r="C428" t="s">
        <v>2548</v>
      </c>
      <c r="D428" t="s">
        <v>6649</v>
      </c>
      <c r="E428" t="s">
        <v>3412</v>
      </c>
      <c r="F428" t="s">
        <v>13164</v>
      </c>
      <c r="H428" t="s">
        <v>478</v>
      </c>
      <c r="J428" t="s">
        <v>478</v>
      </c>
      <c r="K428" t="s">
        <v>13102</v>
      </c>
      <c r="L428" t="s">
        <v>13163</v>
      </c>
      <c r="M428" t="b">
        <v>1</v>
      </c>
      <c r="N428" t="b">
        <v>0</v>
      </c>
      <c r="O428" t="b">
        <v>0</v>
      </c>
      <c r="Q428" t="s">
        <v>2548</v>
      </c>
      <c r="R428" t="s">
        <v>6649</v>
      </c>
      <c r="S428" t="s">
        <v>3412</v>
      </c>
      <c r="T428" t="s">
        <v>13162</v>
      </c>
      <c r="W428" t="s">
        <v>478</v>
      </c>
      <c r="X428" t="s">
        <v>478</v>
      </c>
      <c r="Y428" t="s">
        <v>2549</v>
      </c>
      <c r="Z428" t="s">
        <v>13161</v>
      </c>
      <c r="AA428" t="b">
        <v>0</v>
      </c>
      <c r="AB428" t="b">
        <v>0</v>
      </c>
      <c r="AC428" t="b">
        <v>0</v>
      </c>
      <c r="AE428" t="b">
        <v>0</v>
      </c>
      <c r="AF428" t="b">
        <v>1</v>
      </c>
      <c r="AG428" t="b">
        <v>1</v>
      </c>
    </row>
    <row r="429" spans="1:33">
      <c r="A429" t="b">
        <v>1</v>
      </c>
      <c r="B429" t="b">
        <v>1</v>
      </c>
      <c r="C429" t="s">
        <v>2548</v>
      </c>
      <c r="D429" t="s">
        <v>6649</v>
      </c>
      <c r="E429" t="s">
        <v>3412</v>
      </c>
      <c r="F429" t="s">
        <v>13160</v>
      </c>
      <c r="H429" t="s">
        <v>2549</v>
      </c>
      <c r="J429" t="s">
        <v>2549</v>
      </c>
      <c r="K429" t="s">
        <v>13072</v>
      </c>
      <c r="L429" t="s">
        <v>13159</v>
      </c>
      <c r="M429" t="b">
        <v>1</v>
      </c>
      <c r="N429" t="b">
        <v>0</v>
      </c>
      <c r="O429" t="b">
        <v>1</v>
      </c>
      <c r="Q429" t="s">
        <v>2548</v>
      </c>
      <c r="R429" t="s">
        <v>6649</v>
      </c>
      <c r="S429" t="s">
        <v>3412</v>
      </c>
      <c r="T429" t="s">
        <v>13158</v>
      </c>
      <c r="W429" t="s">
        <v>2549</v>
      </c>
      <c r="X429" t="s">
        <v>2549</v>
      </c>
      <c r="Y429" t="s">
        <v>211</v>
      </c>
      <c r="Z429" t="s">
        <v>13157</v>
      </c>
      <c r="AA429" t="b">
        <v>0</v>
      </c>
      <c r="AB429" t="b">
        <v>0</v>
      </c>
      <c r="AC429" t="b">
        <v>1</v>
      </c>
      <c r="AE429" t="b">
        <v>0</v>
      </c>
      <c r="AF429" t="b">
        <v>1</v>
      </c>
      <c r="AG429" t="b">
        <v>1</v>
      </c>
    </row>
    <row r="430" spans="1:33">
      <c r="A430" t="b">
        <v>1</v>
      </c>
      <c r="B430" t="b">
        <v>1</v>
      </c>
      <c r="C430" t="s">
        <v>2548</v>
      </c>
      <c r="D430" t="s">
        <v>6649</v>
      </c>
      <c r="E430" t="s">
        <v>3412</v>
      </c>
      <c r="F430" t="s">
        <v>13156</v>
      </c>
      <c r="H430" t="s">
        <v>2552</v>
      </c>
      <c r="J430" t="s">
        <v>2552</v>
      </c>
      <c r="K430" t="s">
        <v>13045</v>
      </c>
      <c r="L430" t="s">
        <v>13155</v>
      </c>
      <c r="M430" t="b">
        <v>1</v>
      </c>
      <c r="N430" t="b">
        <v>0</v>
      </c>
      <c r="O430" t="b">
        <v>1</v>
      </c>
      <c r="Q430" t="s">
        <v>2548</v>
      </c>
      <c r="R430" t="s">
        <v>6649</v>
      </c>
      <c r="S430" t="s">
        <v>3412</v>
      </c>
      <c r="T430" t="s">
        <v>13154</v>
      </c>
      <c r="W430" t="s">
        <v>2552</v>
      </c>
      <c r="X430" t="s">
        <v>2552</v>
      </c>
      <c r="Y430" t="s">
        <v>627</v>
      </c>
      <c r="Z430" t="s">
        <v>13153</v>
      </c>
      <c r="AA430" t="b">
        <v>0</v>
      </c>
      <c r="AB430" t="b">
        <v>0</v>
      </c>
      <c r="AC430" t="b">
        <v>1</v>
      </c>
      <c r="AE430" t="b">
        <v>0</v>
      </c>
      <c r="AF430" t="b">
        <v>1</v>
      </c>
      <c r="AG430" t="b">
        <v>1</v>
      </c>
    </row>
    <row r="431" spans="1:33">
      <c r="A431" t="b">
        <v>1</v>
      </c>
      <c r="B431" t="b">
        <v>1</v>
      </c>
      <c r="C431" t="s">
        <v>2548</v>
      </c>
      <c r="D431" t="s">
        <v>6649</v>
      </c>
      <c r="E431" t="s">
        <v>3412</v>
      </c>
      <c r="F431" t="s">
        <v>13152</v>
      </c>
      <c r="H431" t="s">
        <v>1002</v>
      </c>
      <c r="J431" t="s">
        <v>1002</v>
      </c>
      <c r="K431" t="s">
        <v>13072</v>
      </c>
      <c r="L431" t="s">
        <v>13151</v>
      </c>
      <c r="M431" t="b">
        <v>1</v>
      </c>
      <c r="N431" t="b">
        <v>0</v>
      </c>
      <c r="O431" t="b">
        <v>0</v>
      </c>
      <c r="Q431" t="s">
        <v>2548</v>
      </c>
      <c r="R431" t="s">
        <v>6649</v>
      </c>
      <c r="S431" t="s">
        <v>3412</v>
      </c>
      <c r="T431" t="s">
        <v>13150</v>
      </c>
      <c r="W431" t="s">
        <v>1002</v>
      </c>
      <c r="X431" t="s">
        <v>1002</v>
      </c>
      <c r="Y431" t="s">
        <v>211</v>
      </c>
      <c r="Z431" t="s">
        <v>13149</v>
      </c>
      <c r="AA431" t="b">
        <v>0</v>
      </c>
      <c r="AB431" t="b">
        <v>0</v>
      </c>
      <c r="AC431" t="b">
        <v>0</v>
      </c>
      <c r="AE431" t="b">
        <v>0</v>
      </c>
      <c r="AF431" t="b">
        <v>1</v>
      </c>
      <c r="AG431" t="b">
        <v>1</v>
      </c>
    </row>
    <row r="432" spans="1:33">
      <c r="A432" t="b">
        <v>1</v>
      </c>
      <c r="B432" t="b">
        <v>1</v>
      </c>
      <c r="C432" t="s">
        <v>2548</v>
      </c>
      <c r="D432" t="s">
        <v>6649</v>
      </c>
      <c r="E432" t="s">
        <v>3412</v>
      </c>
      <c r="F432" t="s">
        <v>13148</v>
      </c>
      <c r="H432" t="s">
        <v>1043</v>
      </c>
      <c r="J432" t="s">
        <v>1043</v>
      </c>
      <c r="K432" t="s">
        <v>13105</v>
      </c>
      <c r="L432" t="s">
        <v>13147</v>
      </c>
      <c r="M432" t="b">
        <v>1</v>
      </c>
      <c r="N432" t="b">
        <v>0</v>
      </c>
      <c r="O432" t="b">
        <v>0</v>
      </c>
      <c r="Q432" t="s">
        <v>2548</v>
      </c>
      <c r="R432" t="s">
        <v>6649</v>
      </c>
      <c r="S432" t="s">
        <v>3412</v>
      </c>
      <c r="T432" t="s">
        <v>13146</v>
      </c>
      <c r="W432" t="s">
        <v>1043</v>
      </c>
      <c r="X432" t="s">
        <v>1043</v>
      </c>
      <c r="Y432" t="s">
        <v>2552</v>
      </c>
      <c r="Z432" t="s">
        <v>13145</v>
      </c>
      <c r="AA432" t="b">
        <v>0</v>
      </c>
      <c r="AB432" t="b">
        <v>0</v>
      </c>
      <c r="AC432" t="b">
        <v>0</v>
      </c>
      <c r="AE432" t="b">
        <v>0</v>
      </c>
      <c r="AF432" t="b">
        <v>1</v>
      </c>
      <c r="AG432" t="b">
        <v>1</v>
      </c>
    </row>
    <row r="433" spans="1:33">
      <c r="A433" t="b">
        <v>1</v>
      </c>
      <c r="B433" t="b">
        <v>1</v>
      </c>
      <c r="C433" t="s">
        <v>2548</v>
      </c>
      <c r="D433" t="s">
        <v>6649</v>
      </c>
      <c r="E433" t="s">
        <v>3412</v>
      </c>
      <c r="F433" t="s">
        <v>13144</v>
      </c>
      <c r="H433" t="s">
        <v>993</v>
      </c>
      <c r="J433" t="s">
        <v>993</v>
      </c>
      <c r="K433" t="s">
        <v>13105</v>
      </c>
      <c r="L433" t="s">
        <v>13143</v>
      </c>
      <c r="M433" t="b">
        <v>1</v>
      </c>
      <c r="N433" t="b">
        <v>0</v>
      </c>
      <c r="O433" t="b">
        <v>1</v>
      </c>
      <c r="Q433" t="s">
        <v>2548</v>
      </c>
      <c r="R433" t="s">
        <v>6649</v>
      </c>
      <c r="S433" t="s">
        <v>3412</v>
      </c>
      <c r="T433" t="s">
        <v>13142</v>
      </c>
      <c r="W433" t="s">
        <v>993</v>
      </c>
      <c r="X433" t="s">
        <v>993</v>
      </c>
      <c r="Y433" t="s">
        <v>2552</v>
      </c>
      <c r="Z433" t="s">
        <v>13141</v>
      </c>
      <c r="AA433" t="b">
        <v>0</v>
      </c>
      <c r="AB433" t="b">
        <v>0</v>
      </c>
      <c r="AC433" t="b">
        <v>1</v>
      </c>
      <c r="AE433" t="b">
        <v>0</v>
      </c>
      <c r="AF433" t="b">
        <v>1</v>
      </c>
      <c r="AG433" t="b">
        <v>1</v>
      </c>
    </row>
    <row r="434" spans="1:33">
      <c r="A434" t="b">
        <v>1</v>
      </c>
      <c r="B434" t="b">
        <v>1</v>
      </c>
      <c r="C434" t="s">
        <v>2548</v>
      </c>
      <c r="D434" t="s">
        <v>6649</v>
      </c>
      <c r="E434" t="s">
        <v>3412</v>
      </c>
      <c r="F434" t="s">
        <v>13140</v>
      </c>
      <c r="H434" t="s">
        <v>1005</v>
      </c>
      <c r="J434" t="s">
        <v>1005</v>
      </c>
      <c r="K434" t="s">
        <v>13105</v>
      </c>
      <c r="L434" t="s">
        <v>13139</v>
      </c>
      <c r="M434" t="b">
        <v>1</v>
      </c>
      <c r="N434" t="b">
        <v>0</v>
      </c>
      <c r="O434" t="b">
        <v>0</v>
      </c>
      <c r="Q434" t="s">
        <v>2548</v>
      </c>
      <c r="R434" t="s">
        <v>6649</v>
      </c>
      <c r="S434" t="s">
        <v>3412</v>
      </c>
      <c r="T434" t="s">
        <v>13138</v>
      </c>
      <c r="W434" t="s">
        <v>1005</v>
      </c>
      <c r="X434" t="s">
        <v>1005</v>
      </c>
      <c r="Y434" t="s">
        <v>2552</v>
      </c>
      <c r="Z434" t="s">
        <v>13137</v>
      </c>
      <c r="AA434" t="b">
        <v>0</v>
      </c>
      <c r="AB434" t="b">
        <v>0</v>
      </c>
      <c r="AC434" t="b">
        <v>0</v>
      </c>
      <c r="AE434" t="b">
        <v>0</v>
      </c>
      <c r="AF434" t="b">
        <v>1</v>
      </c>
      <c r="AG434" t="b">
        <v>1</v>
      </c>
    </row>
    <row r="435" spans="1:33">
      <c r="A435" t="b">
        <v>1</v>
      </c>
      <c r="B435" t="b">
        <v>1</v>
      </c>
      <c r="C435" t="s">
        <v>2548</v>
      </c>
      <c r="D435" t="s">
        <v>6649</v>
      </c>
      <c r="E435" t="s">
        <v>3412</v>
      </c>
      <c r="F435" t="s">
        <v>13136</v>
      </c>
      <c r="H435" t="s">
        <v>1030</v>
      </c>
      <c r="J435" t="s">
        <v>1030</v>
      </c>
      <c r="K435" t="s">
        <v>13105</v>
      </c>
      <c r="L435" t="s">
        <v>13135</v>
      </c>
      <c r="M435" t="b">
        <v>1</v>
      </c>
      <c r="N435" t="b">
        <v>0</v>
      </c>
      <c r="O435" t="b">
        <v>1</v>
      </c>
      <c r="Q435" t="s">
        <v>2548</v>
      </c>
      <c r="R435" t="s">
        <v>6649</v>
      </c>
      <c r="S435" t="s">
        <v>3412</v>
      </c>
      <c r="T435" t="s">
        <v>13134</v>
      </c>
      <c r="W435" t="s">
        <v>1030</v>
      </c>
      <c r="X435" t="s">
        <v>1030</v>
      </c>
      <c r="Y435" t="s">
        <v>2552</v>
      </c>
      <c r="Z435" t="s">
        <v>13133</v>
      </c>
      <c r="AA435" t="b">
        <v>0</v>
      </c>
      <c r="AB435" t="b">
        <v>0</v>
      </c>
      <c r="AC435" t="b">
        <v>1</v>
      </c>
      <c r="AE435" t="b">
        <v>0</v>
      </c>
      <c r="AF435" t="b">
        <v>1</v>
      </c>
      <c r="AG435" t="b">
        <v>1</v>
      </c>
    </row>
    <row r="436" spans="1:33">
      <c r="A436" t="b">
        <v>1</v>
      </c>
      <c r="B436" t="b">
        <v>1</v>
      </c>
      <c r="C436" t="s">
        <v>2548</v>
      </c>
      <c r="D436" t="s">
        <v>6649</v>
      </c>
      <c r="E436" t="s">
        <v>3412</v>
      </c>
      <c r="F436" t="s">
        <v>13132</v>
      </c>
      <c r="H436" t="s">
        <v>1021</v>
      </c>
      <c r="J436" t="s">
        <v>1021</v>
      </c>
      <c r="K436" t="s">
        <v>13105</v>
      </c>
      <c r="L436" t="s">
        <v>13131</v>
      </c>
      <c r="M436" t="b">
        <v>1</v>
      </c>
      <c r="N436" t="b">
        <v>0</v>
      </c>
      <c r="O436" t="b">
        <v>0</v>
      </c>
      <c r="Q436" t="s">
        <v>2548</v>
      </c>
      <c r="R436" t="s">
        <v>6649</v>
      </c>
      <c r="S436" t="s">
        <v>3412</v>
      </c>
      <c r="T436" t="s">
        <v>13130</v>
      </c>
      <c r="W436" t="s">
        <v>1021</v>
      </c>
      <c r="X436" t="s">
        <v>1021</v>
      </c>
      <c r="Y436" t="s">
        <v>2552</v>
      </c>
      <c r="Z436" t="s">
        <v>13129</v>
      </c>
      <c r="AA436" t="b">
        <v>0</v>
      </c>
      <c r="AB436" t="b">
        <v>0</v>
      </c>
      <c r="AC436" t="b">
        <v>0</v>
      </c>
      <c r="AE436" t="b">
        <v>0</v>
      </c>
      <c r="AF436" t="b">
        <v>1</v>
      </c>
      <c r="AG436" t="b">
        <v>1</v>
      </c>
    </row>
    <row r="437" spans="1:33">
      <c r="A437" t="b">
        <v>1</v>
      </c>
      <c r="B437" t="b">
        <v>1</v>
      </c>
      <c r="C437" t="s">
        <v>2548</v>
      </c>
      <c r="D437" t="s">
        <v>6649</v>
      </c>
      <c r="E437" t="s">
        <v>3412</v>
      </c>
      <c r="F437" t="s">
        <v>13128</v>
      </c>
      <c r="H437" t="s">
        <v>1054</v>
      </c>
      <c r="J437" t="s">
        <v>1054</v>
      </c>
      <c r="K437" t="s">
        <v>13102</v>
      </c>
      <c r="L437" t="s">
        <v>13127</v>
      </c>
      <c r="M437" t="b">
        <v>1</v>
      </c>
      <c r="N437" t="b">
        <v>0</v>
      </c>
      <c r="O437" t="b">
        <v>1</v>
      </c>
      <c r="Q437" t="s">
        <v>2548</v>
      </c>
      <c r="R437" t="s">
        <v>6649</v>
      </c>
      <c r="S437" t="s">
        <v>3412</v>
      </c>
      <c r="T437" t="s">
        <v>13126</v>
      </c>
      <c r="W437" t="s">
        <v>1054</v>
      </c>
      <c r="X437" t="s">
        <v>1054</v>
      </c>
      <c r="Y437" t="s">
        <v>2549</v>
      </c>
      <c r="Z437" t="s">
        <v>13125</v>
      </c>
      <c r="AA437" t="b">
        <v>0</v>
      </c>
      <c r="AB437" t="b">
        <v>0</v>
      </c>
      <c r="AC437" t="b">
        <v>1</v>
      </c>
      <c r="AE437" t="b">
        <v>0</v>
      </c>
      <c r="AF437" t="b">
        <v>1</v>
      </c>
      <c r="AG437" t="b">
        <v>1</v>
      </c>
    </row>
    <row r="438" spans="1:33">
      <c r="A438" t="b">
        <v>1</v>
      </c>
      <c r="B438" t="b">
        <v>1</v>
      </c>
      <c r="C438" t="s">
        <v>2548</v>
      </c>
      <c r="D438" t="s">
        <v>6649</v>
      </c>
      <c r="E438" t="s">
        <v>3412</v>
      </c>
      <c r="F438" t="s">
        <v>13124</v>
      </c>
      <c r="H438" t="s">
        <v>1082</v>
      </c>
      <c r="J438" t="s">
        <v>1082</v>
      </c>
      <c r="K438" t="s">
        <v>13045</v>
      </c>
      <c r="L438" t="s">
        <v>13123</v>
      </c>
      <c r="M438" t="b">
        <v>1</v>
      </c>
      <c r="N438" t="b">
        <v>0</v>
      </c>
      <c r="O438" t="b">
        <v>1</v>
      </c>
      <c r="Q438" t="s">
        <v>2548</v>
      </c>
      <c r="R438" t="s">
        <v>6649</v>
      </c>
      <c r="S438" t="s">
        <v>3412</v>
      </c>
      <c r="T438" t="s">
        <v>13122</v>
      </c>
      <c r="W438" t="s">
        <v>1082</v>
      </c>
      <c r="X438" t="s">
        <v>1082</v>
      </c>
      <c r="Y438" t="s">
        <v>627</v>
      </c>
      <c r="Z438" t="s">
        <v>13121</v>
      </c>
      <c r="AA438" t="b">
        <v>0</v>
      </c>
      <c r="AB438" t="b">
        <v>0</v>
      </c>
      <c r="AC438" t="b">
        <v>1</v>
      </c>
      <c r="AE438" t="b">
        <v>0</v>
      </c>
      <c r="AF438" t="b">
        <v>1</v>
      </c>
      <c r="AG438" t="b">
        <v>1</v>
      </c>
    </row>
    <row r="439" spans="1:33">
      <c r="A439" t="b">
        <v>1</v>
      </c>
      <c r="B439" t="b">
        <v>1</v>
      </c>
      <c r="C439" t="s">
        <v>343</v>
      </c>
      <c r="D439" t="s">
        <v>6649</v>
      </c>
      <c r="E439" t="s">
        <v>3412</v>
      </c>
      <c r="F439" t="s">
        <v>13120</v>
      </c>
      <c r="H439" t="s">
        <v>662</v>
      </c>
      <c r="J439" t="s">
        <v>662</v>
      </c>
      <c r="K439" t="s">
        <v>13071</v>
      </c>
      <c r="L439" t="s">
        <v>13102</v>
      </c>
      <c r="M439" t="b">
        <v>1</v>
      </c>
      <c r="N439" t="b">
        <v>0</v>
      </c>
      <c r="O439" t="b">
        <v>0</v>
      </c>
      <c r="Q439" t="s">
        <v>343</v>
      </c>
      <c r="R439" t="s">
        <v>6649</v>
      </c>
      <c r="S439" t="s">
        <v>3412</v>
      </c>
      <c r="T439" t="s">
        <v>13119</v>
      </c>
      <c r="W439" t="s">
        <v>662</v>
      </c>
      <c r="X439" t="s">
        <v>662</v>
      </c>
      <c r="Y439" t="s">
        <v>1057</v>
      </c>
      <c r="Z439" t="s">
        <v>2549</v>
      </c>
      <c r="AA439" t="b">
        <v>0</v>
      </c>
      <c r="AB439" t="b">
        <v>0</v>
      </c>
      <c r="AC439" t="b">
        <v>0</v>
      </c>
      <c r="AE439" t="b">
        <v>0</v>
      </c>
      <c r="AF439" t="b">
        <v>1</v>
      </c>
      <c r="AG439" t="b">
        <v>1</v>
      </c>
    </row>
    <row r="440" spans="1:33">
      <c r="A440" t="b">
        <v>1</v>
      </c>
      <c r="B440" t="b">
        <v>1</v>
      </c>
      <c r="C440" t="s">
        <v>343</v>
      </c>
      <c r="D440" t="s">
        <v>6649</v>
      </c>
      <c r="E440" t="s">
        <v>3412</v>
      </c>
      <c r="F440" t="s">
        <v>13118</v>
      </c>
      <c r="H440" t="s">
        <v>187</v>
      </c>
      <c r="J440" t="s">
        <v>187</v>
      </c>
      <c r="K440" t="s">
        <v>13071</v>
      </c>
      <c r="L440" t="s">
        <v>13102</v>
      </c>
      <c r="M440" t="b">
        <v>1</v>
      </c>
      <c r="N440" t="b">
        <v>0</v>
      </c>
      <c r="O440" t="b">
        <v>1</v>
      </c>
      <c r="Q440" t="s">
        <v>343</v>
      </c>
      <c r="R440" t="s">
        <v>6649</v>
      </c>
      <c r="S440" t="s">
        <v>3412</v>
      </c>
      <c r="T440" t="s">
        <v>13117</v>
      </c>
      <c r="W440" t="s">
        <v>187</v>
      </c>
      <c r="X440" t="s">
        <v>187</v>
      </c>
      <c r="Y440" t="s">
        <v>1057</v>
      </c>
      <c r="Z440" t="s">
        <v>2549</v>
      </c>
      <c r="AA440" t="b">
        <v>0</v>
      </c>
      <c r="AB440" t="b">
        <v>0</v>
      </c>
      <c r="AC440" t="b">
        <v>1</v>
      </c>
      <c r="AE440" t="b">
        <v>0</v>
      </c>
      <c r="AF440" t="b">
        <v>1</v>
      </c>
      <c r="AG440" t="b">
        <v>1</v>
      </c>
    </row>
    <row r="441" spans="1:33">
      <c r="A441" t="b">
        <v>1</v>
      </c>
      <c r="B441" t="b">
        <v>1</v>
      </c>
      <c r="C441" t="s">
        <v>343</v>
      </c>
      <c r="D441" t="s">
        <v>6649</v>
      </c>
      <c r="E441" t="s">
        <v>3412</v>
      </c>
      <c r="F441" t="s">
        <v>13116</v>
      </c>
      <c r="H441" t="s">
        <v>478</v>
      </c>
      <c r="J441" t="s">
        <v>478</v>
      </c>
      <c r="K441" t="s">
        <v>13071</v>
      </c>
      <c r="L441" t="s">
        <v>13102</v>
      </c>
      <c r="M441" t="b">
        <v>1</v>
      </c>
      <c r="N441" t="b">
        <v>0</v>
      </c>
      <c r="O441" t="b">
        <v>0</v>
      </c>
      <c r="Q441" t="s">
        <v>343</v>
      </c>
      <c r="R441" t="s">
        <v>6649</v>
      </c>
      <c r="S441" t="s">
        <v>3412</v>
      </c>
      <c r="T441" t="s">
        <v>13115</v>
      </c>
      <c r="W441" t="s">
        <v>478</v>
      </c>
      <c r="X441" t="s">
        <v>478</v>
      </c>
      <c r="Y441" t="s">
        <v>1057</v>
      </c>
      <c r="Z441" t="s">
        <v>2549</v>
      </c>
      <c r="AA441" t="b">
        <v>0</v>
      </c>
      <c r="AB441" t="b">
        <v>0</v>
      </c>
      <c r="AC441" t="b">
        <v>0</v>
      </c>
      <c r="AE441" t="b">
        <v>0</v>
      </c>
      <c r="AF441" t="b">
        <v>1</v>
      </c>
      <c r="AG441" t="b">
        <v>1</v>
      </c>
    </row>
    <row r="442" spans="1:33">
      <c r="A442" t="b">
        <v>1</v>
      </c>
      <c r="B442" t="b">
        <v>1</v>
      </c>
      <c r="C442" t="s">
        <v>343</v>
      </c>
      <c r="D442" t="s">
        <v>6649</v>
      </c>
      <c r="E442" t="s">
        <v>3412</v>
      </c>
      <c r="F442" t="s">
        <v>13114</v>
      </c>
      <c r="H442" t="s">
        <v>1043</v>
      </c>
      <c r="J442" t="s">
        <v>1043</v>
      </c>
      <c r="K442" t="s">
        <v>13062</v>
      </c>
      <c r="L442" t="s">
        <v>13105</v>
      </c>
      <c r="M442" t="b">
        <v>1</v>
      </c>
      <c r="N442" t="b">
        <v>0</v>
      </c>
      <c r="O442" t="b">
        <v>0</v>
      </c>
      <c r="Q442" t="s">
        <v>343</v>
      </c>
      <c r="R442" t="s">
        <v>6649</v>
      </c>
      <c r="S442" t="s">
        <v>3412</v>
      </c>
      <c r="T442" t="s">
        <v>13113</v>
      </c>
      <c r="W442" t="s">
        <v>1043</v>
      </c>
      <c r="X442" t="s">
        <v>1043</v>
      </c>
      <c r="Y442" t="s">
        <v>1064</v>
      </c>
      <c r="Z442" t="s">
        <v>2552</v>
      </c>
      <c r="AA442" t="b">
        <v>0</v>
      </c>
      <c r="AB442" t="b">
        <v>0</v>
      </c>
      <c r="AC442" t="b">
        <v>0</v>
      </c>
      <c r="AE442" t="b">
        <v>0</v>
      </c>
      <c r="AF442" t="b">
        <v>1</v>
      </c>
      <c r="AG442" t="b">
        <v>1</v>
      </c>
    </row>
    <row r="443" spans="1:33">
      <c r="A443" t="b">
        <v>1</v>
      </c>
      <c r="B443" t="b">
        <v>1</v>
      </c>
      <c r="C443" t="s">
        <v>343</v>
      </c>
      <c r="D443" t="s">
        <v>6649</v>
      </c>
      <c r="E443" t="s">
        <v>3412</v>
      </c>
      <c r="F443" t="s">
        <v>13112</v>
      </c>
      <c r="H443" t="s">
        <v>993</v>
      </c>
      <c r="J443" t="s">
        <v>993</v>
      </c>
      <c r="K443" t="s">
        <v>13062</v>
      </c>
      <c r="L443" t="s">
        <v>13105</v>
      </c>
      <c r="M443" t="b">
        <v>1</v>
      </c>
      <c r="N443" t="b">
        <v>0</v>
      </c>
      <c r="O443" t="b">
        <v>1</v>
      </c>
      <c r="Q443" t="s">
        <v>343</v>
      </c>
      <c r="R443" t="s">
        <v>6649</v>
      </c>
      <c r="S443" t="s">
        <v>3412</v>
      </c>
      <c r="T443" t="s">
        <v>13111</v>
      </c>
      <c r="W443" t="s">
        <v>993</v>
      </c>
      <c r="X443" t="s">
        <v>993</v>
      </c>
      <c r="Y443" t="s">
        <v>1064</v>
      </c>
      <c r="Z443" t="s">
        <v>2552</v>
      </c>
      <c r="AA443" t="b">
        <v>0</v>
      </c>
      <c r="AB443" t="b">
        <v>0</v>
      </c>
      <c r="AC443" t="b">
        <v>1</v>
      </c>
      <c r="AE443" t="b">
        <v>0</v>
      </c>
      <c r="AF443" t="b">
        <v>1</v>
      </c>
      <c r="AG443" t="b">
        <v>1</v>
      </c>
    </row>
    <row r="444" spans="1:33">
      <c r="A444" t="b">
        <v>1</v>
      </c>
      <c r="B444" t="b">
        <v>1</v>
      </c>
      <c r="C444" t="s">
        <v>343</v>
      </c>
      <c r="D444" t="s">
        <v>6649</v>
      </c>
      <c r="E444" t="s">
        <v>3412</v>
      </c>
      <c r="F444" t="s">
        <v>13110</v>
      </c>
      <c r="H444" t="s">
        <v>1005</v>
      </c>
      <c r="J444" t="s">
        <v>1005</v>
      </c>
      <c r="K444" t="s">
        <v>13062</v>
      </c>
      <c r="L444" t="s">
        <v>13105</v>
      </c>
      <c r="M444" t="b">
        <v>1</v>
      </c>
      <c r="N444" t="b">
        <v>0</v>
      </c>
      <c r="O444" t="b">
        <v>0</v>
      </c>
      <c r="Q444" t="s">
        <v>343</v>
      </c>
      <c r="R444" t="s">
        <v>6649</v>
      </c>
      <c r="S444" t="s">
        <v>3412</v>
      </c>
      <c r="T444" t="s">
        <v>13109</v>
      </c>
      <c r="W444" t="s">
        <v>1005</v>
      </c>
      <c r="X444" t="s">
        <v>1005</v>
      </c>
      <c r="Y444" t="s">
        <v>1064</v>
      </c>
      <c r="Z444" t="s">
        <v>2552</v>
      </c>
      <c r="AA444" t="b">
        <v>0</v>
      </c>
      <c r="AB444" t="b">
        <v>0</v>
      </c>
      <c r="AC444" t="b">
        <v>0</v>
      </c>
      <c r="AE444" t="b">
        <v>0</v>
      </c>
      <c r="AF444" t="b">
        <v>1</v>
      </c>
      <c r="AG444" t="b">
        <v>1</v>
      </c>
    </row>
    <row r="445" spans="1:33">
      <c r="A445" t="b">
        <v>1</v>
      </c>
      <c r="B445" t="b">
        <v>1</v>
      </c>
      <c r="C445" t="s">
        <v>343</v>
      </c>
      <c r="D445" t="s">
        <v>6649</v>
      </c>
      <c r="E445" t="s">
        <v>3412</v>
      </c>
      <c r="F445" t="s">
        <v>13108</v>
      </c>
      <c r="H445" t="s">
        <v>1030</v>
      </c>
      <c r="J445" t="s">
        <v>1030</v>
      </c>
      <c r="K445" t="s">
        <v>13062</v>
      </c>
      <c r="L445" t="s">
        <v>13105</v>
      </c>
      <c r="M445" t="b">
        <v>1</v>
      </c>
      <c r="N445" t="b">
        <v>0</v>
      </c>
      <c r="O445" t="b">
        <v>1</v>
      </c>
      <c r="Q445" t="s">
        <v>343</v>
      </c>
      <c r="R445" t="s">
        <v>6649</v>
      </c>
      <c r="S445" t="s">
        <v>3412</v>
      </c>
      <c r="T445" t="s">
        <v>13107</v>
      </c>
      <c r="W445" t="s">
        <v>1030</v>
      </c>
      <c r="X445" t="s">
        <v>1030</v>
      </c>
      <c r="Y445" t="s">
        <v>1064</v>
      </c>
      <c r="Z445" t="s">
        <v>2552</v>
      </c>
      <c r="AA445" t="b">
        <v>0</v>
      </c>
      <c r="AB445" t="b">
        <v>0</v>
      </c>
      <c r="AC445" t="b">
        <v>1</v>
      </c>
      <c r="AE445" t="b">
        <v>0</v>
      </c>
      <c r="AF445" t="b">
        <v>1</v>
      </c>
      <c r="AG445" t="b">
        <v>1</v>
      </c>
    </row>
    <row r="446" spans="1:33">
      <c r="A446" t="b">
        <v>1</v>
      </c>
      <c r="B446" t="b">
        <v>1</v>
      </c>
      <c r="C446" t="s">
        <v>343</v>
      </c>
      <c r="D446" t="s">
        <v>6649</v>
      </c>
      <c r="E446" t="s">
        <v>3412</v>
      </c>
      <c r="F446" t="s">
        <v>13106</v>
      </c>
      <c r="H446" t="s">
        <v>1021</v>
      </c>
      <c r="J446" t="s">
        <v>1021</v>
      </c>
      <c r="K446" t="s">
        <v>13062</v>
      </c>
      <c r="L446" t="s">
        <v>13105</v>
      </c>
      <c r="M446" t="b">
        <v>1</v>
      </c>
      <c r="N446" t="b">
        <v>0</v>
      </c>
      <c r="O446" t="b">
        <v>0</v>
      </c>
      <c r="Q446" t="s">
        <v>343</v>
      </c>
      <c r="R446" t="s">
        <v>6649</v>
      </c>
      <c r="S446" t="s">
        <v>3412</v>
      </c>
      <c r="T446" t="s">
        <v>13104</v>
      </c>
      <c r="W446" t="s">
        <v>1021</v>
      </c>
      <c r="X446" t="s">
        <v>1021</v>
      </c>
      <c r="Y446" t="s">
        <v>1064</v>
      </c>
      <c r="Z446" t="s">
        <v>2552</v>
      </c>
      <c r="AA446" t="b">
        <v>0</v>
      </c>
      <c r="AB446" t="b">
        <v>0</v>
      </c>
      <c r="AC446" t="b">
        <v>0</v>
      </c>
      <c r="AE446" t="b">
        <v>0</v>
      </c>
      <c r="AF446" t="b">
        <v>1</v>
      </c>
      <c r="AG446" t="b">
        <v>1</v>
      </c>
    </row>
    <row r="447" spans="1:33">
      <c r="A447" t="b">
        <v>1</v>
      </c>
      <c r="B447" t="b">
        <v>1</v>
      </c>
      <c r="C447" t="s">
        <v>343</v>
      </c>
      <c r="D447" t="s">
        <v>6649</v>
      </c>
      <c r="E447" t="s">
        <v>3412</v>
      </c>
      <c r="F447" t="s">
        <v>13103</v>
      </c>
      <c r="H447" t="s">
        <v>1054</v>
      </c>
      <c r="J447" t="s">
        <v>1054</v>
      </c>
      <c r="K447" t="s">
        <v>13071</v>
      </c>
      <c r="L447" t="s">
        <v>13102</v>
      </c>
      <c r="M447" t="b">
        <v>1</v>
      </c>
      <c r="N447" t="b">
        <v>0</v>
      </c>
      <c r="O447" t="b">
        <v>1</v>
      </c>
      <c r="Q447" t="s">
        <v>343</v>
      </c>
      <c r="R447" t="s">
        <v>6649</v>
      </c>
      <c r="S447" t="s">
        <v>3412</v>
      </c>
      <c r="T447" t="s">
        <v>13101</v>
      </c>
      <c r="W447" t="s">
        <v>1054</v>
      </c>
      <c r="X447" t="s">
        <v>1054</v>
      </c>
      <c r="Y447" t="s">
        <v>1057</v>
      </c>
      <c r="Z447" t="s">
        <v>2549</v>
      </c>
      <c r="AA447" t="b">
        <v>0</v>
      </c>
      <c r="AB447" t="b">
        <v>0</v>
      </c>
      <c r="AC447" t="b">
        <v>1</v>
      </c>
      <c r="AE447" t="b">
        <v>0</v>
      </c>
      <c r="AF447" t="b">
        <v>1</v>
      </c>
      <c r="AG447" t="b">
        <v>1</v>
      </c>
    </row>
    <row r="448" spans="1:33">
      <c r="C448" t="s">
        <v>343</v>
      </c>
      <c r="D448" t="s">
        <v>3458</v>
      </c>
      <c r="E448" t="s">
        <v>3412</v>
      </c>
      <c r="F448" t="s">
        <v>13100</v>
      </c>
      <c r="H448" t="s">
        <v>1064</v>
      </c>
      <c r="J448" t="s">
        <v>2552</v>
      </c>
      <c r="M448" t="b">
        <v>1</v>
      </c>
      <c r="N448" t="b">
        <v>0</v>
      </c>
      <c r="O448" t="b">
        <v>1</v>
      </c>
      <c r="Q448" t="s">
        <v>343</v>
      </c>
      <c r="R448" t="s">
        <v>3458</v>
      </c>
      <c r="S448" t="s">
        <v>3412</v>
      </c>
      <c r="T448" t="s">
        <v>13099</v>
      </c>
      <c r="U448" t="s">
        <v>1064</v>
      </c>
      <c r="V448" t="s">
        <v>1064</v>
      </c>
      <c r="W448" t="s">
        <v>2552</v>
      </c>
      <c r="X448" t="s">
        <v>2552</v>
      </c>
      <c r="AA448" t="b">
        <v>1</v>
      </c>
      <c r="AB448" t="b">
        <v>0</v>
      </c>
      <c r="AC448" t="b">
        <v>1</v>
      </c>
      <c r="AE448" t="b">
        <v>1</v>
      </c>
      <c r="AF448" t="b">
        <v>1</v>
      </c>
      <c r="AG448" t="b">
        <v>1</v>
      </c>
    </row>
    <row r="449" spans="1:33">
      <c r="C449" t="s">
        <v>343</v>
      </c>
      <c r="D449" t="s">
        <v>3458</v>
      </c>
      <c r="E449" t="s">
        <v>3412</v>
      </c>
      <c r="F449" t="s">
        <v>13098</v>
      </c>
      <c r="H449" t="s">
        <v>1057</v>
      </c>
      <c r="J449" t="s">
        <v>2549</v>
      </c>
      <c r="M449" t="b">
        <v>1</v>
      </c>
      <c r="N449" t="b">
        <v>0</v>
      </c>
      <c r="O449" t="b">
        <v>1</v>
      </c>
      <c r="Q449" t="s">
        <v>343</v>
      </c>
      <c r="R449" t="s">
        <v>3458</v>
      </c>
      <c r="S449" t="s">
        <v>3412</v>
      </c>
      <c r="T449" t="s">
        <v>13097</v>
      </c>
      <c r="U449" t="s">
        <v>1057</v>
      </c>
      <c r="V449" t="s">
        <v>1057</v>
      </c>
      <c r="W449" t="s">
        <v>2549</v>
      </c>
      <c r="X449" t="s">
        <v>2549</v>
      </c>
      <c r="AA449" t="b">
        <v>1</v>
      </c>
      <c r="AB449" t="b">
        <v>0</v>
      </c>
      <c r="AC449" t="b">
        <v>1</v>
      </c>
      <c r="AE449" t="b">
        <v>1</v>
      </c>
      <c r="AF449" t="b">
        <v>1</v>
      </c>
      <c r="AG449" t="b">
        <v>1</v>
      </c>
    </row>
    <row r="450" spans="1:33">
      <c r="C450" t="s">
        <v>343</v>
      </c>
      <c r="D450" t="s">
        <v>3458</v>
      </c>
      <c r="E450" t="s">
        <v>3412</v>
      </c>
      <c r="F450" t="s">
        <v>13096</v>
      </c>
      <c r="H450" t="s">
        <v>101</v>
      </c>
      <c r="J450" t="s">
        <v>970</v>
      </c>
      <c r="M450" t="b">
        <v>1</v>
      </c>
      <c r="N450" t="b">
        <v>0</v>
      </c>
      <c r="O450" t="b">
        <v>1</v>
      </c>
      <c r="Q450" t="s">
        <v>343</v>
      </c>
      <c r="R450" t="s">
        <v>3458</v>
      </c>
      <c r="S450" t="s">
        <v>3412</v>
      </c>
      <c r="T450" t="s">
        <v>13095</v>
      </c>
      <c r="U450" t="s">
        <v>101</v>
      </c>
      <c r="V450" t="s">
        <v>101</v>
      </c>
      <c r="W450" t="s">
        <v>970</v>
      </c>
      <c r="X450" t="s">
        <v>970</v>
      </c>
      <c r="AA450" t="b">
        <v>1</v>
      </c>
      <c r="AB450" t="b">
        <v>0</v>
      </c>
      <c r="AC450" t="b">
        <v>1</v>
      </c>
      <c r="AE450" t="b">
        <v>1</v>
      </c>
      <c r="AF450" t="b">
        <v>1</v>
      </c>
      <c r="AG450" t="b">
        <v>1</v>
      </c>
    </row>
    <row r="451" spans="1:33">
      <c r="A451" t="b">
        <v>1</v>
      </c>
      <c r="B451" t="b">
        <v>1</v>
      </c>
      <c r="C451" t="s">
        <v>2530</v>
      </c>
      <c r="D451" t="s">
        <v>6649</v>
      </c>
      <c r="E451" t="s">
        <v>3412</v>
      </c>
      <c r="F451" t="s">
        <v>13094</v>
      </c>
      <c r="H451" t="s">
        <v>87</v>
      </c>
      <c r="J451" t="s">
        <v>87</v>
      </c>
      <c r="K451" t="s">
        <v>13091</v>
      </c>
      <c r="L451" t="s">
        <v>13090</v>
      </c>
      <c r="M451" t="b">
        <v>1</v>
      </c>
      <c r="N451" t="b">
        <v>0</v>
      </c>
      <c r="O451" t="b">
        <v>1</v>
      </c>
      <c r="Q451" t="s">
        <v>2530</v>
      </c>
      <c r="R451" t="s">
        <v>6649</v>
      </c>
      <c r="S451" t="s">
        <v>3412</v>
      </c>
      <c r="T451" t="s">
        <v>13093</v>
      </c>
      <c r="W451" t="s">
        <v>87</v>
      </c>
      <c r="X451" t="s">
        <v>87</v>
      </c>
      <c r="Y451" t="s">
        <v>26</v>
      </c>
      <c r="Z451" t="s">
        <v>6</v>
      </c>
      <c r="AA451" t="b">
        <v>0</v>
      </c>
      <c r="AB451" t="b">
        <v>0</v>
      </c>
      <c r="AC451" t="b">
        <v>1</v>
      </c>
      <c r="AE451" t="b">
        <v>0</v>
      </c>
      <c r="AF451" t="b">
        <v>1</v>
      </c>
      <c r="AG451" t="b">
        <v>1</v>
      </c>
    </row>
    <row r="452" spans="1:33">
      <c r="A452" t="b">
        <v>1</v>
      </c>
      <c r="B452" t="b">
        <v>1</v>
      </c>
      <c r="C452" t="s">
        <v>2530</v>
      </c>
      <c r="D452" t="s">
        <v>6649</v>
      </c>
      <c r="E452" t="s">
        <v>3412</v>
      </c>
      <c r="F452" t="s">
        <v>13092</v>
      </c>
      <c r="H452" t="s">
        <v>793</v>
      </c>
      <c r="J452" t="s">
        <v>793</v>
      </c>
      <c r="K452" t="s">
        <v>13091</v>
      </c>
      <c r="L452" t="s">
        <v>13090</v>
      </c>
      <c r="M452" t="b">
        <v>1</v>
      </c>
      <c r="N452" t="b">
        <v>0</v>
      </c>
      <c r="O452" t="b">
        <v>1</v>
      </c>
      <c r="Q452" t="s">
        <v>2530</v>
      </c>
      <c r="R452" t="s">
        <v>6649</v>
      </c>
      <c r="S452" t="s">
        <v>3412</v>
      </c>
      <c r="T452" t="s">
        <v>13089</v>
      </c>
      <c r="W452" t="s">
        <v>793</v>
      </c>
      <c r="X452" t="s">
        <v>793</v>
      </c>
      <c r="Y452" t="s">
        <v>26</v>
      </c>
      <c r="Z452" t="s">
        <v>6</v>
      </c>
      <c r="AA452" t="b">
        <v>0</v>
      </c>
      <c r="AB452" t="b">
        <v>0</v>
      </c>
      <c r="AC452" t="b">
        <v>1</v>
      </c>
      <c r="AE452" t="b">
        <v>0</v>
      </c>
      <c r="AF452" t="b">
        <v>1</v>
      </c>
      <c r="AG452" t="b">
        <v>1</v>
      </c>
    </row>
    <row r="453" spans="1:33">
      <c r="A453" t="b">
        <v>1</v>
      </c>
      <c r="B453" t="b">
        <v>1</v>
      </c>
      <c r="C453" t="s">
        <v>337</v>
      </c>
      <c r="D453" t="s">
        <v>6649</v>
      </c>
      <c r="E453" t="s">
        <v>3412</v>
      </c>
      <c r="F453" t="s">
        <v>13088</v>
      </c>
      <c r="H453" t="s">
        <v>433</v>
      </c>
      <c r="J453" t="s">
        <v>433</v>
      </c>
      <c r="K453" t="s">
        <v>13071</v>
      </c>
      <c r="L453" t="s">
        <v>13087</v>
      </c>
      <c r="M453" t="b">
        <v>1</v>
      </c>
      <c r="N453" t="b">
        <v>0</v>
      </c>
      <c r="O453" t="b">
        <v>0</v>
      </c>
      <c r="Q453" t="s">
        <v>337</v>
      </c>
      <c r="R453" t="s">
        <v>6649</v>
      </c>
      <c r="S453" t="s">
        <v>3412</v>
      </c>
      <c r="T453" t="s">
        <v>13086</v>
      </c>
      <c r="W453" t="s">
        <v>433</v>
      </c>
      <c r="X453" t="s">
        <v>433</v>
      </c>
      <c r="Y453" t="s">
        <v>1057</v>
      </c>
      <c r="Z453" t="s">
        <v>1054</v>
      </c>
      <c r="AA453" t="b">
        <v>0</v>
      </c>
      <c r="AB453" t="b">
        <v>0</v>
      </c>
      <c r="AC453" t="b">
        <v>0</v>
      </c>
      <c r="AE453" t="b">
        <v>0</v>
      </c>
      <c r="AF453" t="b">
        <v>1</v>
      </c>
      <c r="AG453" t="b">
        <v>1</v>
      </c>
    </row>
    <row r="454" spans="1:33">
      <c r="C454" t="s">
        <v>337</v>
      </c>
      <c r="D454" t="s">
        <v>3413</v>
      </c>
      <c r="E454" t="s">
        <v>3412</v>
      </c>
      <c r="F454" t="s">
        <v>13085</v>
      </c>
      <c r="J454" t="s">
        <v>1079</v>
      </c>
      <c r="M454" t="b">
        <v>0</v>
      </c>
      <c r="N454" t="b">
        <v>0</v>
      </c>
      <c r="O454" t="b">
        <v>0</v>
      </c>
      <c r="Q454" t="s">
        <v>337</v>
      </c>
      <c r="R454" t="s">
        <v>3413</v>
      </c>
      <c r="S454" t="s">
        <v>3412</v>
      </c>
      <c r="T454" t="s">
        <v>13084</v>
      </c>
      <c r="W454" t="s">
        <v>1079</v>
      </c>
      <c r="X454" t="s">
        <v>1079</v>
      </c>
      <c r="AA454" t="b">
        <v>0</v>
      </c>
      <c r="AB454" t="b">
        <v>0</v>
      </c>
      <c r="AC454" t="b">
        <v>0</v>
      </c>
      <c r="AE454" t="b">
        <v>1</v>
      </c>
      <c r="AF454" t="b">
        <v>1</v>
      </c>
      <c r="AG454" t="b">
        <v>1</v>
      </c>
    </row>
    <row r="455" spans="1:33">
      <c r="C455" t="s">
        <v>337</v>
      </c>
      <c r="D455" t="s">
        <v>3413</v>
      </c>
      <c r="E455" t="s">
        <v>3412</v>
      </c>
      <c r="F455" t="s">
        <v>13083</v>
      </c>
      <c r="J455" t="s">
        <v>993</v>
      </c>
      <c r="M455" t="b">
        <v>0</v>
      </c>
      <c r="N455" t="b">
        <v>0</v>
      </c>
      <c r="O455" t="b">
        <v>1</v>
      </c>
      <c r="Q455" t="s">
        <v>337</v>
      </c>
      <c r="R455" t="s">
        <v>3413</v>
      </c>
      <c r="S455" t="s">
        <v>3412</v>
      </c>
      <c r="T455" t="s">
        <v>13082</v>
      </c>
      <c r="W455" t="s">
        <v>993</v>
      </c>
      <c r="X455" t="s">
        <v>993</v>
      </c>
      <c r="AA455" t="b">
        <v>0</v>
      </c>
      <c r="AB455" t="b">
        <v>0</v>
      </c>
      <c r="AC455" t="b">
        <v>1</v>
      </c>
      <c r="AE455" t="b">
        <v>1</v>
      </c>
      <c r="AF455" t="b">
        <v>1</v>
      </c>
      <c r="AG455" t="b">
        <v>1</v>
      </c>
    </row>
    <row r="456" spans="1:33">
      <c r="C456" t="s">
        <v>337</v>
      </c>
      <c r="D456" t="s">
        <v>3413</v>
      </c>
      <c r="E456" t="s">
        <v>3412</v>
      </c>
      <c r="F456" t="s">
        <v>13081</v>
      </c>
      <c r="J456" t="s">
        <v>793</v>
      </c>
      <c r="M456" t="b">
        <v>0</v>
      </c>
      <c r="N456" t="b">
        <v>0</v>
      </c>
      <c r="O456" t="b">
        <v>1</v>
      </c>
      <c r="Q456" t="s">
        <v>337</v>
      </c>
      <c r="R456" t="s">
        <v>3413</v>
      </c>
      <c r="S456" t="s">
        <v>3412</v>
      </c>
      <c r="T456" t="s">
        <v>13080</v>
      </c>
      <c r="W456" t="s">
        <v>793</v>
      </c>
      <c r="X456" t="s">
        <v>793</v>
      </c>
      <c r="AA456" t="b">
        <v>0</v>
      </c>
      <c r="AB456" t="b">
        <v>0</v>
      </c>
      <c r="AC456" t="b">
        <v>1</v>
      </c>
      <c r="AE456" t="b">
        <v>1</v>
      </c>
      <c r="AF456" t="b">
        <v>1</v>
      </c>
      <c r="AG456" t="b">
        <v>1</v>
      </c>
    </row>
    <row r="457" spans="1:33">
      <c r="A457" t="b">
        <v>1</v>
      </c>
      <c r="B457" t="b">
        <v>1</v>
      </c>
      <c r="C457" t="s">
        <v>3431</v>
      </c>
      <c r="D457" t="s">
        <v>6649</v>
      </c>
      <c r="E457" t="s">
        <v>3412</v>
      </c>
      <c r="F457" t="s">
        <v>13079</v>
      </c>
      <c r="H457" t="s">
        <v>662</v>
      </c>
      <c r="J457" t="s">
        <v>662</v>
      </c>
      <c r="K457" t="s">
        <v>13072</v>
      </c>
      <c r="L457" t="s">
        <v>13071</v>
      </c>
      <c r="M457" t="b">
        <v>1</v>
      </c>
      <c r="N457" t="b">
        <v>0</v>
      </c>
      <c r="O457" t="b">
        <v>0</v>
      </c>
      <c r="Q457" t="s">
        <v>3431</v>
      </c>
      <c r="R457" t="s">
        <v>6649</v>
      </c>
      <c r="S457" t="s">
        <v>3412</v>
      </c>
      <c r="T457" t="s">
        <v>13078</v>
      </c>
      <c r="W457" t="s">
        <v>662</v>
      </c>
      <c r="X457" t="s">
        <v>662</v>
      </c>
      <c r="Y457" t="s">
        <v>211</v>
      </c>
      <c r="Z457" t="s">
        <v>1057</v>
      </c>
      <c r="AA457" t="b">
        <v>0</v>
      </c>
      <c r="AB457" t="b">
        <v>0</v>
      </c>
      <c r="AC457" t="b">
        <v>0</v>
      </c>
      <c r="AE457" t="b">
        <v>0</v>
      </c>
      <c r="AF457" t="b">
        <v>1</v>
      </c>
      <c r="AG457" t="b">
        <v>1</v>
      </c>
    </row>
    <row r="458" spans="1:33">
      <c r="A458" t="b">
        <v>1</v>
      </c>
      <c r="B458" t="b">
        <v>1</v>
      </c>
      <c r="C458" t="s">
        <v>3431</v>
      </c>
      <c r="D458" t="s">
        <v>6649</v>
      </c>
      <c r="E458" t="s">
        <v>3412</v>
      </c>
      <c r="F458" t="s">
        <v>13077</v>
      </c>
      <c r="H458" t="s">
        <v>433</v>
      </c>
      <c r="J458" t="s">
        <v>433</v>
      </c>
      <c r="K458" t="s">
        <v>13072</v>
      </c>
      <c r="L458" t="s">
        <v>13071</v>
      </c>
      <c r="M458" t="b">
        <v>1</v>
      </c>
      <c r="N458" t="b">
        <v>0</v>
      </c>
      <c r="O458" t="b">
        <v>0</v>
      </c>
      <c r="Q458" t="s">
        <v>3431</v>
      </c>
      <c r="R458" t="s">
        <v>6649</v>
      </c>
      <c r="S458" t="s">
        <v>3412</v>
      </c>
      <c r="T458" t="s">
        <v>13076</v>
      </c>
      <c r="W458" t="s">
        <v>433</v>
      </c>
      <c r="X458" t="s">
        <v>433</v>
      </c>
      <c r="Y458" t="s">
        <v>211</v>
      </c>
      <c r="Z458" t="s">
        <v>1057</v>
      </c>
      <c r="AA458" t="b">
        <v>0</v>
      </c>
      <c r="AB458" t="b">
        <v>0</v>
      </c>
      <c r="AC458" t="b">
        <v>0</v>
      </c>
      <c r="AE458" t="b">
        <v>0</v>
      </c>
      <c r="AF458" t="b">
        <v>1</v>
      </c>
      <c r="AG458" t="b">
        <v>1</v>
      </c>
    </row>
    <row r="459" spans="1:33">
      <c r="A459" t="b">
        <v>1</v>
      </c>
      <c r="B459" t="b">
        <v>1</v>
      </c>
      <c r="C459" t="s">
        <v>3431</v>
      </c>
      <c r="D459" t="s">
        <v>6649</v>
      </c>
      <c r="E459" t="s">
        <v>3412</v>
      </c>
      <c r="F459" t="s">
        <v>13075</v>
      </c>
      <c r="H459" t="s">
        <v>187</v>
      </c>
      <c r="J459" t="s">
        <v>187</v>
      </c>
      <c r="K459" t="s">
        <v>13072</v>
      </c>
      <c r="L459" t="s">
        <v>13071</v>
      </c>
      <c r="M459" t="b">
        <v>1</v>
      </c>
      <c r="N459" t="b">
        <v>0</v>
      </c>
      <c r="O459" t="b">
        <v>1</v>
      </c>
      <c r="Q459" t="s">
        <v>3431</v>
      </c>
      <c r="R459" t="s">
        <v>6649</v>
      </c>
      <c r="S459" t="s">
        <v>3412</v>
      </c>
      <c r="T459" t="s">
        <v>13074</v>
      </c>
      <c r="W459" t="s">
        <v>187</v>
      </c>
      <c r="X459" t="s">
        <v>187</v>
      </c>
      <c r="Y459" t="s">
        <v>211</v>
      </c>
      <c r="Z459" t="s">
        <v>1057</v>
      </c>
      <c r="AA459" t="b">
        <v>0</v>
      </c>
      <c r="AB459" t="b">
        <v>0</v>
      </c>
      <c r="AC459" t="b">
        <v>1</v>
      </c>
      <c r="AE459" t="b">
        <v>0</v>
      </c>
      <c r="AF459" t="b">
        <v>1</v>
      </c>
      <c r="AG459" t="b">
        <v>1</v>
      </c>
    </row>
    <row r="460" spans="1:33">
      <c r="A460" t="b">
        <v>1</v>
      </c>
      <c r="B460" t="b">
        <v>1</v>
      </c>
      <c r="C460" t="s">
        <v>3431</v>
      </c>
      <c r="D460" t="s">
        <v>6649</v>
      </c>
      <c r="E460" t="s">
        <v>3412</v>
      </c>
      <c r="F460" t="s">
        <v>13073</v>
      </c>
      <c r="H460" t="s">
        <v>478</v>
      </c>
      <c r="J460" t="s">
        <v>478</v>
      </c>
      <c r="K460" t="s">
        <v>13072</v>
      </c>
      <c r="L460" t="s">
        <v>13071</v>
      </c>
      <c r="M460" t="b">
        <v>1</v>
      </c>
      <c r="N460" t="b">
        <v>0</v>
      </c>
      <c r="O460" t="b">
        <v>0</v>
      </c>
      <c r="Q460" t="s">
        <v>3431</v>
      </c>
      <c r="R460" t="s">
        <v>6649</v>
      </c>
      <c r="S460" t="s">
        <v>3412</v>
      </c>
      <c r="T460" t="s">
        <v>13070</v>
      </c>
      <c r="W460" t="s">
        <v>478</v>
      </c>
      <c r="X460" t="s">
        <v>478</v>
      </c>
      <c r="Y460" t="s">
        <v>211</v>
      </c>
      <c r="Z460" t="s">
        <v>1057</v>
      </c>
      <c r="AA460" t="b">
        <v>0</v>
      </c>
      <c r="AB460" t="b">
        <v>0</v>
      </c>
      <c r="AC460" t="b">
        <v>0</v>
      </c>
      <c r="AE460" t="b">
        <v>0</v>
      </c>
      <c r="AF460" t="b">
        <v>1</v>
      </c>
      <c r="AG460" t="b">
        <v>1</v>
      </c>
    </row>
    <row r="461" spans="1:33">
      <c r="A461" t="b">
        <v>1</v>
      </c>
      <c r="B461" t="b">
        <v>1</v>
      </c>
      <c r="C461" t="s">
        <v>3431</v>
      </c>
      <c r="D461" t="s">
        <v>6649</v>
      </c>
      <c r="E461" t="s">
        <v>3412</v>
      </c>
      <c r="F461" t="s">
        <v>13069</v>
      </c>
      <c r="H461" t="s">
        <v>1043</v>
      </c>
      <c r="J461" t="s">
        <v>1043</v>
      </c>
      <c r="K461" t="s">
        <v>13044</v>
      </c>
      <c r="L461" t="s">
        <v>13062</v>
      </c>
      <c r="M461" t="b">
        <v>1</v>
      </c>
      <c r="N461" t="b">
        <v>0</v>
      </c>
      <c r="O461" t="b">
        <v>0</v>
      </c>
      <c r="Q461" t="s">
        <v>3431</v>
      </c>
      <c r="R461" t="s">
        <v>6649</v>
      </c>
      <c r="S461" t="s">
        <v>3412</v>
      </c>
      <c r="T461" t="s">
        <v>13068</v>
      </c>
      <c r="W461" t="s">
        <v>1043</v>
      </c>
      <c r="X461" t="s">
        <v>1043</v>
      </c>
      <c r="Y461" t="s">
        <v>3426</v>
      </c>
      <c r="Z461" t="s">
        <v>1064</v>
      </c>
      <c r="AA461" t="b">
        <v>0</v>
      </c>
      <c r="AB461" t="b">
        <v>0</v>
      </c>
      <c r="AC461" t="b">
        <v>0</v>
      </c>
      <c r="AE461" t="b">
        <v>0</v>
      </c>
      <c r="AF461" t="b">
        <v>1</v>
      </c>
      <c r="AG461" t="b">
        <v>1</v>
      </c>
    </row>
    <row r="462" spans="1:33">
      <c r="A462" t="b">
        <v>1</v>
      </c>
      <c r="B462" t="b">
        <v>1</v>
      </c>
      <c r="C462" t="s">
        <v>3431</v>
      </c>
      <c r="D462" t="s">
        <v>6649</v>
      </c>
      <c r="E462" t="s">
        <v>3412</v>
      </c>
      <c r="F462" t="s">
        <v>13067</v>
      </c>
      <c r="H462" t="s">
        <v>1005</v>
      </c>
      <c r="J462" t="s">
        <v>1005</v>
      </c>
      <c r="K462" t="s">
        <v>13044</v>
      </c>
      <c r="L462" t="s">
        <v>13062</v>
      </c>
      <c r="M462" t="b">
        <v>1</v>
      </c>
      <c r="N462" t="b">
        <v>0</v>
      </c>
      <c r="O462" t="b">
        <v>0</v>
      </c>
      <c r="Q462" t="s">
        <v>3431</v>
      </c>
      <c r="R462" t="s">
        <v>6649</v>
      </c>
      <c r="S462" t="s">
        <v>3412</v>
      </c>
      <c r="T462" t="s">
        <v>13066</v>
      </c>
      <c r="W462" t="s">
        <v>1005</v>
      </c>
      <c r="X462" t="s">
        <v>1005</v>
      </c>
      <c r="Y462" t="s">
        <v>3426</v>
      </c>
      <c r="Z462" t="s">
        <v>1064</v>
      </c>
      <c r="AA462" t="b">
        <v>0</v>
      </c>
      <c r="AB462" t="b">
        <v>0</v>
      </c>
      <c r="AC462" t="b">
        <v>0</v>
      </c>
      <c r="AE462" t="b">
        <v>0</v>
      </c>
      <c r="AF462" t="b">
        <v>1</v>
      </c>
      <c r="AG462" t="b">
        <v>1</v>
      </c>
    </row>
    <row r="463" spans="1:33">
      <c r="A463" t="b">
        <v>1</v>
      </c>
      <c r="B463" t="b">
        <v>1</v>
      </c>
      <c r="C463" t="s">
        <v>3431</v>
      </c>
      <c r="D463" t="s">
        <v>6649</v>
      </c>
      <c r="E463" t="s">
        <v>3412</v>
      </c>
      <c r="F463" t="s">
        <v>13065</v>
      </c>
      <c r="H463" t="s">
        <v>1030</v>
      </c>
      <c r="J463" t="s">
        <v>1030</v>
      </c>
      <c r="K463" t="s">
        <v>13044</v>
      </c>
      <c r="L463" t="s">
        <v>13062</v>
      </c>
      <c r="M463" t="b">
        <v>1</v>
      </c>
      <c r="N463" t="b">
        <v>0</v>
      </c>
      <c r="O463" t="b">
        <v>0</v>
      </c>
      <c r="Q463" t="s">
        <v>3431</v>
      </c>
      <c r="R463" t="s">
        <v>6649</v>
      </c>
      <c r="S463" t="s">
        <v>3412</v>
      </c>
      <c r="T463" t="s">
        <v>13064</v>
      </c>
      <c r="W463" t="s">
        <v>1030</v>
      </c>
      <c r="X463" t="s">
        <v>1030</v>
      </c>
      <c r="Y463" t="s">
        <v>3426</v>
      </c>
      <c r="Z463" t="s">
        <v>1064</v>
      </c>
      <c r="AA463" t="b">
        <v>0</v>
      </c>
      <c r="AB463" t="b">
        <v>0</v>
      </c>
      <c r="AC463" t="b">
        <v>0</v>
      </c>
      <c r="AE463" t="b">
        <v>0</v>
      </c>
      <c r="AF463" t="b">
        <v>1</v>
      </c>
      <c r="AG463" t="b">
        <v>1</v>
      </c>
    </row>
    <row r="464" spans="1:33">
      <c r="A464" t="b">
        <v>1</v>
      </c>
      <c r="B464" t="b">
        <v>1</v>
      </c>
      <c r="C464" t="s">
        <v>3431</v>
      </c>
      <c r="D464" t="s">
        <v>6649</v>
      </c>
      <c r="E464" t="s">
        <v>3412</v>
      </c>
      <c r="F464" t="s">
        <v>13063</v>
      </c>
      <c r="H464" t="s">
        <v>1021</v>
      </c>
      <c r="J464" t="s">
        <v>1021</v>
      </c>
      <c r="K464" t="s">
        <v>13044</v>
      </c>
      <c r="L464" t="s">
        <v>13062</v>
      </c>
      <c r="M464" t="b">
        <v>1</v>
      </c>
      <c r="N464" t="b">
        <v>0</v>
      </c>
      <c r="O464" t="b">
        <v>0</v>
      </c>
      <c r="Q464" t="s">
        <v>3431</v>
      </c>
      <c r="R464" t="s">
        <v>6649</v>
      </c>
      <c r="S464" t="s">
        <v>3412</v>
      </c>
      <c r="T464" t="s">
        <v>13061</v>
      </c>
      <c r="W464" t="s">
        <v>1021</v>
      </c>
      <c r="X464" t="s">
        <v>1021</v>
      </c>
      <c r="Y464" t="s">
        <v>3426</v>
      </c>
      <c r="Z464" t="s">
        <v>1064</v>
      </c>
      <c r="AA464" t="b">
        <v>0</v>
      </c>
      <c r="AB464" t="b">
        <v>0</v>
      </c>
      <c r="AC464" t="b">
        <v>0</v>
      </c>
      <c r="AE464" t="b">
        <v>0</v>
      </c>
      <c r="AF464" t="b">
        <v>1</v>
      </c>
      <c r="AG464" t="b">
        <v>1</v>
      </c>
    </row>
    <row r="465" spans="1:33">
      <c r="C465" t="s">
        <v>3431</v>
      </c>
      <c r="D465" t="s">
        <v>3458</v>
      </c>
      <c r="E465" t="s">
        <v>3412</v>
      </c>
      <c r="F465" t="s">
        <v>13060</v>
      </c>
      <c r="H465" t="s">
        <v>3426</v>
      </c>
      <c r="J465" t="s">
        <v>1064</v>
      </c>
      <c r="M465" t="b">
        <v>1</v>
      </c>
      <c r="N465" t="b">
        <v>0</v>
      </c>
      <c r="O465" t="b">
        <v>1</v>
      </c>
      <c r="Q465" t="s">
        <v>3431</v>
      </c>
      <c r="R465" t="s">
        <v>3458</v>
      </c>
      <c r="S465" t="s">
        <v>3412</v>
      </c>
      <c r="T465" t="s">
        <v>13059</v>
      </c>
      <c r="U465" t="s">
        <v>3426</v>
      </c>
      <c r="V465" t="s">
        <v>3426</v>
      </c>
      <c r="W465" t="s">
        <v>1064</v>
      </c>
      <c r="X465" t="s">
        <v>1064</v>
      </c>
      <c r="AA465" t="b">
        <v>1</v>
      </c>
      <c r="AB465" t="b">
        <v>0</v>
      </c>
      <c r="AC465" t="b">
        <v>1</v>
      </c>
      <c r="AE465" t="b">
        <v>1</v>
      </c>
      <c r="AF465" t="b">
        <v>1</v>
      </c>
      <c r="AG465" t="b">
        <v>1</v>
      </c>
    </row>
    <row r="466" spans="1:33">
      <c r="C466" t="s">
        <v>2501</v>
      </c>
      <c r="D466" t="s">
        <v>3413</v>
      </c>
      <c r="E466" t="s">
        <v>3412</v>
      </c>
      <c r="F466" t="s">
        <v>13058</v>
      </c>
      <c r="J466" t="s">
        <v>708</v>
      </c>
      <c r="M466" t="b">
        <v>0</v>
      </c>
      <c r="N466" t="b">
        <v>0</v>
      </c>
      <c r="O466" t="b">
        <v>1</v>
      </c>
      <c r="Q466" t="s">
        <v>2501</v>
      </c>
      <c r="R466" t="s">
        <v>3413</v>
      </c>
      <c r="S466" t="s">
        <v>3412</v>
      </c>
      <c r="T466" t="s">
        <v>13057</v>
      </c>
      <c r="W466" t="s">
        <v>708</v>
      </c>
      <c r="X466" t="s">
        <v>708</v>
      </c>
      <c r="AA466" t="b">
        <v>0</v>
      </c>
      <c r="AB466" t="b">
        <v>0</v>
      </c>
      <c r="AC466" t="b">
        <v>1</v>
      </c>
      <c r="AE466" t="b">
        <v>1</v>
      </c>
      <c r="AF466" t="b">
        <v>1</v>
      </c>
      <c r="AG466" t="b">
        <v>1</v>
      </c>
    </row>
    <row r="467" spans="1:33">
      <c r="C467" t="s">
        <v>9160</v>
      </c>
      <c r="D467" t="s">
        <v>3413</v>
      </c>
      <c r="E467" t="s">
        <v>3412</v>
      </c>
      <c r="F467" t="s">
        <v>13056</v>
      </c>
      <c r="J467" t="s">
        <v>187</v>
      </c>
      <c r="M467" t="b">
        <v>0</v>
      </c>
      <c r="N467" t="b">
        <v>0</v>
      </c>
      <c r="O467" t="b">
        <v>0</v>
      </c>
      <c r="Q467" t="s">
        <v>9160</v>
      </c>
      <c r="R467" t="s">
        <v>3413</v>
      </c>
      <c r="S467" t="s">
        <v>3412</v>
      </c>
      <c r="T467" t="s">
        <v>13055</v>
      </c>
      <c r="W467" t="s">
        <v>187</v>
      </c>
      <c r="X467" t="s">
        <v>187</v>
      </c>
      <c r="AA467" t="b">
        <v>0</v>
      </c>
      <c r="AB467" t="b">
        <v>0</v>
      </c>
      <c r="AC467" t="b">
        <v>0</v>
      </c>
      <c r="AE467" t="b">
        <v>1</v>
      </c>
      <c r="AF467" t="b">
        <v>1</v>
      </c>
      <c r="AG467" t="b">
        <v>1</v>
      </c>
    </row>
    <row r="468" spans="1:33">
      <c r="C468" t="s">
        <v>9160</v>
      </c>
      <c r="D468" t="s">
        <v>3413</v>
      </c>
      <c r="E468" t="s">
        <v>3412</v>
      </c>
      <c r="F468" t="s">
        <v>13054</v>
      </c>
      <c r="J468" t="s">
        <v>866</v>
      </c>
      <c r="M468" t="b">
        <v>0</v>
      </c>
      <c r="N468" t="b">
        <v>0</v>
      </c>
      <c r="O468" t="b">
        <v>1</v>
      </c>
      <c r="Q468" t="s">
        <v>9160</v>
      </c>
      <c r="R468" t="s">
        <v>3413</v>
      </c>
      <c r="S468" t="s">
        <v>3412</v>
      </c>
      <c r="T468" t="s">
        <v>13053</v>
      </c>
      <c r="W468" t="s">
        <v>866</v>
      </c>
      <c r="X468" t="s">
        <v>866</v>
      </c>
      <c r="AA468" t="b">
        <v>0</v>
      </c>
      <c r="AB468" t="b">
        <v>0</v>
      </c>
      <c r="AC468" t="b">
        <v>1</v>
      </c>
      <c r="AE468" t="b">
        <v>1</v>
      </c>
      <c r="AF468" t="b">
        <v>1</v>
      </c>
      <c r="AG468" t="b">
        <v>1</v>
      </c>
    </row>
    <row r="469" spans="1:33">
      <c r="C469" t="s">
        <v>9160</v>
      </c>
      <c r="D469" t="s">
        <v>3413</v>
      </c>
      <c r="E469" t="s">
        <v>3412</v>
      </c>
      <c r="F469" t="s">
        <v>13052</v>
      </c>
      <c r="J469" t="s">
        <v>1021</v>
      </c>
      <c r="M469" t="b">
        <v>0</v>
      </c>
      <c r="N469" t="b">
        <v>0</v>
      </c>
      <c r="O469" t="b">
        <v>0</v>
      </c>
      <c r="Q469" t="s">
        <v>9160</v>
      </c>
      <c r="R469" t="s">
        <v>3413</v>
      </c>
      <c r="S469" t="s">
        <v>3412</v>
      </c>
      <c r="T469" t="s">
        <v>13051</v>
      </c>
      <c r="W469" t="s">
        <v>1021</v>
      </c>
      <c r="X469" t="s">
        <v>1021</v>
      </c>
      <c r="AA469" t="b">
        <v>0</v>
      </c>
      <c r="AB469" t="b">
        <v>0</v>
      </c>
      <c r="AC469" t="b">
        <v>0</v>
      </c>
      <c r="AE469" t="b">
        <v>1</v>
      </c>
      <c r="AF469" t="b">
        <v>1</v>
      </c>
      <c r="AG469" t="b">
        <v>1</v>
      </c>
    </row>
    <row r="470" spans="1:33">
      <c r="A470" t="b">
        <v>1</v>
      </c>
      <c r="B470" t="b">
        <v>1</v>
      </c>
      <c r="C470" t="s">
        <v>3428</v>
      </c>
      <c r="D470" t="s">
        <v>6649</v>
      </c>
      <c r="E470" t="s">
        <v>3412</v>
      </c>
      <c r="F470" t="s">
        <v>13050</v>
      </c>
      <c r="H470" t="s">
        <v>1043</v>
      </c>
      <c r="J470" t="s">
        <v>1043</v>
      </c>
      <c r="K470" t="s">
        <v>13045</v>
      </c>
      <c r="L470" t="s">
        <v>13044</v>
      </c>
      <c r="M470" t="b">
        <v>1</v>
      </c>
      <c r="N470" t="b">
        <v>0</v>
      </c>
      <c r="O470" t="b">
        <v>0</v>
      </c>
      <c r="Q470" t="s">
        <v>3428</v>
      </c>
      <c r="R470" t="s">
        <v>6649</v>
      </c>
      <c r="S470" t="s">
        <v>3412</v>
      </c>
      <c r="T470" t="s">
        <v>13049</v>
      </c>
      <c r="W470" t="s">
        <v>1043</v>
      </c>
      <c r="X470" t="s">
        <v>1043</v>
      </c>
      <c r="Y470" t="s">
        <v>627</v>
      </c>
      <c r="Z470" t="s">
        <v>3426</v>
      </c>
      <c r="AA470" t="b">
        <v>0</v>
      </c>
      <c r="AB470" t="b">
        <v>0</v>
      </c>
      <c r="AC470" t="b">
        <v>0</v>
      </c>
      <c r="AE470" t="b">
        <v>0</v>
      </c>
      <c r="AF470" t="b">
        <v>1</v>
      </c>
      <c r="AG470" t="b">
        <v>1</v>
      </c>
    </row>
    <row r="471" spans="1:33">
      <c r="A471" t="b">
        <v>1</v>
      </c>
      <c r="B471" t="b">
        <v>1</v>
      </c>
      <c r="C471" t="s">
        <v>3428</v>
      </c>
      <c r="D471" t="s">
        <v>6649</v>
      </c>
      <c r="E471" t="s">
        <v>3412</v>
      </c>
      <c r="F471" t="s">
        <v>13048</v>
      </c>
      <c r="H471" t="s">
        <v>1005</v>
      </c>
      <c r="J471" t="s">
        <v>1005</v>
      </c>
      <c r="K471" t="s">
        <v>13045</v>
      </c>
      <c r="L471" t="s">
        <v>13044</v>
      </c>
      <c r="M471" t="b">
        <v>1</v>
      </c>
      <c r="N471" t="b">
        <v>0</v>
      </c>
      <c r="O471" t="b">
        <v>0</v>
      </c>
      <c r="Q471" t="s">
        <v>3428</v>
      </c>
      <c r="R471" t="s">
        <v>6649</v>
      </c>
      <c r="S471" t="s">
        <v>3412</v>
      </c>
      <c r="T471" t="s">
        <v>13047</v>
      </c>
      <c r="W471" t="s">
        <v>1005</v>
      </c>
      <c r="X471" t="s">
        <v>1005</v>
      </c>
      <c r="Y471" t="s">
        <v>627</v>
      </c>
      <c r="Z471" t="s">
        <v>3426</v>
      </c>
      <c r="AA471" t="b">
        <v>0</v>
      </c>
      <c r="AB471" t="b">
        <v>0</v>
      </c>
      <c r="AC471" t="b">
        <v>0</v>
      </c>
      <c r="AE471" t="b">
        <v>0</v>
      </c>
      <c r="AF471" t="b">
        <v>1</v>
      </c>
      <c r="AG471" t="b">
        <v>1</v>
      </c>
    </row>
    <row r="472" spans="1:33">
      <c r="A472" t="b">
        <v>1</v>
      </c>
      <c r="B472" t="b">
        <v>1</v>
      </c>
      <c r="C472" t="s">
        <v>3428</v>
      </c>
      <c r="D472" t="s">
        <v>6649</v>
      </c>
      <c r="E472" t="s">
        <v>3412</v>
      </c>
      <c r="F472" t="s">
        <v>13046</v>
      </c>
      <c r="H472" t="s">
        <v>1030</v>
      </c>
      <c r="J472" t="s">
        <v>1030</v>
      </c>
      <c r="K472" t="s">
        <v>13045</v>
      </c>
      <c r="L472" t="s">
        <v>13044</v>
      </c>
      <c r="M472" t="b">
        <v>1</v>
      </c>
      <c r="N472" t="b">
        <v>0</v>
      </c>
      <c r="O472" t="b">
        <v>0</v>
      </c>
      <c r="Q472" t="s">
        <v>3428</v>
      </c>
      <c r="R472" t="s">
        <v>6649</v>
      </c>
      <c r="S472" t="s">
        <v>3412</v>
      </c>
      <c r="T472" t="s">
        <v>13043</v>
      </c>
      <c r="W472" t="s">
        <v>1030</v>
      </c>
      <c r="X472" t="s">
        <v>1030</v>
      </c>
      <c r="Y472" t="s">
        <v>627</v>
      </c>
      <c r="Z472" t="s">
        <v>3426</v>
      </c>
      <c r="AA472" t="b">
        <v>0</v>
      </c>
      <c r="AB472" t="b">
        <v>0</v>
      </c>
      <c r="AC472" t="b">
        <v>0</v>
      </c>
      <c r="AE472" t="b">
        <v>0</v>
      </c>
      <c r="AF472" t="b">
        <v>1</v>
      </c>
      <c r="AG472" t="b">
        <v>1</v>
      </c>
    </row>
    <row r="473" spans="1:33">
      <c r="C473" t="s">
        <v>3428</v>
      </c>
      <c r="D473" t="s">
        <v>3413</v>
      </c>
      <c r="E473" t="s">
        <v>3412</v>
      </c>
      <c r="F473" t="s">
        <v>13042</v>
      </c>
      <c r="J473" t="s">
        <v>9509</v>
      </c>
      <c r="M473" t="b">
        <v>0</v>
      </c>
      <c r="N473" t="b">
        <v>0</v>
      </c>
      <c r="O473" t="b">
        <v>1</v>
      </c>
      <c r="Q473" t="s">
        <v>3428</v>
      </c>
      <c r="R473" t="s">
        <v>3413</v>
      </c>
      <c r="S473" t="s">
        <v>3412</v>
      </c>
      <c r="T473" t="s">
        <v>13041</v>
      </c>
      <c r="W473" t="s">
        <v>9509</v>
      </c>
      <c r="X473" t="s">
        <v>9509</v>
      </c>
      <c r="AA473" t="b">
        <v>0</v>
      </c>
      <c r="AB473" t="b">
        <v>0</v>
      </c>
      <c r="AC473" t="b">
        <v>1</v>
      </c>
      <c r="AE473" t="b">
        <v>1</v>
      </c>
      <c r="AF473" t="b">
        <v>1</v>
      </c>
      <c r="AG473" t="b">
        <v>1</v>
      </c>
    </row>
    <row r="474" spans="1:33">
      <c r="C474" t="s">
        <v>2497</v>
      </c>
      <c r="D474" t="s">
        <v>13037</v>
      </c>
      <c r="E474" t="s">
        <v>3412</v>
      </c>
      <c r="F474" t="s">
        <v>13040</v>
      </c>
      <c r="H474" t="s">
        <v>91</v>
      </c>
      <c r="J474" t="s">
        <v>91</v>
      </c>
      <c r="L474" t="s">
        <v>6647</v>
      </c>
      <c r="M474" t="b">
        <v>0</v>
      </c>
      <c r="N474" t="b">
        <v>0</v>
      </c>
      <c r="O474" t="b">
        <v>1</v>
      </c>
      <c r="Q474" t="s">
        <v>2497</v>
      </c>
      <c r="R474" t="s">
        <v>13037</v>
      </c>
      <c r="S474" t="s">
        <v>3412</v>
      </c>
      <c r="T474" t="s">
        <v>13039</v>
      </c>
      <c r="W474" t="s">
        <v>91</v>
      </c>
      <c r="X474" t="s">
        <v>91</v>
      </c>
      <c r="Z474" t="s">
        <v>3424</v>
      </c>
      <c r="AA474" t="b">
        <v>0</v>
      </c>
      <c r="AB474" t="b">
        <v>0</v>
      </c>
      <c r="AC474" t="b">
        <v>1</v>
      </c>
      <c r="AE474" t="b">
        <v>1</v>
      </c>
      <c r="AF474" t="b">
        <v>1</v>
      </c>
      <c r="AG474" t="b">
        <v>1</v>
      </c>
    </row>
    <row r="475" spans="1:33">
      <c r="C475" t="s">
        <v>2497</v>
      </c>
      <c r="D475" t="s">
        <v>13037</v>
      </c>
      <c r="E475" t="s">
        <v>3412</v>
      </c>
      <c r="F475" t="s">
        <v>13038</v>
      </c>
      <c r="H475" t="s">
        <v>688</v>
      </c>
      <c r="J475" t="s">
        <v>688</v>
      </c>
      <c r="L475" t="s">
        <v>6647</v>
      </c>
      <c r="M475" t="b">
        <v>0</v>
      </c>
      <c r="N475" t="b">
        <v>0</v>
      </c>
      <c r="O475" t="b">
        <v>1</v>
      </c>
      <c r="Q475" t="s">
        <v>2497</v>
      </c>
      <c r="R475" t="s">
        <v>13037</v>
      </c>
      <c r="S475" t="s">
        <v>3412</v>
      </c>
      <c r="T475" t="s">
        <v>13036</v>
      </c>
      <c r="W475" t="s">
        <v>688</v>
      </c>
      <c r="X475" t="s">
        <v>688</v>
      </c>
      <c r="Z475" t="s">
        <v>3424</v>
      </c>
      <c r="AA475" t="b">
        <v>0</v>
      </c>
      <c r="AB475" t="b">
        <v>0</v>
      </c>
      <c r="AC475" t="b">
        <v>1</v>
      </c>
      <c r="AE475" t="b">
        <v>1</v>
      </c>
      <c r="AF475" t="b">
        <v>1</v>
      </c>
      <c r="AG475" t="b">
        <v>1</v>
      </c>
    </row>
    <row r="476" spans="1:33">
      <c r="C476" t="s">
        <v>4118</v>
      </c>
      <c r="D476" t="s">
        <v>3458</v>
      </c>
      <c r="E476" t="s">
        <v>3412</v>
      </c>
      <c r="F476" t="s">
        <v>13035</v>
      </c>
      <c r="H476" t="s">
        <v>13008</v>
      </c>
      <c r="J476" t="s">
        <v>3459</v>
      </c>
      <c r="M476" t="b">
        <v>1</v>
      </c>
      <c r="N476" t="b">
        <v>0</v>
      </c>
      <c r="O476" t="b">
        <v>1</v>
      </c>
      <c r="Q476" t="s">
        <v>4118</v>
      </c>
      <c r="R476" t="s">
        <v>3458</v>
      </c>
      <c r="S476" t="s">
        <v>3412</v>
      </c>
      <c r="T476" t="s">
        <v>13034</v>
      </c>
      <c r="U476" t="s">
        <v>13008</v>
      </c>
      <c r="V476" t="s">
        <v>13008</v>
      </c>
      <c r="W476" t="s">
        <v>3459</v>
      </c>
      <c r="X476" t="s">
        <v>3459</v>
      </c>
      <c r="AA476" t="b">
        <v>1</v>
      </c>
      <c r="AB476" t="b">
        <v>0</v>
      </c>
      <c r="AC476" t="b">
        <v>1</v>
      </c>
      <c r="AE476" t="b">
        <v>1</v>
      </c>
      <c r="AF476" t="b">
        <v>1</v>
      </c>
      <c r="AG476" t="b">
        <v>1</v>
      </c>
    </row>
    <row r="477" spans="1:33">
      <c r="C477" t="s">
        <v>334</v>
      </c>
      <c r="D477" t="s">
        <v>3413</v>
      </c>
      <c r="E477" t="s">
        <v>3412</v>
      </c>
      <c r="F477" t="s">
        <v>13033</v>
      </c>
      <c r="J477" t="s">
        <v>478</v>
      </c>
      <c r="M477" t="b">
        <v>0</v>
      </c>
      <c r="N477" t="b">
        <v>0</v>
      </c>
      <c r="O477" t="b">
        <v>0</v>
      </c>
      <c r="Q477" t="s">
        <v>334</v>
      </c>
      <c r="R477" t="s">
        <v>3413</v>
      </c>
      <c r="S477" t="s">
        <v>3412</v>
      </c>
      <c r="T477" t="s">
        <v>13032</v>
      </c>
      <c r="W477" t="s">
        <v>478</v>
      </c>
      <c r="X477" t="s">
        <v>478</v>
      </c>
      <c r="AA477" t="b">
        <v>0</v>
      </c>
      <c r="AB477" t="b">
        <v>0</v>
      </c>
      <c r="AC477" t="b">
        <v>0</v>
      </c>
      <c r="AE477" t="b">
        <v>1</v>
      </c>
      <c r="AF477" t="b">
        <v>1</v>
      </c>
      <c r="AG477" t="b">
        <v>1</v>
      </c>
    </row>
    <row r="478" spans="1:33">
      <c r="C478" t="s">
        <v>334</v>
      </c>
      <c r="D478" t="s">
        <v>3413</v>
      </c>
      <c r="E478" t="s">
        <v>3412</v>
      </c>
      <c r="F478" t="s">
        <v>13031</v>
      </c>
      <c r="J478" t="s">
        <v>662</v>
      </c>
      <c r="M478" t="b">
        <v>0</v>
      </c>
      <c r="N478" t="b">
        <v>0</v>
      </c>
      <c r="O478" t="b">
        <v>0</v>
      </c>
      <c r="Q478" t="s">
        <v>334</v>
      </c>
      <c r="R478" t="s">
        <v>3413</v>
      </c>
      <c r="S478" t="s">
        <v>3412</v>
      </c>
      <c r="T478" t="s">
        <v>13030</v>
      </c>
      <c r="W478" t="s">
        <v>662</v>
      </c>
      <c r="X478" t="s">
        <v>662</v>
      </c>
      <c r="AA478" t="b">
        <v>0</v>
      </c>
      <c r="AB478" t="b">
        <v>0</v>
      </c>
      <c r="AC478" t="b">
        <v>0</v>
      </c>
      <c r="AE478" t="b">
        <v>1</v>
      </c>
      <c r="AF478" t="b">
        <v>1</v>
      </c>
      <c r="AG478" t="b">
        <v>1</v>
      </c>
    </row>
    <row r="479" spans="1:33">
      <c r="C479" t="s">
        <v>334</v>
      </c>
      <c r="D479" t="s">
        <v>3413</v>
      </c>
      <c r="E479" t="s">
        <v>3412</v>
      </c>
      <c r="F479" t="s">
        <v>13029</v>
      </c>
      <c r="J479" t="s">
        <v>1002</v>
      </c>
      <c r="M479" t="b">
        <v>0</v>
      </c>
      <c r="N479" t="b">
        <v>0</v>
      </c>
      <c r="O479" t="b">
        <v>0</v>
      </c>
      <c r="Q479" t="s">
        <v>334</v>
      </c>
      <c r="R479" t="s">
        <v>3413</v>
      </c>
      <c r="S479" t="s">
        <v>3412</v>
      </c>
      <c r="T479" t="s">
        <v>13028</v>
      </c>
      <c r="W479" t="s">
        <v>1002</v>
      </c>
      <c r="X479" t="s">
        <v>1002</v>
      </c>
      <c r="AA479" t="b">
        <v>0</v>
      </c>
      <c r="AB479" t="b">
        <v>0</v>
      </c>
      <c r="AC479" t="b">
        <v>0</v>
      </c>
      <c r="AE479" t="b">
        <v>1</v>
      </c>
      <c r="AF479" t="b">
        <v>1</v>
      </c>
      <c r="AG479" t="b">
        <v>1</v>
      </c>
    </row>
    <row r="480" spans="1:33">
      <c r="C480" t="s">
        <v>334</v>
      </c>
      <c r="D480" t="s">
        <v>3413</v>
      </c>
      <c r="E480" t="s">
        <v>3412</v>
      </c>
      <c r="F480" t="s">
        <v>13027</v>
      </c>
      <c r="J480" t="s">
        <v>1043</v>
      </c>
      <c r="M480" t="b">
        <v>0</v>
      </c>
      <c r="N480" t="b">
        <v>0</v>
      </c>
      <c r="O480" t="b">
        <v>0</v>
      </c>
      <c r="Q480" t="s">
        <v>334</v>
      </c>
      <c r="R480" t="s">
        <v>3413</v>
      </c>
      <c r="S480" t="s">
        <v>3412</v>
      </c>
      <c r="T480" t="s">
        <v>13026</v>
      </c>
      <c r="W480" t="s">
        <v>1043</v>
      </c>
      <c r="X480" t="s">
        <v>1043</v>
      </c>
      <c r="AA480" t="b">
        <v>0</v>
      </c>
      <c r="AB480" t="b">
        <v>0</v>
      </c>
      <c r="AC480" t="b">
        <v>0</v>
      </c>
      <c r="AE480" t="b">
        <v>1</v>
      </c>
      <c r="AF480" t="b">
        <v>1</v>
      </c>
      <c r="AG480" t="b">
        <v>1</v>
      </c>
    </row>
    <row r="481" spans="3:33">
      <c r="C481" t="s">
        <v>334</v>
      </c>
      <c r="D481" t="s">
        <v>3413</v>
      </c>
      <c r="E481" t="s">
        <v>3412</v>
      </c>
      <c r="F481" t="s">
        <v>13025</v>
      </c>
      <c r="J481" t="s">
        <v>1005</v>
      </c>
      <c r="M481" t="b">
        <v>0</v>
      </c>
      <c r="N481" t="b">
        <v>0</v>
      </c>
      <c r="O481" t="b">
        <v>0</v>
      </c>
      <c r="Q481" t="s">
        <v>334</v>
      </c>
      <c r="R481" t="s">
        <v>3413</v>
      </c>
      <c r="S481" t="s">
        <v>3412</v>
      </c>
      <c r="T481" t="s">
        <v>13024</v>
      </c>
      <c r="W481" t="s">
        <v>1005</v>
      </c>
      <c r="X481" t="s">
        <v>1005</v>
      </c>
      <c r="AA481" t="b">
        <v>0</v>
      </c>
      <c r="AB481" t="b">
        <v>0</v>
      </c>
      <c r="AC481" t="b">
        <v>0</v>
      </c>
      <c r="AE481" t="b">
        <v>1</v>
      </c>
      <c r="AF481" t="b">
        <v>1</v>
      </c>
      <c r="AG481" t="b">
        <v>1</v>
      </c>
    </row>
    <row r="482" spans="3:33">
      <c r="C482" t="s">
        <v>334</v>
      </c>
      <c r="D482" t="s">
        <v>3413</v>
      </c>
      <c r="E482" t="s">
        <v>3412</v>
      </c>
      <c r="F482" t="s">
        <v>13023</v>
      </c>
      <c r="J482" t="s">
        <v>1030</v>
      </c>
      <c r="M482" t="b">
        <v>0</v>
      </c>
      <c r="N482" t="b">
        <v>0</v>
      </c>
      <c r="O482" t="b">
        <v>0</v>
      </c>
      <c r="Q482" t="s">
        <v>334</v>
      </c>
      <c r="R482" t="s">
        <v>3413</v>
      </c>
      <c r="S482" t="s">
        <v>3412</v>
      </c>
      <c r="T482" t="s">
        <v>13022</v>
      </c>
      <c r="W482" t="s">
        <v>1030</v>
      </c>
      <c r="X482" t="s">
        <v>1030</v>
      </c>
      <c r="AA482" t="b">
        <v>0</v>
      </c>
      <c r="AB482" t="b">
        <v>0</v>
      </c>
      <c r="AC482" t="b">
        <v>0</v>
      </c>
      <c r="AE482" t="b">
        <v>1</v>
      </c>
      <c r="AF482" t="b">
        <v>1</v>
      </c>
      <c r="AG482" t="b">
        <v>1</v>
      </c>
    </row>
    <row r="483" spans="3:33">
      <c r="C483" t="s">
        <v>334</v>
      </c>
      <c r="D483" t="s">
        <v>3413</v>
      </c>
      <c r="E483" t="s">
        <v>3412</v>
      </c>
      <c r="F483" t="s">
        <v>13021</v>
      </c>
      <c r="J483" t="s">
        <v>1082</v>
      </c>
      <c r="M483" t="b">
        <v>0</v>
      </c>
      <c r="N483" t="b">
        <v>0</v>
      </c>
      <c r="O483" t="b">
        <v>0</v>
      </c>
      <c r="Q483" t="s">
        <v>334</v>
      </c>
      <c r="R483" t="s">
        <v>3413</v>
      </c>
      <c r="S483" t="s">
        <v>3412</v>
      </c>
      <c r="T483" t="s">
        <v>13020</v>
      </c>
      <c r="W483" t="s">
        <v>1082</v>
      </c>
      <c r="X483" t="s">
        <v>1082</v>
      </c>
      <c r="AA483" t="b">
        <v>0</v>
      </c>
      <c r="AB483" t="b">
        <v>0</v>
      </c>
      <c r="AC483" t="b">
        <v>0</v>
      </c>
      <c r="AE483" t="b">
        <v>1</v>
      </c>
      <c r="AF483" t="b">
        <v>1</v>
      </c>
      <c r="AG483" t="b">
        <v>1</v>
      </c>
    </row>
    <row r="484" spans="3:33">
      <c r="C484" t="s">
        <v>330</v>
      </c>
      <c r="D484" t="s">
        <v>3413</v>
      </c>
      <c r="E484" t="s">
        <v>3412</v>
      </c>
      <c r="F484" t="s">
        <v>13019</v>
      </c>
      <c r="J484" t="s">
        <v>13017</v>
      </c>
      <c r="M484" t="b">
        <v>0</v>
      </c>
      <c r="N484" t="b">
        <v>0</v>
      </c>
      <c r="O484" t="b">
        <v>1</v>
      </c>
      <c r="Q484" t="s">
        <v>330</v>
      </c>
      <c r="R484" t="s">
        <v>3413</v>
      </c>
      <c r="S484" t="s">
        <v>3412</v>
      </c>
      <c r="T484" t="s">
        <v>13018</v>
      </c>
      <c r="W484" t="s">
        <v>13017</v>
      </c>
      <c r="X484" t="s">
        <v>13017</v>
      </c>
      <c r="AA484" t="b">
        <v>0</v>
      </c>
      <c r="AB484" t="b">
        <v>0</v>
      </c>
      <c r="AC484" t="b">
        <v>1</v>
      </c>
      <c r="AE484" t="b">
        <v>1</v>
      </c>
      <c r="AF484" t="b">
        <v>1</v>
      </c>
      <c r="AG484" t="b">
        <v>1</v>
      </c>
    </row>
    <row r="485" spans="3:33">
      <c r="C485" t="s">
        <v>8820</v>
      </c>
      <c r="D485" t="s">
        <v>3458</v>
      </c>
      <c r="E485" t="s">
        <v>3412</v>
      </c>
      <c r="F485" t="s">
        <v>13016</v>
      </c>
      <c r="H485" t="s">
        <v>13014</v>
      </c>
      <c r="J485" t="s">
        <v>13013</v>
      </c>
      <c r="M485" t="b">
        <v>1</v>
      </c>
      <c r="N485" t="b">
        <v>0</v>
      </c>
      <c r="O485" t="b">
        <v>1</v>
      </c>
      <c r="Q485" t="s">
        <v>8820</v>
      </c>
      <c r="R485" t="s">
        <v>3458</v>
      </c>
      <c r="S485" t="s">
        <v>3412</v>
      </c>
      <c r="T485" t="s">
        <v>13015</v>
      </c>
      <c r="U485" t="s">
        <v>13014</v>
      </c>
      <c r="V485" t="s">
        <v>13014</v>
      </c>
      <c r="W485" t="s">
        <v>13013</v>
      </c>
      <c r="X485" t="s">
        <v>13013</v>
      </c>
      <c r="AA485" t="b">
        <v>1</v>
      </c>
      <c r="AB485" t="b">
        <v>0</v>
      </c>
      <c r="AC485" t="b">
        <v>0</v>
      </c>
      <c r="AE485" t="b">
        <v>1</v>
      </c>
      <c r="AF485" t="b">
        <v>1</v>
      </c>
      <c r="AG485" t="b">
        <v>0</v>
      </c>
    </row>
    <row r="486" spans="3:33">
      <c r="C486" t="s">
        <v>8785</v>
      </c>
      <c r="D486" t="s">
        <v>3413</v>
      </c>
      <c r="E486" t="s">
        <v>3412</v>
      </c>
      <c r="F486" t="s">
        <v>13012</v>
      </c>
      <c r="J486" t="s">
        <v>694</v>
      </c>
      <c r="M486" t="b">
        <v>0</v>
      </c>
      <c r="N486" t="b">
        <v>0</v>
      </c>
      <c r="O486" t="b">
        <v>0</v>
      </c>
      <c r="Q486" t="s">
        <v>8785</v>
      </c>
      <c r="R486" t="s">
        <v>3413</v>
      </c>
      <c r="S486" t="s">
        <v>3412</v>
      </c>
      <c r="T486" t="s">
        <v>13011</v>
      </c>
      <c r="W486" t="s">
        <v>694</v>
      </c>
      <c r="X486" t="s">
        <v>694</v>
      </c>
      <c r="AA486" t="b">
        <v>0</v>
      </c>
      <c r="AB486" t="b">
        <v>0</v>
      </c>
      <c r="AC486" t="b">
        <v>0</v>
      </c>
      <c r="AE486" t="b">
        <v>1</v>
      </c>
      <c r="AF486" t="b">
        <v>1</v>
      </c>
      <c r="AG486" t="b">
        <v>1</v>
      </c>
    </row>
    <row r="487" spans="3:33">
      <c r="C487" t="s">
        <v>322</v>
      </c>
      <c r="D487" t="s">
        <v>3413</v>
      </c>
      <c r="E487" t="s">
        <v>3412</v>
      </c>
      <c r="F487" t="s">
        <v>13010</v>
      </c>
      <c r="J487" t="s">
        <v>13008</v>
      </c>
      <c r="M487" t="b">
        <v>0</v>
      </c>
      <c r="N487" t="b">
        <v>0</v>
      </c>
      <c r="O487" t="b">
        <v>1</v>
      </c>
      <c r="Q487" t="s">
        <v>322</v>
      </c>
      <c r="R487" t="s">
        <v>3413</v>
      </c>
      <c r="S487" t="s">
        <v>3412</v>
      </c>
      <c r="T487" t="s">
        <v>13009</v>
      </c>
      <c r="W487" t="s">
        <v>13008</v>
      </c>
      <c r="X487" t="s">
        <v>13008</v>
      </c>
      <c r="AA487" t="b">
        <v>0</v>
      </c>
      <c r="AB487" t="b">
        <v>0</v>
      </c>
      <c r="AC487" t="b">
        <v>1</v>
      </c>
      <c r="AE487" t="b">
        <v>1</v>
      </c>
      <c r="AF487" t="b">
        <v>1</v>
      </c>
      <c r="AG487" t="b">
        <v>1</v>
      </c>
    </row>
    <row r="488" spans="3:33">
      <c r="C488" t="s">
        <v>322</v>
      </c>
      <c r="D488" t="s">
        <v>3413</v>
      </c>
      <c r="E488" t="s">
        <v>3412</v>
      </c>
      <c r="F488" t="s">
        <v>13007</v>
      </c>
      <c r="J488" t="s">
        <v>13005</v>
      </c>
      <c r="M488" t="b">
        <v>0</v>
      </c>
      <c r="N488" t="b">
        <v>0</v>
      </c>
      <c r="O488" t="b">
        <v>0</v>
      </c>
      <c r="Q488" t="s">
        <v>322</v>
      </c>
      <c r="R488" t="s">
        <v>3413</v>
      </c>
      <c r="S488" t="s">
        <v>3412</v>
      </c>
      <c r="T488" t="s">
        <v>13006</v>
      </c>
      <c r="W488" t="s">
        <v>13005</v>
      </c>
      <c r="X488" t="s">
        <v>13005</v>
      </c>
      <c r="AA488" t="b">
        <v>0</v>
      </c>
      <c r="AB488" t="b">
        <v>0</v>
      </c>
      <c r="AC488" t="b">
        <v>0</v>
      </c>
      <c r="AE488" t="b">
        <v>1</v>
      </c>
      <c r="AF488" t="b">
        <v>1</v>
      </c>
      <c r="AG488" t="b">
        <v>1</v>
      </c>
    </row>
    <row r="489" spans="3:33">
      <c r="C489" t="s">
        <v>317</v>
      </c>
      <c r="D489" t="s">
        <v>3421</v>
      </c>
      <c r="E489" t="s">
        <v>3412</v>
      </c>
      <c r="F489" t="s">
        <v>13004</v>
      </c>
      <c r="H489" t="s">
        <v>12995</v>
      </c>
      <c r="M489" t="b">
        <v>1</v>
      </c>
      <c r="N489" t="b">
        <v>0</v>
      </c>
      <c r="O489" t="b">
        <v>0</v>
      </c>
      <c r="Q489" t="s">
        <v>317</v>
      </c>
      <c r="R489" t="s">
        <v>3421</v>
      </c>
      <c r="S489" t="s">
        <v>3412</v>
      </c>
      <c r="T489" t="s">
        <v>13003</v>
      </c>
      <c r="U489" t="s">
        <v>12995</v>
      </c>
      <c r="V489" t="s">
        <v>12995</v>
      </c>
      <c r="AA489" t="b">
        <v>1</v>
      </c>
      <c r="AB489" t="b">
        <v>0</v>
      </c>
      <c r="AC489" t="b">
        <v>0</v>
      </c>
      <c r="AE489" t="b">
        <v>1</v>
      </c>
      <c r="AF489" t="b">
        <v>1</v>
      </c>
      <c r="AG489" t="b">
        <v>1</v>
      </c>
    </row>
    <row r="490" spans="3:33">
      <c r="C490" t="s">
        <v>13002</v>
      </c>
      <c r="D490" t="s">
        <v>6664</v>
      </c>
      <c r="E490" t="s">
        <v>3412</v>
      </c>
      <c r="F490" t="s">
        <v>13001</v>
      </c>
      <c r="H490" t="s">
        <v>12973</v>
      </c>
      <c r="J490" t="s">
        <v>13000</v>
      </c>
      <c r="M490" t="b">
        <v>1</v>
      </c>
      <c r="N490" t="b">
        <v>0</v>
      </c>
      <c r="O490" t="b">
        <v>0</v>
      </c>
      <c r="Q490" t="s">
        <v>13002</v>
      </c>
      <c r="R490" t="s">
        <v>6664</v>
      </c>
      <c r="S490" t="s">
        <v>3412</v>
      </c>
      <c r="T490" t="s">
        <v>13001</v>
      </c>
      <c r="U490" t="s">
        <v>12973</v>
      </c>
      <c r="V490" t="s">
        <v>12973</v>
      </c>
      <c r="W490" t="s">
        <v>13000</v>
      </c>
      <c r="X490" t="s">
        <v>13000</v>
      </c>
      <c r="AA490" t="b">
        <v>1</v>
      </c>
      <c r="AB490" t="b">
        <v>0</v>
      </c>
      <c r="AC490" t="b">
        <v>0</v>
      </c>
      <c r="AE490" t="b">
        <v>1</v>
      </c>
      <c r="AF490" t="b">
        <v>1</v>
      </c>
      <c r="AG490" t="b">
        <v>1</v>
      </c>
    </row>
    <row r="491" spans="3:33">
      <c r="C491" t="s">
        <v>312</v>
      </c>
      <c r="D491" t="s">
        <v>3413</v>
      </c>
      <c r="E491" t="s">
        <v>3412</v>
      </c>
      <c r="F491" t="s">
        <v>12999</v>
      </c>
      <c r="J491" t="s">
        <v>621</v>
      </c>
      <c r="M491" t="b">
        <v>0</v>
      </c>
      <c r="N491" t="b">
        <v>0</v>
      </c>
      <c r="O491" t="b">
        <v>1</v>
      </c>
      <c r="Q491" t="s">
        <v>312</v>
      </c>
      <c r="R491" t="s">
        <v>3413</v>
      </c>
      <c r="S491" t="s">
        <v>3412</v>
      </c>
      <c r="T491" t="s">
        <v>12998</v>
      </c>
      <c r="W491" t="s">
        <v>621</v>
      </c>
      <c r="X491" t="s">
        <v>621</v>
      </c>
      <c r="AA491" t="b">
        <v>0</v>
      </c>
      <c r="AB491" t="b">
        <v>0</v>
      </c>
      <c r="AC491" t="b">
        <v>1</v>
      </c>
      <c r="AE491" t="b">
        <v>1</v>
      </c>
      <c r="AF491" t="b">
        <v>1</v>
      </c>
      <c r="AG491" t="b">
        <v>1</v>
      </c>
    </row>
    <row r="492" spans="3:33">
      <c r="C492" t="s">
        <v>2435</v>
      </c>
      <c r="D492" t="s">
        <v>3413</v>
      </c>
      <c r="E492" t="s">
        <v>3412</v>
      </c>
      <c r="F492" t="s">
        <v>12997</v>
      </c>
      <c r="J492" t="s">
        <v>12995</v>
      </c>
      <c r="M492" t="b">
        <v>0</v>
      </c>
      <c r="N492" t="b">
        <v>0</v>
      </c>
      <c r="O492" t="b">
        <v>0</v>
      </c>
      <c r="Q492" t="s">
        <v>2435</v>
      </c>
      <c r="R492" t="s">
        <v>3413</v>
      </c>
      <c r="S492" t="s">
        <v>3412</v>
      </c>
      <c r="T492" t="s">
        <v>12996</v>
      </c>
      <c r="W492" t="s">
        <v>12995</v>
      </c>
      <c r="X492" t="s">
        <v>12995</v>
      </c>
      <c r="AA492" t="b">
        <v>0</v>
      </c>
      <c r="AB492" t="b">
        <v>0</v>
      </c>
      <c r="AC492" t="b">
        <v>0</v>
      </c>
      <c r="AE492" t="b">
        <v>1</v>
      </c>
      <c r="AF492" t="b">
        <v>1</v>
      </c>
      <c r="AG492" t="b">
        <v>1</v>
      </c>
    </row>
    <row r="493" spans="3:33">
      <c r="C493" t="s">
        <v>2430</v>
      </c>
      <c r="D493" t="s">
        <v>6661</v>
      </c>
      <c r="E493" t="s">
        <v>3412</v>
      </c>
      <c r="F493" t="s">
        <v>12994</v>
      </c>
      <c r="H493" t="s">
        <v>953</v>
      </c>
      <c r="J493" t="s">
        <v>714</v>
      </c>
      <c r="M493" t="b">
        <v>1</v>
      </c>
      <c r="N493" t="b">
        <v>0</v>
      </c>
      <c r="O493" t="b">
        <v>0</v>
      </c>
      <c r="Q493" t="s">
        <v>2430</v>
      </c>
      <c r="R493" t="s">
        <v>6661</v>
      </c>
      <c r="S493" t="s">
        <v>3412</v>
      </c>
      <c r="T493" t="s">
        <v>12994</v>
      </c>
      <c r="U493" t="s">
        <v>953</v>
      </c>
      <c r="V493" t="s">
        <v>953</v>
      </c>
      <c r="W493" t="s">
        <v>714</v>
      </c>
      <c r="X493" t="s">
        <v>714</v>
      </c>
      <c r="AA493" t="b">
        <v>1</v>
      </c>
      <c r="AB493" t="b">
        <v>0</v>
      </c>
      <c r="AC493" t="b">
        <v>0</v>
      </c>
      <c r="AE493" t="b">
        <v>1</v>
      </c>
      <c r="AF493" t="b">
        <v>1</v>
      </c>
      <c r="AG493" t="b">
        <v>1</v>
      </c>
    </row>
    <row r="494" spans="3:33">
      <c r="C494" t="s">
        <v>2430</v>
      </c>
      <c r="D494" t="s">
        <v>3413</v>
      </c>
      <c r="E494" t="s">
        <v>3412</v>
      </c>
      <c r="F494" t="s">
        <v>12993</v>
      </c>
      <c r="J494" t="s">
        <v>8674</v>
      </c>
      <c r="M494" t="b">
        <v>0</v>
      </c>
      <c r="N494" t="b">
        <v>0</v>
      </c>
      <c r="O494" t="b">
        <v>1</v>
      </c>
      <c r="Q494" t="s">
        <v>2430</v>
      </c>
      <c r="R494" t="s">
        <v>3413</v>
      </c>
      <c r="S494" t="s">
        <v>3412</v>
      </c>
      <c r="T494" t="s">
        <v>12992</v>
      </c>
      <c r="W494" t="s">
        <v>8674</v>
      </c>
      <c r="X494" t="s">
        <v>8674</v>
      </c>
      <c r="AA494" t="b">
        <v>0</v>
      </c>
      <c r="AB494" t="b">
        <v>0</v>
      </c>
      <c r="AC494" t="b">
        <v>1</v>
      </c>
      <c r="AE494" t="b">
        <v>1</v>
      </c>
      <c r="AF494" t="b">
        <v>1</v>
      </c>
      <c r="AG494" t="b">
        <v>1</v>
      </c>
    </row>
    <row r="495" spans="3:33">
      <c r="C495" t="s">
        <v>12988</v>
      </c>
      <c r="D495" t="s">
        <v>3413</v>
      </c>
      <c r="E495" t="s">
        <v>3412</v>
      </c>
      <c r="F495" t="s">
        <v>12991</v>
      </c>
      <c r="J495" t="s">
        <v>605</v>
      </c>
      <c r="M495" t="b">
        <v>0</v>
      </c>
      <c r="N495" t="b">
        <v>0</v>
      </c>
      <c r="O495" t="b">
        <v>0</v>
      </c>
      <c r="Q495" t="s">
        <v>12988</v>
      </c>
      <c r="R495" t="s">
        <v>3413</v>
      </c>
      <c r="S495" t="s">
        <v>3412</v>
      </c>
      <c r="T495" t="s">
        <v>12990</v>
      </c>
      <c r="W495" t="s">
        <v>605</v>
      </c>
      <c r="X495" t="s">
        <v>605</v>
      </c>
      <c r="AA495" t="b">
        <v>0</v>
      </c>
      <c r="AB495" t="b">
        <v>0</v>
      </c>
      <c r="AC495" t="b">
        <v>0</v>
      </c>
      <c r="AE495" t="b">
        <v>1</v>
      </c>
      <c r="AF495" t="b">
        <v>1</v>
      </c>
      <c r="AG495" t="b">
        <v>1</v>
      </c>
    </row>
    <row r="496" spans="3:33">
      <c r="C496" t="s">
        <v>12988</v>
      </c>
      <c r="D496" t="s">
        <v>3413</v>
      </c>
      <c r="E496" t="s">
        <v>3412</v>
      </c>
      <c r="F496" t="s">
        <v>12989</v>
      </c>
      <c r="J496" t="s">
        <v>12986</v>
      </c>
      <c r="M496" t="b">
        <v>0</v>
      </c>
      <c r="N496" t="b">
        <v>0</v>
      </c>
      <c r="O496" t="b">
        <v>1</v>
      </c>
      <c r="Q496" t="s">
        <v>12988</v>
      </c>
      <c r="R496" t="s">
        <v>3413</v>
      </c>
      <c r="S496" t="s">
        <v>3412</v>
      </c>
      <c r="T496" t="s">
        <v>12987</v>
      </c>
      <c r="W496" t="s">
        <v>12986</v>
      </c>
      <c r="X496" t="s">
        <v>12986</v>
      </c>
      <c r="AA496" t="b">
        <v>0</v>
      </c>
      <c r="AB496" t="b">
        <v>0</v>
      </c>
      <c r="AC496" t="b">
        <v>1</v>
      </c>
      <c r="AE496" t="b">
        <v>1</v>
      </c>
      <c r="AF496" t="b">
        <v>1</v>
      </c>
      <c r="AG496" t="b">
        <v>1</v>
      </c>
    </row>
    <row r="497" spans="3:33">
      <c r="C497" t="s">
        <v>307</v>
      </c>
      <c r="D497" t="s">
        <v>3413</v>
      </c>
      <c r="E497" t="s">
        <v>3412</v>
      </c>
      <c r="F497" t="s">
        <v>12985</v>
      </c>
      <c r="J497" t="s">
        <v>12983</v>
      </c>
      <c r="M497" t="b">
        <v>0</v>
      </c>
      <c r="N497" t="b">
        <v>0</v>
      </c>
      <c r="O497" t="b">
        <v>1</v>
      </c>
      <c r="Q497" t="s">
        <v>307</v>
      </c>
      <c r="R497" t="s">
        <v>3413</v>
      </c>
      <c r="S497" t="s">
        <v>3412</v>
      </c>
      <c r="T497" t="s">
        <v>12984</v>
      </c>
      <c r="W497" t="s">
        <v>12983</v>
      </c>
      <c r="X497" t="s">
        <v>12983</v>
      </c>
      <c r="AA497" t="b">
        <v>0</v>
      </c>
      <c r="AB497" t="b">
        <v>0</v>
      </c>
      <c r="AC497" t="b">
        <v>1</v>
      </c>
      <c r="AE497" t="b">
        <v>1</v>
      </c>
      <c r="AF497" t="b">
        <v>1</v>
      </c>
      <c r="AG497" t="b">
        <v>1</v>
      </c>
    </row>
    <row r="498" spans="3:33">
      <c r="C498" t="s">
        <v>12958</v>
      </c>
      <c r="D498" t="s">
        <v>6661</v>
      </c>
      <c r="E498" t="s">
        <v>3412</v>
      </c>
      <c r="F498" t="s">
        <v>12982</v>
      </c>
      <c r="H498" t="s">
        <v>568</v>
      </c>
      <c r="J498" t="s">
        <v>596</v>
      </c>
      <c r="M498" t="b">
        <v>1</v>
      </c>
      <c r="N498" t="b">
        <v>0</v>
      </c>
      <c r="O498" t="b">
        <v>1</v>
      </c>
      <c r="Q498" t="s">
        <v>12958</v>
      </c>
      <c r="R498" t="s">
        <v>6661</v>
      </c>
      <c r="S498" t="s">
        <v>3412</v>
      </c>
      <c r="T498" t="s">
        <v>12982</v>
      </c>
      <c r="U498" t="s">
        <v>568</v>
      </c>
      <c r="V498" t="s">
        <v>568</v>
      </c>
      <c r="W498" t="s">
        <v>596</v>
      </c>
      <c r="X498" t="s">
        <v>596</v>
      </c>
      <c r="AA498" t="b">
        <v>1</v>
      </c>
      <c r="AB498" t="b">
        <v>0</v>
      </c>
      <c r="AC498" t="b">
        <v>1</v>
      </c>
      <c r="AE498" t="b">
        <v>1</v>
      </c>
      <c r="AF498" t="b">
        <v>1</v>
      </c>
      <c r="AG498" t="b">
        <v>1</v>
      </c>
    </row>
    <row r="499" spans="3:33">
      <c r="C499" t="s">
        <v>12958</v>
      </c>
      <c r="D499" t="s">
        <v>6661</v>
      </c>
      <c r="E499" t="s">
        <v>3412</v>
      </c>
      <c r="F499" t="s">
        <v>12981</v>
      </c>
      <c r="H499" t="s">
        <v>8208</v>
      </c>
      <c r="J499" t="s">
        <v>582</v>
      </c>
      <c r="M499" t="b">
        <v>1</v>
      </c>
      <c r="N499" t="b">
        <v>0</v>
      </c>
      <c r="O499" t="b">
        <v>0</v>
      </c>
      <c r="Q499" t="s">
        <v>12958</v>
      </c>
      <c r="R499" t="s">
        <v>6661</v>
      </c>
      <c r="S499" t="s">
        <v>3412</v>
      </c>
      <c r="T499" t="s">
        <v>12981</v>
      </c>
      <c r="U499" t="s">
        <v>8208</v>
      </c>
      <c r="V499" t="s">
        <v>8208</v>
      </c>
      <c r="W499" t="s">
        <v>582</v>
      </c>
      <c r="X499" t="s">
        <v>582</v>
      </c>
      <c r="AA499" t="b">
        <v>1</v>
      </c>
      <c r="AB499" t="b">
        <v>0</v>
      </c>
      <c r="AC499" t="b">
        <v>0</v>
      </c>
      <c r="AE499" t="b">
        <v>1</v>
      </c>
      <c r="AF499" t="b">
        <v>1</v>
      </c>
      <c r="AG499" t="b">
        <v>1</v>
      </c>
    </row>
    <row r="500" spans="3:33">
      <c r="C500" t="s">
        <v>12958</v>
      </c>
      <c r="D500" t="s">
        <v>6661</v>
      </c>
      <c r="E500" t="s">
        <v>3412</v>
      </c>
      <c r="F500" t="s">
        <v>12980</v>
      </c>
      <c r="H500" t="s">
        <v>45</v>
      </c>
      <c r="J500" t="s">
        <v>35</v>
      </c>
      <c r="M500" t="b">
        <v>1</v>
      </c>
      <c r="N500" t="b">
        <v>0</v>
      </c>
      <c r="O500" t="b">
        <v>1</v>
      </c>
      <c r="Q500" t="s">
        <v>12958</v>
      </c>
      <c r="R500" t="s">
        <v>6661</v>
      </c>
      <c r="S500" t="s">
        <v>3412</v>
      </c>
      <c r="T500" t="s">
        <v>12980</v>
      </c>
      <c r="U500" t="s">
        <v>45</v>
      </c>
      <c r="V500" t="s">
        <v>45</v>
      </c>
      <c r="W500" t="s">
        <v>35</v>
      </c>
      <c r="X500" t="s">
        <v>35</v>
      </c>
      <c r="AA500" t="b">
        <v>1</v>
      </c>
      <c r="AB500" t="b">
        <v>0</v>
      </c>
      <c r="AC500" t="b">
        <v>1</v>
      </c>
      <c r="AE500" t="b">
        <v>1</v>
      </c>
      <c r="AF500" t="b">
        <v>1</v>
      </c>
      <c r="AG500" t="b">
        <v>1</v>
      </c>
    </row>
    <row r="501" spans="3:33">
      <c r="C501" t="s">
        <v>12958</v>
      </c>
      <c r="D501" t="s">
        <v>6661</v>
      </c>
      <c r="E501" t="s">
        <v>3412</v>
      </c>
      <c r="F501" t="s">
        <v>12979</v>
      </c>
      <c r="H501" t="s">
        <v>556</v>
      </c>
      <c r="J501" t="s">
        <v>60</v>
      </c>
      <c r="M501" t="b">
        <v>1</v>
      </c>
      <c r="N501" t="b">
        <v>0</v>
      </c>
      <c r="O501" t="b">
        <v>0</v>
      </c>
      <c r="Q501" t="s">
        <v>12958</v>
      </c>
      <c r="R501" t="s">
        <v>6661</v>
      </c>
      <c r="S501" t="s">
        <v>3412</v>
      </c>
      <c r="T501" t="s">
        <v>12979</v>
      </c>
      <c r="U501" t="s">
        <v>556</v>
      </c>
      <c r="V501" t="s">
        <v>556</v>
      </c>
      <c r="W501" t="s">
        <v>60</v>
      </c>
      <c r="X501" t="s">
        <v>60</v>
      </c>
      <c r="AA501" t="b">
        <v>1</v>
      </c>
      <c r="AB501" t="b">
        <v>0</v>
      </c>
      <c r="AC501" t="b">
        <v>0</v>
      </c>
      <c r="AE501" t="b">
        <v>1</v>
      </c>
      <c r="AF501" t="b">
        <v>1</v>
      </c>
      <c r="AG501" t="b">
        <v>1</v>
      </c>
    </row>
    <row r="502" spans="3:33">
      <c r="C502" t="s">
        <v>12958</v>
      </c>
      <c r="D502" t="s">
        <v>6661</v>
      </c>
      <c r="E502" t="s">
        <v>3412</v>
      </c>
      <c r="F502" t="s">
        <v>12978</v>
      </c>
      <c r="H502" t="s">
        <v>37</v>
      </c>
      <c r="J502" t="s">
        <v>26</v>
      </c>
      <c r="M502" t="b">
        <v>1</v>
      </c>
      <c r="N502" t="b">
        <v>0</v>
      </c>
      <c r="O502" t="b">
        <v>1</v>
      </c>
      <c r="Q502" t="s">
        <v>12958</v>
      </c>
      <c r="R502" t="s">
        <v>6661</v>
      </c>
      <c r="S502" t="s">
        <v>3412</v>
      </c>
      <c r="T502" t="s">
        <v>12978</v>
      </c>
      <c r="U502" t="s">
        <v>37</v>
      </c>
      <c r="V502" t="s">
        <v>37</v>
      </c>
      <c r="W502" t="s">
        <v>26</v>
      </c>
      <c r="X502" t="s">
        <v>26</v>
      </c>
      <c r="AA502" t="b">
        <v>1</v>
      </c>
      <c r="AB502" t="b">
        <v>0</v>
      </c>
      <c r="AC502" t="b">
        <v>1</v>
      </c>
      <c r="AE502" t="b">
        <v>1</v>
      </c>
      <c r="AF502" t="b">
        <v>1</v>
      </c>
      <c r="AG502" t="b">
        <v>1</v>
      </c>
    </row>
    <row r="503" spans="3:33">
      <c r="C503" t="s">
        <v>12958</v>
      </c>
      <c r="D503" t="s">
        <v>6661</v>
      </c>
      <c r="E503" t="s">
        <v>3412</v>
      </c>
      <c r="F503" t="s">
        <v>12977</v>
      </c>
      <c r="H503" t="s">
        <v>2379</v>
      </c>
      <c r="J503" t="s">
        <v>627</v>
      </c>
      <c r="M503" t="b">
        <v>1</v>
      </c>
      <c r="N503" t="b">
        <v>0</v>
      </c>
      <c r="O503" t="b">
        <v>1</v>
      </c>
      <c r="Q503" t="s">
        <v>12958</v>
      </c>
      <c r="R503" t="s">
        <v>6661</v>
      </c>
      <c r="S503" t="s">
        <v>3412</v>
      </c>
      <c r="T503" t="s">
        <v>12977</v>
      </c>
      <c r="U503" t="s">
        <v>2379</v>
      </c>
      <c r="V503" t="s">
        <v>2379</v>
      </c>
      <c r="W503" t="s">
        <v>627</v>
      </c>
      <c r="X503" t="s">
        <v>627</v>
      </c>
      <c r="AA503" t="b">
        <v>1</v>
      </c>
      <c r="AB503" t="b">
        <v>0</v>
      </c>
      <c r="AC503" t="b">
        <v>1</v>
      </c>
      <c r="AE503" t="b">
        <v>1</v>
      </c>
      <c r="AF503" t="b">
        <v>1</v>
      </c>
      <c r="AG503" t="b">
        <v>1</v>
      </c>
    </row>
    <row r="504" spans="3:33">
      <c r="C504" t="s">
        <v>12958</v>
      </c>
      <c r="D504" t="s">
        <v>6661</v>
      </c>
      <c r="E504" t="s">
        <v>3412</v>
      </c>
      <c r="F504" t="s">
        <v>12976</v>
      </c>
      <c r="H504" t="s">
        <v>6737</v>
      </c>
      <c r="J504" t="s">
        <v>703</v>
      </c>
      <c r="M504" t="b">
        <v>1</v>
      </c>
      <c r="N504" t="b">
        <v>0</v>
      </c>
      <c r="O504" t="b">
        <v>0</v>
      </c>
      <c r="Q504" t="s">
        <v>12958</v>
      </c>
      <c r="R504" t="s">
        <v>6661</v>
      </c>
      <c r="S504" t="s">
        <v>3412</v>
      </c>
      <c r="T504" t="s">
        <v>12976</v>
      </c>
      <c r="U504" t="s">
        <v>6737</v>
      </c>
      <c r="V504" t="s">
        <v>6737</v>
      </c>
      <c r="W504" t="s">
        <v>703</v>
      </c>
      <c r="X504" t="s">
        <v>703</v>
      </c>
      <c r="AA504" t="b">
        <v>1</v>
      </c>
      <c r="AB504" t="b">
        <v>0</v>
      </c>
      <c r="AC504" t="b">
        <v>0</v>
      </c>
      <c r="AE504" t="b">
        <v>1</v>
      </c>
      <c r="AF504" t="b">
        <v>1</v>
      </c>
      <c r="AG504" t="b">
        <v>1</v>
      </c>
    </row>
    <row r="505" spans="3:33">
      <c r="C505" t="s">
        <v>12958</v>
      </c>
      <c r="D505" t="s">
        <v>6661</v>
      </c>
      <c r="E505" t="s">
        <v>3412</v>
      </c>
      <c r="F505" t="s">
        <v>12975</v>
      </c>
      <c r="H505" t="s">
        <v>2414</v>
      </c>
      <c r="J505" t="s">
        <v>211</v>
      </c>
      <c r="M505" t="b">
        <v>1</v>
      </c>
      <c r="N505" t="b">
        <v>0</v>
      </c>
      <c r="O505" t="b">
        <v>1</v>
      </c>
      <c r="Q505" t="s">
        <v>12958</v>
      </c>
      <c r="R505" t="s">
        <v>6661</v>
      </c>
      <c r="S505" t="s">
        <v>3412</v>
      </c>
      <c r="T505" t="s">
        <v>12975</v>
      </c>
      <c r="U505" t="s">
        <v>2414</v>
      </c>
      <c r="V505" t="s">
        <v>2414</v>
      </c>
      <c r="W505" t="s">
        <v>211</v>
      </c>
      <c r="X505" t="s">
        <v>211</v>
      </c>
      <c r="AA505" t="b">
        <v>1</v>
      </c>
      <c r="AB505" t="b">
        <v>0</v>
      </c>
      <c r="AC505" t="b">
        <v>1</v>
      </c>
      <c r="AE505" t="b">
        <v>1</v>
      </c>
      <c r="AF505" t="b">
        <v>1</v>
      </c>
      <c r="AG505" t="b">
        <v>1</v>
      </c>
    </row>
    <row r="506" spans="3:33">
      <c r="C506" t="s">
        <v>12958</v>
      </c>
      <c r="D506" t="s">
        <v>6661</v>
      </c>
      <c r="E506" t="s">
        <v>3412</v>
      </c>
      <c r="F506" t="s">
        <v>12974</v>
      </c>
      <c r="H506" t="s">
        <v>12953</v>
      </c>
      <c r="J506" t="s">
        <v>12973</v>
      </c>
      <c r="M506" t="b">
        <v>1</v>
      </c>
      <c r="N506" t="b">
        <v>0</v>
      </c>
      <c r="O506" t="b">
        <v>0</v>
      </c>
      <c r="Q506" t="s">
        <v>12958</v>
      </c>
      <c r="R506" t="s">
        <v>6661</v>
      </c>
      <c r="S506" t="s">
        <v>3412</v>
      </c>
      <c r="T506" t="s">
        <v>12974</v>
      </c>
      <c r="U506" t="s">
        <v>12953</v>
      </c>
      <c r="V506" t="s">
        <v>12953</v>
      </c>
      <c r="W506" t="s">
        <v>12973</v>
      </c>
      <c r="X506" t="s">
        <v>12973</v>
      </c>
      <c r="AA506" t="b">
        <v>1</v>
      </c>
      <c r="AB506" t="b">
        <v>0</v>
      </c>
      <c r="AC506" t="b">
        <v>0</v>
      </c>
      <c r="AE506" t="b">
        <v>1</v>
      </c>
      <c r="AF506" t="b">
        <v>1</v>
      </c>
      <c r="AG506" t="b">
        <v>1</v>
      </c>
    </row>
    <row r="507" spans="3:33">
      <c r="C507" t="s">
        <v>12958</v>
      </c>
      <c r="D507" t="s">
        <v>6661</v>
      </c>
      <c r="E507" t="s">
        <v>3412</v>
      </c>
      <c r="F507" t="s">
        <v>12972</v>
      </c>
      <c r="H507" t="s">
        <v>8470</v>
      </c>
      <c r="J507" t="s">
        <v>2442</v>
      </c>
      <c r="M507" t="b">
        <v>1</v>
      </c>
      <c r="N507" t="b">
        <v>0</v>
      </c>
      <c r="O507" t="b">
        <v>0</v>
      </c>
      <c r="Q507" t="s">
        <v>12958</v>
      </c>
      <c r="R507" t="s">
        <v>6661</v>
      </c>
      <c r="S507" t="s">
        <v>3412</v>
      </c>
      <c r="T507" t="s">
        <v>12972</v>
      </c>
      <c r="U507" t="s">
        <v>8470</v>
      </c>
      <c r="V507" t="s">
        <v>8470</v>
      </c>
      <c r="W507" t="s">
        <v>2442</v>
      </c>
      <c r="X507" t="s">
        <v>2442</v>
      </c>
      <c r="AA507" t="b">
        <v>1</v>
      </c>
      <c r="AB507" t="b">
        <v>0</v>
      </c>
      <c r="AC507" t="b">
        <v>0</v>
      </c>
      <c r="AE507" t="b">
        <v>1</v>
      </c>
      <c r="AF507" t="b">
        <v>1</v>
      </c>
      <c r="AG507" t="b">
        <v>1</v>
      </c>
    </row>
    <row r="508" spans="3:33">
      <c r="C508" t="s">
        <v>12958</v>
      </c>
      <c r="D508" t="s">
        <v>6661</v>
      </c>
      <c r="E508" t="s">
        <v>3412</v>
      </c>
      <c r="F508" t="s">
        <v>12971</v>
      </c>
      <c r="H508" t="s">
        <v>12939</v>
      </c>
      <c r="J508" t="s">
        <v>657</v>
      </c>
      <c r="M508" t="b">
        <v>1</v>
      </c>
      <c r="N508" t="b">
        <v>0</v>
      </c>
      <c r="O508" t="b">
        <v>1</v>
      </c>
      <c r="Q508" t="s">
        <v>12958</v>
      </c>
      <c r="R508" t="s">
        <v>6661</v>
      </c>
      <c r="S508" t="s">
        <v>3412</v>
      </c>
      <c r="T508" t="s">
        <v>12971</v>
      </c>
      <c r="U508" t="s">
        <v>12939</v>
      </c>
      <c r="V508" t="s">
        <v>12939</v>
      </c>
      <c r="W508" t="s">
        <v>657</v>
      </c>
      <c r="X508" t="s">
        <v>657</v>
      </c>
      <c r="AA508" t="b">
        <v>1</v>
      </c>
      <c r="AB508" t="b">
        <v>0</v>
      </c>
      <c r="AC508" t="b">
        <v>1</v>
      </c>
      <c r="AE508" t="b">
        <v>1</v>
      </c>
      <c r="AF508" t="b">
        <v>1</v>
      </c>
      <c r="AG508" t="b">
        <v>1</v>
      </c>
    </row>
    <row r="509" spans="3:33">
      <c r="C509" t="s">
        <v>12958</v>
      </c>
      <c r="D509" t="s">
        <v>6661</v>
      </c>
      <c r="E509" t="s">
        <v>3412</v>
      </c>
      <c r="F509" t="s">
        <v>12970</v>
      </c>
      <c r="H509" t="s">
        <v>49</v>
      </c>
      <c r="J509" t="s">
        <v>74</v>
      </c>
      <c r="M509" t="b">
        <v>1</v>
      </c>
      <c r="N509" t="b">
        <v>0</v>
      </c>
      <c r="O509" t="b">
        <v>0</v>
      </c>
      <c r="Q509" t="s">
        <v>12958</v>
      </c>
      <c r="R509" t="s">
        <v>6661</v>
      </c>
      <c r="S509" t="s">
        <v>3412</v>
      </c>
      <c r="T509" t="s">
        <v>12970</v>
      </c>
      <c r="U509" t="s">
        <v>49</v>
      </c>
      <c r="V509" t="s">
        <v>49</v>
      </c>
      <c r="W509" t="s">
        <v>74</v>
      </c>
      <c r="X509" t="s">
        <v>74</v>
      </c>
      <c r="AA509" t="b">
        <v>1</v>
      </c>
      <c r="AB509" t="b">
        <v>0</v>
      </c>
      <c r="AC509" t="b">
        <v>0</v>
      </c>
      <c r="AE509" t="b">
        <v>1</v>
      </c>
      <c r="AF509" t="b">
        <v>1</v>
      </c>
      <c r="AG509" t="b">
        <v>1</v>
      </c>
    </row>
    <row r="510" spans="3:33">
      <c r="C510" t="s">
        <v>12958</v>
      </c>
      <c r="D510" t="s">
        <v>6661</v>
      </c>
      <c r="E510" t="s">
        <v>3412</v>
      </c>
      <c r="F510" t="s">
        <v>12969</v>
      </c>
      <c r="H510" t="s">
        <v>564</v>
      </c>
      <c r="J510" t="s">
        <v>953</v>
      </c>
      <c r="M510" t="b">
        <v>1</v>
      </c>
      <c r="N510" t="b">
        <v>0</v>
      </c>
      <c r="O510" t="b">
        <v>0</v>
      </c>
      <c r="Q510" t="s">
        <v>12958</v>
      </c>
      <c r="R510" t="s">
        <v>6661</v>
      </c>
      <c r="S510" t="s">
        <v>3412</v>
      </c>
      <c r="T510" t="s">
        <v>12969</v>
      </c>
      <c r="U510" t="s">
        <v>564</v>
      </c>
      <c r="V510" t="s">
        <v>564</v>
      </c>
      <c r="W510" t="s">
        <v>953</v>
      </c>
      <c r="X510" t="s">
        <v>953</v>
      </c>
      <c r="AA510" t="b">
        <v>1</v>
      </c>
      <c r="AB510" t="b">
        <v>0</v>
      </c>
      <c r="AC510" t="b">
        <v>0</v>
      </c>
      <c r="AE510" t="b">
        <v>1</v>
      </c>
      <c r="AF510" t="b">
        <v>1</v>
      </c>
      <c r="AG510" t="b">
        <v>1</v>
      </c>
    </row>
    <row r="511" spans="3:33">
      <c r="C511" t="s">
        <v>12958</v>
      </c>
      <c r="D511" t="s">
        <v>6661</v>
      </c>
      <c r="E511" t="s">
        <v>3412</v>
      </c>
      <c r="F511" t="s">
        <v>12968</v>
      </c>
      <c r="H511" t="s">
        <v>2359</v>
      </c>
      <c r="J511" t="s">
        <v>87</v>
      </c>
      <c r="M511" t="b">
        <v>1</v>
      </c>
      <c r="N511" t="b">
        <v>0</v>
      </c>
      <c r="O511" t="b">
        <v>1</v>
      </c>
      <c r="Q511" t="s">
        <v>12958</v>
      </c>
      <c r="R511" t="s">
        <v>6661</v>
      </c>
      <c r="S511" t="s">
        <v>3412</v>
      </c>
      <c r="T511" t="s">
        <v>12968</v>
      </c>
      <c r="U511" t="s">
        <v>2359</v>
      </c>
      <c r="V511" t="s">
        <v>2359</v>
      </c>
      <c r="W511" t="s">
        <v>87</v>
      </c>
      <c r="X511" t="s">
        <v>87</v>
      </c>
      <c r="AA511" t="b">
        <v>1</v>
      </c>
      <c r="AB511" t="b">
        <v>0</v>
      </c>
      <c r="AC511" t="b">
        <v>1</v>
      </c>
      <c r="AE511" t="b">
        <v>1</v>
      </c>
      <c r="AF511" t="b">
        <v>1</v>
      </c>
      <c r="AG511" t="b">
        <v>1</v>
      </c>
    </row>
    <row r="512" spans="3:33">
      <c r="C512" t="s">
        <v>12958</v>
      </c>
      <c r="D512" t="s">
        <v>6661</v>
      </c>
      <c r="E512" t="s">
        <v>3412</v>
      </c>
      <c r="F512" t="s">
        <v>12967</v>
      </c>
      <c r="H512" t="s">
        <v>12896</v>
      </c>
      <c r="J512" t="s">
        <v>101</v>
      </c>
      <c r="M512" t="b">
        <v>1</v>
      </c>
      <c r="N512" t="b">
        <v>0</v>
      </c>
      <c r="O512" t="b">
        <v>0</v>
      </c>
      <c r="Q512" t="s">
        <v>12958</v>
      </c>
      <c r="R512" t="s">
        <v>6661</v>
      </c>
      <c r="S512" t="s">
        <v>3412</v>
      </c>
      <c r="T512" t="s">
        <v>12967</v>
      </c>
      <c r="U512" t="s">
        <v>12896</v>
      </c>
      <c r="V512" t="s">
        <v>12896</v>
      </c>
      <c r="W512" t="s">
        <v>101</v>
      </c>
      <c r="X512" t="s">
        <v>101</v>
      </c>
      <c r="AA512" t="b">
        <v>1</v>
      </c>
      <c r="AB512" t="b">
        <v>0</v>
      </c>
      <c r="AC512" t="b">
        <v>0</v>
      </c>
      <c r="AE512" t="b">
        <v>1</v>
      </c>
      <c r="AF512" t="b">
        <v>1</v>
      </c>
      <c r="AG512" t="b">
        <v>1</v>
      </c>
    </row>
    <row r="513" spans="3:33">
      <c r="C513" t="s">
        <v>12958</v>
      </c>
      <c r="D513" t="s">
        <v>6661</v>
      </c>
      <c r="E513" t="s">
        <v>3412</v>
      </c>
      <c r="F513" t="s">
        <v>12966</v>
      </c>
      <c r="H513" t="s">
        <v>12942</v>
      </c>
      <c r="J513" t="s">
        <v>6221</v>
      </c>
      <c r="M513" t="b">
        <v>1</v>
      </c>
      <c r="N513" t="b">
        <v>0</v>
      </c>
      <c r="O513" t="b">
        <v>1</v>
      </c>
      <c r="Q513" t="s">
        <v>12958</v>
      </c>
      <c r="R513" t="s">
        <v>6661</v>
      </c>
      <c r="S513" t="s">
        <v>3412</v>
      </c>
      <c r="T513" t="s">
        <v>12966</v>
      </c>
      <c r="U513" t="s">
        <v>12942</v>
      </c>
      <c r="V513" t="s">
        <v>12942</v>
      </c>
      <c r="W513" t="s">
        <v>6221</v>
      </c>
      <c r="X513" t="s">
        <v>6221</v>
      </c>
      <c r="AA513" t="b">
        <v>1</v>
      </c>
      <c r="AB513" t="b">
        <v>0</v>
      </c>
      <c r="AC513" t="b">
        <v>1</v>
      </c>
      <c r="AE513" t="b">
        <v>1</v>
      </c>
      <c r="AF513" t="b">
        <v>1</v>
      </c>
      <c r="AG513" t="b">
        <v>1</v>
      </c>
    </row>
    <row r="514" spans="3:33">
      <c r="C514" t="s">
        <v>12958</v>
      </c>
      <c r="D514" t="s">
        <v>6661</v>
      </c>
      <c r="E514" t="s">
        <v>3412</v>
      </c>
      <c r="F514" t="s">
        <v>12965</v>
      </c>
      <c r="H514" t="s">
        <v>12945</v>
      </c>
      <c r="J514" t="s">
        <v>912</v>
      </c>
      <c r="M514" t="b">
        <v>1</v>
      </c>
      <c r="N514" t="b">
        <v>0</v>
      </c>
      <c r="O514" t="b">
        <v>1</v>
      </c>
      <c r="Q514" t="s">
        <v>12958</v>
      </c>
      <c r="R514" t="s">
        <v>6661</v>
      </c>
      <c r="S514" t="s">
        <v>3412</v>
      </c>
      <c r="T514" t="s">
        <v>12965</v>
      </c>
      <c r="U514" t="s">
        <v>12945</v>
      </c>
      <c r="V514" t="s">
        <v>12945</v>
      </c>
      <c r="W514" t="s">
        <v>912</v>
      </c>
      <c r="X514" t="s">
        <v>912</v>
      </c>
      <c r="AA514" t="b">
        <v>1</v>
      </c>
      <c r="AB514" t="b">
        <v>0</v>
      </c>
      <c r="AC514" t="b">
        <v>1</v>
      </c>
      <c r="AE514" t="b">
        <v>1</v>
      </c>
      <c r="AF514" t="b">
        <v>1</v>
      </c>
      <c r="AG514" t="b">
        <v>1</v>
      </c>
    </row>
    <row r="515" spans="3:33">
      <c r="C515" t="s">
        <v>12958</v>
      </c>
      <c r="D515" t="s">
        <v>6661</v>
      </c>
      <c r="E515" t="s">
        <v>3412</v>
      </c>
      <c r="F515" t="s">
        <v>12964</v>
      </c>
      <c r="H515" t="s">
        <v>12893</v>
      </c>
      <c r="J515" t="s">
        <v>615</v>
      </c>
      <c r="M515" t="b">
        <v>1</v>
      </c>
      <c r="N515" t="b">
        <v>0</v>
      </c>
      <c r="O515" t="b">
        <v>1</v>
      </c>
      <c r="Q515" t="s">
        <v>12958</v>
      </c>
      <c r="R515" t="s">
        <v>6661</v>
      </c>
      <c r="S515" t="s">
        <v>3412</v>
      </c>
      <c r="T515" t="s">
        <v>12964</v>
      </c>
      <c r="U515" t="s">
        <v>12893</v>
      </c>
      <c r="V515" t="s">
        <v>12893</v>
      </c>
      <c r="W515" t="s">
        <v>615</v>
      </c>
      <c r="X515" t="s">
        <v>615</v>
      </c>
      <c r="AA515" t="b">
        <v>1</v>
      </c>
      <c r="AB515" t="b">
        <v>0</v>
      </c>
      <c r="AC515" t="b">
        <v>1</v>
      </c>
      <c r="AE515" t="b">
        <v>1</v>
      </c>
      <c r="AF515" t="b">
        <v>1</v>
      </c>
      <c r="AG515" t="b">
        <v>1</v>
      </c>
    </row>
    <row r="516" spans="3:33">
      <c r="C516" t="s">
        <v>12958</v>
      </c>
      <c r="D516" t="s">
        <v>6661</v>
      </c>
      <c r="E516" t="s">
        <v>3412</v>
      </c>
      <c r="F516" t="s">
        <v>12963</v>
      </c>
      <c r="H516" t="s">
        <v>12889</v>
      </c>
      <c r="J516" t="s">
        <v>12962</v>
      </c>
      <c r="M516" t="b">
        <v>1</v>
      </c>
      <c r="N516" t="b">
        <v>0</v>
      </c>
      <c r="O516" t="b">
        <v>1</v>
      </c>
      <c r="Q516" t="s">
        <v>12958</v>
      </c>
      <c r="R516" t="s">
        <v>6661</v>
      </c>
      <c r="S516" t="s">
        <v>3412</v>
      </c>
      <c r="T516" t="s">
        <v>12963</v>
      </c>
      <c r="U516" t="s">
        <v>12889</v>
      </c>
      <c r="V516" t="s">
        <v>12889</v>
      </c>
      <c r="W516" t="s">
        <v>12962</v>
      </c>
      <c r="X516" t="s">
        <v>12962</v>
      </c>
      <c r="AA516" t="b">
        <v>1</v>
      </c>
      <c r="AB516" t="b">
        <v>0</v>
      </c>
      <c r="AC516" t="b">
        <v>1</v>
      </c>
      <c r="AE516" t="b">
        <v>1</v>
      </c>
      <c r="AF516" t="b">
        <v>1</v>
      </c>
      <c r="AG516" t="b">
        <v>1</v>
      </c>
    </row>
    <row r="517" spans="3:33">
      <c r="C517" t="s">
        <v>12958</v>
      </c>
      <c r="D517" t="s">
        <v>3421</v>
      </c>
      <c r="E517" t="s">
        <v>3412</v>
      </c>
      <c r="F517" t="s">
        <v>12961</v>
      </c>
      <c r="H517" t="s">
        <v>12925</v>
      </c>
      <c r="M517" t="b">
        <v>1</v>
      </c>
      <c r="N517" t="b">
        <v>0</v>
      </c>
      <c r="O517" t="b">
        <v>0</v>
      </c>
      <c r="Q517" t="s">
        <v>12958</v>
      </c>
      <c r="R517" t="s">
        <v>3421</v>
      </c>
      <c r="S517" t="s">
        <v>3412</v>
      </c>
      <c r="T517" t="s">
        <v>12960</v>
      </c>
      <c r="U517" t="s">
        <v>12925</v>
      </c>
      <c r="V517" t="s">
        <v>12925</v>
      </c>
      <c r="AA517" t="b">
        <v>1</v>
      </c>
      <c r="AB517" t="b">
        <v>0</v>
      </c>
      <c r="AC517" t="b">
        <v>0</v>
      </c>
      <c r="AE517" t="b">
        <v>1</v>
      </c>
      <c r="AF517" t="b">
        <v>1</v>
      </c>
      <c r="AG517" t="b">
        <v>1</v>
      </c>
    </row>
    <row r="518" spans="3:33">
      <c r="C518" t="s">
        <v>12958</v>
      </c>
      <c r="D518" t="s">
        <v>3413</v>
      </c>
      <c r="E518" t="s">
        <v>3412</v>
      </c>
      <c r="F518" t="s">
        <v>12959</v>
      </c>
      <c r="J518" t="s">
        <v>12956</v>
      </c>
      <c r="M518" t="b">
        <v>0</v>
      </c>
      <c r="N518" t="b">
        <v>0</v>
      </c>
      <c r="O518" t="b">
        <v>0</v>
      </c>
      <c r="Q518" t="s">
        <v>12958</v>
      </c>
      <c r="R518" t="s">
        <v>3413</v>
      </c>
      <c r="S518" t="s">
        <v>3412</v>
      </c>
      <c r="T518" t="s">
        <v>12957</v>
      </c>
      <c r="W518" t="s">
        <v>12956</v>
      </c>
      <c r="X518" t="s">
        <v>12956</v>
      </c>
      <c r="AA518" t="b">
        <v>0</v>
      </c>
      <c r="AB518" t="b">
        <v>0</v>
      </c>
      <c r="AC518" t="b">
        <v>0</v>
      </c>
      <c r="AE518" t="b">
        <v>1</v>
      </c>
      <c r="AF518" t="b">
        <v>1</v>
      </c>
      <c r="AG518" t="b">
        <v>1</v>
      </c>
    </row>
    <row r="519" spans="3:33">
      <c r="C519" t="s">
        <v>8463</v>
      </c>
      <c r="D519" t="s">
        <v>3413</v>
      </c>
      <c r="E519" t="s">
        <v>3412</v>
      </c>
      <c r="F519" t="s">
        <v>12955</v>
      </c>
      <c r="J519" t="s">
        <v>12953</v>
      </c>
      <c r="M519" t="b">
        <v>0</v>
      </c>
      <c r="N519" t="b">
        <v>0</v>
      </c>
      <c r="O519" t="b">
        <v>0</v>
      </c>
      <c r="Q519" t="s">
        <v>8463</v>
      </c>
      <c r="R519" t="s">
        <v>3413</v>
      </c>
      <c r="S519" t="s">
        <v>3412</v>
      </c>
      <c r="T519" t="s">
        <v>12954</v>
      </c>
      <c r="W519" t="s">
        <v>12953</v>
      </c>
      <c r="X519" t="s">
        <v>12953</v>
      </c>
      <c r="AA519" t="b">
        <v>0</v>
      </c>
      <c r="AB519" t="b">
        <v>0</v>
      </c>
      <c r="AC519" t="b">
        <v>0</v>
      </c>
      <c r="AE519" t="b">
        <v>1</v>
      </c>
      <c r="AF519" t="b">
        <v>1</v>
      </c>
      <c r="AG519" t="b">
        <v>1</v>
      </c>
    </row>
    <row r="520" spans="3:33">
      <c r="C520" t="s">
        <v>8463</v>
      </c>
      <c r="D520" t="s">
        <v>3413</v>
      </c>
      <c r="E520" t="s">
        <v>3412</v>
      </c>
      <c r="F520" t="s">
        <v>12952</v>
      </c>
      <c r="J520" t="s">
        <v>12950</v>
      </c>
      <c r="M520" t="b">
        <v>0</v>
      </c>
      <c r="N520" t="b">
        <v>0</v>
      </c>
      <c r="O520" t="b">
        <v>0</v>
      </c>
      <c r="Q520" t="s">
        <v>8463</v>
      </c>
      <c r="R520" t="s">
        <v>3413</v>
      </c>
      <c r="S520" t="s">
        <v>3412</v>
      </c>
      <c r="T520" t="s">
        <v>12951</v>
      </c>
      <c r="W520" t="s">
        <v>12950</v>
      </c>
      <c r="X520" t="s">
        <v>12950</v>
      </c>
      <c r="AA520" t="b">
        <v>0</v>
      </c>
      <c r="AB520" t="b">
        <v>0</v>
      </c>
      <c r="AC520" t="b">
        <v>0</v>
      </c>
      <c r="AE520" t="b">
        <v>1</v>
      </c>
      <c r="AF520" t="b">
        <v>1</v>
      </c>
      <c r="AG520" t="b">
        <v>1</v>
      </c>
    </row>
    <row r="521" spans="3:33">
      <c r="C521" t="s">
        <v>2408</v>
      </c>
      <c r="D521" t="s">
        <v>3458</v>
      </c>
      <c r="E521" t="s">
        <v>3412</v>
      </c>
      <c r="F521" t="s">
        <v>12949</v>
      </c>
      <c r="H521" t="s">
        <v>2371</v>
      </c>
      <c r="J521" t="s">
        <v>8470</v>
      </c>
      <c r="M521" t="b">
        <v>1</v>
      </c>
      <c r="N521" t="b">
        <v>0</v>
      </c>
      <c r="O521" t="b">
        <v>0</v>
      </c>
      <c r="Q521" t="s">
        <v>2408</v>
      </c>
      <c r="R521" t="s">
        <v>3458</v>
      </c>
      <c r="S521" t="s">
        <v>3412</v>
      </c>
      <c r="T521" t="s">
        <v>12948</v>
      </c>
      <c r="U521" t="s">
        <v>2371</v>
      </c>
      <c r="V521" t="s">
        <v>2371</v>
      </c>
      <c r="W521" t="s">
        <v>8470</v>
      </c>
      <c r="X521" t="s">
        <v>8470</v>
      </c>
      <c r="AA521" t="b">
        <v>1</v>
      </c>
      <c r="AB521" t="b">
        <v>0</v>
      </c>
      <c r="AC521" t="b">
        <v>0</v>
      </c>
      <c r="AE521" t="b">
        <v>1</v>
      </c>
      <c r="AF521" t="b">
        <v>1</v>
      </c>
      <c r="AG521" t="b">
        <v>1</v>
      </c>
    </row>
    <row r="522" spans="3:33">
      <c r="C522" t="s">
        <v>8391</v>
      </c>
      <c r="D522" t="s">
        <v>3413</v>
      </c>
      <c r="E522" t="s">
        <v>3412</v>
      </c>
      <c r="F522" t="s">
        <v>12947</v>
      </c>
      <c r="J522" t="s">
        <v>12945</v>
      </c>
      <c r="M522" t="b">
        <v>0</v>
      </c>
      <c r="N522" t="b">
        <v>0</v>
      </c>
      <c r="O522" t="b">
        <v>1</v>
      </c>
      <c r="Q522" t="s">
        <v>8391</v>
      </c>
      <c r="R522" t="s">
        <v>3413</v>
      </c>
      <c r="S522" t="s">
        <v>3412</v>
      </c>
      <c r="T522" t="s">
        <v>12946</v>
      </c>
      <c r="W522" t="s">
        <v>12945</v>
      </c>
      <c r="X522" t="s">
        <v>12945</v>
      </c>
      <c r="AA522" t="b">
        <v>0</v>
      </c>
      <c r="AB522" t="b">
        <v>0</v>
      </c>
      <c r="AC522" t="b">
        <v>1</v>
      </c>
      <c r="AE522" t="b">
        <v>1</v>
      </c>
      <c r="AF522" t="b">
        <v>1</v>
      </c>
      <c r="AG522" t="b">
        <v>1</v>
      </c>
    </row>
    <row r="523" spans="3:33">
      <c r="C523" t="s">
        <v>2405</v>
      </c>
      <c r="D523" t="s">
        <v>3458</v>
      </c>
      <c r="E523" t="s">
        <v>3412</v>
      </c>
      <c r="F523" t="s">
        <v>12944</v>
      </c>
      <c r="H523" t="s">
        <v>12928</v>
      </c>
      <c r="J523" t="s">
        <v>12942</v>
      </c>
      <c r="M523" t="b">
        <v>1</v>
      </c>
      <c r="N523" t="b">
        <v>0</v>
      </c>
      <c r="O523" t="b">
        <v>1</v>
      </c>
      <c r="Q523" t="s">
        <v>2405</v>
      </c>
      <c r="R523" t="s">
        <v>3458</v>
      </c>
      <c r="S523" t="s">
        <v>3412</v>
      </c>
      <c r="T523" t="s">
        <v>12943</v>
      </c>
      <c r="U523" t="s">
        <v>12928</v>
      </c>
      <c r="V523" t="s">
        <v>12928</v>
      </c>
      <c r="W523" t="s">
        <v>12942</v>
      </c>
      <c r="X523" t="s">
        <v>12942</v>
      </c>
      <c r="AA523" t="b">
        <v>1</v>
      </c>
      <c r="AB523" t="b">
        <v>0</v>
      </c>
      <c r="AC523" t="b">
        <v>0</v>
      </c>
      <c r="AE523" t="b">
        <v>1</v>
      </c>
      <c r="AF523" t="b">
        <v>1</v>
      </c>
      <c r="AG523" t="b">
        <v>0</v>
      </c>
    </row>
    <row r="524" spans="3:33">
      <c r="C524" t="s">
        <v>2393</v>
      </c>
      <c r="D524" t="s">
        <v>3413</v>
      </c>
      <c r="E524" t="s">
        <v>3412</v>
      </c>
      <c r="F524" t="s">
        <v>12941</v>
      </c>
      <c r="J524" t="s">
        <v>12939</v>
      </c>
      <c r="M524" t="b">
        <v>0</v>
      </c>
      <c r="N524" t="b">
        <v>0</v>
      </c>
      <c r="O524" t="b">
        <v>1</v>
      </c>
      <c r="Q524" t="s">
        <v>2393</v>
      </c>
      <c r="R524" t="s">
        <v>3413</v>
      </c>
      <c r="S524" t="s">
        <v>3412</v>
      </c>
      <c r="T524" t="s">
        <v>12940</v>
      </c>
      <c r="W524" t="s">
        <v>12939</v>
      </c>
      <c r="X524" t="s">
        <v>12939</v>
      </c>
      <c r="AA524" t="b">
        <v>0</v>
      </c>
      <c r="AB524" t="b">
        <v>0</v>
      </c>
      <c r="AC524" t="b">
        <v>1</v>
      </c>
      <c r="AE524" t="b">
        <v>1</v>
      </c>
      <c r="AF524" t="b">
        <v>1</v>
      </c>
      <c r="AG524" t="b">
        <v>1</v>
      </c>
    </row>
    <row r="525" spans="3:33">
      <c r="C525" t="s">
        <v>300</v>
      </c>
      <c r="D525" t="s">
        <v>3421</v>
      </c>
      <c r="E525" t="s">
        <v>3412</v>
      </c>
      <c r="F525" t="s">
        <v>12938</v>
      </c>
      <c r="H525" t="s">
        <v>12922</v>
      </c>
      <c r="M525" t="b">
        <v>1</v>
      </c>
      <c r="N525" t="b">
        <v>0</v>
      </c>
      <c r="O525" t="b">
        <v>0</v>
      </c>
      <c r="Q525" t="s">
        <v>300</v>
      </c>
      <c r="R525" t="s">
        <v>3421</v>
      </c>
      <c r="S525" t="s">
        <v>3412</v>
      </c>
      <c r="T525" t="s">
        <v>12937</v>
      </c>
      <c r="U525" t="s">
        <v>12922</v>
      </c>
      <c r="V525" t="s">
        <v>12922</v>
      </c>
      <c r="AA525" t="b">
        <v>1</v>
      </c>
      <c r="AB525" t="b">
        <v>0</v>
      </c>
      <c r="AC525" t="b">
        <v>0</v>
      </c>
      <c r="AE525" t="b">
        <v>1</v>
      </c>
      <c r="AF525" t="b">
        <v>1</v>
      </c>
      <c r="AG525" t="b">
        <v>1</v>
      </c>
    </row>
    <row r="526" spans="3:33">
      <c r="C526" t="s">
        <v>300</v>
      </c>
      <c r="D526" t="s">
        <v>3421</v>
      </c>
      <c r="E526" t="s">
        <v>3412</v>
      </c>
      <c r="F526" t="s">
        <v>12936</v>
      </c>
      <c r="H526" t="s">
        <v>12917</v>
      </c>
      <c r="M526" t="b">
        <v>1</v>
      </c>
      <c r="N526" t="b">
        <v>0</v>
      </c>
      <c r="O526" t="b">
        <v>0</v>
      </c>
      <c r="Q526" t="s">
        <v>300</v>
      </c>
      <c r="R526" t="s">
        <v>3421</v>
      </c>
      <c r="S526" t="s">
        <v>3412</v>
      </c>
      <c r="T526" t="s">
        <v>12935</v>
      </c>
      <c r="U526" t="s">
        <v>12917</v>
      </c>
      <c r="V526" t="s">
        <v>12917</v>
      </c>
      <c r="AA526" t="b">
        <v>1</v>
      </c>
      <c r="AB526" t="b">
        <v>0</v>
      </c>
      <c r="AC526" t="b">
        <v>0</v>
      </c>
      <c r="AE526" t="b">
        <v>1</v>
      </c>
      <c r="AF526" t="b">
        <v>1</v>
      </c>
      <c r="AG526" t="b">
        <v>1</v>
      </c>
    </row>
    <row r="527" spans="3:33">
      <c r="C527" t="s">
        <v>300</v>
      </c>
      <c r="D527" t="s">
        <v>3421</v>
      </c>
      <c r="E527" t="s">
        <v>3412</v>
      </c>
      <c r="F527" t="s">
        <v>12934</v>
      </c>
      <c r="H527" t="s">
        <v>3897</v>
      </c>
      <c r="M527" t="b">
        <v>1</v>
      </c>
      <c r="N527" t="b">
        <v>0</v>
      </c>
      <c r="O527" t="b">
        <v>0</v>
      </c>
      <c r="Q527" t="s">
        <v>300</v>
      </c>
      <c r="R527" t="s">
        <v>3421</v>
      </c>
      <c r="S527" t="s">
        <v>3412</v>
      </c>
      <c r="T527" t="s">
        <v>12933</v>
      </c>
      <c r="U527" t="s">
        <v>3897</v>
      </c>
      <c r="V527" t="s">
        <v>3897</v>
      </c>
      <c r="AA527" t="b">
        <v>1</v>
      </c>
      <c r="AB527" t="b">
        <v>0</v>
      </c>
      <c r="AC527" t="b">
        <v>0</v>
      </c>
      <c r="AE527" t="b">
        <v>1</v>
      </c>
      <c r="AF527" t="b">
        <v>1</v>
      </c>
      <c r="AG527" t="b">
        <v>1</v>
      </c>
    </row>
    <row r="528" spans="3:33">
      <c r="C528" t="s">
        <v>300</v>
      </c>
      <c r="D528" t="s">
        <v>3413</v>
      </c>
      <c r="E528" t="s">
        <v>3412</v>
      </c>
      <c r="F528" t="s">
        <v>12932</v>
      </c>
      <c r="J528" t="s">
        <v>568</v>
      </c>
      <c r="M528" t="b">
        <v>0</v>
      </c>
      <c r="N528" t="b">
        <v>0</v>
      </c>
      <c r="O528" t="b">
        <v>1</v>
      </c>
      <c r="Q528" t="s">
        <v>300</v>
      </c>
      <c r="R528" t="s">
        <v>3413</v>
      </c>
      <c r="S528" t="s">
        <v>3412</v>
      </c>
      <c r="T528" t="s">
        <v>12931</v>
      </c>
      <c r="W528" t="s">
        <v>568</v>
      </c>
      <c r="X528" t="s">
        <v>568</v>
      </c>
      <c r="AA528" t="b">
        <v>0</v>
      </c>
      <c r="AB528" t="b">
        <v>0</v>
      </c>
      <c r="AC528" t="b">
        <v>1</v>
      </c>
      <c r="AE528" t="b">
        <v>1</v>
      </c>
      <c r="AF528" t="b">
        <v>1</v>
      </c>
      <c r="AG528" t="b">
        <v>1</v>
      </c>
    </row>
    <row r="529" spans="3:33">
      <c r="C529" t="s">
        <v>300</v>
      </c>
      <c r="D529" t="s">
        <v>3413</v>
      </c>
      <c r="E529" t="s">
        <v>3412</v>
      </c>
      <c r="F529" t="s">
        <v>12930</v>
      </c>
      <c r="J529" t="s">
        <v>12928</v>
      </c>
      <c r="M529" t="b">
        <v>0</v>
      </c>
      <c r="N529" t="b">
        <v>0</v>
      </c>
      <c r="O529" t="b">
        <v>0</v>
      </c>
      <c r="Q529" t="s">
        <v>300</v>
      </c>
      <c r="R529" t="s">
        <v>3413</v>
      </c>
      <c r="S529" t="s">
        <v>3412</v>
      </c>
      <c r="T529" t="s">
        <v>12929</v>
      </c>
      <c r="W529" t="s">
        <v>12928</v>
      </c>
      <c r="X529" t="s">
        <v>12928</v>
      </c>
      <c r="AA529" t="b">
        <v>0</v>
      </c>
      <c r="AB529" t="b">
        <v>0</v>
      </c>
      <c r="AC529" t="b">
        <v>0</v>
      </c>
      <c r="AE529" t="b">
        <v>1</v>
      </c>
      <c r="AF529" t="b">
        <v>1</v>
      </c>
      <c r="AG529" t="b">
        <v>1</v>
      </c>
    </row>
    <row r="530" spans="3:33">
      <c r="C530" t="s">
        <v>300</v>
      </c>
      <c r="D530" t="s">
        <v>3413</v>
      </c>
      <c r="E530" t="s">
        <v>3412</v>
      </c>
      <c r="F530" t="s">
        <v>12927</v>
      </c>
      <c r="J530" t="s">
        <v>12925</v>
      </c>
      <c r="M530" t="b">
        <v>0</v>
      </c>
      <c r="N530" t="b">
        <v>0</v>
      </c>
      <c r="O530" t="b">
        <v>0</v>
      </c>
      <c r="Q530" t="s">
        <v>300</v>
      </c>
      <c r="R530" t="s">
        <v>3413</v>
      </c>
      <c r="S530" t="s">
        <v>3412</v>
      </c>
      <c r="T530" t="s">
        <v>12926</v>
      </c>
      <c r="W530" t="s">
        <v>12925</v>
      </c>
      <c r="X530" t="s">
        <v>12925</v>
      </c>
      <c r="AA530" t="b">
        <v>0</v>
      </c>
      <c r="AB530" t="b">
        <v>0</v>
      </c>
      <c r="AC530" t="b">
        <v>0</v>
      </c>
      <c r="AE530" t="b">
        <v>1</v>
      </c>
      <c r="AF530" t="b">
        <v>1</v>
      </c>
      <c r="AG530" t="b">
        <v>1</v>
      </c>
    </row>
    <row r="531" spans="3:33">
      <c r="C531" t="s">
        <v>2367</v>
      </c>
      <c r="D531" t="s">
        <v>3413</v>
      </c>
      <c r="E531" t="s">
        <v>3412</v>
      </c>
      <c r="F531" t="s">
        <v>12924</v>
      </c>
      <c r="J531" t="s">
        <v>12922</v>
      </c>
      <c r="M531" t="b">
        <v>0</v>
      </c>
      <c r="N531" t="b">
        <v>0</v>
      </c>
      <c r="O531" t="b">
        <v>0</v>
      </c>
      <c r="Q531" t="s">
        <v>2367</v>
      </c>
      <c r="R531" t="s">
        <v>3413</v>
      </c>
      <c r="S531" t="s">
        <v>3412</v>
      </c>
      <c r="T531" t="s">
        <v>12923</v>
      </c>
      <c r="W531" t="s">
        <v>12922</v>
      </c>
      <c r="X531" t="s">
        <v>12922</v>
      </c>
      <c r="AA531" t="b">
        <v>0</v>
      </c>
      <c r="AB531" t="b">
        <v>0</v>
      </c>
      <c r="AC531" t="b">
        <v>0</v>
      </c>
      <c r="AE531" t="b">
        <v>1</v>
      </c>
      <c r="AF531" t="b">
        <v>1</v>
      </c>
      <c r="AG531" t="b">
        <v>1</v>
      </c>
    </row>
    <row r="532" spans="3:33">
      <c r="C532" t="s">
        <v>2367</v>
      </c>
      <c r="D532" t="s">
        <v>3413</v>
      </c>
      <c r="E532" t="s">
        <v>3412</v>
      </c>
      <c r="F532" t="s">
        <v>12921</v>
      </c>
      <c r="J532" t="s">
        <v>2371</v>
      </c>
      <c r="M532" t="b">
        <v>0</v>
      </c>
      <c r="N532" t="b">
        <v>0</v>
      </c>
      <c r="O532" t="b">
        <v>0</v>
      </c>
      <c r="Q532" t="s">
        <v>2367</v>
      </c>
      <c r="R532" t="s">
        <v>3413</v>
      </c>
      <c r="S532" t="s">
        <v>3412</v>
      </c>
      <c r="T532" t="s">
        <v>12920</v>
      </c>
      <c r="W532" t="s">
        <v>2371</v>
      </c>
      <c r="X532" t="s">
        <v>2371</v>
      </c>
      <c r="AA532" t="b">
        <v>0</v>
      </c>
      <c r="AB532" t="b">
        <v>0</v>
      </c>
      <c r="AC532" t="b">
        <v>0</v>
      </c>
      <c r="AE532" t="b">
        <v>1</v>
      </c>
      <c r="AF532" t="b">
        <v>1</v>
      </c>
      <c r="AG532" t="b">
        <v>1</v>
      </c>
    </row>
    <row r="533" spans="3:33">
      <c r="C533" t="s">
        <v>2367</v>
      </c>
      <c r="D533" t="s">
        <v>3413</v>
      </c>
      <c r="E533" t="s">
        <v>3412</v>
      </c>
      <c r="F533" t="s">
        <v>12919</v>
      </c>
      <c r="J533" t="s">
        <v>12917</v>
      </c>
      <c r="M533" t="b">
        <v>0</v>
      </c>
      <c r="N533" t="b">
        <v>0</v>
      </c>
      <c r="O533" t="b">
        <v>0</v>
      </c>
      <c r="Q533" t="s">
        <v>2367</v>
      </c>
      <c r="R533" t="s">
        <v>3413</v>
      </c>
      <c r="S533" t="s">
        <v>3412</v>
      </c>
      <c r="T533" t="s">
        <v>12918</v>
      </c>
      <c r="W533" t="s">
        <v>12917</v>
      </c>
      <c r="X533" t="s">
        <v>12917</v>
      </c>
      <c r="AA533" t="b">
        <v>0</v>
      </c>
      <c r="AB533" t="b">
        <v>0</v>
      </c>
      <c r="AC533" t="b">
        <v>0</v>
      </c>
      <c r="AE533" t="b">
        <v>1</v>
      </c>
      <c r="AF533" t="b">
        <v>1</v>
      </c>
      <c r="AG533" t="b">
        <v>1</v>
      </c>
    </row>
    <row r="534" spans="3:33">
      <c r="C534" t="s">
        <v>2367</v>
      </c>
      <c r="D534" t="s">
        <v>3413</v>
      </c>
      <c r="E534" t="s">
        <v>3412</v>
      </c>
      <c r="F534" t="s">
        <v>12916</v>
      </c>
      <c r="J534" t="s">
        <v>3897</v>
      </c>
      <c r="M534" t="b">
        <v>0</v>
      </c>
      <c r="N534" t="b">
        <v>0</v>
      </c>
      <c r="O534" t="b">
        <v>0</v>
      </c>
      <c r="Q534" t="s">
        <v>2367</v>
      </c>
      <c r="R534" t="s">
        <v>3413</v>
      </c>
      <c r="S534" t="s">
        <v>3412</v>
      </c>
      <c r="T534" t="s">
        <v>12915</v>
      </c>
      <c r="W534" t="s">
        <v>3897</v>
      </c>
      <c r="X534" t="s">
        <v>3897</v>
      </c>
      <c r="AA534" t="b">
        <v>0</v>
      </c>
      <c r="AB534" t="b">
        <v>0</v>
      </c>
      <c r="AC534" t="b">
        <v>0</v>
      </c>
      <c r="AE534" t="b">
        <v>1</v>
      </c>
      <c r="AF534" t="b">
        <v>1</v>
      </c>
      <c r="AG534" t="b">
        <v>1</v>
      </c>
    </row>
    <row r="535" spans="3:33">
      <c r="C535" t="s">
        <v>2362</v>
      </c>
      <c r="D535" t="s">
        <v>3413</v>
      </c>
      <c r="E535" t="s">
        <v>3412</v>
      </c>
      <c r="F535" t="s">
        <v>12914</v>
      </c>
      <c r="J535" t="s">
        <v>564</v>
      </c>
      <c r="M535" t="b">
        <v>0</v>
      </c>
      <c r="N535" t="b">
        <v>0</v>
      </c>
      <c r="O535" t="b">
        <v>0</v>
      </c>
      <c r="Q535" t="s">
        <v>2362</v>
      </c>
      <c r="R535" t="s">
        <v>3413</v>
      </c>
      <c r="S535" t="s">
        <v>3412</v>
      </c>
      <c r="T535" t="s">
        <v>12913</v>
      </c>
      <c r="W535" t="s">
        <v>564</v>
      </c>
      <c r="X535" t="s">
        <v>564</v>
      </c>
      <c r="AA535" t="b">
        <v>0</v>
      </c>
      <c r="AB535" t="b">
        <v>0</v>
      </c>
      <c r="AC535" t="b">
        <v>0</v>
      </c>
      <c r="AE535" t="b">
        <v>1</v>
      </c>
      <c r="AF535" t="b">
        <v>1</v>
      </c>
      <c r="AG535" t="b">
        <v>1</v>
      </c>
    </row>
    <row r="536" spans="3:33">
      <c r="C536" t="s">
        <v>12891</v>
      </c>
      <c r="D536" t="s">
        <v>3413</v>
      </c>
      <c r="E536" t="s">
        <v>3412</v>
      </c>
      <c r="F536" t="s">
        <v>12912</v>
      </c>
      <c r="J536" t="s">
        <v>8208</v>
      </c>
      <c r="M536" t="b">
        <v>0</v>
      </c>
      <c r="N536" t="b">
        <v>0</v>
      </c>
      <c r="O536" t="b">
        <v>0</v>
      </c>
      <c r="Q536" t="s">
        <v>12891</v>
      </c>
      <c r="R536" t="s">
        <v>3413</v>
      </c>
      <c r="S536" t="s">
        <v>3412</v>
      </c>
      <c r="T536" t="s">
        <v>12911</v>
      </c>
      <c r="W536" t="s">
        <v>8208</v>
      </c>
      <c r="X536" t="s">
        <v>8208</v>
      </c>
      <c r="AA536" t="b">
        <v>0</v>
      </c>
      <c r="AB536" t="b">
        <v>0</v>
      </c>
      <c r="AC536" t="b">
        <v>0</v>
      </c>
      <c r="AE536" t="b">
        <v>1</v>
      </c>
      <c r="AF536" t="b">
        <v>1</v>
      </c>
      <c r="AG536" t="b">
        <v>1</v>
      </c>
    </row>
    <row r="537" spans="3:33">
      <c r="C537" t="s">
        <v>12891</v>
      </c>
      <c r="D537" t="s">
        <v>3413</v>
      </c>
      <c r="E537" t="s">
        <v>3412</v>
      </c>
      <c r="F537" t="s">
        <v>12910</v>
      </c>
      <c r="J537" t="s">
        <v>45</v>
      </c>
      <c r="M537" t="b">
        <v>0</v>
      </c>
      <c r="N537" t="b">
        <v>0</v>
      </c>
      <c r="O537" t="b">
        <v>0</v>
      </c>
      <c r="Q537" t="s">
        <v>12891</v>
      </c>
      <c r="R537" t="s">
        <v>3413</v>
      </c>
      <c r="S537" t="s">
        <v>3412</v>
      </c>
      <c r="T537" t="s">
        <v>12909</v>
      </c>
      <c r="W537" t="s">
        <v>45</v>
      </c>
      <c r="X537" t="s">
        <v>45</v>
      </c>
      <c r="AA537" t="b">
        <v>0</v>
      </c>
      <c r="AB537" t="b">
        <v>0</v>
      </c>
      <c r="AC537" t="b">
        <v>0</v>
      </c>
      <c r="AE537" t="b">
        <v>1</v>
      </c>
      <c r="AF537" t="b">
        <v>1</v>
      </c>
      <c r="AG537" t="b">
        <v>1</v>
      </c>
    </row>
    <row r="538" spans="3:33">
      <c r="C538" t="s">
        <v>12891</v>
      </c>
      <c r="D538" t="s">
        <v>3413</v>
      </c>
      <c r="E538" t="s">
        <v>3412</v>
      </c>
      <c r="F538" t="s">
        <v>12908</v>
      </c>
      <c r="J538" t="s">
        <v>556</v>
      </c>
      <c r="M538" t="b">
        <v>0</v>
      </c>
      <c r="N538" t="b">
        <v>0</v>
      </c>
      <c r="O538" t="b">
        <v>0</v>
      </c>
      <c r="Q538" t="s">
        <v>12891</v>
      </c>
      <c r="R538" t="s">
        <v>3413</v>
      </c>
      <c r="S538" t="s">
        <v>3412</v>
      </c>
      <c r="T538" t="s">
        <v>12907</v>
      </c>
      <c r="W538" t="s">
        <v>556</v>
      </c>
      <c r="X538" t="s">
        <v>556</v>
      </c>
      <c r="AA538" t="b">
        <v>0</v>
      </c>
      <c r="AB538" t="b">
        <v>0</v>
      </c>
      <c r="AC538" t="b">
        <v>0</v>
      </c>
      <c r="AE538" t="b">
        <v>1</v>
      </c>
      <c r="AF538" t="b">
        <v>1</v>
      </c>
      <c r="AG538" t="b">
        <v>1</v>
      </c>
    </row>
    <row r="539" spans="3:33">
      <c r="C539" t="s">
        <v>12891</v>
      </c>
      <c r="D539" t="s">
        <v>3413</v>
      </c>
      <c r="E539" t="s">
        <v>3412</v>
      </c>
      <c r="F539" t="s">
        <v>12906</v>
      </c>
      <c r="J539" t="s">
        <v>37</v>
      </c>
      <c r="M539" t="b">
        <v>0</v>
      </c>
      <c r="N539" t="b">
        <v>0</v>
      </c>
      <c r="O539" t="b">
        <v>1</v>
      </c>
      <c r="Q539" t="s">
        <v>12891</v>
      </c>
      <c r="R539" t="s">
        <v>3413</v>
      </c>
      <c r="S539" t="s">
        <v>3412</v>
      </c>
      <c r="T539" t="s">
        <v>12905</v>
      </c>
      <c r="W539" t="s">
        <v>37</v>
      </c>
      <c r="X539" t="s">
        <v>37</v>
      </c>
      <c r="AA539" t="b">
        <v>0</v>
      </c>
      <c r="AB539" t="b">
        <v>0</v>
      </c>
      <c r="AC539" t="b">
        <v>1</v>
      </c>
      <c r="AE539" t="b">
        <v>1</v>
      </c>
      <c r="AF539" t="b">
        <v>1</v>
      </c>
      <c r="AG539" t="b">
        <v>1</v>
      </c>
    </row>
    <row r="540" spans="3:33">
      <c r="C540" t="s">
        <v>12891</v>
      </c>
      <c r="D540" t="s">
        <v>3413</v>
      </c>
      <c r="E540" t="s">
        <v>3412</v>
      </c>
      <c r="F540" t="s">
        <v>12904</v>
      </c>
      <c r="J540" t="s">
        <v>6737</v>
      </c>
      <c r="M540" t="b">
        <v>0</v>
      </c>
      <c r="N540" t="b">
        <v>0</v>
      </c>
      <c r="O540" t="b">
        <v>0</v>
      </c>
      <c r="Q540" t="s">
        <v>12891</v>
      </c>
      <c r="R540" t="s">
        <v>3413</v>
      </c>
      <c r="S540" t="s">
        <v>3412</v>
      </c>
      <c r="T540" t="s">
        <v>12903</v>
      </c>
      <c r="W540" t="s">
        <v>6737</v>
      </c>
      <c r="X540" t="s">
        <v>6737</v>
      </c>
      <c r="AA540" t="b">
        <v>0</v>
      </c>
      <c r="AB540" t="b">
        <v>0</v>
      </c>
      <c r="AC540" t="b">
        <v>0</v>
      </c>
      <c r="AE540" t="b">
        <v>1</v>
      </c>
      <c r="AF540" t="b">
        <v>1</v>
      </c>
      <c r="AG540" t="b">
        <v>1</v>
      </c>
    </row>
    <row r="541" spans="3:33">
      <c r="C541" t="s">
        <v>12891</v>
      </c>
      <c r="D541" t="s">
        <v>3413</v>
      </c>
      <c r="E541" t="s">
        <v>3412</v>
      </c>
      <c r="F541" t="s">
        <v>12902</v>
      </c>
      <c r="J541" t="s">
        <v>49</v>
      </c>
      <c r="M541" t="b">
        <v>0</v>
      </c>
      <c r="N541" t="b">
        <v>0</v>
      </c>
      <c r="O541" t="b">
        <v>0</v>
      </c>
      <c r="Q541" t="s">
        <v>12891</v>
      </c>
      <c r="R541" t="s">
        <v>3413</v>
      </c>
      <c r="S541" t="s">
        <v>3412</v>
      </c>
      <c r="T541" t="s">
        <v>12901</v>
      </c>
      <c r="W541" t="s">
        <v>49</v>
      </c>
      <c r="X541" t="s">
        <v>49</v>
      </c>
      <c r="AA541" t="b">
        <v>0</v>
      </c>
      <c r="AB541" t="b">
        <v>0</v>
      </c>
      <c r="AC541" t="b">
        <v>0</v>
      </c>
      <c r="AE541" t="b">
        <v>1</v>
      </c>
      <c r="AF541" t="b">
        <v>1</v>
      </c>
      <c r="AG541" t="b">
        <v>1</v>
      </c>
    </row>
    <row r="542" spans="3:33">
      <c r="C542" t="s">
        <v>12891</v>
      </c>
      <c r="D542" t="s">
        <v>3413</v>
      </c>
      <c r="E542" t="s">
        <v>3412</v>
      </c>
      <c r="F542" t="s">
        <v>12900</v>
      </c>
      <c r="J542" t="s">
        <v>2359</v>
      </c>
      <c r="M542" t="b">
        <v>0</v>
      </c>
      <c r="N542" t="b">
        <v>0</v>
      </c>
      <c r="O542" t="b">
        <v>0</v>
      </c>
      <c r="Q542" t="s">
        <v>12891</v>
      </c>
      <c r="R542" t="s">
        <v>3413</v>
      </c>
      <c r="S542" t="s">
        <v>3412</v>
      </c>
      <c r="T542" t="s">
        <v>12899</v>
      </c>
      <c r="W542" t="s">
        <v>2359</v>
      </c>
      <c r="X542" t="s">
        <v>2359</v>
      </c>
      <c r="AA542" t="b">
        <v>0</v>
      </c>
      <c r="AB542" t="b">
        <v>0</v>
      </c>
      <c r="AC542" t="b">
        <v>0</v>
      </c>
      <c r="AE542" t="b">
        <v>1</v>
      </c>
      <c r="AF542" t="b">
        <v>1</v>
      </c>
      <c r="AG542" t="b">
        <v>1</v>
      </c>
    </row>
    <row r="543" spans="3:33">
      <c r="C543" t="s">
        <v>12891</v>
      </c>
      <c r="D543" t="s">
        <v>3413</v>
      </c>
      <c r="E543" t="s">
        <v>3412</v>
      </c>
      <c r="F543" t="s">
        <v>12898</v>
      </c>
      <c r="J543" t="s">
        <v>12896</v>
      </c>
      <c r="M543" t="b">
        <v>0</v>
      </c>
      <c r="N543" t="b">
        <v>0</v>
      </c>
      <c r="O543" t="b">
        <v>0</v>
      </c>
      <c r="Q543" t="s">
        <v>12891</v>
      </c>
      <c r="R543" t="s">
        <v>3413</v>
      </c>
      <c r="S543" t="s">
        <v>3412</v>
      </c>
      <c r="T543" t="s">
        <v>12897</v>
      </c>
      <c r="W543" t="s">
        <v>12896</v>
      </c>
      <c r="X543" t="s">
        <v>12896</v>
      </c>
      <c r="AA543" t="b">
        <v>0</v>
      </c>
      <c r="AB543" t="b">
        <v>0</v>
      </c>
      <c r="AC543" t="b">
        <v>0</v>
      </c>
      <c r="AE543" t="b">
        <v>1</v>
      </c>
      <c r="AF543" t="b">
        <v>1</v>
      </c>
      <c r="AG543" t="b">
        <v>1</v>
      </c>
    </row>
    <row r="544" spans="3:33">
      <c r="C544" t="s">
        <v>12891</v>
      </c>
      <c r="D544" t="s">
        <v>3413</v>
      </c>
      <c r="E544" t="s">
        <v>3412</v>
      </c>
      <c r="F544" t="s">
        <v>12895</v>
      </c>
      <c r="J544" t="s">
        <v>12893</v>
      </c>
      <c r="M544" t="b">
        <v>0</v>
      </c>
      <c r="N544" t="b">
        <v>0</v>
      </c>
      <c r="O544" t="b">
        <v>1</v>
      </c>
      <c r="Q544" t="s">
        <v>12891</v>
      </c>
      <c r="R544" t="s">
        <v>3413</v>
      </c>
      <c r="S544" t="s">
        <v>3412</v>
      </c>
      <c r="T544" t="s">
        <v>12894</v>
      </c>
      <c r="W544" t="s">
        <v>12893</v>
      </c>
      <c r="X544" t="s">
        <v>12893</v>
      </c>
      <c r="AA544" t="b">
        <v>0</v>
      </c>
      <c r="AB544" t="b">
        <v>0</v>
      </c>
      <c r="AC544" t="b">
        <v>1</v>
      </c>
      <c r="AE544" t="b">
        <v>1</v>
      </c>
      <c r="AF544" t="b">
        <v>1</v>
      </c>
      <c r="AG544" t="b">
        <v>1</v>
      </c>
    </row>
    <row r="545" spans="3:33">
      <c r="C545" t="s">
        <v>12891</v>
      </c>
      <c r="D545" t="s">
        <v>3413</v>
      </c>
      <c r="E545" t="s">
        <v>3412</v>
      </c>
      <c r="F545" t="s">
        <v>12892</v>
      </c>
      <c r="J545" t="s">
        <v>12889</v>
      </c>
      <c r="M545" t="b">
        <v>0</v>
      </c>
      <c r="N545" t="b">
        <v>0</v>
      </c>
      <c r="O545" t="b">
        <v>1</v>
      </c>
      <c r="Q545" t="s">
        <v>12891</v>
      </c>
      <c r="R545" t="s">
        <v>3413</v>
      </c>
      <c r="S545" t="s">
        <v>3412</v>
      </c>
      <c r="T545" t="s">
        <v>12890</v>
      </c>
      <c r="W545" t="s">
        <v>12889</v>
      </c>
      <c r="X545" t="s">
        <v>12889</v>
      </c>
      <c r="AA545" t="b">
        <v>0</v>
      </c>
      <c r="AB545" t="b">
        <v>0</v>
      </c>
      <c r="AC545" t="b">
        <v>1</v>
      </c>
      <c r="AE545" t="b">
        <v>1</v>
      </c>
      <c r="AF545" t="b">
        <v>1</v>
      </c>
      <c r="AG545" t="b">
        <v>1</v>
      </c>
    </row>
    <row r="546" spans="3:33">
      <c r="C546" t="s">
        <v>3392</v>
      </c>
      <c r="D546" t="s">
        <v>1416</v>
      </c>
      <c r="E546" t="s">
        <v>549</v>
      </c>
      <c r="F546" t="s">
        <v>12888</v>
      </c>
      <c r="G546" t="s">
        <v>1681</v>
      </c>
      <c r="H546" t="s">
        <v>1119</v>
      </c>
      <c r="I546" t="s">
        <v>1681</v>
      </c>
      <c r="J546" t="s">
        <v>1119</v>
      </c>
      <c r="K546" t="s">
        <v>1412</v>
      </c>
      <c r="L546" t="s">
        <v>3553</v>
      </c>
      <c r="M546" t="b">
        <v>1</v>
      </c>
      <c r="N546" t="b">
        <v>0</v>
      </c>
      <c r="O546" t="b">
        <v>0</v>
      </c>
      <c r="Q546" t="s">
        <v>3392</v>
      </c>
      <c r="R546" t="s">
        <v>1416</v>
      </c>
      <c r="S546" t="s">
        <v>549</v>
      </c>
      <c r="T546" t="s">
        <v>12887</v>
      </c>
      <c r="V546" t="s">
        <v>1119</v>
      </c>
      <c r="W546" t="s">
        <v>1681</v>
      </c>
      <c r="Y546" t="s">
        <v>1412</v>
      </c>
      <c r="Z546" t="s">
        <v>3553</v>
      </c>
      <c r="AA546" t="b">
        <v>1</v>
      </c>
      <c r="AB546" t="b">
        <v>0</v>
      </c>
      <c r="AC546" t="b">
        <v>0</v>
      </c>
      <c r="AE546" t="b">
        <v>1</v>
      </c>
      <c r="AF546" t="b">
        <v>1</v>
      </c>
      <c r="AG546" t="b">
        <v>1</v>
      </c>
    </row>
    <row r="547" spans="3:33">
      <c r="C547" t="s">
        <v>3392</v>
      </c>
      <c r="D547" t="s">
        <v>834</v>
      </c>
      <c r="E547" t="s">
        <v>549</v>
      </c>
      <c r="F547" t="s">
        <v>12533</v>
      </c>
      <c r="G547" t="s">
        <v>1436</v>
      </c>
      <c r="H547" t="s">
        <v>26</v>
      </c>
      <c r="I547" t="s">
        <v>1436</v>
      </c>
      <c r="J547" t="s">
        <v>26</v>
      </c>
      <c r="M547" t="b">
        <v>1</v>
      </c>
      <c r="N547" t="b">
        <v>0</v>
      </c>
      <c r="O547" t="b">
        <v>1</v>
      </c>
      <c r="Q547" t="s">
        <v>3392</v>
      </c>
      <c r="R547" t="s">
        <v>834</v>
      </c>
      <c r="S547" t="s">
        <v>549</v>
      </c>
      <c r="T547" t="s">
        <v>12533</v>
      </c>
      <c r="U547" t="s">
        <v>1436</v>
      </c>
      <c r="V547" t="s">
        <v>26</v>
      </c>
      <c r="AA547" t="b">
        <v>1</v>
      </c>
      <c r="AB547" t="b">
        <v>0</v>
      </c>
      <c r="AC547" t="b">
        <v>1</v>
      </c>
      <c r="AE547" t="b">
        <v>1</v>
      </c>
      <c r="AF547" t="b">
        <v>1</v>
      </c>
      <c r="AG547" t="b">
        <v>1</v>
      </c>
    </row>
    <row r="548" spans="3:33">
      <c r="C548" t="s">
        <v>3392</v>
      </c>
      <c r="D548" t="s">
        <v>834</v>
      </c>
      <c r="E548" t="s">
        <v>549</v>
      </c>
      <c r="F548" t="s">
        <v>12532</v>
      </c>
      <c r="G548" t="s">
        <v>1550</v>
      </c>
      <c r="H548" t="s">
        <v>169</v>
      </c>
      <c r="I548" t="s">
        <v>1550</v>
      </c>
      <c r="J548" t="s">
        <v>169</v>
      </c>
      <c r="M548" t="b">
        <v>1</v>
      </c>
      <c r="N548" t="b">
        <v>0</v>
      </c>
      <c r="O548" t="b">
        <v>1</v>
      </c>
      <c r="Q548" t="s">
        <v>3392</v>
      </c>
      <c r="R548" t="s">
        <v>834</v>
      </c>
      <c r="S548" t="s">
        <v>549</v>
      </c>
      <c r="T548" t="s">
        <v>12532</v>
      </c>
      <c r="U548" t="s">
        <v>1550</v>
      </c>
      <c r="V548" t="s">
        <v>169</v>
      </c>
      <c r="AA548" t="b">
        <v>1</v>
      </c>
      <c r="AB548" t="b">
        <v>0</v>
      </c>
      <c r="AC548" t="b">
        <v>1</v>
      </c>
      <c r="AE548" t="b">
        <v>1</v>
      </c>
      <c r="AF548" t="b">
        <v>1</v>
      </c>
      <c r="AG548" t="b">
        <v>1</v>
      </c>
    </row>
    <row r="549" spans="3:33">
      <c r="C549" t="s">
        <v>3392</v>
      </c>
      <c r="D549" t="s">
        <v>834</v>
      </c>
      <c r="E549" t="s">
        <v>549</v>
      </c>
      <c r="F549" t="s">
        <v>12531</v>
      </c>
      <c r="G549" t="s">
        <v>1550</v>
      </c>
      <c r="H549" t="s">
        <v>216</v>
      </c>
      <c r="I549" t="s">
        <v>1550</v>
      </c>
      <c r="J549" t="s">
        <v>216</v>
      </c>
      <c r="M549" t="b">
        <v>1</v>
      </c>
      <c r="N549" t="b">
        <v>0</v>
      </c>
      <c r="O549" t="b">
        <v>0</v>
      </c>
      <c r="Q549" t="s">
        <v>3392</v>
      </c>
      <c r="R549" t="s">
        <v>834</v>
      </c>
      <c r="S549" t="s">
        <v>549</v>
      </c>
      <c r="T549" t="s">
        <v>12531</v>
      </c>
      <c r="U549" t="s">
        <v>1550</v>
      </c>
      <c r="V549" t="s">
        <v>216</v>
      </c>
      <c r="AA549" t="b">
        <v>1</v>
      </c>
      <c r="AB549" t="b">
        <v>0</v>
      </c>
      <c r="AC549" t="b">
        <v>0</v>
      </c>
      <c r="AE549" t="b">
        <v>1</v>
      </c>
      <c r="AF549" t="b">
        <v>1</v>
      </c>
      <c r="AG549" t="b">
        <v>1</v>
      </c>
    </row>
    <row r="550" spans="3:33">
      <c r="C550" t="s">
        <v>3392</v>
      </c>
      <c r="D550" t="s">
        <v>644</v>
      </c>
      <c r="E550" t="s">
        <v>549</v>
      </c>
      <c r="F550" t="s">
        <v>12886</v>
      </c>
      <c r="G550" t="s">
        <v>6550</v>
      </c>
      <c r="H550" t="s">
        <v>6549</v>
      </c>
      <c r="I550" t="s">
        <v>5047</v>
      </c>
      <c r="J550" t="s">
        <v>6549</v>
      </c>
      <c r="M550" t="b">
        <v>1</v>
      </c>
      <c r="N550" t="b">
        <v>0</v>
      </c>
      <c r="O550" t="b">
        <v>0</v>
      </c>
      <c r="Q550" t="s">
        <v>3392</v>
      </c>
      <c r="R550" t="s">
        <v>644</v>
      </c>
      <c r="S550" t="s">
        <v>549</v>
      </c>
      <c r="T550" t="s">
        <v>12885</v>
      </c>
      <c r="U550" t="s">
        <v>6550</v>
      </c>
      <c r="W550" t="s">
        <v>5047</v>
      </c>
      <c r="X550" t="s">
        <v>6549</v>
      </c>
      <c r="AA550" t="b">
        <v>1</v>
      </c>
      <c r="AB550" t="b">
        <v>0</v>
      </c>
      <c r="AC550" t="b">
        <v>0</v>
      </c>
      <c r="AE550" t="b">
        <v>1</v>
      </c>
      <c r="AF550" t="b">
        <v>1</v>
      </c>
      <c r="AG550" t="b">
        <v>1</v>
      </c>
    </row>
    <row r="551" spans="3:33">
      <c r="C551" t="s">
        <v>3392</v>
      </c>
      <c r="D551" t="s">
        <v>834</v>
      </c>
      <c r="E551" t="s">
        <v>549</v>
      </c>
      <c r="F551" t="s">
        <v>12793</v>
      </c>
      <c r="G551" t="s">
        <v>1436</v>
      </c>
      <c r="H551" t="s">
        <v>615</v>
      </c>
      <c r="I551" t="s">
        <v>1436</v>
      </c>
      <c r="J551" t="s">
        <v>615</v>
      </c>
      <c r="M551" t="b">
        <v>1</v>
      </c>
      <c r="N551" t="b">
        <v>0</v>
      </c>
      <c r="O551" t="b">
        <v>0</v>
      </c>
      <c r="Q551" t="s">
        <v>3392</v>
      </c>
      <c r="R551" t="s">
        <v>834</v>
      </c>
      <c r="S551" t="s">
        <v>549</v>
      </c>
      <c r="T551" t="s">
        <v>12793</v>
      </c>
      <c r="U551" t="s">
        <v>1436</v>
      </c>
      <c r="V551" t="s">
        <v>615</v>
      </c>
      <c r="AA551" t="b">
        <v>1</v>
      </c>
      <c r="AB551" t="b">
        <v>0</v>
      </c>
      <c r="AC551" t="b">
        <v>0</v>
      </c>
      <c r="AE551" t="b">
        <v>1</v>
      </c>
      <c r="AF551" t="b">
        <v>1</v>
      </c>
      <c r="AG551" t="b">
        <v>1</v>
      </c>
    </row>
    <row r="552" spans="3:33">
      <c r="C552" t="s">
        <v>3392</v>
      </c>
      <c r="D552" t="s">
        <v>795</v>
      </c>
      <c r="E552" t="s">
        <v>549</v>
      </c>
      <c r="F552" t="s">
        <v>12884</v>
      </c>
      <c r="G552" t="s">
        <v>5597</v>
      </c>
      <c r="H552" t="s">
        <v>1597</v>
      </c>
      <c r="I552" t="s">
        <v>3403</v>
      </c>
      <c r="J552" t="s">
        <v>390</v>
      </c>
      <c r="M552" t="b">
        <v>0</v>
      </c>
      <c r="N552" t="b">
        <v>0</v>
      </c>
      <c r="O552" t="b">
        <v>1</v>
      </c>
      <c r="Q552" t="s">
        <v>3392</v>
      </c>
      <c r="R552" t="s">
        <v>795</v>
      </c>
      <c r="S552" t="s">
        <v>549</v>
      </c>
      <c r="T552" t="s">
        <v>12883</v>
      </c>
      <c r="V552" t="s">
        <v>1597</v>
      </c>
      <c r="W552" t="s">
        <v>3403</v>
      </c>
      <c r="X552" t="s">
        <v>390</v>
      </c>
      <c r="AA552" t="b">
        <v>0</v>
      </c>
      <c r="AB552" t="b">
        <v>0</v>
      </c>
      <c r="AC552" t="b">
        <v>0</v>
      </c>
      <c r="AE552" t="b">
        <v>1</v>
      </c>
      <c r="AF552" t="b">
        <v>1</v>
      </c>
      <c r="AG552" t="b">
        <v>0</v>
      </c>
    </row>
    <row r="553" spans="3:33">
      <c r="C553" t="s">
        <v>3392</v>
      </c>
      <c r="D553" t="s">
        <v>550</v>
      </c>
      <c r="E553" t="s">
        <v>549</v>
      </c>
      <c r="F553" t="s">
        <v>3201</v>
      </c>
      <c r="I553" t="s">
        <v>3197</v>
      </c>
      <c r="J553" t="s">
        <v>3200</v>
      </c>
      <c r="M553" t="b">
        <v>0</v>
      </c>
      <c r="N553" t="b">
        <v>0</v>
      </c>
      <c r="O553" t="b">
        <v>0</v>
      </c>
      <c r="Q553" t="s">
        <v>3392</v>
      </c>
      <c r="R553" t="s">
        <v>550</v>
      </c>
      <c r="S553" t="s">
        <v>549</v>
      </c>
      <c r="T553" t="s">
        <v>3201</v>
      </c>
      <c r="W553" t="s">
        <v>3197</v>
      </c>
      <c r="X553" t="s">
        <v>3200</v>
      </c>
      <c r="AA553" t="b">
        <v>0</v>
      </c>
      <c r="AB553" t="b">
        <v>0</v>
      </c>
      <c r="AC553" t="b">
        <v>0</v>
      </c>
      <c r="AE553" t="b">
        <v>1</v>
      </c>
      <c r="AF553" t="b">
        <v>1</v>
      </c>
      <c r="AG553" t="b">
        <v>1</v>
      </c>
    </row>
    <row r="554" spans="3:33">
      <c r="C554" t="s">
        <v>3392</v>
      </c>
      <c r="D554" t="s">
        <v>553</v>
      </c>
      <c r="E554" t="s">
        <v>549</v>
      </c>
      <c r="F554" t="s">
        <v>12882</v>
      </c>
      <c r="G554" t="s">
        <v>1681</v>
      </c>
      <c r="H554" t="s">
        <v>390</v>
      </c>
      <c r="M554" t="b">
        <v>1</v>
      </c>
      <c r="N554" t="b">
        <v>0</v>
      </c>
      <c r="O554" t="b">
        <v>1</v>
      </c>
      <c r="Q554" t="s">
        <v>3392</v>
      </c>
      <c r="R554" t="s">
        <v>553</v>
      </c>
      <c r="S554" t="s">
        <v>549</v>
      </c>
      <c r="T554" t="s">
        <v>12882</v>
      </c>
      <c r="U554" t="s">
        <v>1681</v>
      </c>
      <c r="V554" t="s">
        <v>390</v>
      </c>
      <c r="AA554" t="b">
        <v>1</v>
      </c>
      <c r="AB554" t="b">
        <v>0</v>
      </c>
      <c r="AC554" t="b">
        <v>1</v>
      </c>
      <c r="AE554" t="b">
        <v>1</v>
      </c>
      <c r="AF554" t="b">
        <v>1</v>
      </c>
      <c r="AG554" t="b">
        <v>1</v>
      </c>
    </row>
    <row r="555" spans="3:33">
      <c r="C555" t="s">
        <v>3392</v>
      </c>
      <c r="D555" t="s">
        <v>553</v>
      </c>
      <c r="E555" t="s">
        <v>549</v>
      </c>
      <c r="F555" t="s">
        <v>12881</v>
      </c>
      <c r="G555" t="s">
        <v>12824</v>
      </c>
      <c r="H555" t="s">
        <v>3202</v>
      </c>
      <c r="M555" t="b">
        <v>1</v>
      </c>
      <c r="N555" t="b">
        <v>0</v>
      </c>
      <c r="O555" t="b">
        <v>0</v>
      </c>
      <c r="Q555" t="s">
        <v>3392</v>
      </c>
      <c r="R555" t="s">
        <v>553</v>
      </c>
      <c r="S555" t="s">
        <v>549</v>
      </c>
      <c r="T555" t="s">
        <v>12881</v>
      </c>
      <c r="U555" t="s">
        <v>12824</v>
      </c>
      <c r="V555" t="s">
        <v>3202</v>
      </c>
      <c r="AA555" t="b">
        <v>1</v>
      </c>
      <c r="AB555" t="b">
        <v>0</v>
      </c>
      <c r="AC555" t="b">
        <v>0</v>
      </c>
      <c r="AE555" t="b">
        <v>1</v>
      </c>
      <c r="AF555" t="b">
        <v>1</v>
      </c>
      <c r="AG555" t="b">
        <v>1</v>
      </c>
    </row>
    <row r="556" spans="3:33">
      <c r="C556" t="s">
        <v>3392</v>
      </c>
      <c r="D556" t="s">
        <v>553</v>
      </c>
      <c r="E556" t="s">
        <v>549</v>
      </c>
      <c r="F556" t="s">
        <v>12880</v>
      </c>
      <c r="G556" t="s">
        <v>12787</v>
      </c>
      <c r="H556" t="s">
        <v>3202</v>
      </c>
      <c r="M556" t="b">
        <v>1</v>
      </c>
      <c r="N556" t="b">
        <v>0</v>
      </c>
      <c r="O556" t="b">
        <v>0</v>
      </c>
      <c r="Q556" t="s">
        <v>3392</v>
      </c>
      <c r="R556" t="s">
        <v>553</v>
      </c>
      <c r="S556" t="s">
        <v>549</v>
      </c>
      <c r="T556" t="s">
        <v>12880</v>
      </c>
      <c r="U556" t="s">
        <v>12787</v>
      </c>
      <c r="V556" t="s">
        <v>3202</v>
      </c>
      <c r="AA556" t="b">
        <v>1</v>
      </c>
      <c r="AB556" t="b">
        <v>0</v>
      </c>
      <c r="AC556" t="b">
        <v>0</v>
      </c>
      <c r="AE556" t="b">
        <v>1</v>
      </c>
      <c r="AF556" t="b">
        <v>1</v>
      </c>
      <c r="AG556" t="b">
        <v>1</v>
      </c>
    </row>
    <row r="557" spans="3:33">
      <c r="C557" t="s">
        <v>3392</v>
      </c>
      <c r="D557" t="s">
        <v>553</v>
      </c>
      <c r="E557" t="s">
        <v>549</v>
      </c>
      <c r="F557" t="s">
        <v>12879</v>
      </c>
      <c r="G557" t="s">
        <v>1480</v>
      </c>
      <c r="H557" t="s">
        <v>3202</v>
      </c>
      <c r="M557" t="b">
        <v>1</v>
      </c>
      <c r="N557" t="b">
        <v>0</v>
      </c>
      <c r="O557" t="b">
        <v>0</v>
      </c>
      <c r="Q557" t="s">
        <v>3392</v>
      </c>
      <c r="R557" t="s">
        <v>553</v>
      </c>
      <c r="S557" t="s">
        <v>549</v>
      </c>
      <c r="T557" t="s">
        <v>12879</v>
      </c>
      <c r="U557" t="s">
        <v>1480</v>
      </c>
      <c r="V557" t="s">
        <v>3202</v>
      </c>
      <c r="AA557" t="b">
        <v>1</v>
      </c>
      <c r="AB557" t="b">
        <v>0</v>
      </c>
      <c r="AC557" t="b">
        <v>0</v>
      </c>
      <c r="AE557" t="b">
        <v>1</v>
      </c>
      <c r="AF557" t="b">
        <v>1</v>
      </c>
      <c r="AG557" t="b">
        <v>1</v>
      </c>
    </row>
    <row r="558" spans="3:33">
      <c r="C558" t="s">
        <v>3392</v>
      </c>
      <c r="D558" t="s">
        <v>550</v>
      </c>
      <c r="E558" t="s">
        <v>549</v>
      </c>
      <c r="F558" t="s">
        <v>3203</v>
      </c>
      <c r="I558" t="s">
        <v>3197</v>
      </c>
      <c r="J558" t="s">
        <v>3202</v>
      </c>
      <c r="M558" t="b">
        <v>0</v>
      </c>
      <c r="N558" t="b">
        <v>0</v>
      </c>
      <c r="O558" t="b">
        <v>0</v>
      </c>
      <c r="Q558" t="s">
        <v>3392</v>
      </c>
      <c r="R558" t="s">
        <v>550</v>
      </c>
      <c r="S558" t="s">
        <v>549</v>
      </c>
      <c r="T558" t="s">
        <v>3203</v>
      </c>
      <c r="W558" t="s">
        <v>3197</v>
      </c>
      <c r="X558" t="s">
        <v>3202</v>
      </c>
      <c r="AA558" t="b">
        <v>0</v>
      </c>
      <c r="AB558" t="b">
        <v>0</v>
      </c>
      <c r="AC558" t="b">
        <v>0</v>
      </c>
      <c r="AE558" t="b">
        <v>1</v>
      </c>
      <c r="AF558" t="b">
        <v>1</v>
      </c>
      <c r="AG558" t="b">
        <v>1</v>
      </c>
    </row>
    <row r="559" spans="3:33">
      <c r="C559" t="s">
        <v>3392</v>
      </c>
      <c r="D559" t="s">
        <v>550</v>
      </c>
      <c r="E559" t="s">
        <v>549</v>
      </c>
      <c r="F559" t="s">
        <v>12878</v>
      </c>
      <c r="I559" t="s">
        <v>3376</v>
      </c>
      <c r="J559" t="s">
        <v>3202</v>
      </c>
      <c r="M559" t="b">
        <v>0</v>
      </c>
      <c r="N559" t="b">
        <v>0</v>
      </c>
      <c r="O559" t="b">
        <v>0</v>
      </c>
      <c r="Q559" t="s">
        <v>3392</v>
      </c>
      <c r="R559" t="s">
        <v>550</v>
      </c>
      <c r="S559" t="s">
        <v>549</v>
      </c>
      <c r="T559" t="s">
        <v>12878</v>
      </c>
      <c r="W559" t="s">
        <v>3376</v>
      </c>
      <c r="X559" t="s">
        <v>3202</v>
      </c>
      <c r="AA559" t="b">
        <v>0</v>
      </c>
      <c r="AB559" t="b">
        <v>0</v>
      </c>
      <c r="AC559" t="b">
        <v>0</v>
      </c>
      <c r="AE559" t="b">
        <v>1</v>
      </c>
      <c r="AF559" t="b">
        <v>1</v>
      </c>
      <c r="AG559" t="b">
        <v>1</v>
      </c>
    </row>
    <row r="560" spans="3:33">
      <c r="C560" t="s">
        <v>3392</v>
      </c>
      <c r="D560" t="s">
        <v>550</v>
      </c>
      <c r="E560" t="s">
        <v>549</v>
      </c>
      <c r="F560" t="s">
        <v>12015</v>
      </c>
      <c r="I560" t="s">
        <v>6479</v>
      </c>
      <c r="J560" t="s">
        <v>3202</v>
      </c>
      <c r="M560" t="b">
        <v>0</v>
      </c>
      <c r="N560" t="b">
        <v>0</v>
      </c>
      <c r="O560" t="b">
        <v>0</v>
      </c>
      <c r="Q560" t="s">
        <v>3392</v>
      </c>
      <c r="R560" t="s">
        <v>550</v>
      </c>
      <c r="S560" t="s">
        <v>549</v>
      </c>
      <c r="T560" t="s">
        <v>12015</v>
      </c>
      <c r="W560" t="s">
        <v>6479</v>
      </c>
      <c r="X560" t="s">
        <v>3202</v>
      </c>
      <c r="AA560" t="b">
        <v>0</v>
      </c>
      <c r="AB560" t="b">
        <v>0</v>
      </c>
      <c r="AC560" t="b">
        <v>0</v>
      </c>
      <c r="AE560" t="b">
        <v>1</v>
      </c>
      <c r="AF560" t="b">
        <v>1</v>
      </c>
      <c r="AG560" t="b">
        <v>1</v>
      </c>
    </row>
    <row r="561" spans="3:33">
      <c r="C561" t="s">
        <v>3392</v>
      </c>
      <c r="D561" t="s">
        <v>553</v>
      </c>
      <c r="E561" t="s">
        <v>549</v>
      </c>
      <c r="F561" t="s">
        <v>12877</v>
      </c>
      <c r="G561" t="s">
        <v>1681</v>
      </c>
      <c r="H561" t="s">
        <v>2253</v>
      </c>
      <c r="M561" t="b">
        <v>1</v>
      </c>
      <c r="N561" t="b">
        <v>0</v>
      </c>
      <c r="O561" t="b">
        <v>0</v>
      </c>
      <c r="Q561" t="s">
        <v>3392</v>
      </c>
      <c r="R561" t="s">
        <v>553</v>
      </c>
      <c r="S561" t="s">
        <v>549</v>
      </c>
      <c r="T561" t="s">
        <v>12877</v>
      </c>
      <c r="U561" t="s">
        <v>1681</v>
      </c>
      <c r="V561" t="s">
        <v>2253</v>
      </c>
      <c r="AA561" t="b">
        <v>1</v>
      </c>
      <c r="AB561" t="b">
        <v>0</v>
      </c>
      <c r="AC561" t="b">
        <v>0</v>
      </c>
      <c r="AE561" t="b">
        <v>1</v>
      </c>
      <c r="AF561" t="b">
        <v>1</v>
      </c>
      <c r="AG561" t="b">
        <v>1</v>
      </c>
    </row>
    <row r="562" spans="3:33">
      <c r="C562" t="s">
        <v>3391</v>
      </c>
      <c r="D562" t="s">
        <v>553</v>
      </c>
      <c r="E562" t="s">
        <v>549</v>
      </c>
      <c r="F562" t="s">
        <v>12876</v>
      </c>
      <c r="G562" t="s">
        <v>6503</v>
      </c>
      <c r="H562" t="s">
        <v>216</v>
      </c>
      <c r="M562" t="b">
        <v>1</v>
      </c>
      <c r="N562" t="b">
        <v>0</v>
      </c>
      <c r="O562" t="b">
        <v>0</v>
      </c>
      <c r="Q562" t="s">
        <v>3391</v>
      </c>
      <c r="R562" t="s">
        <v>553</v>
      </c>
      <c r="S562" t="s">
        <v>549</v>
      </c>
      <c r="T562" t="s">
        <v>12876</v>
      </c>
      <c r="U562" t="s">
        <v>6503</v>
      </c>
      <c r="V562" t="s">
        <v>216</v>
      </c>
      <c r="AA562" t="b">
        <v>1</v>
      </c>
      <c r="AB562" t="b">
        <v>0</v>
      </c>
      <c r="AC562" t="b">
        <v>0</v>
      </c>
      <c r="AE562" t="b">
        <v>1</v>
      </c>
      <c r="AF562" t="b">
        <v>1</v>
      </c>
      <c r="AG562" t="b">
        <v>1</v>
      </c>
    </row>
    <row r="563" spans="3:33">
      <c r="C563" t="s">
        <v>3391</v>
      </c>
      <c r="D563" t="s">
        <v>553</v>
      </c>
      <c r="E563" t="s">
        <v>549</v>
      </c>
      <c r="F563" t="s">
        <v>12875</v>
      </c>
      <c r="G563" t="s">
        <v>12762</v>
      </c>
      <c r="H563" t="s">
        <v>216</v>
      </c>
      <c r="M563" t="b">
        <v>1</v>
      </c>
      <c r="N563" t="b">
        <v>0</v>
      </c>
      <c r="O563" t="b">
        <v>1</v>
      </c>
      <c r="Q563" t="s">
        <v>3391</v>
      </c>
      <c r="R563" t="s">
        <v>553</v>
      </c>
      <c r="S563" t="s">
        <v>549</v>
      </c>
      <c r="T563" t="s">
        <v>12875</v>
      </c>
      <c r="U563" t="s">
        <v>12762</v>
      </c>
      <c r="V563" t="s">
        <v>216</v>
      </c>
      <c r="AA563" t="b">
        <v>1</v>
      </c>
      <c r="AB563" t="b">
        <v>0</v>
      </c>
      <c r="AC563" t="b">
        <v>1</v>
      </c>
      <c r="AE563" t="b">
        <v>1</v>
      </c>
      <c r="AF563" t="b">
        <v>1</v>
      </c>
      <c r="AG563" t="b">
        <v>1</v>
      </c>
    </row>
    <row r="564" spans="3:33">
      <c r="C564" t="s">
        <v>3391</v>
      </c>
      <c r="D564" t="s">
        <v>553</v>
      </c>
      <c r="E564" t="s">
        <v>549</v>
      </c>
      <c r="F564" t="s">
        <v>12874</v>
      </c>
      <c r="G564" t="s">
        <v>12760</v>
      </c>
      <c r="H564" t="s">
        <v>216</v>
      </c>
      <c r="M564" t="b">
        <v>1</v>
      </c>
      <c r="N564" t="b">
        <v>0</v>
      </c>
      <c r="O564" t="b">
        <v>1</v>
      </c>
      <c r="Q564" t="s">
        <v>3391</v>
      </c>
      <c r="R564" t="s">
        <v>553</v>
      </c>
      <c r="S564" t="s">
        <v>549</v>
      </c>
      <c r="T564" t="s">
        <v>12874</v>
      </c>
      <c r="U564" t="s">
        <v>12760</v>
      </c>
      <c r="V564" t="s">
        <v>216</v>
      </c>
      <c r="AA564" t="b">
        <v>1</v>
      </c>
      <c r="AB564" t="b">
        <v>0</v>
      </c>
      <c r="AC564" t="b">
        <v>1</v>
      </c>
      <c r="AE564" t="b">
        <v>1</v>
      </c>
      <c r="AF564" t="b">
        <v>1</v>
      </c>
      <c r="AG564" t="b">
        <v>1</v>
      </c>
    </row>
    <row r="565" spans="3:33">
      <c r="C565" t="s">
        <v>3391</v>
      </c>
      <c r="D565" t="s">
        <v>553</v>
      </c>
      <c r="E565" t="s">
        <v>549</v>
      </c>
      <c r="F565" t="s">
        <v>12873</v>
      </c>
      <c r="G565" t="s">
        <v>6501</v>
      </c>
      <c r="H565" t="s">
        <v>216</v>
      </c>
      <c r="M565" t="b">
        <v>1</v>
      </c>
      <c r="N565" t="b">
        <v>0</v>
      </c>
      <c r="O565" t="b">
        <v>0</v>
      </c>
      <c r="Q565" t="s">
        <v>3391</v>
      </c>
      <c r="R565" t="s">
        <v>553</v>
      </c>
      <c r="S565" t="s">
        <v>549</v>
      </c>
      <c r="T565" t="s">
        <v>12873</v>
      </c>
      <c r="U565" t="s">
        <v>6501</v>
      </c>
      <c r="V565" t="s">
        <v>216</v>
      </c>
      <c r="AA565" t="b">
        <v>1</v>
      </c>
      <c r="AB565" t="b">
        <v>0</v>
      </c>
      <c r="AC565" t="b">
        <v>0</v>
      </c>
      <c r="AE565" t="b">
        <v>1</v>
      </c>
      <c r="AF565" t="b">
        <v>1</v>
      </c>
      <c r="AG565" t="b">
        <v>1</v>
      </c>
    </row>
    <row r="566" spans="3:33">
      <c r="C566" t="s">
        <v>3391</v>
      </c>
      <c r="D566" t="s">
        <v>550</v>
      </c>
      <c r="E566" t="s">
        <v>549</v>
      </c>
      <c r="F566" t="s">
        <v>12872</v>
      </c>
      <c r="I566" t="s">
        <v>6593</v>
      </c>
      <c r="J566" t="s">
        <v>662</v>
      </c>
      <c r="M566" t="b">
        <v>0</v>
      </c>
      <c r="N566" t="b">
        <v>0</v>
      </c>
      <c r="O566" t="b">
        <v>0</v>
      </c>
      <c r="Q566" t="s">
        <v>3391</v>
      </c>
      <c r="R566" t="s">
        <v>550</v>
      </c>
      <c r="S566" t="s">
        <v>549</v>
      </c>
      <c r="T566" t="s">
        <v>12872</v>
      </c>
      <c r="W566" t="s">
        <v>6593</v>
      </c>
      <c r="X566" t="s">
        <v>662</v>
      </c>
      <c r="AA566" t="b">
        <v>0</v>
      </c>
      <c r="AB566" t="b">
        <v>0</v>
      </c>
      <c r="AC566" t="b">
        <v>0</v>
      </c>
      <c r="AE566" t="b">
        <v>1</v>
      </c>
      <c r="AF566" t="b">
        <v>1</v>
      </c>
      <c r="AG566" t="b">
        <v>1</v>
      </c>
    </row>
    <row r="567" spans="3:33">
      <c r="C567" t="s">
        <v>3391</v>
      </c>
      <c r="D567" t="s">
        <v>550</v>
      </c>
      <c r="E567" t="s">
        <v>549</v>
      </c>
      <c r="F567" t="s">
        <v>12871</v>
      </c>
      <c r="I567" t="s">
        <v>12870</v>
      </c>
      <c r="J567" t="s">
        <v>662</v>
      </c>
      <c r="M567" t="b">
        <v>0</v>
      </c>
      <c r="N567" t="b">
        <v>1</v>
      </c>
      <c r="O567" t="b">
        <v>1</v>
      </c>
      <c r="Q567" t="s">
        <v>3391</v>
      </c>
      <c r="R567" t="s">
        <v>550</v>
      </c>
      <c r="S567" t="s">
        <v>549</v>
      </c>
      <c r="T567" t="s">
        <v>12871</v>
      </c>
      <c r="W567" t="s">
        <v>12870</v>
      </c>
      <c r="X567" t="s">
        <v>662</v>
      </c>
      <c r="AA567" t="b">
        <v>0</v>
      </c>
      <c r="AB567" t="b">
        <v>0</v>
      </c>
      <c r="AC567" t="b">
        <v>0</v>
      </c>
      <c r="AE567" t="b">
        <v>1</v>
      </c>
      <c r="AF567" t="b">
        <v>0</v>
      </c>
      <c r="AG567" t="b">
        <v>0</v>
      </c>
    </row>
    <row r="568" spans="3:33">
      <c r="C568" t="s">
        <v>3391</v>
      </c>
      <c r="D568" t="s">
        <v>550</v>
      </c>
      <c r="E568" t="s">
        <v>549</v>
      </c>
      <c r="F568" t="s">
        <v>12869</v>
      </c>
      <c r="I568" t="s">
        <v>12762</v>
      </c>
      <c r="J568" t="s">
        <v>662</v>
      </c>
      <c r="M568" t="b">
        <v>0</v>
      </c>
      <c r="N568" t="b">
        <v>0</v>
      </c>
      <c r="O568" t="b">
        <v>1</v>
      </c>
      <c r="Q568" t="s">
        <v>3391</v>
      </c>
      <c r="R568" t="s">
        <v>550</v>
      </c>
      <c r="S568" t="s">
        <v>549</v>
      </c>
      <c r="T568" t="s">
        <v>12869</v>
      </c>
      <c r="W568" t="s">
        <v>12762</v>
      </c>
      <c r="X568" t="s">
        <v>662</v>
      </c>
      <c r="AA568" t="b">
        <v>0</v>
      </c>
      <c r="AB568" t="b">
        <v>0</v>
      </c>
      <c r="AC568" t="b">
        <v>0</v>
      </c>
      <c r="AE568" t="b">
        <v>1</v>
      </c>
      <c r="AF568" t="b">
        <v>1</v>
      </c>
      <c r="AG568" t="b">
        <v>0</v>
      </c>
    </row>
    <row r="569" spans="3:33">
      <c r="C569" t="s">
        <v>3391</v>
      </c>
      <c r="D569" t="s">
        <v>550</v>
      </c>
      <c r="E569" t="s">
        <v>549</v>
      </c>
      <c r="F569" t="s">
        <v>12868</v>
      </c>
      <c r="I569" t="s">
        <v>12867</v>
      </c>
      <c r="J569" t="s">
        <v>662</v>
      </c>
      <c r="M569" t="b">
        <v>0</v>
      </c>
      <c r="N569" t="b">
        <v>1</v>
      </c>
      <c r="O569" t="b">
        <v>1</v>
      </c>
      <c r="Q569" t="s">
        <v>3391</v>
      </c>
      <c r="R569" t="s">
        <v>550</v>
      </c>
      <c r="S569" t="s">
        <v>549</v>
      </c>
      <c r="T569" t="s">
        <v>12868</v>
      </c>
      <c r="W569" t="s">
        <v>12867</v>
      </c>
      <c r="X569" t="s">
        <v>662</v>
      </c>
      <c r="AA569" t="b">
        <v>0</v>
      </c>
      <c r="AB569" t="b">
        <v>0</v>
      </c>
      <c r="AC569" t="b">
        <v>0</v>
      </c>
      <c r="AE569" t="b">
        <v>1</v>
      </c>
      <c r="AF569" t="b">
        <v>0</v>
      </c>
      <c r="AG569" t="b">
        <v>0</v>
      </c>
    </row>
    <row r="570" spans="3:33">
      <c r="C570" t="s">
        <v>3391</v>
      </c>
      <c r="D570" t="s">
        <v>550</v>
      </c>
      <c r="E570" t="s">
        <v>549</v>
      </c>
      <c r="F570" t="s">
        <v>12866</v>
      </c>
      <c r="I570" t="s">
        <v>6591</v>
      </c>
      <c r="J570" t="s">
        <v>662</v>
      </c>
      <c r="M570" t="b">
        <v>0</v>
      </c>
      <c r="N570" t="b">
        <v>0</v>
      </c>
      <c r="O570" t="b">
        <v>0</v>
      </c>
      <c r="Q570" t="s">
        <v>3391</v>
      </c>
      <c r="R570" t="s">
        <v>550</v>
      </c>
      <c r="S570" t="s">
        <v>549</v>
      </c>
      <c r="T570" t="s">
        <v>12866</v>
      </c>
      <c r="W570" t="s">
        <v>6591</v>
      </c>
      <c r="X570" t="s">
        <v>662</v>
      </c>
      <c r="AA570" t="b">
        <v>0</v>
      </c>
      <c r="AB570" t="b">
        <v>0</v>
      </c>
      <c r="AC570" t="b">
        <v>0</v>
      </c>
      <c r="AE570" t="b">
        <v>1</v>
      </c>
      <c r="AF570" t="b">
        <v>1</v>
      </c>
      <c r="AG570" t="b">
        <v>1</v>
      </c>
    </row>
    <row r="571" spans="3:33">
      <c r="C571" t="s">
        <v>3391</v>
      </c>
      <c r="D571" t="s">
        <v>550</v>
      </c>
      <c r="E571" t="s">
        <v>549</v>
      </c>
      <c r="F571" t="s">
        <v>12865</v>
      </c>
      <c r="I571" t="s">
        <v>12864</v>
      </c>
      <c r="J571" t="s">
        <v>662</v>
      </c>
      <c r="M571" t="b">
        <v>0</v>
      </c>
      <c r="N571" t="b">
        <v>0</v>
      </c>
      <c r="O571" t="b">
        <v>1</v>
      </c>
      <c r="Q571" t="s">
        <v>3391</v>
      </c>
      <c r="R571" t="s">
        <v>550</v>
      </c>
      <c r="S571" t="s">
        <v>549</v>
      </c>
      <c r="T571" t="s">
        <v>12865</v>
      </c>
      <c r="W571" t="s">
        <v>12864</v>
      </c>
      <c r="X571" t="s">
        <v>662</v>
      </c>
      <c r="AA571" t="b">
        <v>0</v>
      </c>
      <c r="AB571" t="b">
        <v>0</v>
      </c>
      <c r="AC571" t="b">
        <v>0</v>
      </c>
      <c r="AE571" t="b">
        <v>1</v>
      </c>
      <c r="AF571" t="b">
        <v>1</v>
      </c>
      <c r="AG571" t="b">
        <v>0</v>
      </c>
    </row>
    <row r="572" spans="3:33">
      <c r="C572" t="s">
        <v>3391</v>
      </c>
      <c r="D572" t="s">
        <v>550</v>
      </c>
      <c r="E572" t="s">
        <v>549</v>
      </c>
      <c r="F572" t="s">
        <v>12863</v>
      </c>
      <c r="I572" t="s">
        <v>12862</v>
      </c>
      <c r="J572" t="s">
        <v>662</v>
      </c>
      <c r="M572" t="b">
        <v>0</v>
      </c>
      <c r="N572" t="b">
        <v>1</v>
      </c>
      <c r="O572" t="b">
        <v>1</v>
      </c>
      <c r="Q572" t="s">
        <v>3391</v>
      </c>
      <c r="R572" t="s">
        <v>550</v>
      </c>
      <c r="S572" t="s">
        <v>549</v>
      </c>
      <c r="T572" t="s">
        <v>12863</v>
      </c>
      <c r="W572" t="s">
        <v>12862</v>
      </c>
      <c r="X572" t="s">
        <v>662</v>
      </c>
      <c r="AA572" t="b">
        <v>0</v>
      </c>
      <c r="AB572" t="b">
        <v>0</v>
      </c>
      <c r="AC572" t="b">
        <v>0</v>
      </c>
      <c r="AE572" t="b">
        <v>1</v>
      </c>
      <c r="AF572" t="b">
        <v>0</v>
      </c>
      <c r="AG572" t="b">
        <v>0</v>
      </c>
    </row>
    <row r="573" spans="3:33">
      <c r="C573" t="s">
        <v>3391</v>
      </c>
      <c r="D573" t="s">
        <v>553</v>
      </c>
      <c r="E573" t="s">
        <v>549</v>
      </c>
      <c r="F573" t="s">
        <v>12861</v>
      </c>
      <c r="G573" t="s">
        <v>12860</v>
      </c>
      <c r="H573" t="s">
        <v>6596</v>
      </c>
      <c r="M573" t="b">
        <v>1</v>
      </c>
      <c r="N573" t="b">
        <v>0</v>
      </c>
      <c r="O573" t="b">
        <v>0</v>
      </c>
      <c r="Q573" t="s">
        <v>3391</v>
      </c>
      <c r="R573" t="s">
        <v>553</v>
      </c>
      <c r="S573" t="s">
        <v>549</v>
      </c>
      <c r="T573" t="s">
        <v>12861</v>
      </c>
      <c r="U573" t="s">
        <v>12860</v>
      </c>
      <c r="V573" t="s">
        <v>6596</v>
      </c>
      <c r="AA573" t="b">
        <v>1</v>
      </c>
      <c r="AB573" t="b">
        <v>0</v>
      </c>
      <c r="AC573" t="b">
        <v>0</v>
      </c>
      <c r="AE573" t="b">
        <v>1</v>
      </c>
      <c r="AF573" t="b">
        <v>1</v>
      </c>
      <c r="AG573" t="b">
        <v>1</v>
      </c>
    </row>
    <row r="574" spans="3:33">
      <c r="C574" t="s">
        <v>297</v>
      </c>
      <c r="D574" t="s">
        <v>550</v>
      </c>
      <c r="E574" t="s">
        <v>549</v>
      </c>
      <c r="F574" t="s">
        <v>12859</v>
      </c>
      <c r="I574" t="s">
        <v>12551</v>
      </c>
      <c r="J574" t="s">
        <v>211</v>
      </c>
      <c r="M574" t="b">
        <v>0</v>
      </c>
      <c r="N574" t="b">
        <v>0</v>
      </c>
      <c r="O574" t="b">
        <v>1</v>
      </c>
      <c r="Q574" t="s">
        <v>297</v>
      </c>
      <c r="R574" t="s">
        <v>550</v>
      </c>
      <c r="S574" t="s">
        <v>549</v>
      </c>
      <c r="T574" t="s">
        <v>12859</v>
      </c>
      <c r="W574" t="s">
        <v>12551</v>
      </c>
      <c r="X574" t="s">
        <v>211</v>
      </c>
      <c r="AA574" t="b">
        <v>0</v>
      </c>
      <c r="AB574" t="b">
        <v>0</v>
      </c>
      <c r="AC574" t="b">
        <v>1</v>
      </c>
      <c r="AE574" t="b">
        <v>1</v>
      </c>
      <c r="AF574" t="b">
        <v>1</v>
      </c>
      <c r="AG574" t="b">
        <v>1</v>
      </c>
    </row>
    <row r="575" spans="3:33">
      <c r="C575" t="s">
        <v>12856</v>
      </c>
      <c r="D575" t="s">
        <v>550</v>
      </c>
      <c r="E575" t="s">
        <v>549</v>
      </c>
      <c r="F575" t="s">
        <v>12858</v>
      </c>
      <c r="I575" t="s">
        <v>12857</v>
      </c>
      <c r="J575" t="s">
        <v>141</v>
      </c>
      <c r="M575" t="b">
        <v>0</v>
      </c>
      <c r="N575" t="b">
        <v>0</v>
      </c>
      <c r="O575" t="b">
        <v>1</v>
      </c>
      <c r="Q575" t="s">
        <v>12856</v>
      </c>
      <c r="R575" t="s">
        <v>550</v>
      </c>
      <c r="S575" t="s">
        <v>549</v>
      </c>
      <c r="T575" t="s">
        <v>12858</v>
      </c>
      <c r="W575" t="s">
        <v>12857</v>
      </c>
      <c r="X575" t="s">
        <v>141</v>
      </c>
      <c r="AA575" t="b">
        <v>0</v>
      </c>
      <c r="AB575" t="b">
        <v>0</v>
      </c>
      <c r="AC575" t="b">
        <v>1</v>
      </c>
      <c r="AE575" t="b">
        <v>1</v>
      </c>
      <c r="AF575" t="b">
        <v>1</v>
      </c>
      <c r="AG575" t="b">
        <v>1</v>
      </c>
    </row>
    <row r="576" spans="3:33">
      <c r="C576" t="s">
        <v>12856</v>
      </c>
      <c r="D576" t="s">
        <v>550</v>
      </c>
      <c r="E576" t="s">
        <v>549</v>
      </c>
      <c r="F576" t="s">
        <v>12855</v>
      </c>
      <c r="I576" t="s">
        <v>12854</v>
      </c>
      <c r="J576" t="s">
        <v>141</v>
      </c>
      <c r="M576" t="b">
        <v>0</v>
      </c>
      <c r="N576" t="b">
        <v>0</v>
      </c>
      <c r="O576" t="b">
        <v>1</v>
      </c>
      <c r="Q576" t="s">
        <v>12856</v>
      </c>
      <c r="R576" t="s">
        <v>550</v>
      </c>
      <c r="S576" t="s">
        <v>549</v>
      </c>
      <c r="T576" t="s">
        <v>12855</v>
      </c>
      <c r="W576" t="s">
        <v>12854</v>
      </c>
      <c r="X576" t="s">
        <v>141</v>
      </c>
      <c r="AA576" t="b">
        <v>0</v>
      </c>
      <c r="AB576" t="b">
        <v>0</v>
      </c>
      <c r="AC576" t="b">
        <v>1</v>
      </c>
      <c r="AE576" t="b">
        <v>1</v>
      </c>
      <c r="AF576" t="b">
        <v>1</v>
      </c>
      <c r="AG576" t="b">
        <v>1</v>
      </c>
    </row>
    <row r="577" spans="3:33">
      <c r="C577" t="s">
        <v>8159</v>
      </c>
      <c r="D577" t="s">
        <v>550</v>
      </c>
      <c r="E577" t="s">
        <v>549</v>
      </c>
      <c r="F577" t="s">
        <v>12853</v>
      </c>
      <c r="I577" t="s">
        <v>12852</v>
      </c>
      <c r="J577" t="s">
        <v>35</v>
      </c>
      <c r="M577" t="b">
        <v>0</v>
      </c>
      <c r="N577" t="b">
        <v>0</v>
      </c>
      <c r="O577" t="b">
        <v>1</v>
      </c>
      <c r="Q577" t="s">
        <v>8159</v>
      </c>
      <c r="R577" t="s">
        <v>550</v>
      </c>
      <c r="S577" t="s">
        <v>549</v>
      </c>
      <c r="T577" t="s">
        <v>12853</v>
      </c>
      <c r="W577" t="s">
        <v>12852</v>
      </c>
      <c r="X577" t="s">
        <v>35</v>
      </c>
      <c r="AA577" t="b">
        <v>0</v>
      </c>
      <c r="AB577" t="b">
        <v>0</v>
      </c>
      <c r="AC577" t="b">
        <v>1</v>
      </c>
      <c r="AE577" t="b">
        <v>1</v>
      </c>
      <c r="AF577" t="b">
        <v>1</v>
      </c>
      <c r="AG577" t="b">
        <v>1</v>
      </c>
    </row>
    <row r="578" spans="3:33">
      <c r="C578" t="s">
        <v>8159</v>
      </c>
      <c r="D578" t="s">
        <v>550</v>
      </c>
      <c r="E578" t="s">
        <v>549</v>
      </c>
      <c r="F578" t="s">
        <v>12851</v>
      </c>
      <c r="I578" t="s">
        <v>12850</v>
      </c>
      <c r="J578" t="s">
        <v>35</v>
      </c>
      <c r="M578" t="b">
        <v>0</v>
      </c>
      <c r="N578" t="b">
        <v>0</v>
      </c>
      <c r="O578" t="b">
        <v>1</v>
      </c>
      <c r="Q578" t="s">
        <v>8159</v>
      </c>
      <c r="R578" t="s">
        <v>550</v>
      </c>
      <c r="S578" t="s">
        <v>549</v>
      </c>
      <c r="T578" t="s">
        <v>12851</v>
      </c>
      <c r="W578" t="s">
        <v>12850</v>
      </c>
      <c r="X578" t="s">
        <v>35</v>
      </c>
      <c r="AA578" t="b">
        <v>0</v>
      </c>
      <c r="AB578" t="b">
        <v>0</v>
      </c>
      <c r="AC578" t="b">
        <v>1</v>
      </c>
      <c r="AE578" t="b">
        <v>1</v>
      </c>
      <c r="AF578" t="b">
        <v>1</v>
      </c>
      <c r="AG578" t="b">
        <v>1</v>
      </c>
    </row>
    <row r="579" spans="3:33">
      <c r="C579" t="s">
        <v>12849</v>
      </c>
      <c r="D579" t="s">
        <v>550</v>
      </c>
      <c r="E579" t="s">
        <v>549</v>
      </c>
      <c r="F579" t="s">
        <v>12848</v>
      </c>
      <c r="I579" t="s">
        <v>8349</v>
      </c>
      <c r="J579" t="s">
        <v>1082</v>
      </c>
      <c r="M579" t="b">
        <v>0</v>
      </c>
      <c r="N579" t="b">
        <v>0</v>
      </c>
      <c r="O579" t="b">
        <v>0</v>
      </c>
      <c r="Q579" t="s">
        <v>12849</v>
      </c>
      <c r="R579" t="s">
        <v>550</v>
      </c>
      <c r="S579" t="s">
        <v>549</v>
      </c>
      <c r="T579" t="s">
        <v>12848</v>
      </c>
      <c r="W579" t="s">
        <v>8349</v>
      </c>
      <c r="X579" t="s">
        <v>1082</v>
      </c>
      <c r="AA579" t="b">
        <v>0</v>
      </c>
      <c r="AB579" t="b">
        <v>0</v>
      </c>
      <c r="AC579" t="b">
        <v>0</v>
      </c>
      <c r="AE579" t="b">
        <v>1</v>
      </c>
      <c r="AF579" t="b">
        <v>1</v>
      </c>
      <c r="AG579" t="b">
        <v>1</v>
      </c>
    </row>
    <row r="580" spans="3:33">
      <c r="C580" t="s">
        <v>2349</v>
      </c>
      <c r="D580" t="s">
        <v>550</v>
      </c>
      <c r="E580" t="s">
        <v>549</v>
      </c>
      <c r="F580" t="s">
        <v>12847</v>
      </c>
      <c r="I580" t="s">
        <v>12846</v>
      </c>
      <c r="J580" t="s">
        <v>26</v>
      </c>
      <c r="M580" t="b">
        <v>0</v>
      </c>
      <c r="N580" t="b">
        <v>0</v>
      </c>
      <c r="O580" t="b">
        <v>1</v>
      </c>
      <c r="Q580" t="s">
        <v>2349</v>
      </c>
      <c r="R580" t="s">
        <v>550</v>
      </c>
      <c r="S580" t="s">
        <v>549</v>
      </c>
      <c r="T580" t="s">
        <v>12847</v>
      </c>
      <c r="W580" t="s">
        <v>12846</v>
      </c>
      <c r="X580" t="s">
        <v>26</v>
      </c>
      <c r="AA580" t="b">
        <v>0</v>
      </c>
      <c r="AB580" t="b">
        <v>0</v>
      </c>
      <c r="AC580" t="b">
        <v>1</v>
      </c>
      <c r="AE580" t="b">
        <v>1</v>
      </c>
      <c r="AF580" t="b">
        <v>1</v>
      </c>
      <c r="AG580" t="b">
        <v>1</v>
      </c>
    </row>
    <row r="581" spans="3:33">
      <c r="C581" t="s">
        <v>2349</v>
      </c>
      <c r="D581" t="s">
        <v>550</v>
      </c>
      <c r="E581" t="s">
        <v>549</v>
      </c>
      <c r="F581" t="s">
        <v>12845</v>
      </c>
      <c r="I581" t="s">
        <v>12844</v>
      </c>
      <c r="J581" t="s">
        <v>26</v>
      </c>
      <c r="M581" t="b">
        <v>0</v>
      </c>
      <c r="N581" t="b">
        <v>0</v>
      </c>
      <c r="O581" t="b">
        <v>1</v>
      </c>
      <c r="Q581" t="s">
        <v>2349</v>
      </c>
      <c r="R581" t="s">
        <v>550</v>
      </c>
      <c r="S581" t="s">
        <v>549</v>
      </c>
      <c r="T581" t="s">
        <v>12845</v>
      </c>
      <c r="W581" t="s">
        <v>12844</v>
      </c>
      <c r="X581" t="s">
        <v>26</v>
      </c>
      <c r="AA581" t="b">
        <v>0</v>
      </c>
      <c r="AB581" t="b">
        <v>0</v>
      </c>
      <c r="AC581" t="b">
        <v>1</v>
      </c>
      <c r="AE581" t="b">
        <v>1</v>
      </c>
      <c r="AF581" t="b">
        <v>1</v>
      </c>
      <c r="AG581" t="b">
        <v>1</v>
      </c>
    </row>
    <row r="582" spans="3:33">
      <c r="C582" t="s">
        <v>2349</v>
      </c>
      <c r="D582" t="s">
        <v>550</v>
      </c>
      <c r="E582" t="s">
        <v>549</v>
      </c>
      <c r="F582" t="s">
        <v>12843</v>
      </c>
      <c r="I582" t="s">
        <v>12842</v>
      </c>
      <c r="J582" t="s">
        <v>1991</v>
      </c>
      <c r="M582" t="b">
        <v>0</v>
      </c>
      <c r="N582" t="b">
        <v>0</v>
      </c>
      <c r="O582" t="b">
        <v>0</v>
      </c>
      <c r="Q582" t="s">
        <v>2349</v>
      </c>
      <c r="R582" t="s">
        <v>550</v>
      </c>
      <c r="S582" t="s">
        <v>549</v>
      </c>
      <c r="T582" t="s">
        <v>12843</v>
      </c>
      <c r="W582" t="s">
        <v>12842</v>
      </c>
      <c r="X582" t="s">
        <v>1991</v>
      </c>
      <c r="AA582" t="b">
        <v>0</v>
      </c>
      <c r="AB582" t="b">
        <v>0</v>
      </c>
      <c r="AC582" t="b">
        <v>0</v>
      </c>
      <c r="AE582" t="b">
        <v>1</v>
      </c>
      <c r="AF582" t="b">
        <v>1</v>
      </c>
      <c r="AG582" t="b">
        <v>1</v>
      </c>
    </row>
    <row r="583" spans="3:33">
      <c r="C583" t="s">
        <v>12841</v>
      </c>
      <c r="D583" t="s">
        <v>550</v>
      </c>
      <c r="E583" t="s">
        <v>549</v>
      </c>
      <c r="F583" t="s">
        <v>12840</v>
      </c>
      <c r="I583" t="s">
        <v>11763</v>
      </c>
      <c r="J583" t="s">
        <v>2218</v>
      </c>
      <c r="M583" t="b">
        <v>0</v>
      </c>
      <c r="N583" t="b">
        <v>0</v>
      </c>
      <c r="O583" t="b">
        <v>0</v>
      </c>
      <c r="Q583" t="s">
        <v>12841</v>
      </c>
      <c r="R583" t="s">
        <v>550</v>
      </c>
      <c r="S583" t="s">
        <v>549</v>
      </c>
      <c r="T583" t="s">
        <v>12840</v>
      </c>
      <c r="W583" t="s">
        <v>11763</v>
      </c>
      <c r="X583" t="s">
        <v>2218</v>
      </c>
      <c r="AA583" t="b">
        <v>0</v>
      </c>
      <c r="AB583" t="b">
        <v>0</v>
      </c>
      <c r="AC583" t="b">
        <v>0</v>
      </c>
      <c r="AE583" t="b">
        <v>1</v>
      </c>
      <c r="AF583" t="b">
        <v>1</v>
      </c>
      <c r="AG583" t="b">
        <v>1</v>
      </c>
    </row>
    <row r="584" spans="3:33">
      <c r="C584" t="s">
        <v>12839</v>
      </c>
      <c r="D584" t="s">
        <v>550</v>
      </c>
      <c r="E584" t="s">
        <v>549</v>
      </c>
      <c r="F584" t="s">
        <v>12838</v>
      </c>
      <c r="I584" t="s">
        <v>12837</v>
      </c>
      <c r="J584" t="s">
        <v>26</v>
      </c>
      <c r="M584" t="b">
        <v>0</v>
      </c>
      <c r="N584" t="b">
        <v>0</v>
      </c>
      <c r="O584" t="b">
        <v>1</v>
      </c>
      <c r="Q584" t="s">
        <v>12839</v>
      </c>
      <c r="R584" t="s">
        <v>550</v>
      </c>
      <c r="S584" t="s">
        <v>549</v>
      </c>
      <c r="T584" t="s">
        <v>12838</v>
      </c>
      <c r="W584" t="s">
        <v>12837</v>
      </c>
      <c r="X584" t="s">
        <v>26</v>
      </c>
      <c r="AA584" t="b">
        <v>0</v>
      </c>
      <c r="AB584" t="b">
        <v>0</v>
      </c>
      <c r="AC584" t="b">
        <v>1</v>
      </c>
      <c r="AE584" t="b">
        <v>1</v>
      </c>
      <c r="AF584" t="b">
        <v>1</v>
      </c>
      <c r="AG584" t="b">
        <v>1</v>
      </c>
    </row>
    <row r="585" spans="3:33">
      <c r="C585" t="s">
        <v>12830</v>
      </c>
      <c r="D585" t="s">
        <v>550</v>
      </c>
      <c r="E585" t="s">
        <v>549</v>
      </c>
      <c r="F585" t="s">
        <v>12836</v>
      </c>
      <c r="I585" t="s">
        <v>12835</v>
      </c>
      <c r="J585" t="s">
        <v>169</v>
      </c>
      <c r="M585" t="b">
        <v>0</v>
      </c>
      <c r="N585" t="b">
        <v>0</v>
      </c>
      <c r="O585" t="b">
        <v>1</v>
      </c>
      <c r="Q585" t="s">
        <v>12830</v>
      </c>
      <c r="R585" t="s">
        <v>550</v>
      </c>
      <c r="S585" t="s">
        <v>549</v>
      </c>
      <c r="T585" t="s">
        <v>12836</v>
      </c>
      <c r="W585" t="s">
        <v>12835</v>
      </c>
      <c r="X585" t="s">
        <v>169</v>
      </c>
      <c r="AA585" t="b">
        <v>0</v>
      </c>
      <c r="AB585" t="b">
        <v>0</v>
      </c>
      <c r="AC585" t="b">
        <v>1</v>
      </c>
      <c r="AE585" t="b">
        <v>1</v>
      </c>
      <c r="AF585" t="b">
        <v>1</v>
      </c>
      <c r="AG585" t="b">
        <v>1</v>
      </c>
    </row>
    <row r="586" spans="3:33">
      <c r="C586" t="s">
        <v>12830</v>
      </c>
      <c r="D586" t="s">
        <v>550</v>
      </c>
      <c r="E586" t="s">
        <v>549</v>
      </c>
      <c r="F586" t="s">
        <v>12834</v>
      </c>
      <c r="I586" t="s">
        <v>12833</v>
      </c>
      <c r="J586" t="s">
        <v>169</v>
      </c>
      <c r="M586" t="b">
        <v>0</v>
      </c>
      <c r="N586" t="b">
        <v>0</v>
      </c>
      <c r="O586" t="b">
        <v>1</v>
      </c>
      <c r="Q586" t="s">
        <v>12830</v>
      </c>
      <c r="R586" t="s">
        <v>550</v>
      </c>
      <c r="S586" t="s">
        <v>549</v>
      </c>
      <c r="T586" t="s">
        <v>12834</v>
      </c>
      <c r="W586" t="s">
        <v>12833</v>
      </c>
      <c r="X586" t="s">
        <v>169</v>
      </c>
      <c r="AA586" t="b">
        <v>0</v>
      </c>
      <c r="AB586" t="b">
        <v>0</v>
      </c>
      <c r="AC586" t="b">
        <v>1</v>
      </c>
      <c r="AE586" t="b">
        <v>1</v>
      </c>
      <c r="AF586" t="b">
        <v>1</v>
      </c>
      <c r="AG586" t="b">
        <v>1</v>
      </c>
    </row>
    <row r="587" spans="3:33">
      <c r="C587" t="s">
        <v>12830</v>
      </c>
      <c r="D587" t="s">
        <v>550</v>
      </c>
      <c r="E587" t="s">
        <v>549</v>
      </c>
      <c r="F587" t="s">
        <v>12832</v>
      </c>
      <c r="I587" t="s">
        <v>12831</v>
      </c>
      <c r="J587" t="s">
        <v>169</v>
      </c>
      <c r="M587" t="b">
        <v>0</v>
      </c>
      <c r="N587" t="b">
        <v>0</v>
      </c>
      <c r="O587" t="b">
        <v>1</v>
      </c>
      <c r="Q587" t="s">
        <v>12830</v>
      </c>
      <c r="R587" t="s">
        <v>550</v>
      </c>
      <c r="S587" t="s">
        <v>549</v>
      </c>
      <c r="T587" t="s">
        <v>12832</v>
      </c>
      <c r="W587" t="s">
        <v>12831</v>
      </c>
      <c r="X587" t="s">
        <v>169</v>
      </c>
      <c r="AA587" t="b">
        <v>0</v>
      </c>
      <c r="AB587" t="b">
        <v>0</v>
      </c>
      <c r="AC587" t="b">
        <v>1</v>
      </c>
      <c r="AE587" t="b">
        <v>1</v>
      </c>
      <c r="AF587" t="b">
        <v>1</v>
      </c>
      <c r="AG587" t="b">
        <v>1</v>
      </c>
    </row>
    <row r="588" spans="3:33">
      <c r="C588" t="s">
        <v>12830</v>
      </c>
      <c r="D588" t="s">
        <v>550</v>
      </c>
      <c r="E588" t="s">
        <v>549</v>
      </c>
      <c r="F588" t="s">
        <v>12829</v>
      </c>
      <c r="I588" t="s">
        <v>12828</v>
      </c>
      <c r="J588" t="s">
        <v>169</v>
      </c>
      <c r="M588" t="b">
        <v>0</v>
      </c>
      <c r="N588" t="b">
        <v>0</v>
      </c>
      <c r="O588" t="b">
        <v>1</v>
      </c>
      <c r="Q588" t="s">
        <v>12830</v>
      </c>
      <c r="R588" t="s">
        <v>550</v>
      </c>
      <c r="S588" t="s">
        <v>549</v>
      </c>
      <c r="T588" t="s">
        <v>12829</v>
      </c>
      <c r="W588" t="s">
        <v>12828</v>
      </c>
      <c r="X588" t="s">
        <v>169</v>
      </c>
      <c r="AA588" t="b">
        <v>0</v>
      </c>
      <c r="AB588" t="b">
        <v>0</v>
      </c>
      <c r="AC588" t="b">
        <v>1</v>
      </c>
      <c r="AE588" t="b">
        <v>1</v>
      </c>
      <c r="AF588" t="b">
        <v>1</v>
      </c>
      <c r="AG588" t="b">
        <v>1</v>
      </c>
    </row>
    <row r="589" spans="3:33">
      <c r="C589" t="s">
        <v>2346</v>
      </c>
      <c r="D589" t="s">
        <v>550</v>
      </c>
      <c r="E589" t="s">
        <v>549</v>
      </c>
      <c r="F589" t="s">
        <v>12827</v>
      </c>
      <c r="I589" t="s">
        <v>6568</v>
      </c>
      <c r="J589" t="s">
        <v>1002</v>
      </c>
      <c r="M589" t="b">
        <v>0</v>
      </c>
      <c r="N589" t="b">
        <v>0</v>
      </c>
      <c r="O589" t="b">
        <v>1</v>
      </c>
      <c r="Q589" t="s">
        <v>2346</v>
      </c>
      <c r="R589" t="s">
        <v>550</v>
      </c>
      <c r="S589" t="s">
        <v>549</v>
      </c>
      <c r="T589" t="s">
        <v>12827</v>
      </c>
      <c r="W589" t="s">
        <v>6568</v>
      </c>
      <c r="X589" t="s">
        <v>1002</v>
      </c>
      <c r="AA589" t="b">
        <v>0</v>
      </c>
      <c r="AB589" t="b">
        <v>0</v>
      </c>
      <c r="AC589" t="b">
        <v>0</v>
      </c>
      <c r="AE589" t="b">
        <v>1</v>
      </c>
      <c r="AF589" t="b">
        <v>1</v>
      </c>
      <c r="AG589" t="b">
        <v>0</v>
      </c>
    </row>
    <row r="590" spans="3:33">
      <c r="C590" t="s">
        <v>12826</v>
      </c>
      <c r="D590" t="s">
        <v>550</v>
      </c>
      <c r="E590" t="s">
        <v>549</v>
      </c>
      <c r="F590" t="s">
        <v>12825</v>
      </c>
      <c r="I590" t="s">
        <v>12824</v>
      </c>
      <c r="J590" t="s">
        <v>3202</v>
      </c>
      <c r="M590" t="b">
        <v>0</v>
      </c>
      <c r="N590" t="b">
        <v>0</v>
      </c>
      <c r="O590" t="b">
        <v>0</v>
      </c>
      <c r="Q590" t="s">
        <v>12826</v>
      </c>
      <c r="R590" t="s">
        <v>550</v>
      </c>
      <c r="S590" t="s">
        <v>549</v>
      </c>
      <c r="T590" t="s">
        <v>12825</v>
      </c>
      <c r="W590" t="s">
        <v>12824</v>
      </c>
      <c r="X590" t="s">
        <v>3202</v>
      </c>
      <c r="AA590" t="b">
        <v>0</v>
      </c>
      <c r="AB590" t="b">
        <v>0</v>
      </c>
      <c r="AC590" t="b">
        <v>0</v>
      </c>
      <c r="AE590" t="b">
        <v>1</v>
      </c>
      <c r="AF590" t="b">
        <v>1</v>
      </c>
      <c r="AG590" t="b">
        <v>1</v>
      </c>
    </row>
    <row r="591" spans="3:33">
      <c r="C591" t="s">
        <v>12821</v>
      </c>
      <c r="D591" t="s">
        <v>550</v>
      </c>
      <c r="E591" t="s">
        <v>549</v>
      </c>
      <c r="F591" t="s">
        <v>12823</v>
      </c>
      <c r="I591" t="s">
        <v>12822</v>
      </c>
      <c r="J591" t="s">
        <v>87</v>
      </c>
      <c r="M591" t="b">
        <v>0</v>
      </c>
      <c r="N591" t="b">
        <v>0</v>
      </c>
      <c r="O591" t="b">
        <v>1</v>
      </c>
      <c r="Q591" t="s">
        <v>12821</v>
      </c>
      <c r="R591" t="s">
        <v>550</v>
      </c>
      <c r="S591" t="s">
        <v>549</v>
      </c>
      <c r="T591" t="s">
        <v>12823</v>
      </c>
      <c r="W591" t="s">
        <v>12822</v>
      </c>
      <c r="X591" t="s">
        <v>87</v>
      </c>
      <c r="AA591" t="b">
        <v>0</v>
      </c>
      <c r="AB591" t="b">
        <v>0</v>
      </c>
      <c r="AC591" t="b">
        <v>1</v>
      </c>
      <c r="AE591" t="b">
        <v>1</v>
      </c>
      <c r="AF591" t="b">
        <v>1</v>
      </c>
      <c r="AG591" t="b">
        <v>1</v>
      </c>
    </row>
    <row r="592" spans="3:33">
      <c r="C592" t="s">
        <v>12821</v>
      </c>
      <c r="D592" t="s">
        <v>550</v>
      </c>
      <c r="E592" t="s">
        <v>549</v>
      </c>
      <c r="F592" t="s">
        <v>12820</v>
      </c>
      <c r="I592" t="s">
        <v>12819</v>
      </c>
      <c r="J592" t="s">
        <v>87</v>
      </c>
      <c r="M592" t="b">
        <v>0</v>
      </c>
      <c r="N592" t="b">
        <v>0</v>
      </c>
      <c r="O592" t="b">
        <v>1</v>
      </c>
      <c r="Q592" t="s">
        <v>12821</v>
      </c>
      <c r="R592" t="s">
        <v>550</v>
      </c>
      <c r="S592" t="s">
        <v>549</v>
      </c>
      <c r="T592" t="s">
        <v>12820</v>
      </c>
      <c r="W592" t="s">
        <v>12819</v>
      </c>
      <c r="X592" t="s">
        <v>87</v>
      </c>
      <c r="AA592" t="b">
        <v>0</v>
      </c>
      <c r="AB592" t="b">
        <v>0</v>
      </c>
      <c r="AC592" t="b">
        <v>1</v>
      </c>
      <c r="AE592" t="b">
        <v>1</v>
      </c>
      <c r="AF592" t="b">
        <v>1</v>
      </c>
      <c r="AG592" t="b">
        <v>1</v>
      </c>
    </row>
    <row r="593" spans="3:33">
      <c r="C593" t="s">
        <v>12818</v>
      </c>
      <c r="D593" t="s">
        <v>550</v>
      </c>
      <c r="E593" t="s">
        <v>549</v>
      </c>
      <c r="F593" t="s">
        <v>12817</v>
      </c>
      <c r="I593" t="s">
        <v>12816</v>
      </c>
      <c r="J593" t="s">
        <v>87</v>
      </c>
      <c r="M593" t="b">
        <v>0</v>
      </c>
      <c r="N593" t="b">
        <v>0</v>
      </c>
      <c r="O593" t="b">
        <v>1</v>
      </c>
      <c r="Q593" t="s">
        <v>12818</v>
      </c>
      <c r="R593" t="s">
        <v>550</v>
      </c>
      <c r="S593" t="s">
        <v>549</v>
      </c>
      <c r="T593" t="s">
        <v>12817</v>
      </c>
      <c r="W593" t="s">
        <v>12816</v>
      </c>
      <c r="X593" t="s">
        <v>87</v>
      </c>
      <c r="AA593" t="b">
        <v>0</v>
      </c>
      <c r="AB593" t="b">
        <v>0</v>
      </c>
      <c r="AC593" t="b">
        <v>1</v>
      </c>
      <c r="AE593" t="b">
        <v>1</v>
      </c>
      <c r="AF593" t="b">
        <v>1</v>
      </c>
      <c r="AG593" t="b">
        <v>1</v>
      </c>
    </row>
    <row r="594" spans="3:33">
      <c r="C594" t="s">
        <v>12810</v>
      </c>
      <c r="D594" t="s">
        <v>553</v>
      </c>
      <c r="E594" t="s">
        <v>549</v>
      </c>
      <c r="F594" t="s">
        <v>12815</v>
      </c>
      <c r="G594" t="s">
        <v>700</v>
      </c>
      <c r="H594" t="s">
        <v>156</v>
      </c>
      <c r="M594" t="b">
        <v>0</v>
      </c>
      <c r="N594" t="b">
        <v>1</v>
      </c>
      <c r="O594" t="b">
        <v>0</v>
      </c>
      <c r="Q594" t="s">
        <v>12810</v>
      </c>
      <c r="R594" t="s">
        <v>553</v>
      </c>
      <c r="S594" t="s">
        <v>549</v>
      </c>
      <c r="T594" t="s">
        <v>12815</v>
      </c>
      <c r="U594" t="s">
        <v>700</v>
      </c>
      <c r="V594" t="s">
        <v>156</v>
      </c>
      <c r="AA594" t="b">
        <v>1</v>
      </c>
      <c r="AB594" t="b">
        <v>0</v>
      </c>
      <c r="AC594" t="b">
        <v>0</v>
      </c>
      <c r="AE594" t="b">
        <v>0</v>
      </c>
      <c r="AF594" t="b">
        <v>0</v>
      </c>
      <c r="AG594" t="b">
        <v>1</v>
      </c>
    </row>
    <row r="595" spans="3:33">
      <c r="C595" t="s">
        <v>12810</v>
      </c>
      <c r="D595" t="s">
        <v>553</v>
      </c>
      <c r="E595" t="s">
        <v>549</v>
      </c>
      <c r="F595" t="s">
        <v>12814</v>
      </c>
      <c r="G595" t="s">
        <v>6410</v>
      </c>
      <c r="H595" t="s">
        <v>156</v>
      </c>
      <c r="M595" t="b">
        <v>0</v>
      </c>
      <c r="N595" t="b">
        <v>1</v>
      </c>
      <c r="O595" t="b">
        <v>0</v>
      </c>
      <c r="Q595" t="s">
        <v>12810</v>
      </c>
      <c r="R595" t="s">
        <v>553</v>
      </c>
      <c r="S595" t="s">
        <v>549</v>
      </c>
      <c r="T595" t="s">
        <v>12814</v>
      </c>
      <c r="U595" t="s">
        <v>6410</v>
      </c>
      <c r="V595" t="s">
        <v>156</v>
      </c>
      <c r="AA595" t="b">
        <v>1</v>
      </c>
      <c r="AB595" t="b">
        <v>0</v>
      </c>
      <c r="AC595" t="b">
        <v>0</v>
      </c>
      <c r="AE595" t="b">
        <v>0</v>
      </c>
      <c r="AF595" t="b">
        <v>0</v>
      </c>
      <c r="AG595" t="b">
        <v>1</v>
      </c>
    </row>
    <row r="596" spans="3:33">
      <c r="C596" t="s">
        <v>12810</v>
      </c>
      <c r="D596" t="s">
        <v>553</v>
      </c>
      <c r="E596" t="s">
        <v>549</v>
      </c>
      <c r="F596" t="s">
        <v>12813</v>
      </c>
      <c r="G596" t="s">
        <v>6403</v>
      </c>
      <c r="H596" t="s">
        <v>156</v>
      </c>
      <c r="M596" t="b">
        <v>0</v>
      </c>
      <c r="N596" t="b">
        <v>1</v>
      </c>
      <c r="O596" t="b">
        <v>0</v>
      </c>
      <c r="Q596" t="s">
        <v>12810</v>
      </c>
      <c r="R596" t="s">
        <v>553</v>
      </c>
      <c r="S596" t="s">
        <v>549</v>
      </c>
      <c r="T596" t="s">
        <v>12813</v>
      </c>
      <c r="U596" t="s">
        <v>6403</v>
      </c>
      <c r="V596" t="s">
        <v>156</v>
      </c>
      <c r="AA596" t="b">
        <v>1</v>
      </c>
      <c r="AB596" t="b">
        <v>0</v>
      </c>
      <c r="AC596" t="b">
        <v>0</v>
      </c>
      <c r="AE596" t="b">
        <v>0</v>
      </c>
      <c r="AF596" t="b">
        <v>0</v>
      </c>
      <c r="AG596" t="b">
        <v>1</v>
      </c>
    </row>
    <row r="597" spans="3:33">
      <c r="C597" t="s">
        <v>12810</v>
      </c>
      <c r="D597" t="s">
        <v>553</v>
      </c>
      <c r="E597" t="s">
        <v>549</v>
      </c>
      <c r="F597" t="s">
        <v>12812</v>
      </c>
      <c r="G597" t="s">
        <v>6406</v>
      </c>
      <c r="H597" t="s">
        <v>156</v>
      </c>
      <c r="M597" t="b">
        <v>0</v>
      </c>
      <c r="N597" t="b">
        <v>1</v>
      </c>
      <c r="O597" t="b">
        <v>0</v>
      </c>
      <c r="Q597" t="s">
        <v>12810</v>
      </c>
      <c r="R597" t="s">
        <v>553</v>
      </c>
      <c r="S597" t="s">
        <v>549</v>
      </c>
      <c r="T597" t="s">
        <v>12812</v>
      </c>
      <c r="U597" t="s">
        <v>6406</v>
      </c>
      <c r="V597" t="s">
        <v>156</v>
      </c>
      <c r="AA597" t="b">
        <v>1</v>
      </c>
      <c r="AB597" t="b">
        <v>0</v>
      </c>
      <c r="AC597" t="b">
        <v>0</v>
      </c>
      <c r="AE597" t="b">
        <v>0</v>
      </c>
      <c r="AF597" t="b">
        <v>0</v>
      </c>
      <c r="AG597" t="b">
        <v>1</v>
      </c>
    </row>
    <row r="598" spans="3:33">
      <c r="C598" t="s">
        <v>12810</v>
      </c>
      <c r="D598" t="s">
        <v>553</v>
      </c>
      <c r="E598" t="s">
        <v>549</v>
      </c>
      <c r="F598" t="s">
        <v>12811</v>
      </c>
      <c r="G598" t="s">
        <v>628</v>
      </c>
      <c r="H598" t="s">
        <v>156</v>
      </c>
      <c r="M598" t="b">
        <v>0</v>
      </c>
      <c r="N598" t="b">
        <v>1</v>
      </c>
      <c r="O598" t="b">
        <v>0</v>
      </c>
      <c r="Q598" t="s">
        <v>12810</v>
      </c>
      <c r="R598" t="s">
        <v>553</v>
      </c>
      <c r="S598" t="s">
        <v>549</v>
      </c>
      <c r="T598" t="s">
        <v>12811</v>
      </c>
      <c r="U598" t="s">
        <v>628</v>
      </c>
      <c r="V598" t="s">
        <v>156</v>
      </c>
      <c r="AA598" t="b">
        <v>1</v>
      </c>
      <c r="AB598" t="b">
        <v>0</v>
      </c>
      <c r="AC598" t="b">
        <v>0</v>
      </c>
      <c r="AE598" t="b">
        <v>0</v>
      </c>
      <c r="AF598" t="b">
        <v>0</v>
      </c>
      <c r="AG598" t="b">
        <v>1</v>
      </c>
    </row>
    <row r="599" spans="3:33">
      <c r="C599" t="s">
        <v>12810</v>
      </c>
      <c r="D599" t="s">
        <v>553</v>
      </c>
      <c r="E599" t="s">
        <v>549</v>
      </c>
      <c r="F599" t="s">
        <v>12809</v>
      </c>
      <c r="G599" t="s">
        <v>1331</v>
      </c>
      <c r="H599" t="s">
        <v>156</v>
      </c>
      <c r="M599" t="b">
        <v>0</v>
      </c>
      <c r="N599" t="b">
        <v>1</v>
      </c>
      <c r="O599" t="b">
        <v>0</v>
      </c>
      <c r="Q599" t="s">
        <v>12810</v>
      </c>
      <c r="R599" t="s">
        <v>553</v>
      </c>
      <c r="S599" t="s">
        <v>549</v>
      </c>
      <c r="T599" t="s">
        <v>12809</v>
      </c>
      <c r="U599" t="s">
        <v>1331</v>
      </c>
      <c r="V599" t="s">
        <v>156</v>
      </c>
      <c r="AA599" t="b">
        <v>1</v>
      </c>
      <c r="AB599" t="b">
        <v>0</v>
      </c>
      <c r="AC599" t="b">
        <v>0</v>
      </c>
      <c r="AE599" t="b">
        <v>0</v>
      </c>
      <c r="AF599" t="b">
        <v>0</v>
      </c>
      <c r="AG599" t="b">
        <v>1</v>
      </c>
    </row>
    <row r="600" spans="3:33">
      <c r="C600" t="s">
        <v>12799</v>
      </c>
      <c r="D600" t="s">
        <v>553</v>
      </c>
      <c r="E600" t="s">
        <v>549</v>
      </c>
      <c r="F600" t="s">
        <v>12808</v>
      </c>
      <c r="G600" t="s">
        <v>10563</v>
      </c>
      <c r="H600" t="s">
        <v>2807</v>
      </c>
      <c r="M600" t="b">
        <v>0</v>
      </c>
      <c r="N600" t="b">
        <v>1</v>
      </c>
      <c r="O600" t="b">
        <v>1</v>
      </c>
      <c r="Q600" t="s">
        <v>12799</v>
      </c>
      <c r="R600" t="s">
        <v>553</v>
      </c>
      <c r="S600" t="s">
        <v>549</v>
      </c>
      <c r="T600" t="s">
        <v>12808</v>
      </c>
      <c r="U600" t="s">
        <v>10563</v>
      </c>
      <c r="V600" t="s">
        <v>2807</v>
      </c>
      <c r="AA600" t="b">
        <v>0</v>
      </c>
      <c r="AB600" t="b">
        <v>1</v>
      </c>
      <c r="AC600" t="b">
        <v>1</v>
      </c>
      <c r="AE600" t="b">
        <v>1</v>
      </c>
      <c r="AF600" t="b">
        <v>1</v>
      </c>
      <c r="AG600" t="b">
        <v>1</v>
      </c>
    </row>
    <row r="601" spans="3:33">
      <c r="C601" t="s">
        <v>12799</v>
      </c>
      <c r="D601" t="s">
        <v>553</v>
      </c>
      <c r="E601" t="s">
        <v>549</v>
      </c>
      <c r="F601" t="s">
        <v>12807</v>
      </c>
      <c r="G601" t="s">
        <v>10561</v>
      </c>
      <c r="H601" t="s">
        <v>2807</v>
      </c>
      <c r="M601" t="b">
        <v>0</v>
      </c>
      <c r="N601" t="b">
        <v>1</v>
      </c>
      <c r="O601" t="b">
        <v>1</v>
      </c>
      <c r="Q601" t="s">
        <v>12799</v>
      </c>
      <c r="R601" t="s">
        <v>553</v>
      </c>
      <c r="S601" t="s">
        <v>549</v>
      </c>
      <c r="T601" t="s">
        <v>12807</v>
      </c>
      <c r="U601" t="s">
        <v>10561</v>
      </c>
      <c r="V601" t="s">
        <v>2807</v>
      </c>
      <c r="AA601" t="b">
        <v>0</v>
      </c>
      <c r="AB601" t="b">
        <v>1</v>
      </c>
      <c r="AC601" t="b">
        <v>1</v>
      </c>
      <c r="AE601" t="b">
        <v>1</v>
      </c>
      <c r="AF601" t="b">
        <v>1</v>
      </c>
      <c r="AG601" t="b">
        <v>1</v>
      </c>
    </row>
    <row r="602" spans="3:33">
      <c r="C602" t="s">
        <v>12799</v>
      </c>
      <c r="D602" t="s">
        <v>553</v>
      </c>
      <c r="E602" t="s">
        <v>549</v>
      </c>
      <c r="F602" t="s">
        <v>12806</v>
      </c>
      <c r="G602" t="s">
        <v>10558</v>
      </c>
      <c r="H602" t="s">
        <v>2807</v>
      </c>
      <c r="M602" t="b">
        <v>0</v>
      </c>
      <c r="N602" t="b">
        <v>1</v>
      </c>
      <c r="O602" t="b">
        <v>1</v>
      </c>
      <c r="Q602" t="s">
        <v>12799</v>
      </c>
      <c r="R602" t="s">
        <v>553</v>
      </c>
      <c r="S602" t="s">
        <v>549</v>
      </c>
      <c r="T602" t="s">
        <v>12806</v>
      </c>
      <c r="U602" t="s">
        <v>10558</v>
      </c>
      <c r="V602" t="s">
        <v>2807</v>
      </c>
      <c r="AA602" t="b">
        <v>0</v>
      </c>
      <c r="AB602" t="b">
        <v>1</v>
      </c>
      <c r="AC602" t="b">
        <v>1</v>
      </c>
      <c r="AE602" t="b">
        <v>1</v>
      </c>
      <c r="AF602" t="b">
        <v>1</v>
      </c>
      <c r="AG602" t="b">
        <v>1</v>
      </c>
    </row>
    <row r="603" spans="3:33">
      <c r="C603" t="s">
        <v>12799</v>
      </c>
      <c r="D603" t="s">
        <v>553</v>
      </c>
      <c r="E603" t="s">
        <v>549</v>
      </c>
      <c r="F603" t="s">
        <v>12805</v>
      </c>
      <c r="G603" t="s">
        <v>6497</v>
      </c>
      <c r="H603" t="s">
        <v>496</v>
      </c>
      <c r="M603" t="b">
        <v>0</v>
      </c>
      <c r="N603" t="b">
        <v>1</v>
      </c>
      <c r="O603" t="b">
        <v>1</v>
      </c>
      <c r="Q603" t="s">
        <v>12799</v>
      </c>
      <c r="R603" t="s">
        <v>553</v>
      </c>
      <c r="S603" t="s">
        <v>549</v>
      </c>
      <c r="T603" t="s">
        <v>12805</v>
      </c>
      <c r="U603" t="s">
        <v>6497</v>
      </c>
      <c r="V603" t="s">
        <v>496</v>
      </c>
      <c r="AA603" t="b">
        <v>1</v>
      </c>
      <c r="AB603" t="b">
        <v>0</v>
      </c>
      <c r="AC603" t="b">
        <v>1</v>
      </c>
      <c r="AE603" t="b">
        <v>0</v>
      </c>
      <c r="AF603" t="b">
        <v>0</v>
      </c>
      <c r="AG603" t="b">
        <v>1</v>
      </c>
    </row>
    <row r="604" spans="3:33">
      <c r="C604" t="s">
        <v>12799</v>
      </c>
      <c r="D604" t="s">
        <v>553</v>
      </c>
      <c r="E604" t="s">
        <v>549</v>
      </c>
      <c r="F604" t="s">
        <v>12804</v>
      </c>
      <c r="G604" t="s">
        <v>10563</v>
      </c>
      <c r="H604" t="s">
        <v>26</v>
      </c>
      <c r="M604" t="b">
        <v>0</v>
      </c>
      <c r="N604" t="b">
        <v>1</v>
      </c>
      <c r="O604" t="b">
        <v>1</v>
      </c>
      <c r="Q604" t="s">
        <v>12799</v>
      </c>
      <c r="R604" t="s">
        <v>553</v>
      </c>
      <c r="S604" t="s">
        <v>549</v>
      </c>
      <c r="T604" t="s">
        <v>12804</v>
      </c>
      <c r="U604" t="s">
        <v>10563</v>
      </c>
      <c r="V604" t="s">
        <v>26</v>
      </c>
      <c r="AA604" t="b">
        <v>0</v>
      </c>
      <c r="AB604" t="b">
        <v>1</v>
      </c>
      <c r="AC604" t="b">
        <v>1</v>
      </c>
      <c r="AE604" t="b">
        <v>1</v>
      </c>
      <c r="AF604" t="b">
        <v>1</v>
      </c>
      <c r="AG604" t="b">
        <v>1</v>
      </c>
    </row>
    <row r="605" spans="3:33">
      <c r="C605" t="s">
        <v>12799</v>
      </c>
      <c r="D605" t="s">
        <v>553</v>
      </c>
      <c r="E605" t="s">
        <v>549</v>
      </c>
      <c r="F605" t="s">
        <v>12803</v>
      </c>
      <c r="G605" t="s">
        <v>10561</v>
      </c>
      <c r="H605" t="s">
        <v>26</v>
      </c>
      <c r="M605" t="b">
        <v>0</v>
      </c>
      <c r="N605" t="b">
        <v>1</v>
      </c>
      <c r="O605" t="b">
        <v>1</v>
      </c>
      <c r="Q605" t="s">
        <v>12799</v>
      </c>
      <c r="R605" t="s">
        <v>553</v>
      </c>
      <c r="S605" t="s">
        <v>549</v>
      </c>
      <c r="T605" t="s">
        <v>12803</v>
      </c>
      <c r="U605" t="s">
        <v>10561</v>
      </c>
      <c r="V605" t="s">
        <v>26</v>
      </c>
      <c r="AA605" t="b">
        <v>0</v>
      </c>
      <c r="AB605" t="b">
        <v>1</v>
      </c>
      <c r="AC605" t="b">
        <v>1</v>
      </c>
      <c r="AE605" t="b">
        <v>1</v>
      </c>
      <c r="AF605" t="b">
        <v>1</v>
      </c>
      <c r="AG605" t="b">
        <v>1</v>
      </c>
    </row>
    <row r="606" spans="3:33">
      <c r="C606" t="s">
        <v>12799</v>
      </c>
      <c r="D606" t="s">
        <v>553</v>
      </c>
      <c r="E606" t="s">
        <v>549</v>
      </c>
      <c r="F606" t="s">
        <v>12802</v>
      </c>
      <c r="G606" t="s">
        <v>10558</v>
      </c>
      <c r="H606" t="s">
        <v>26</v>
      </c>
      <c r="M606" t="b">
        <v>0</v>
      </c>
      <c r="N606" t="b">
        <v>1</v>
      </c>
      <c r="O606" t="b">
        <v>1</v>
      </c>
      <c r="Q606" t="s">
        <v>12799</v>
      </c>
      <c r="R606" t="s">
        <v>553</v>
      </c>
      <c r="S606" t="s">
        <v>549</v>
      </c>
      <c r="T606" t="s">
        <v>12802</v>
      </c>
      <c r="U606" t="s">
        <v>10558</v>
      </c>
      <c r="V606" t="s">
        <v>26</v>
      </c>
      <c r="AA606" t="b">
        <v>0</v>
      </c>
      <c r="AB606" t="b">
        <v>1</v>
      </c>
      <c r="AC606" t="b">
        <v>1</v>
      </c>
      <c r="AE606" t="b">
        <v>1</v>
      </c>
      <c r="AF606" t="b">
        <v>1</v>
      </c>
      <c r="AG606" t="b">
        <v>1</v>
      </c>
    </row>
    <row r="607" spans="3:33">
      <c r="C607" t="s">
        <v>12799</v>
      </c>
      <c r="D607" t="s">
        <v>553</v>
      </c>
      <c r="E607" t="s">
        <v>549</v>
      </c>
      <c r="F607" t="s">
        <v>12801</v>
      </c>
      <c r="G607" t="s">
        <v>6447</v>
      </c>
      <c r="H607" t="s">
        <v>156</v>
      </c>
      <c r="M607" t="b">
        <v>0</v>
      </c>
      <c r="N607" t="b">
        <v>1</v>
      </c>
      <c r="O607" t="b">
        <v>1</v>
      </c>
      <c r="Q607" t="s">
        <v>12799</v>
      </c>
      <c r="R607" t="s">
        <v>553</v>
      </c>
      <c r="S607" t="s">
        <v>549</v>
      </c>
      <c r="T607" t="s">
        <v>12801</v>
      </c>
      <c r="U607" t="s">
        <v>6447</v>
      </c>
      <c r="V607" t="s">
        <v>156</v>
      </c>
      <c r="AA607" t="b">
        <v>1</v>
      </c>
      <c r="AB607" t="b">
        <v>0</v>
      </c>
      <c r="AC607" t="b">
        <v>1</v>
      </c>
      <c r="AE607" t="b">
        <v>0</v>
      </c>
      <c r="AF607" t="b">
        <v>0</v>
      </c>
      <c r="AG607" t="b">
        <v>1</v>
      </c>
    </row>
    <row r="608" spans="3:33">
      <c r="C608" t="s">
        <v>12799</v>
      </c>
      <c r="D608" t="s">
        <v>553</v>
      </c>
      <c r="E608" t="s">
        <v>549</v>
      </c>
      <c r="F608" t="s">
        <v>12800</v>
      </c>
      <c r="G608" t="s">
        <v>1093</v>
      </c>
      <c r="H608" t="s">
        <v>156</v>
      </c>
      <c r="M608" t="b">
        <v>0</v>
      </c>
      <c r="N608" t="b">
        <v>1</v>
      </c>
      <c r="O608" t="b">
        <v>0</v>
      </c>
      <c r="Q608" t="s">
        <v>12799</v>
      </c>
      <c r="R608" t="s">
        <v>553</v>
      </c>
      <c r="S608" t="s">
        <v>549</v>
      </c>
      <c r="T608" t="s">
        <v>12800</v>
      </c>
      <c r="U608" t="s">
        <v>1093</v>
      </c>
      <c r="V608" t="s">
        <v>156</v>
      </c>
      <c r="AA608" t="b">
        <v>1</v>
      </c>
      <c r="AB608" t="b">
        <v>0</v>
      </c>
      <c r="AC608" t="b">
        <v>0</v>
      </c>
      <c r="AE608" t="b">
        <v>0</v>
      </c>
      <c r="AF608" t="b">
        <v>0</v>
      </c>
      <c r="AG608" t="b">
        <v>1</v>
      </c>
    </row>
    <row r="609" spans="3:33">
      <c r="C609" t="s">
        <v>12799</v>
      </c>
      <c r="D609" t="s">
        <v>553</v>
      </c>
      <c r="E609" t="s">
        <v>549</v>
      </c>
      <c r="F609" t="s">
        <v>12798</v>
      </c>
      <c r="G609" t="s">
        <v>4446</v>
      </c>
      <c r="H609" t="s">
        <v>156</v>
      </c>
      <c r="M609" t="b">
        <v>0</v>
      </c>
      <c r="N609" t="b">
        <v>1</v>
      </c>
      <c r="O609" t="b">
        <v>1</v>
      </c>
      <c r="Q609" t="s">
        <v>12799</v>
      </c>
      <c r="R609" t="s">
        <v>553</v>
      </c>
      <c r="S609" t="s">
        <v>549</v>
      </c>
      <c r="T609" t="s">
        <v>12798</v>
      </c>
      <c r="U609" t="s">
        <v>4446</v>
      </c>
      <c r="V609" t="s">
        <v>156</v>
      </c>
      <c r="AA609" t="b">
        <v>1</v>
      </c>
      <c r="AB609" t="b">
        <v>0</v>
      </c>
      <c r="AC609" t="b">
        <v>1</v>
      </c>
      <c r="AE609" t="b">
        <v>0</v>
      </c>
      <c r="AF609" t="b">
        <v>0</v>
      </c>
      <c r="AG609" t="b">
        <v>1</v>
      </c>
    </row>
    <row r="610" spans="3:33">
      <c r="C610" t="s">
        <v>3361</v>
      </c>
      <c r="D610" t="s">
        <v>3882</v>
      </c>
      <c r="E610" t="s">
        <v>549</v>
      </c>
      <c r="F610" t="s">
        <v>12797</v>
      </c>
      <c r="G610" t="s">
        <v>1681</v>
      </c>
      <c r="H610" t="s">
        <v>1119</v>
      </c>
      <c r="I610" t="s">
        <v>1681</v>
      </c>
      <c r="J610" t="s">
        <v>1119</v>
      </c>
      <c r="K610" t="s">
        <v>3553</v>
      </c>
      <c r="L610" t="s">
        <v>1412</v>
      </c>
      <c r="M610" t="b">
        <v>0</v>
      </c>
      <c r="N610" t="b">
        <v>0</v>
      </c>
      <c r="O610" t="b">
        <v>0</v>
      </c>
      <c r="Q610" t="s">
        <v>3361</v>
      </c>
      <c r="R610" t="s">
        <v>3882</v>
      </c>
      <c r="S610" t="s">
        <v>549</v>
      </c>
      <c r="T610" t="s">
        <v>12796</v>
      </c>
      <c r="V610" t="s">
        <v>1119</v>
      </c>
      <c r="W610" t="s">
        <v>1681</v>
      </c>
      <c r="Y610" t="s">
        <v>3553</v>
      </c>
      <c r="Z610" t="s">
        <v>1412</v>
      </c>
      <c r="AA610" t="b">
        <v>0</v>
      </c>
      <c r="AB610" t="b">
        <v>0</v>
      </c>
      <c r="AC610" t="b">
        <v>0</v>
      </c>
      <c r="AE610" t="b">
        <v>1</v>
      </c>
      <c r="AF610" t="b">
        <v>1</v>
      </c>
      <c r="AG610" t="b">
        <v>1</v>
      </c>
    </row>
    <row r="611" spans="3:33">
      <c r="C611" t="s">
        <v>3361</v>
      </c>
      <c r="D611" t="s">
        <v>834</v>
      </c>
      <c r="E611" t="s">
        <v>549</v>
      </c>
      <c r="F611" t="s">
        <v>12533</v>
      </c>
      <c r="G611" t="s">
        <v>1436</v>
      </c>
      <c r="H611" t="s">
        <v>26</v>
      </c>
      <c r="I611" t="s">
        <v>1436</v>
      </c>
      <c r="J611" t="s">
        <v>26</v>
      </c>
      <c r="M611" t="b">
        <v>1</v>
      </c>
      <c r="N611" t="b">
        <v>0</v>
      </c>
      <c r="O611" t="b">
        <v>1</v>
      </c>
      <c r="Q611" t="s">
        <v>3361</v>
      </c>
      <c r="R611" t="s">
        <v>834</v>
      </c>
      <c r="S611" t="s">
        <v>549</v>
      </c>
      <c r="T611" t="s">
        <v>12533</v>
      </c>
      <c r="U611" t="s">
        <v>1436</v>
      </c>
      <c r="V611" t="s">
        <v>26</v>
      </c>
      <c r="AA611" t="b">
        <v>1</v>
      </c>
      <c r="AB611" t="b">
        <v>0</v>
      </c>
      <c r="AC611" t="b">
        <v>1</v>
      </c>
      <c r="AE611" t="b">
        <v>1</v>
      </c>
      <c r="AF611" t="b">
        <v>1</v>
      </c>
      <c r="AG611" t="b">
        <v>1</v>
      </c>
    </row>
    <row r="612" spans="3:33">
      <c r="C612" t="s">
        <v>3361</v>
      </c>
      <c r="D612" t="s">
        <v>834</v>
      </c>
      <c r="E612" t="s">
        <v>549</v>
      </c>
      <c r="F612" t="s">
        <v>12532</v>
      </c>
      <c r="G612" t="s">
        <v>1550</v>
      </c>
      <c r="H612" t="s">
        <v>169</v>
      </c>
      <c r="I612" t="s">
        <v>1550</v>
      </c>
      <c r="J612" t="s">
        <v>169</v>
      </c>
      <c r="M612" t="b">
        <v>1</v>
      </c>
      <c r="N612" t="b">
        <v>0</v>
      </c>
      <c r="O612" t="b">
        <v>1</v>
      </c>
      <c r="Q612" t="s">
        <v>3361</v>
      </c>
      <c r="R612" t="s">
        <v>834</v>
      </c>
      <c r="S612" t="s">
        <v>549</v>
      </c>
      <c r="T612" t="s">
        <v>12532</v>
      </c>
      <c r="U612" t="s">
        <v>1550</v>
      </c>
      <c r="V612" t="s">
        <v>169</v>
      </c>
      <c r="AA612" t="b">
        <v>1</v>
      </c>
      <c r="AB612" t="b">
        <v>0</v>
      </c>
      <c r="AC612" t="b">
        <v>1</v>
      </c>
      <c r="AE612" t="b">
        <v>1</v>
      </c>
      <c r="AF612" t="b">
        <v>1</v>
      </c>
      <c r="AG612" t="b">
        <v>1</v>
      </c>
    </row>
    <row r="613" spans="3:33">
      <c r="C613" t="s">
        <v>3361</v>
      </c>
      <c r="D613" t="s">
        <v>834</v>
      </c>
      <c r="E613" t="s">
        <v>549</v>
      </c>
      <c r="F613" t="s">
        <v>12531</v>
      </c>
      <c r="G613" t="s">
        <v>1550</v>
      </c>
      <c r="H613" t="s">
        <v>216</v>
      </c>
      <c r="I613" t="s">
        <v>1550</v>
      </c>
      <c r="J613" t="s">
        <v>216</v>
      </c>
      <c r="M613" t="b">
        <v>1</v>
      </c>
      <c r="N613" t="b">
        <v>0</v>
      </c>
      <c r="O613" t="b">
        <v>0</v>
      </c>
      <c r="Q613" t="s">
        <v>3361</v>
      </c>
      <c r="R613" t="s">
        <v>834</v>
      </c>
      <c r="S613" t="s">
        <v>549</v>
      </c>
      <c r="T613" t="s">
        <v>12531</v>
      </c>
      <c r="U613" t="s">
        <v>1550</v>
      </c>
      <c r="V613" t="s">
        <v>216</v>
      </c>
      <c r="AA613" t="b">
        <v>1</v>
      </c>
      <c r="AB613" t="b">
        <v>0</v>
      </c>
      <c r="AC613" t="b">
        <v>0</v>
      </c>
      <c r="AE613" t="b">
        <v>1</v>
      </c>
      <c r="AF613" t="b">
        <v>1</v>
      </c>
      <c r="AG613" t="b">
        <v>1</v>
      </c>
    </row>
    <row r="614" spans="3:33">
      <c r="C614" t="s">
        <v>3361</v>
      </c>
      <c r="D614" t="s">
        <v>644</v>
      </c>
      <c r="E614" t="s">
        <v>549</v>
      </c>
      <c r="F614" t="s">
        <v>12795</v>
      </c>
      <c r="G614" t="s">
        <v>5047</v>
      </c>
      <c r="H614" t="s">
        <v>6549</v>
      </c>
      <c r="I614" t="s">
        <v>6550</v>
      </c>
      <c r="J614" t="s">
        <v>6549</v>
      </c>
      <c r="M614" t="b">
        <v>1</v>
      </c>
      <c r="N614" t="b">
        <v>0</v>
      </c>
      <c r="O614" t="b">
        <v>0</v>
      </c>
      <c r="Q614" t="s">
        <v>3361</v>
      </c>
      <c r="R614" t="s">
        <v>644</v>
      </c>
      <c r="S614" t="s">
        <v>549</v>
      </c>
      <c r="T614" t="s">
        <v>12794</v>
      </c>
      <c r="U614" t="s">
        <v>5047</v>
      </c>
      <c r="W614" t="s">
        <v>6550</v>
      </c>
      <c r="X614" t="s">
        <v>6549</v>
      </c>
      <c r="AA614" t="b">
        <v>1</v>
      </c>
      <c r="AB614" t="b">
        <v>0</v>
      </c>
      <c r="AC614" t="b">
        <v>0</v>
      </c>
      <c r="AE614" t="b">
        <v>1</v>
      </c>
      <c r="AF614" t="b">
        <v>1</v>
      </c>
      <c r="AG614" t="b">
        <v>1</v>
      </c>
    </row>
    <row r="615" spans="3:33">
      <c r="C615" t="s">
        <v>3361</v>
      </c>
      <c r="D615" t="s">
        <v>834</v>
      </c>
      <c r="E615" t="s">
        <v>549</v>
      </c>
      <c r="F615" t="s">
        <v>12793</v>
      </c>
      <c r="G615" t="s">
        <v>1436</v>
      </c>
      <c r="H615" t="s">
        <v>615</v>
      </c>
      <c r="I615" t="s">
        <v>1436</v>
      </c>
      <c r="J615" t="s">
        <v>615</v>
      </c>
      <c r="M615" t="b">
        <v>1</v>
      </c>
      <c r="N615" t="b">
        <v>0</v>
      </c>
      <c r="O615" t="b">
        <v>0</v>
      </c>
      <c r="Q615" t="s">
        <v>3361</v>
      </c>
      <c r="R615" t="s">
        <v>834</v>
      </c>
      <c r="S615" t="s">
        <v>549</v>
      </c>
      <c r="T615" t="s">
        <v>12793</v>
      </c>
      <c r="U615" t="s">
        <v>1436</v>
      </c>
      <c r="V615" t="s">
        <v>615</v>
      </c>
      <c r="AA615" t="b">
        <v>1</v>
      </c>
      <c r="AB615" t="b">
        <v>0</v>
      </c>
      <c r="AC615" t="b">
        <v>0</v>
      </c>
      <c r="AE615" t="b">
        <v>1</v>
      </c>
      <c r="AF615" t="b">
        <v>1</v>
      </c>
      <c r="AG615" t="b">
        <v>1</v>
      </c>
    </row>
    <row r="616" spans="3:33">
      <c r="C616" t="s">
        <v>3361</v>
      </c>
      <c r="D616" t="s">
        <v>550</v>
      </c>
      <c r="E616" t="s">
        <v>549</v>
      </c>
      <c r="F616" t="s">
        <v>12792</v>
      </c>
      <c r="I616" t="s">
        <v>1681</v>
      </c>
      <c r="J616" t="s">
        <v>1593</v>
      </c>
      <c r="M616" t="b">
        <v>0</v>
      </c>
      <c r="N616" t="b">
        <v>0</v>
      </c>
      <c r="O616" t="b">
        <v>0</v>
      </c>
      <c r="Q616" t="s">
        <v>3361</v>
      </c>
      <c r="R616" t="s">
        <v>550</v>
      </c>
      <c r="S616" t="s">
        <v>549</v>
      </c>
      <c r="T616" t="s">
        <v>12792</v>
      </c>
      <c r="W616" t="s">
        <v>1681</v>
      </c>
      <c r="X616" t="s">
        <v>1593</v>
      </c>
      <c r="AA616" t="b">
        <v>0</v>
      </c>
      <c r="AB616" t="b">
        <v>0</v>
      </c>
      <c r="AC616" t="b">
        <v>0</v>
      </c>
      <c r="AE616" t="b">
        <v>1</v>
      </c>
      <c r="AF616" t="b">
        <v>1</v>
      </c>
      <c r="AG616" t="b">
        <v>1</v>
      </c>
    </row>
    <row r="617" spans="3:33">
      <c r="C617" t="s">
        <v>3361</v>
      </c>
      <c r="D617" t="s">
        <v>550</v>
      </c>
      <c r="E617" t="s">
        <v>549</v>
      </c>
      <c r="F617" t="s">
        <v>12791</v>
      </c>
      <c r="I617" t="s">
        <v>1681</v>
      </c>
      <c r="J617" t="s">
        <v>390</v>
      </c>
      <c r="M617" t="b">
        <v>0</v>
      </c>
      <c r="N617" t="b">
        <v>0</v>
      </c>
      <c r="O617" t="b">
        <v>1</v>
      </c>
      <c r="Q617" t="s">
        <v>3361</v>
      </c>
      <c r="R617" t="s">
        <v>550</v>
      </c>
      <c r="S617" t="s">
        <v>549</v>
      </c>
      <c r="T617" t="s">
        <v>12791</v>
      </c>
      <c r="W617" t="s">
        <v>1681</v>
      </c>
      <c r="X617" t="s">
        <v>390</v>
      </c>
      <c r="AA617" t="b">
        <v>0</v>
      </c>
      <c r="AB617" t="b">
        <v>0</v>
      </c>
      <c r="AC617" t="b">
        <v>1</v>
      </c>
      <c r="AE617" t="b">
        <v>1</v>
      </c>
      <c r="AF617" t="b">
        <v>1</v>
      </c>
      <c r="AG617" t="b">
        <v>1</v>
      </c>
    </row>
    <row r="618" spans="3:33">
      <c r="C618" t="s">
        <v>3361</v>
      </c>
      <c r="D618" t="s">
        <v>550</v>
      </c>
      <c r="E618" t="s">
        <v>549</v>
      </c>
      <c r="F618" t="s">
        <v>12790</v>
      </c>
      <c r="I618" t="s">
        <v>1681</v>
      </c>
      <c r="J618" t="s">
        <v>1926</v>
      </c>
      <c r="M618" t="b">
        <v>0</v>
      </c>
      <c r="N618" t="b">
        <v>0</v>
      </c>
      <c r="O618" t="b">
        <v>0</v>
      </c>
      <c r="Q618" t="s">
        <v>3361</v>
      </c>
      <c r="R618" t="s">
        <v>550</v>
      </c>
      <c r="S618" t="s">
        <v>549</v>
      </c>
      <c r="T618" t="s">
        <v>12790</v>
      </c>
      <c r="W618" t="s">
        <v>1681</v>
      </c>
      <c r="X618" t="s">
        <v>1926</v>
      </c>
      <c r="AA618" t="b">
        <v>0</v>
      </c>
      <c r="AB618" t="b">
        <v>0</v>
      </c>
      <c r="AC618" t="b">
        <v>0</v>
      </c>
      <c r="AE618" t="b">
        <v>1</v>
      </c>
      <c r="AF618" t="b">
        <v>1</v>
      </c>
      <c r="AG618" t="b">
        <v>1</v>
      </c>
    </row>
    <row r="619" spans="3:33">
      <c r="C619" t="s">
        <v>3361</v>
      </c>
      <c r="D619" t="s">
        <v>553</v>
      </c>
      <c r="E619" t="s">
        <v>549</v>
      </c>
      <c r="F619" t="s">
        <v>12789</v>
      </c>
      <c r="G619" t="s">
        <v>6479</v>
      </c>
      <c r="H619" t="s">
        <v>3202</v>
      </c>
      <c r="M619" t="b">
        <v>1</v>
      </c>
      <c r="N619" t="b">
        <v>0</v>
      </c>
      <c r="O619" t="b">
        <v>0</v>
      </c>
      <c r="Q619" t="s">
        <v>3361</v>
      </c>
      <c r="R619" t="s">
        <v>553</v>
      </c>
      <c r="S619" t="s">
        <v>549</v>
      </c>
      <c r="T619" t="s">
        <v>12789</v>
      </c>
      <c r="U619" t="s">
        <v>6479</v>
      </c>
      <c r="V619" t="s">
        <v>3202</v>
      </c>
      <c r="AA619" t="b">
        <v>1</v>
      </c>
      <c r="AB619" t="b">
        <v>0</v>
      </c>
      <c r="AC619" t="b">
        <v>0</v>
      </c>
      <c r="AE619" t="b">
        <v>1</v>
      </c>
      <c r="AF619" t="b">
        <v>1</v>
      </c>
      <c r="AG619" t="b">
        <v>1</v>
      </c>
    </row>
    <row r="620" spans="3:33">
      <c r="C620" t="s">
        <v>3361</v>
      </c>
      <c r="D620" t="s">
        <v>550</v>
      </c>
      <c r="E620" t="s">
        <v>549</v>
      </c>
      <c r="F620" t="s">
        <v>12788</v>
      </c>
      <c r="I620" t="s">
        <v>12787</v>
      </c>
      <c r="J620" t="s">
        <v>3202</v>
      </c>
      <c r="M620" t="b">
        <v>0</v>
      </c>
      <c r="N620" t="b">
        <v>0</v>
      </c>
      <c r="O620" t="b">
        <v>0</v>
      </c>
      <c r="Q620" t="s">
        <v>3361</v>
      </c>
      <c r="R620" t="s">
        <v>550</v>
      </c>
      <c r="S620" t="s">
        <v>549</v>
      </c>
      <c r="T620" t="s">
        <v>12788</v>
      </c>
      <c r="W620" t="s">
        <v>12787</v>
      </c>
      <c r="X620" t="s">
        <v>3202</v>
      </c>
      <c r="AA620" t="b">
        <v>0</v>
      </c>
      <c r="AB620" t="b">
        <v>0</v>
      </c>
      <c r="AC620" t="b">
        <v>0</v>
      </c>
      <c r="AE620" t="b">
        <v>1</v>
      </c>
      <c r="AF620" t="b">
        <v>1</v>
      </c>
      <c r="AG620" t="b">
        <v>1</v>
      </c>
    </row>
    <row r="621" spans="3:33">
      <c r="C621" t="s">
        <v>3361</v>
      </c>
      <c r="D621" t="s">
        <v>550</v>
      </c>
      <c r="E621" t="s">
        <v>549</v>
      </c>
      <c r="F621" t="s">
        <v>12786</v>
      </c>
      <c r="I621" t="s">
        <v>1681</v>
      </c>
      <c r="J621" t="s">
        <v>2706</v>
      </c>
      <c r="M621" t="b">
        <v>0</v>
      </c>
      <c r="N621" t="b">
        <v>0</v>
      </c>
      <c r="O621" t="b">
        <v>0</v>
      </c>
      <c r="Q621" t="s">
        <v>3361</v>
      </c>
      <c r="R621" t="s">
        <v>550</v>
      </c>
      <c r="S621" t="s">
        <v>549</v>
      </c>
      <c r="T621" t="s">
        <v>12786</v>
      </c>
      <c r="W621" t="s">
        <v>1681</v>
      </c>
      <c r="X621" t="s">
        <v>2706</v>
      </c>
      <c r="AA621" t="b">
        <v>0</v>
      </c>
      <c r="AB621" t="b">
        <v>0</v>
      </c>
      <c r="AC621" t="b">
        <v>0</v>
      </c>
      <c r="AE621" t="b">
        <v>1</v>
      </c>
      <c r="AF621" t="b">
        <v>1</v>
      </c>
      <c r="AG621" t="b">
        <v>1</v>
      </c>
    </row>
    <row r="622" spans="3:33">
      <c r="C622" t="s">
        <v>3361</v>
      </c>
      <c r="D622" t="s">
        <v>550</v>
      </c>
      <c r="E622" t="s">
        <v>549</v>
      </c>
      <c r="F622" t="s">
        <v>12785</v>
      </c>
      <c r="I622" t="s">
        <v>1681</v>
      </c>
      <c r="J622" t="s">
        <v>15</v>
      </c>
      <c r="M622" t="b">
        <v>0</v>
      </c>
      <c r="N622" t="b">
        <v>0</v>
      </c>
      <c r="O622" t="b">
        <v>0</v>
      </c>
      <c r="Q622" t="s">
        <v>3361</v>
      </c>
      <c r="R622" t="s">
        <v>550</v>
      </c>
      <c r="S622" t="s">
        <v>549</v>
      </c>
      <c r="T622" t="s">
        <v>12785</v>
      </c>
      <c r="W622" t="s">
        <v>1681</v>
      </c>
      <c r="X622" t="s">
        <v>15</v>
      </c>
      <c r="AA622" t="b">
        <v>0</v>
      </c>
      <c r="AB622" t="b">
        <v>0</v>
      </c>
      <c r="AC622" t="b">
        <v>0</v>
      </c>
      <c r="AE622" t="b">
        <v>1</v>
      </c>
      <c r="AF622" t="b">
        <v>1</v>
      </c>
      <c r="AG622" t="b">
        <v>1</v>
      </c>
    </row>
    <row r="623" spans="3:33">
      <c r="C623" t="s">
        <v>3361</v>
      </c>
      <c r="D623" t="s">
        <v>550</v>
      </c>
      <c r="E623" t="s">
        <v>549</v>
      </c>
      <c r="F623" t="s">
        <v>12784</v>
      </c>
      <c r="I623" t="s">
        <v>1681</v>
      </c>
      <c r="J623" t="s">
        <v>2709</v>
      </c>
      <c r="M623" t="b">
        <v>0</v>
      </c>
      <c r="N623" t="b">
        <v>0</v>
      </c>
      <c r="O623" t="b">
        <v>0</v>
      </c>
      <c r="Q623" t="s">
        <v>3361</v>
      </c>
      <c r="R623" t="s">
        <v>550</v>
      </c>
      <c r="S623" t="s">
        <v>549</v>
      </c>
      <c r="T623" t="s">
        <v>12784</v>
      </c>
      <c r="W623" t="s">
        <v>1681</v>
      </c>
      <c r="X623" t="s">
        <v>2709</v>
      </c>
      <c r="AA623" t="b">
        <v>0</v>
      </c>
      <c r="AB623" t="b">
        <v>0</v>
      </c>
      <c r="AC623" t="b">
        <v>0</v>
      </c>
      <c r="AE623" t="b">
        <v>1</v>
      </c>
      <c r="AF623" t="b">
        <v>1</v>
      </c>
      <c r="AG623" t="b">
        <v>1</v>
      </c>
    </row>
    <row r="624" spans="3:33">
      <c r="C624" t="s">
        <v>3361</v>
      </c>
      <c r="D624" t="s">
        <v>550</v>
      </c>
      <c r="E624" t="s">
        <v>549</v>
      </c>
      <c r="F624" t="s">
        <v>12783</v>
      </c>
      <c r="I624" t="s">
        <v>1681</v>
      </c>
      <c r="J624" t="s">
        <v>2253</v>
      </c>
      <c r="M624" t="b">
        <v>0</v>
      </c>
      <c r="N624" t="b">
        <v>0</v>
      </c>
      <c r="O624" t="b">
        <v>0</v>
      </c>
      <c r="Q624" t="s">
        <v>3361</v>
      </c>
      <c r="R624" t="s">
        <v>550</v>
      </c>
      <c r="S624" t="s">
        <v>549</v>
      </c>
      <c r="T624" t="s">
        <v>12783</v>
      </c>
      <c r="W624" t="s">
        <v>1681</v>
      </c>
      <c r="X624" t="s">
        <v>2253</v>
      </c>
      <c r="AA624" t="b">
        <v>0</v>
      </c>
      <c r="AB624" t="b">
        <v>0</v>
      </c>
      <c r="AC624" t="b">
        <v>0</v>
      </c>
      <c r="AE624" t="b">
        <v>1</v>
      </c>
      <c r="AF624" t="b">
        <v>1</v>
      </c>
      <c r="AG624" t="b">
        <v>1</v>
      </c>
    </row>
    <row r="625" spans="3:33">
      <c r="C625" t="s">
        <v>6538</v>
      </c>
      <c r="D625" t="s">
        <v>550</v>
      </c>
      <c r="E625" t="s">
        <v>549</v>
      </c>
      <c r="F625" t="s">
        <v>12782</v>
      </c>
      <c r="I625" t="s">
        <v>12781</v>
      </c>
      <c r="J625" t="s">
        <v>26</v>
      </c>
      <c r="M625" t="b">
        <v>0</v>
      </c>
      <c r="N625" t="b">
        <v>0</v>
      </c>
      <c r="O625" t="b">
        <v>1</v>
      </c>
      <c r="Q625" t="s">
        <v>6538</v>
      </c>
      <c r="R625" t="s">
        <v>550</v>
      </c>
      <c r="S625" t="s">
        <v>549</v>
      </c>
      <c r="T625" t="s">
        <v>12782</v>
      </c>
      <c r="W625" t="s">
        <v>12781</v>
      </c>
      <c r="X625" t="s">
        <v>26</v>
      </c>
      <c r="AA625" t="b">
        <v>0</v>
      </c>
      <c r="AB625" t="b">
        <v>0</v>
      </c>
      <c r="AC625" t="b">
        <v>1</v>
      </c>
      <c r="AE625" t="b">
        <v>1</v>
      </c>
      <c r="AF625" t="b">
        <v>1</v>
      </c>
      <c r="AG625" t="b">
        <v>1</v>
      </c>
    </row>
    <row r="626" spans="3:33">
      <c r="C626" t="s">
        <v>2340</v>
      </c>
      <c r="D626" t="s">
        <v>553</v>
      </c>
      <c r="E626" t="s">
        <v>549</v>
      </c>
      <c r="F626" t="s">
        <v>12780</v>
      </c>
      <c r="G626" t="s">
        <v>12739</v>
      </c>
      <c r="H626" t="s">
        <v>141</v>
      </c>
      <c r="M626" t="b">
        <v>1</v>
      </c>
      <c r="N626" t="b">
        <v>0</v>
      </c>
      <c r="O626" t="b">
        <v>1</v>
      </c>
      <c r="Q626" t="s">
        <v>2340</v>
      </c>
      <c r="R626" t="s">
        <v>553</v>
      </c>
      <c r="S626" t="s">
        <v>549</v>
      </c>
      <c r="T626" t="s">
        <v>12780</v>
      </c>
      <c r="U626" t="s">
        <v>12739</v>
      </c>
      <c r="V626" t="s">
        <v>141</v>
      </c>
      <c r="AA626" t="b">
        <v>1</v>
      </c>
      <c r="AB626" t="b">
        <v>0</v>
      </c>
      <c r="AC626" t="b">
        <v>1</v>
      </c>
      <c r="AE626" t="b">
        <v>1</v>
      </c>
      <c r="AF626" t="b">
        <v>1</v>
      </c>
      <c r="AG626" t="b">
        <v>1</v>
      </c>
    </row>
    <row r="627" spans="3:33">
      <c r="C627" t="s">
        <v>2340</v>
      </c>
      <c r="D627" t="s">
        <v>553</v>
      </c>
      <c r="E627" t="s">
        <v>549</v>
      </c>
      <c r="F627" t="s">
        <v>12779</v>
      </c>
      <c r="G627" t="s">
        <v>12737</v>
      </c>
      <c r="H627" t="s">
        <v>141</v>
      </c>
      <c r="M627" t="b">
        <v>1</v>
      </c>
      <c r="N627" t="b">
        <v>0</v>
      </c>
      <c r="O627" t="b">
        <v>1</v>
      </c>
      <c r="Q627" t="s">
        <v>2340</v>
      </c>
      <c r="R627" t="s">
        <v>553</v>
      </c>
      <c r="S627" t="s">
        <v>549</v>
      </c>
      <c r="T627" t="s">
        <v>12779</v>
      </c>
      <c r="U627" t="s">
        <v>12737</v>
      </c>
      <c r="V627" t="s">
        <v>141</v>
      </c>
      <c r="AA627" t="b">
        <v>1</v>
      </c>
      <c r="AB627" t="b">
        <v>0</v>
      </c>
      <c r="AC627" t="b">
        <v>1</v>
      </c>
      <c r="AE627" t="b">
        <v>1</v>
      </c>
      <c r="AF627" t="b">
        <v>1</v>
      </c>
      <c r="AG627" t="b">
        <v>1</v>
      </c>
    </row>
    <row r="628" spans="3:33">
      <c r="C628" t="s">
        <v>2340</v>
      </c>
      <c r="D628" t="s">
        <v>550</v>
      </c>
      <c r="E628" t="s">
        <v>549</v>
      </c>
      <c r="F628" t="s">
        <v>12778</v>
      </c>
      <c r="I628" t="s">
        <v>6541</v>
      </c>
      <c r="J628" t="s">
        <v>141</v>
      </c>
      <c r="M628" t="b">
        <v>0</v>
      </c>
      <c r="N628" t="b">
        <v>0</v>
      </c>
      <c r="O628" t="b">
        <v>1</v>
      </c>
      <c r="Q628" t="s">
        <v>2340</v>
      </c>
      <c r="R628" t="s">
        <v>550</v>
      </c>
      <c r="S628" t="s">
        <v>549</v>
      </c>
      <c r="T628" t="s">
        <v>12778</v>
      </c>
      <c r="W628" t="s">
        <v>6541</v>
      </c>
      <c r="X628" t="s">
        <v>141</v>
      </c>
      <c r="AA628" t="b">
        <v>0</v>
      </c>
      <c r="AB628" t="b">
        <v>0</v>
      </c>
      <c r="AC628" t="b">
        <v>1</v>
      </c>
      <c r="AE628" t="b">
        <v>1</v>
      </c>
      <c r="AF628" t="b">
        <v>1</v>
      </c>
      <c r="AG628" t="b">
        <v>1</v>
      </c>
    </row>
    <row r="629" spans="3:33">
      <c r="C629" t="s">
        <v>2340</v>
      </c>
      <c r="D629" t="s">
        <v>550</v>
      </c>
      <c r="E629" t="s">
        <v>549</v>
      </c>
      <c r="F629" t="s">
        <v>12777</v>
      </c>
      <c r="I629" t="s">
        <v>6536</v>
      </c>
      <c r="J629" t="s">
        <v>141</v>
      </c>
      <c r="M629" t="b">
        <v>0</v>
      </c>
      <c r="N629" t="b">
        <v>0</v>
      </c>
      <c r="O629" t="b">
        <v>1</v>
      </c>
      <c r="Q629" t="s">
        <v>2340</v>
      </c>
      <c r="R629" t="s">
        <v>550</v>
      </c>
      <c r="S629" t="s">
        <v>549</v>
      </c>
      <c r="T629" t="s">
        <v>12777</v>
      </c>
      <c r="W629" t="s">
        <v>6536</v>
      </c>
      <c r="X629" t="s">
        <v>141</v>
      </c>
      <c r="AA629" t="b">
        <v>0</v>
      </c>
      <c r="AB629" t="b">
        <v>0</v>
      </c>
      <c r="AC629" t="b">
        <v>1</v>
      </c>
      <c r="AE629" t="b">
        <v>1</v>
      </c>
      <c r="AF629" t="b">
        <v>1</v>
      </c>
      <c r="AG629" t="b">
        <v>1</v>
      </c>
    </row>
    <row r="630" spans="3:33">
      <c r="C630" t="s">
        <v>288</v>
      </c>
      <c r="D630" t="s">
        <v>550</v>
      </c>
      <c r="E630" t="s">
        <v>549</v>
      </c>
      <c r="F630" t="s">
        <v>12776</v>
      </c>
      <c r="I630" t="s">
        <v>12775</v>
      </c>
      <c r="J630" t="s">
        <v>1079</v>
      </c>
      <c r="M630" t="b">
        <v>0</v>
      </c>
      <c r="N630" t="b">
        <v>0</v>
      </c>
      <c r="O630" t="b">
        <v>0</v>
      </c>
      <c r="Q630" t="s">
        <v>288</v>
      </c>
      <c r="R630" t="s">
        <v>550</v>
      </c>
      <c r="S630" t="s">
        <v>549</v>
      </c>
      <c r="T630" t="s">
        <v>12776</v>
      </c>
      <c r="W630" t="s">
        <v>12775</v>
      </c>
      <c r="X630" t="s">
        <v>1079</v>
      </c>
      <c r="AA630" t="b">
        <v>0</v>
      </c>
      <c r="AB630" t="b">
        <v>0</v>
      </c>
      <c r="AC630" t="b">
        <v>0</v>
      </c>
      <c r="AE630" t="b">
        <v>1</v>
      </c>
      <c r="AF630" t="b">
        <v>1</v>
      </c>
      <c r="AG630" t="b">
        <v>1</v>
      </c>
    </row>
    <row r="631" spans="3:33">
      <c r="C631" t="s">
        <v>288</v>
      </c>
      <c r="D631" t="s">
        <v>550</v>
      </c>
      <c r="E631" t="s">
        <v>549</v>
      </c>
      <c r="F631" t="s">
        <v>12774</v>
      </c>
      <c r="I631" t="s">
        <v>12773</v>
      </c>
      <c r="J631" t="s">
        <v>211</v>
      </c>
      <c r="M631" t="b">
        <v>0</v>
      </c>
      <c r="N631" t="b">
        <v>0</v>
      </c>
      <c r="O631" t="b">
        <v>1</v>
      </c>
      <c r="Q631" t="s">
        <v>288</v>
      </c>
      <c r="R631" t="s">
        <v>550</v>
      </c>
      <c r="S631" t="s">
        <v>549</v>
      </c>
      <c r="T631" t="s">
        <v>12774</v>
      </c>
      <c r="W631" t="s">
        <v>12773</v>
      </c>
      <c r="X631" t="s">
        <v>211</v>
      </c>
      <c r="AA631" t="b">
        <v>0</v>
      </c>
      <c r="AB631" t="b">
        <v>0</v>
      </c>
      <c r="AC631" t="b">
        <v>1</v>
      </c>
      <c r="AE631" t="b">
        <v>1</v>
      </c>
      <c r="AF631" t="b">
        <v>1</v>
      </c>
      <c r="AG631" t="b">
        <v>1</v>
      </c>
    </row>
    <row r="632" spans="3:33">
      <c r="C632" t="s">
        <v>288</v>
      </c>
      <c r="D632" t="s">
        <v>550</v>
      </c>
      <c r="E632" t="s">
        <v>549</v>
      </c>
      <c r="F632" t="s">
        <v>12772</v>
      </c>
      <c r="I632" t="s">
        <v>12771</v>
      </c>
      <c r="J632" t="s">
        <v>216</v>
      </c>
      <c r="M632" t="b">
        <v>0</v>
      </c>
      <c r="N632" t="b">
        <v>0</v>
      </c>
      <c r="O632" t="b">
        <v>0</v>
      </c>
      <c r="Q632" t="s">
        <v>288</v>
      </c>
      <c r="R632" t="s">
        <v>550</v>
      </c>
      <c r="S632" t="s">
        <v>549</v>
      </c>
      <c r="T632" t="s">
        <v>12772</v>
      </c>
      <c r="W632" t="s">
        <v>12771</v>
      </c>
      <c r="X632" t="s">
        <v>216</v>
      </c>
      <c r="AA632" t="b">
        <v>0</v>
      </c>
      <c r="AB632" t="b">
        <v>0</v>
      </c>
      <c r="AC632" t="b">
        <v>0</v>
      </c>
      <c r="AE632" t="b">
        <v>1</v>
      </c>
      <c r="AF632" t="b">
        <v>1</v>
      </c>
      <c r="AG632" t="b">
        <v>1</v>
      </c>
    </row>
    <row r="633" spans="3:33">
      <c r="C633" t="s">
        <v>288</v>
      </c>
      <c r="D633" t="s">
        <v>550</v>
      </c>
      <c r="E633" t="s">
        <v>549</v>
      </c>
      <c r="F633" t="s">
        <v>12770</v>
      </c>
      <c r="I633" t="s">
        <v>12769</v>
      </c>
      <c r="J633" t="s">
        <v>1002</v>
      </c>
      <c r="M633" t="b">
        <v>0</v>
      </c>
      <c r="N633" t="b">
        <v>0</v>
      </c>
      <c r="O633" t="b">
        <v>0</v>
      </c>
      <c r="Q633" t="s">
        <v>288</v>
      </c>
      <c r="R633" t="s">
        <v>550</v>
      </c>
      <c r="S633" t="s">
        <v>549</v>
      </c>
      <c r="T633" t="s">
        <v>12770</v>
      </c>
      <c r="W633" t="s">
        <v>12769</v>
      </c>
      <c r="X633" t="s">
        <v>1002</v>
      </c>
      <c r="AA633" t="b">
        <v>0</v>
      </c>
      <c r="AB633" t="b">
        <v>0</v>
      </c>
      <c r="AC633" t="b">
        <v>0</v>
      </c>
      <c r="AE633" t="b">
        <v>1</v>
      </c>
      <c r="AF633" t="b">
        <v>1</v>
      </c>
      <c r="AG633" t="b">
        <v>1</v>
      </c>
    </row>
    <row r="634" spans="3:33">
      <c r="C634" t="s">
        <v>288</v>
      </c>
      <c r="D634" t="s">
        <v>550</v>
      </c>
      <c r="E634" t="s">
        <v>549</v>
      </c>
      <c r="F634" t="s">
        <v>12768</v>
      </c>
      <c r="I634" t="s">
        <v>12767</v>
      </c>
      <c r="J634" t="s">
        <v>3466</v>
      </c>
      <c r="M634" t="b">
        <v>0</v>
      </c>
      <c r="N634" t="b">
        <v>0</v>
      </c>
      <c r="O634" t="b">
        <v>0</v>
      </c>
      <c r="Q634" t="s">
        <v>288</v>
      </c>
      <c r="R634" t="s">
        <v>550</v>
      </c>
      <c r="S634" t="s">
        <v>549</v>
      </c>
      <c r="T634" t="s">
        <v>12768</v>
      </c>
      <c r="W634" t="s">
        <v>12767</v>
      </c>
      <c r="X634" t="s">
        <v>3466</v>
      </c>
      <c r="AA634" t="b">
        <v>0</v>
      </c>
      <c r="AB634" t="b">
        <v>0</v>
      </c>
      <c r="AC634" t="b">
        <v>0</v>
      </c>
      <c r="AE634" t="b">
        <v>1</v>
      </c>
      <c r="AF634" t="b">
        <v>1</v>
      </c>
      <c r="AG634" t="b">
        <v>1</v>
      </c>
    </row>
    <row r="635" spans="3:33">
      <c r="C635" t="s">
        <v>288</v>
      </c>
      <c r="D635" t="s">
        <v>550</v>
      </c>
      <c r="E635" t="s">
        <v>549</v>
      </c>
      <c r="F635" t="s">
        <v>12766</v>
      </c>
      <c r="I635" t="s">
        <v>12765</v>
      </c>
      <c r="J635" t="s">
        <v>1054</v>
      </c>
      <c r="M635" t="b">
        <v>0</v>
      </c>
      <c r="N635" t="b">
        <v>0</v>
      </c>
      <c r="O635" t="b">
        <v>0</v>
      </c>
      <c r="Q635" t="s">
        <v>288</v>
      </c>
      <c r="R635" t="s">
        <v>550</v>
      </c>
      <c r="S635" t="s">
        <v>549</v>
      </c>
      <c r="T635" t="s">
        <v>12766</v>
      </c>
      <c r="W635" t="s">
        <v>12765</v>
      </c>
      <c r="X635" t="s">
        <v>1054</v>
      </c>
      <c r="AA635" t="b">
        <v>0</v>
      </c>
      <c r="AB635" t="b">
        <v>0</v>
      </c>
      <c r="AC635" t="b">
        <v>0</v>
      </c>
      <c r="AE635" t="b">
        <v>1</v>
      </c>
      <c r="AF635" t="b">
        <v>1</v>
      </c>
      <c r="AG635" t="b">
        <v>1</v>
      </c>
    </row>
    <row r="636" spans="3:33">
      <c r="C636" t="s">
        <v>6500</v>
      </c>
      <c r="D636" t="s">
        <v>550</v>
      </c>
      <c r="E636" t="s">
        <v>549</v>
      </c>
      <c r="F636" t="s">
        <v>12764</v>
      </c>
      <c r="I636" t="s">
        <v>6503</v>
      </c>
      <c r="J636" t="s">
        <v>216</v>
      </c>
      <c r="M636" t="b">
        <v>0</v>
      </c>
      <c r="N636" t="b">
        <v>0</v>
      </c>
      <c r="O636" t="b">
        <v>0</v>
      </c>
      <c r="Q636" t="s">
        <v>6500</v>
      </c>
      <c r="R636" t="s">
        <v>550</v>
      </c>
      <c r="S636" t="s">
        <v>549</v>
      </c>
      <c r="T636" t="s">
        <v>12764</v>
      </c>
      <c r="W636" t="s">
        <v>6503</v>
      </c>
      <c r="X636" t="s">
        <v>216</v>
      </c>
      <c r="AA636" t="b">
        <v>0</v>
      </c>
      <c r="AB636" t="b">
        <v>0</v>
      </c>
      <c r="AC636" t="b">
        <v>0</v>
      </c>
      <c r="AE636" t="b">
        <v>1</v>
      </c>
      <c r="AF636" t="b">
        <v>1</v>
      </c>
      <c r="AG636" t="b">
        <v>1</v>
      </c>
    </row>
    <row r="637" spans="3:33">
      <c r="C637" t="s">
        <v>6500</v>
      </c>
      <c r="D637" t="s">
        <v>550</v>
      </c>
      <c r="E637" t="s">
        <v>549</v>
      </c>
      <c r="F637" t="s">
        <v>12763</v>
      </c>
      <c r="I637" t="s">
        <v>12762</v>
      </c>
      <c r="J637" t="s">
        <v>216</v>
      </c>
      <c r="M637" t="b">
        <v>0</v>
      </c>
      <c r="N637" t="b">
        <v>0</v>
      </c>
      <c r="O637" t="b">
        <v>1</v>
      </c>
      <c r="Q637" t="s">
        <v>6500</v>
      </c>
      <c r="R637" t="s">
        <v>550</v>
      </c>
      <c r="S637" t="s">
        <v>549</v>
      </c>
      <c r="T637" t="s">
        <v>12763</v>
      </c>
      <c r="W637" t="s">
        <v>12762</v>
      </c>
      <c r="X637" t="s">
        <v>216</v>
      </c>
      <c r="AA637" t="b">
        <v>0</v>
      </c>
      <c r="AB637" t="b">
        <v>0</v>
      </c>
      <c r="AC637" t="b">
        <v>1</v>
      </c>
      <c r="AE637" t="b">
        <v>1</v>
      </c>
      <c r="AF637" t="b">
        <v>1</v>
      </c>
      <c r="AG637" t="b">
        <v>1</v>
      </c>
    </row>
    <row r="638" spans="3:33">
      <c r="C638" t="s">
        <v>6500</v>
      </c>
      <c r="D638" t="s">
        <v>550</v>
      </c>
      <c r="E638" t="s">
        <v>549</v>
      </c>
      <c r="F638" t="s">
        <v>12761</v>
      </c>
      <c r="I638" t="s">
        <v>12760</v>
      </c>
      <c r="J638" t="s">
        <v>216</v>
      </c>
      <c r="M638" t="b">
        <v>0</v>
      </c>
      <c r="N638" t="b">
        <v>0</v>
      </c>
      <c r="O638" t="b">
        <v>1</v>
      </c>
      <c r="Q638" t="s">
        <v>6500</v>
      </c>
      <c r="R638" t="s">
        <v>550</v>
      </c>
      <c r="S638" t="s">
        <v>549</v>
      </c>
      <c r="T638" t="s">
        <v>12761</v>
      </c>
      <c r="W638" t="s">
        <v>12760</v>
      </c>
      <c r="X638" t="s">
        <v>216</v>
      </c>
      <c r="AA638" t="b">
        <v>0</v>
      </c>
      <c r="AB638" t="b">
        <v>0</v>
      </c>
      <c r="AC638" t="b">
        <v>1</v>
      </c>
      <c r="AE638" t="b">
        <v>1</v>
      </c>
      <c r="AF638" t="b">
        <v>1</v>
      </c>
      <c r="AG638" t="b">
        <v>1</v>
      </c>
    </row>
    <row r="639" spans="3:33">
      <c r="C639" t="s">
        <v>6500</v>
      </c>
      <c r="D639" t="s">
        <v>550</v>
      </c>
      <c r="E639" t="s">
        <v>549</v>
      </c>
      <c r="F639" t="s">
        <v>12759</v>
      </c>
      <c r="I639" t="s">
        <v>6501</v>
      </c>
      <c r="J639" t="s">
        <v>216</v>
      </c>
      <c r="M639" t="b">
        <v>0</v>
      </c>
      <c r="N639" t="b">
        <v>0</v>
      </c>
      <c r="O639" t="b">
        <v>0</v>
      </c>
      <c r="Q639" t="s">
        <v>6500</v>
      </c>
      <c r="R639" t="s">
        <v>550</v>
      </c>
      <c r="S639" t="s">
        <v>549</v>
      </c>
      <c r="T639" t="s">
        <v>12759</v>
      </c>
      <c r="W639" t="s">
        <v>6501</v>
      </c>
      <c r="X639" t="s">
        <v>216</v>
      </c>
      <c r="AA639" t="b">
        <v>0</v>
      </c>
      <c r="AB639" t="b">
        <v>0</v>
      </c>
      <c r="AC639" t="b">
        <v>0</v>
      </c>
      <c r="AE639" t="b">
        <v>1</v>
      </c>
      <c r="AF639" t="b">
        <v>1</v>
      </c>
      <c r="AG639" t="b">
        <v>1</v>
      </c>
    </row>
    <row r="640" spans="3:33">
      <c r="C640" t="s">
        <v>6500</v>
      </c>
      <c r="D640" t="s">
        <v>550</v>
      </c>
      <c r="E640" t="s">
        <v>549</v>
      </c>
      <c r="F640" t="s">
        <v>12758</v>
      </c>
      <c r="I640" t="s">
        <v>3389</v>
      </c>
      <c r="J640" t="s">
        <v>216</v>
      </c>
      <c r="M640" t="b">
        <v>0</v>
      </c>
      <c r="N640" t="b">
        <v>0</v>
      </c>
      <c r="O640" t="b">
        <v>0</v>
      </c>
      <c r="Q640" t="s">
        <v>6500</v>
      </c>
      <c r="R640" t="s">
        <v>550</v>
      </c>
      <c r="S640" t="s">
        <v>549</v>
      </c>
      <c r="T640" t="s">
        <v>12758</v>
      </c>
      <c r="W640" t="s">
        <v>3389</v>
      </c>
      <c r="X640" t="s">
        <v>216</v>
      </c>
      <c r="AA640" t="b">
        <v>0</v>
      </c>
      <c r="AB640" t="b">
        <v>0</v>
      </c>
      <c r="AC640" t="b">
        <v>0</v>
      </c>
      <c r="AE640" t="b">
        <v>1</v>
      </c>
      <c r="AF640" t="b">
        <v>1</v>
      </c>
      <c r="AG640" t="b">
        <v>1</v>
      </c>
    </row>
    <row r="641" spans="3:33">
      <c r="C641" t="s">
        <v>499</v>
      </c>
      <c r="D641" t="s">
        <v>4933</v>
      </c>
      <c r="E641" t="s">
        <v>549</v>
      </c>
      <c r="F641" t="s">
        <v>12757</v>
      </c>
      <c r="G641" t="s">
        <v>10563</v>
      </c>
      <c r="H641" t="s">
        <v>2807</v>
      </c>
      <c r="I641" t="s">
        <v>10563</v>
      </c>
      <c r="J641" t="s">
        <v>2807</v>
      </c>
      <c r="M641" t="b">
        <v>0</v>
      </c>
      <c r="N641" t="b">
        <v>1</v>
      </c>
      <c r="O641" t="b">
        <v>1</v>
      </c>
      <c r="Q641" t="s">
        <v>499</v>
      </c>
      <c r="R641" t="s">
        <v>4933</v>
      </c>
      <c r="S641" t="s">
        <v>549</v>
      </c>
      <c r="T641" t="s">
        <v>12756</v>
      </c>
      <c r="W641" t="s">
        <v>10563</v>
      </c>
      <c r="X641" t="s">
        <v>2807</v>
      </c>
      <c r="AA641" t="b">
        <v>0</v>
      </c>
      <c r="AB641" t="b">
        <v>1</v>
      </c>
      <c r="AC641" t="b">
        <v>1</v>
      </c>
      <c r="AE641" t="b">
        <v>1</v>
      </c>
      <c r="AF641" t="b">
        <v>1</v>
      </c>
      <c r="AG641" t="b">
        <v>1</v>
      </c>
    </row>
    <row r="642" spans="3:33">
      <c r="C642" t="s">
        <v>499</v>
      </c>
      <c r="D642" t="s">
        <v>4933</v>
      </c>
      <c r="E642" t="s">
        <v>549</v>
      </c>
      <c r="F642" t="s">
        <v>12755</v>
      </c>
      <c r="G642" t="s">
        <v>10561</v>
      </c>
      <c r="H642" t="s">
        <v>2807</v>
      </c>
      <c r="I642" t="s">
        <v>10561</v>
      </c>
      <c r="J642" t="s">
        <v>2807</v>
      </c>
      <c r="M642" t="b">
        <v>0</v>
      </c>
      <c r="N642" t="b">
        <v>1</v>
      </c>
      <c r="O642" t="b">
        <v>1</v>
      </c>
      <c r="Q642" t="s">
        <v>499</v>
      </c>
      <c r="R642" t="s">
        <v>4933</v>
      </c>
      <c r="S642" t="s">
        <v>549</v>
      </c>
      <c r="T642" t="s">
        <v>12754</v>
      </c>
      <c r="W642" t="s">
        <v>10561</v>
      </c>
      <c r="X642" t="s">
        <v>2807</v>
      </c>
      <c r="AA642" t="b">
        <v>0</v>
      </c>
      <c r="AB642" t="b">
        <v>1</v>
      </c>
      <c r="AC642" t="b">
        <v>1</v>
      </c>
      <c r="AE642" t="b">
        <v>1</v>
      </c>
      <c r="AF642" t="b">
        <v>1</v>
      </c>
      <c r="AG642" t="b">
        <v>1</v>
      </c>
    </row>
    <row r="643" spans="3:33">
      <c r="C643" t="s">
        <v>499</v>
      </c>
      <c r="D643" t="s">
        <v>4933</v>
      </c>
      <c r="E643" t="s">
        <v>549</v>
      </c>
      <c r="F643" t="s">
        <v>12753</v>
      </c>
      <c r="G643" t="s">
        <v>10558</v>
      </c>
      <c r="H643" t="s">
        <v>2807</v>
      </c>
      <c r="I643" t="s">
        <v>10558</v>
      </c>
      <c r="J643" t="s">
        <v>2807</v>
      </c>
      <c r="M643" t="b">
        <v>0</v>
      </c>
      <c r="N643" t="b">
        <v>1</v>
      </c>
      <c r="O643" t="b">
        <v>1</v>
      </c>
      <c r="Q643" t="s">
        <v>499</v>
      </c>
      <c r="R643" t="s">
        <v>4933</v>
      </c>
      <c r="S643" t="s">
        <v>549</v>
      </c>
      <c r="T643" t="s">
        <v>12752</v>
      </c>
      <c r="W643" t="s">
        <v>10558</v>
      </c>
      <c r="X643" t="s">
        <v>2807</v>
      </c>
      <c r="AA643" t="b">
        <v>0</v>
      </c>
      <c r="AB643" t="b">
        <v>1</v>
      </c>
      <c r="AC643" t="b">
        <v>1</v>
      </c>
      <c r="AE643" t="b">
        <v>1</v>
      </c>
      <c r="AF643" t="b">
        <v>1</v>
      </c>
      <c r="AG643" t="b">
        <v>1</v>
      </c>
    </row>
    <row r="644" spans="3:33">
      <c r="C644" t="s">
        <v>499</v>
      </c>
      <c r="D644" t="s">
        <v>4933</v>
      </c>
      <c r="E644" t="s">
        <v>549</v>
      </c>
      <c r="F644" t="s">
        <v>12751</v>
      </c>
      <c r="G644" t="s">
        <v>10558</v>
      </c>
      <c r="H644" t="s">
        <v>26</v>
      </c>
      <c r="I644" t="s">
        <v>10558</v>
      </c>
      <c r="J644" t="s">
        <v>26</v>
      </c>
      <c r="M644" t="b">
        <v>0</v>
      </c>
      <c r="N644" t="b">
        <v>1</v>
      </c>
      <c r="O644" t="b">
        <v>1</v>
      </c>
      <c r="Q644" t="s">
        <v>499</v>
      </c>
      <c r="R644" t="s">
        <v>4933</v>
      </c>
      <c r="S644" t="s">
        <v>549</v>
      </c>
      <c r="T644" t="s">
        <v>12750</v>
      </c>
      <c r="W644" t="s">
        <v>10558</v>
      </c>
      <c r="X644" t="s">
        <v>26</v>
      </c>
      <c r="AA644" t="b">
        <v>0</v>
      </c>
      <c r="AB644" t="b">
        <v>1</v>
      </c>
      <c r="AC644" t="b">
        <v>1</v>
      </c>
      <c r="AE644" t="b">
        <v>1</v>
      </c>
      <c r="AF644" t="b">
        <v>1</v>
      </c>
      <c r="AG644" t="b">
        <v>1</v>
      </c>
    </row>
    <row r="645" spans="3:33">
      <c r="C645" t="s">
        <v>499</v>
      </c>
      <c r="D645" t="s">
        <v>4933</v>
      </c>
      <c r="E645" t="s">
        <v>549</v>
      </c>
      <c r="F645" t="s">
        <v>12749</v>
      </c>
      <c r="G645" t="s">
        <v>10563</v>
      </c>
      <c r="H645" t="s">
        <v>26</v>
      </c>
      <c r="I645" t="s">
        <v>10563</v>
      </c>
      <c r="J645" t="s">
        <v>26</v>
      </c>
      <c r="M645" t="b">
        <v>0</v>
      </c>
      <c r="N645" t="b">
        <v>1</v>
      </c>
      <c r="O645" t="b">
        <v>1</v>
      </c>
      <c r="Q645" t="s">
        <v>499</v>
      </c>
      <c r="R645" t="s">
        <v>4933</v>
      </c>
      <c r="S645" t="s">
        <v>549</v>
      </c>
      <c r="T645" t="s">
        <v>12748</v>
      </c>
      <c r="W645" t="s">
        <v>10563</v>
      </c>
      <c r="X645" t="s">
        <v>26</v>
      </c>
      <c r="AA645" t="b">
        <v>0</v>
      </c>
      <c r="AB645" t="b">
        <v>1</v>
      </c>
      <c r="AC645" t="b">
        <v>1</v>
      </c>
      <c r="AE645" t="b">
        <v>1</v>
      </c>
      <c r="AF645" t="b">
        <v>1</v>
      </c>
      <c r="AG645" t="b">
        <v>1</v>
      </c>
    </row>
    <row r="646" spans="3:33">
      <c r="C646" t="s">
        <v>499</v>
      </c>
      <c r="D646" t="s">
        <v>4933</v>
      </c>
      <c r="E646" t="s">
        <v>549</v>
      </c>
      <c r="F646" t="s">
        <v>12747</v>
      </c>
      <c r="G646" t="s">
        <v>10561</v>
      </c>
      <c r="H646" t="s">
        <v>26</v>
      </c>
      <c r="I646" t="s">
        <v>10561</v>
      </c>
      <c r="J646" t="s">
        <v>26</v>
      </c>
      <c r="M646" t="b">
        <v>0</v>
      </c>
      <c r="N646" t="b">
        <v>1</v>
      </c>
      <c r="O646" t="b">
        <v>1</v>
      </c>
      <c r="Q646" t="s">
        <v>499</v>
      </c>
      <c r="R646" t="s">
        <v>4933</v>
      </c>
      <c r="S646" t="s">
        <v>549</v>
      </c>
      <c r="T646" t="s">
        <v>12746</v>
      </c>
      <c r="W646" t="s">
        <v>10561</v>
      </c>
      <c r="X646" t="s">
        <v>26</v>
      </c>
      <c r="AA646" t="b">
        <v>0</v>
      </c>
      <c r="AB646" t="b">
        <v>1</v>
      </c>
      <c r="AC646" t="b">
        <v>1</v>
      </c>
      <c r="AE646" t="b">
        <v>1</v>
      </c>
      <c r="AF646" t="b">
        <v>1</v>
      </c>
      <c r="AG646" t="b">
        <v>1</v>
      </c>
    </row>
    <row r="647" spans="3:33">
      <c r="C647" t="s">
        <v>499</v>
      </c>
      <c r="D647" t="s">
        <v>550</v>
      </c>
      <c r="E647" t="s">
        <v>549</v>
      </c>
      <c r="F647" t="s">
        <v>12745</v>
      </c>
      <c r="I647" t="s">
        <v>12743</v>
      </c>
      <c r="J647" t="s">
        <v>2807</v>
      </c>
      <c r="M647" t="b">
        <v>0</v>
      </c>
      <c r="N647" t="b">
        <v>0</v>
      </c>
      <c r="O647" t="b">
        <v>1</v>
      </c>
      <c r="Q647" t="s">
        <v>499</v>
      </c>
      <c r="R647" t="s">
        <v>550</v>
      </c>
      <c r="S647" t="s">
        <v>549</v>
      </c>
      <c r="T647" t="s">
        <v>12745</v>
      </c>
      <c r="W647" t="s">
        <v>12743</v>
      </c>
      <c r="X647" t="s">
        <v>2807</v>
      </c>
      <c r="AA647" t="b">
        <v>0</v>
      </c>
      <c r="AB647" t="b">
        <v>0</v>
      </c>
      <c r="AC647" t="b">
        <v>1</v>
      </c>
      <c r="AE647" t="b">
        <v>1</v>
      </c>
      <c r="AF647" t="b">
        <v>1</v>
      </c>
      <c r="AG647" t="b">
        <v>1</v>
      </c>
    </row>
    <row r="648" spans="3:33">
      <c r="C648" t="s">
        <v>499</v>
      </c>
      <c r="D648" t="s">
        <v>550</v>
      </c>
      <c r="E648" t="s">
        <v>549</v>
      </c>
      <c r="F648" t="s">
        <v>12744</v>
      </c>
      <c r="I648" t="s">
        <v>12743</v>
      </c>
      <c r="J648" t="s">
        <v>26</v>
      </c>
      <c r="M648" t="b">
        <v>0</v>
      </c>
      <c r="N648" t="b">
        <v>0</v>
      </c>
      <c r="O648" t="b">
        <v>1</v>
      </c>
      <c r="Q648" t="s">
        <v>499</v>
      </c>
      <c r="R648" t="s">
        <v>550</v>
      </c>
      <c r="S648" t="s">
        <v>549</v>
      </c>
      <c r="T648" t="s">
        <v>12744</v>
      </c>
      <c r="W648" t="s">
        <v>12743</v>
      </c>
      <c r="X648" t="s">
        <v>26</v>
      </c>
      <c r="AA648" t="b">
        <v>0</v>
      </c>
      <c r="AB648" t="b">
        <v>0</v>
      </c>
      <c r="AC648" t="b">
        <v>1</v>
      </c>
      <c r="AE648" t="b">
        <v>1</v>
      </c>
      <c r="AF648" t="b">
        <v>1</v>
      </c>
      <c r="AG648" t="b">
        <v>1</v>
      </c>
    </row>
    <row r="649" spans="3:33">
      <c r="C649" t="s">
        <v>6495</v>
      </c>
      <c r="D649" t="s">
        <v>550</v>
      </c>
      <c r="E649" t="s">
        <v>549</v>
      </c>
      <c r="F649" t="s">
        <v>12742</v>
      </c>
      <c r="I649" t="s">
        <v>6493</v>
      </c>
      <c r="J649" t="s">
        <v>1002</v>
      </c>
      <c r="M649" t="b">
        <v>0</v>
      </c>
      <c r="N649" t="b">
        <v>0</v>
      </c>
      <c r="O649" t="b">
        <v>1</v>
      </c>
      <c r="Q649" t="s">
        <v>6495</v>
      </c>
      <c r="R649" t="s">
        <v>550</v>
      </c>
      <c r="S649" t="s">
        <v>549</v>
      </c>
      <c r="T649" t="s">
        <v>12742</v>
      </c>
      <c r="W649" t="s">
        <v>6493</v>
      </c>
      <c r="X649" t="s">
        <v>1002</v>
      </c>
      <c r="AA649" t="b">
        <v>0</v>
      </c>
      <c r="AB649" t="b">
        <v>0</v>
      </c>
      <c r="AC649" t="b">
        <v>0</v>
      </c>
      <c r="AE649" t="b">
        <v>1</v>
      </c>
      <c r="AF649" t="b">
        <v>1</v>
      </c>
      <c r="AG649" t="b">
        <v>0</v>
      </c>
    </row>
    <row r="650" spans="3:33">
      <c r="C650" t="s">
        <v>6495</v>
      </c>
      <c r="D650" t="s">
        <v>550</v>
      </c>
      <c r="E650" t="s">
        <v>549</v>
      </c>
      <c r="F650" t="s">
        <v>12741</v>
      </c>
      <c r="I650" t="s">
        <v>6581</v>
      </c>
      <c r="J650" t="s">
        <v>1002</v>
      </c>
      <c r="M650" t="b">
        <v>0</v>
      </c>
      <c r="N650" t="b">
        <v>0</v>
      </c>
      <c r="O650" t="b">
        <v>0</v>
      </c>
      <c r="Q650" t="s">
        <v>6495</v>
      </c>
      <c r="R650" t="s">
        <v>550</v>
      </c>
      <c r="S650" t="s">
        <v>549</v>
      </c>
      <c r="T650" t="s">
        <v>12741</v>
      </c>
      <c r="W650" t="s">
        <v>6581</v>
      </c>
      <c r="X650" t="s">
        <v>1002</v>
      </c>
      <c r="AA650" t="b">
        <v>0</v>
      </c>
      <c r="AB650" t="b">
        <v>0</v>
      </c>
      <c r="AC650" t="b">
        <v>0</v>
      </c>
      <c r="AE650" t="b">
        <v>1</v>
      </c>
      <c r="AF650" t="b">
        <v>1</v>
      </c>
      <c r="AG650" t="b">
        <v>1</v>
      </c>
    </row>
    <row r="651" spans="3:33">
      <c r="C651" t="s">
        <v>12735</v>
      </c>
      <c r="D651" t="s">
        <v>550</v>
      </c>
      <c r="E651" t="s">
        <v>549</v>
      </c>
      <c r="F651" t="s">
        <v>12740</v>
      </c>
      <c r="I651" t="s">
        <v>12739</v>
      </c>
      <c r="J651" t="s">
        <v>141</v>
      </c>
      <c r="M651" t="b">
        <v>0</v>
      </c>
      <c r="N651" t="b">
        <v>0</v>
      </c>
      <c r="O651" t="b">
        <v>1</v>
      </c>
      <c r="Q651" t="s">
        <v>12735</v>
      </c>
      <c r="R651" t="s">
        <v>550</v>
      </c>
      <c r="S651" t="s">
        <v>549</v>
      </c>
      <c r="T651" t="s">
        <v>12740</v>
      </c>
      <c r="W651" t="s">
        <v>12739</v>
      </c>
      <c r="X651" t="s">
        <v>141</v>
      </c>
      <c r="AA651" t="b">
        <v>0</v>
      </c>
      <c r="AB651" t="b">
        <v>0</v>
      </c>
      <c r="AC651" t="b">
        <v>1</v>
      </c>
      <c r="AE651" t="b">
        <v>1</v>
      </c>
      <c r="AF651" t="b">
        <v>1</v>
      </c>
      <c r="AG651" t="b">
        <v>1</v>
      </c>
    </row>
    <row r="652" spans="3:33">
      <c r="C652" t="s">
        <v>12735</v>
      </c>
      <c r="D652" t="s">
        <v>550</v>
      </c>
      <c r="E652" t="s">
        <v>549</v>
      </c>
      <c r="F652" t="s">
        <v>12738</v>
      </c>
      <c r="I652" t="s">
        <v>12737</v>
      </c>
      <c r="J652" t="s">
        <v>141</v>
      </c>
      <c r="M652" t="b">
        <v>0</v>
      </c>
      <c r="N652" t="b">
        <v>0</v>
      </c>
      <c r="O652" t="b">
        <v>1</v>
      </c>
      <c r="Q652" t="s">
        <v>12735</v>
      </c>
      <c r="R652" t="s">
        <v>550</v>
      </c>
      <c r="S652" t="s">
        <v>549</v>
      </c>
      <c r="T652" t="s">
        <v>12738</v>
      </c>
      <c r="W652" t="s">
        <v>12737</v>
      </c>
      <c r="X652" t="s">
        <v>141</v>
      </c>
      <c r="AA652" t="b">
        <v>0</v>
      </c>
      <c r="AB652" t="b">
        <v>0</v>
      </c>
      <c r="AC652" t="b">
        <v>1</v>
      </c>
      <c r="AE652" t="b">
        <v>1</v>
      </c>
      <c r="AF652" t="b">
        <v>1</v>
      </c>
      <c r="AG652" t="b">
        <v>1</v>
      </c>
    </row>
    <row r="653" spans="3:33">
      <c r="C653" t="s">
        <v>12735</v>
      </c>
      <c r="D653" t="s">
        <v>550</v>
      </c>
      <c r="E653" t="s">
        <v>549</v>
      </c>
      <c r="F653" t="s">
        <v>12736</v>
      </c>
      <c r="I653" t="s">
        <v>2342</v>
      </c>
      <c r="J653" t="s">
        <v>141</v>
      </c>
      <c r="M653" t="b">
        <v>0</v>
      </c>
      <c r="N653" t="b">
        <v>0</v>
      </c>
      <c r="O653" t="b">
        <v>1</v>
      </c>
      <c r="Q653" t="s">
        <v>12735</v>
      </c>
      <c r="R653" t="s">
        <v>550</v>
      </c>
      <c r="S653" t="s">
        <v>549</v>
      </c>
      <c r="T653" t="s">
        <v>12736</v>
      </c>
      <c r="W653" t="s">
        <v>2342</v>
      </c>
      <c r="X653" t="s">
        <v>141</v>
      </c>
      <c r="AA653" t="b">
        <v>0</v>
      </c>
      <c r="AB653" t="b">
        <v>0</v>
      </c>
      <c r="AC653" t="b">
        <v>1</v>
      </c>
      <c r="AE653" t="b">
        <v>1</v>
      </c>
      <c r="AF653" t="b">
        <v>1</v>
      </c>
      <c r="AG653" t="b">
        <v>1</v>
      </c>
    </row>
    <row r="654" spans="3:33">
      <c r="C654" t="s">
        <v>12735</v>
      </c>
      <c r="D654" t="s">
        <v>550</v>
      </c>
      <c r="E654" t="s">
        <v>549</v>
      </c>
      <c r="F654" t="s">
        <v>12734</v>
      </c>
      <c r="I654" t="s">
        <v>2338</v>
      </c>
      <c r="J654" t="s">
        <v>141</v>
      </c>
      <c r="M654" t="b">
        <v>0</v>
      </c>
      <c r="N654" t="b">
        <v>0</v>
      </c>
      <c r="O654" t="b">
        <v>1</v>
      </c>
      <c r="Q654" t="s">
        <v>12735</v>
      </c>
      <c r="R654" t="s">
        <v>550</v>
      </c>
      <c r="S654" t="s">
        <v>549</v>
      </c>
      <c r="T654" t="s">
        <v>12734</v>
      </c>
      <c r="W654" t="s">
        <v>2338</v>
      </c>
      <c r="X654" t="s">
        <v>141</v>
      </c>
      <c r="AA654" t="b">
        <v>0</v>
      </c>
      <c r="AB654" t="b">
        <v>0</v>
      </c>
      <c r="AC654" t="b">
        <v>1</v>
      </c>
      <c r="AE654" t="b">
        <v>1</v>
      </c>
      <c r="AF654" t="b">
        <v>1</v>
      </c>
      <c r="AG654" t="b">
        <v>1</v>
      </c>
    </row>
    <row r="655" spans="3:33">
      <c r="C655" t="s">
        <v>12733</v>
      </c>
      <c r="D655" t="s">
        <v>550</v>
      </c>
      <c r="E655" t="s">
        <v>549</v>
      </c>
      <c r="F655" t="s">
        <v>12732</v>
      </c>
      <c r="I655" t="s">
        <v>12731</v>
      </c>
      <c r="J655" t="s">
        <v>3200</v>
      </c>
      <c r="M655" t="b">
        <v>0</v>
      </c>
      <c r="N655" t="b">
        <v>0</v>
      </c>
      <c r="O655" t="b">
        <v>0</v>
      </c>
      <c r="Q655" t="s">
        <v>12733</v>
      </c>
      <c r="R655" t="s">
        <v>550</v>
      </c>
      <c r="S655" t="s">
        <v>549</v>
      </c>
      <c r="T655" t="s">
        <v>12732</v>
      </c>
      <c r="W655" t="s">
        <v>12731</v>
      </c>
      <c r="X655" t="s">
        <v>3200</v>
      </c>
      <c r="AA655" t="b">
        <v>0</v>
      </c>
      <c r="AB655" t="b">
        <v>0</v>
      </c>
      <c r="AC655" t="b">
        <v>0</v>
      </c>
      <c r="AE655" t="b">
        <v>1</v>
      </c>
      <c r="AF655" t="b">
        <v>1</v>
      </c>
      <c r="AG655" t="b">
        <v>1</v>
      </c>
    </row>
    <row r="656" spans="3:33">
      <c r="C656" t="s">
        <v>8150</v>
      </c>
      <c r="D656" t="s">
        <v>550</v>
      </c>
      <c r="E656" t="s">
        <v>549</v>
      </c>
      <c r="F656" t="s">
        <v>12730</v>
      </c>
      <c r="I656" t="s">
        <v>12729</v>
      </c>
      <c r="J656" t="s">
        <v>169</v>
      </c>
      <c r="M656" t="b">
        <v>0</v>
      </c>
      <c r="N656" t="b">
        <v>0</v>
      </c>
      <c r="O656" t="b">
        <v>0</v>
      </c>
      <c r="Q656" t="s">
        <v>8150</v>
      </c>
      <c r="R656" t="s">
        <v>550</v>
      </c>
      <c r="S656" t="s">
        <v>549</v>
      </c>
      <c r="T656" t="s">
        <v>12730</v>
      </c>
      <c r="W656" t="s">
        <v>12729</v>
      </c>
      <c r="X656" t="s">
        <v>169</v>
      </c>
      <c r="AA656" t="b">
        <v>0</v>
      </c>
      <c r="AB656" t="b">
        <v>0</v>
      </c>
      <c r="AC656" t="b">
        <v>0</v>
      </c>
      <c r="AE656" t="b">
        <v>1</v>
      </c>
      <c r="AF656" t="b">
        <v>1</v>
      </c>
      <c r="AG656" t="b">
        <v>1</v>
      </c>
    </row>
    <row r="657" spans="3:33">
      <c r="C657" t="s">
        <v>8150</v>
      </c>
      <c r="D657" t="s">
        <v>550</v>
      </c>
      <c r="E657" t="s">
        <v>549</v>
      </c>
      <c r="F657" t="s">
        <v>12728</v>
      </c>
      <c r="I657" t="s">
        <v>12727</v>
      </c>
      <c r="J657" t="s">
        <v>169</v>
      </c>
      <c r="M657" t="b">
        <v>0</v>
      </c>
      <c r="N657" t="b">
        <v>0</v>
      </c>
      <c r="O657" t="b">
        <v>1</v>
      </c>
      <c r="Q657" t="s">
        <v>8150</v>
      </c>
      <c r="R657" t="s">
        <v>550</v>
      </c>
      <c r="S657" t="s">
        <v>549</v>
      </c>
      <c r="T657" t="s">
        <v>12728</v>
      </c>
      <c r="W657" t="s">
        <v>12727</v>
      </c>
      <c r="X657" t="s">
        <v>169</v>
      </c>
      <c r="AA657" t="b">
        <v>0</v>
      </c>
      <c r="AB657" t="b">
        <v>0</v>
      </c>
      <c r="AC657" t="b">
        <v>1</v>
      </c>
      <c r="AE657" t="b">
        <v>1</v>
      </c>
      <c r="AF657" t="b">
        <v>1</v>
      </c>
      <c r="AG657" t="b">
        <v>1</v>
      </c>
    </row>
    <row r="658" spans="3:33">
      <c r="C658" t="s">
        <v>12720</v>
      </c>
      <c r="D658" t="s">
        <v>550</v>
      </c>
      <c r="E658" t="s">
        <v>549</v>
      </c>
      <c r="F658" t="s">
        <v>12726</v>
      </c>
      <c r="I658" t="s">
        <v>12725</v>
      </c>
      <c r="J658" t="s">
        <v>35</v>
      </c>
      <c r="M658" t="b">
        <v>0</v>
      </c>
      <c r="N658" t="b">
        <v>0</v>
      </c>
      <c r="O658" t="b">
        <v>1</v>
      </c>
      <c r="Q658" t="s">
        <v>12720</v>
      </c>
      <c r="R658" t="s">
        <v>550</v>
      </c>
      <c r="S658" t="s">
        <v>549</v>
      </c>
      <c r="T658" t="s">
        <v>12726</v>
      </c>
      <c r="W658" t="s">
        <v>12725</v>
      </c>
      <c r="X658" t="s">
        <v>35</v>
      </c>
      <c r="AA658" t="b">
        <v>0</v>
      </c>
      <c r="AB658" t="b">
        <v>0</v>
      </c>
      <c r="AC658" t="b">
        <v>1</v>
      </c>
      <c r="AE658" t="b">
        <v>1</v>
      </c>
      <c r="AF658" t="b">
        <v>1</v>
      </c>
      <c r="AG658" t="b">
        <v>1</v>
      </c>
    </row>
    <row r="659" spans="3:33">
      <c r="C659" t="s">
        <v>12720</v>
      </c>
      <c r="D659" t="s">
        <v>550</v>
      </c>
      <c r="E659" t="s">
        <v>549</v>
      </c>
      <c r="F659" t="s">
        <v>12724</v>
      </c>
      <c r="I659" t="s">
        <v>12723</v>
      </c>
      <c r="J659" t="s">
        <v>35</v>
      </c>
      <c r="M659" t="b">
        <v>0</v>
      </c>
      <c r="N659" t="b">
        <v>0</v>
      </c>
      <c r="O659" t="b">
        <v>1</v>
      </c>
      <c r="Q659" t="s">
        <v>12720</v>
      </c>
      <c r="R659" t="s">
        <v>550</v>
      </c>
      <c r="S659" t="s">
        <v>549</v>
      </c>
      <c r="T659" t="s">
        <v>12724</v>
      </c>
      <c r="W659" t="s">
        <v>12723</v>
      </c>
      <c r="X659" t="s">
        <v>35</v>
      </c>
      <c r="AA659" t="b">
        <v>0</v>
      </c>
      <c r="AB659" t="b">
        <v>0</v>
      </c>
      <c r="AC659" t="b">
        <v>1</v>
      </c>
      <c r="AE659" t="b">
        <v>1</v>
      </c>
      <c r="AF659" t="b">
        <v>1</v>
      </c>
      <c r="AG659" t="b">
        <v>1</v>
      </c>
    </row>
    <row r="660" spans="3:33">
      <c r="C660" t="s">
        <v>12720</v>
      </c>
      <c r="D660" t="s">
        <v>550</v>
      </c>
      <c r="E660" t="s">
        <v>549</v>
      </c>
      <c r="F660" t="s">
        <v>12722</v>
      </c>
      <c r="I660" t="s">
        <v>12721</v>
      </c>
      <c r="J660" t="s">
        <v>35</v>
      </c>
      <c r="M660" t="b">
        <v>0</v>
      </c>
      <c r="N660" t="b">
        <v>0</v>
      </c>
      <c r="O660" t="b">
        <v>1</v>
      </c>
      <c r="Q660" t="s">
        <v>12720</v>
      </c>
      <c r="R660" t="s">
        <v>550</v>
      </c>
      <c r="S660" t="s">
        <v>549</v>
      </c>
      <c r="T660" t="s">
        <v>12722</v>
      </c>
      <c r="W660" t="s">
        <v>12721</v>
      </c>
      <c r="X660" t="s">
        <v>35</v>
      </c>
      <c r="AA660" t="b">
        <v>0</v>
      </c>
      <c r="AB660" t="b">
        <v>0</v>
      </c>
      <c r="AC660" t="b">
        <v>1</v>
      </c>
      <c r="AE660" t="b">
        <v>1</v>
      </c>
      <c r="AF660" t="b">
        <v>1</v>
      </c>
      <c r="AG660" t="b">
        <v>1</v>
      </c>
    </row>
    <row r="661" spans="3:33">
      <c r="C661" t="s">
        <v>12720</v>
      </c>
      <c r="D661" t="s">
        <v>550</v>
      </c>
      <c r="E661" t="s">
        <v>549</v>
      </c>
      <c r="F661" t="s">
        <v>12719</v>
      </c>
      <c r="I661" t="s">
        <v>12718</v>
      </c>
      <c r="J661" t="s">
        <v>35</v>
      </c>
      <c r="M661" t="b">
        <v>0</v>
      </c>
      <c r="N661" t="b">
        <v>0</v>
      </c>
      <c r="O661" t="b">
        <v>1</v>
      </c>
      <c r="Q661" t="s">
        <v>12720</v>
      </c>
      <c r="R661" t="s">
        <v>550</v>
      </c>
      <c r="S661" t="s">
        <v>549</v>
      </c>
      <c r="T661" t="s">
        <v>12719</v>
      </c>
      <c r="W661" t="s">
        <v>12718</v>
      </c>
      <c r="X661" t="s">
        <v>35</v>
      </c>
      <c r="AA661" t="b">
        <v>0</v>
      </c>
      <c r="AB661" t="b">
        <v>0</v>
      </c>
      <c r="AC661" t="b">
        <v>1</v>
      </c>
      <c r="AE661" t="b">
        <v>1</v>
      </c>
      <c r="AF661" t="b">
        <v>1</v>
      </c>
      <c r="AG661" t="b">
        <v>1</v>
      </c>
    </row>
    <row r="662" spans="3:33">
      <c r="C662" t="s">
        <v>12716</v>
      </c>
      <c r="D662" t="s">
        <v>550</v>
      </c>
      <c r="E662" t="s">
        <v>549</v>
      </c>
      <c r="F662" t="s">
        <v>12717</v>
      </c>
      <c r="I662" t="s">
        <v>2784</v>
      </c>
      <c r="J662" t="s">
        <v>207</v>
      </c>
      <c r="M662" t="b">
        <v>0</v>
      </c>
      <c r="N662" t="b">
        <v>0</v>
      </c>
      <c r="O662" t="b">
        <v>1</v>
      </c>
      <c r="Q662" t="s">
        <v>12716</v>
      </c>
      <c r="R662" t="s">
        <v>550</v>
      </c>
      <c r="S662" t="s">
        <v>549</v>
      </c>
      <c r="T662" t="s">
        <v>12717</v>
      </c>
      <c r="W662" t="s">
        <v>2784</v>
      </c>
      <c r="X662" t="s">
        <v>207</v>
      </c>
      <c r="AA662" t="b">
        <v>0</v>
      </c>
      <c r="AB662" t="b">
        <v>0</v>
      </c>
      <c r="AC662" t="b">
        <v>1</v>
      </c>
      <c r="AE662" t="b">
        <v>1</v>
      </c>
      <c r="AF662" t="b">
        <v>1</v>
      </c>
      <c r="AG662" t="b">
        <v>1</v>
      </c>
    </row>
    <row r="663" spans="3:33">
      <c r="C663" t="s">
        <v>12716</v>
      </c>
      <c r="D663" t="s">
        <v>550</v>
      </c>
      <c r="E663" t="s">
        <v>549</v>
      </c>
      <c r="F663" t="s">
        <v>12715</v>
      </c>
      <c r="I663" t="s">
        <v>12714</v>
      </c>
      <c r="J663" t="s">
        <v>1014</v>
      </c>
      <c r="M663" t="b">
        <v>0</v>
      </c>
      <c r="N663" t="b">
        <v>0</v>
      </c>
      <c r="O663" t="b">
        <v>1</v>
      </c>
      <c r="Q663" t="s">
        <v>12716</v>
      </c>
      <c r="R663" t="s">
        <v>550</v>
      </c>
      <c r="S663" t="s">
        <v>549</v>
      </c>
      <c r="T663" t="s">
        <v>12715</v>
      </c>
      <c r="W663" t="s">
        <v>12714</v>
      </c>
      <c r="X663" t="s">
        <v>1014</v>
      </c>
      <c r="AA663" t="b">
        <v>0</v>
      </c>
      <c r="AB663" t="b">
        <v>0</v>
      </c>
      <c r="AC663" t="b">
        <v>1</v>
      </c>
      <c r="AE663" t="b">
        <v>1</v>
      </c>
      <c r="AF663" t="b">
        <v>1</v>
      </c>
      <c r="AG663" t="b">
        <v>1</v>
      </c>
    </row>
    <row r="664" spans="3:33">
      <c r="C664" t="s">
        <v>2317</v>
      </c>
      <c r="D664" t="s">
        <v>550</v>
      </c>
      <c r="E664" t="s">
        <v>549</v>
      </c>
      <c r="F664" t="s">
        <v>12713</v>
      </c>
      <c r="I664" t="s">
        <v>12712</v>
      </c>
      <c r="J664" t="s">
        <v>2442</v>
      </c>
      <c r="M664" t="b">
        <v>0</v>
      </c>
      <c r="N664" t="b">
        <v>0</v>
      </c>
      <c r="O664" t="b">
        <v>1</v>
      </c>
      <c r="Q664" t="s">
        <v>2317</v>
      </c>
      <c r="R664" t="s">
        <v>550</v>
      </c>
      <c r="S664" t="s">
        <v>549</v>
      </c>
      <c r="T664" t="s">
        <v>12713</v>
      </c>
      <c r="W664" t="s">
        <v>12712</v>
      </c>
      <c r="X664" t="s">
        <v>2442</v>
      </c>
      <c r="AA664" t="b">
        <v>0</v>
      </c>
      <c r="AB664" t="b">
        <v>0</v>
      </c>
      <c r="AC664" t="b">
        <v>1</v>
      </c>
      <c r="AE664" t="b">
        <v>1</v>
      </c>
      <c r="AF664" t="b">
        <v>1</v>
      </c>
      <c r="AG664" t="b">
        <v>1</v>
      </c>
    </row>
    <row r="665" spans="3:33">
      <c r="C665" t="s">
        <v>2317</v>
      </c>
      <c r="D665" t="s">
        <v>550</v>
      </c>
      <c r="E665" t="s">
        <v>549</v>
      </c>
      <c r="F665" t="s">
        <v>12711</v>
      </c>
      <c r="I665" t="s">
        <v>12710</v>
      </c>
      <c r="J665" t="s">
        <v>2442</v>
      </c>
      <c r="M665" t="b">
        <v>0</v>
      </c>
      <c r="N665" t="b">
        <v>0</v>
      </c>
      <c r="O665" t="b">
        <v>1</v>
      </c>
      <c r="Q665" t="s">
        <v>2317</v>
      </c>
      <c r="R665" t="s">
        <v>550</v>
      </c>
      <c r="S665" t="s">
        <v>549</v>
      </c>
      <c r="T665" t="s">
        <v>12711</v>
      </c>
      <c r="W665" t="s">
        <v>12710</v>
      </c>
      <c r="X665" t="s">
        <v>2442</v>
      </c>
      <c r="AA665" t="b">
        <v>0</v>
      </c>
      <c r="AB665" t="b">
        <v>0</v>
      </c>
      <c r="AC665" t="b">
        <v>1</v>
      </c>
      <c r="AE665" t="b">
        <v>1</v>
      </c>
      <c r="AF665" t="b">
        <v>1</v>
      </c>
      <c r="AG665" t="b">
        <v>1</v>
      </c>
    </row>
    <row r="666" spans="3:33">
      <c r="C666" t="s">
        <v>2317</v>
      </c>
      <c r="D666" t="s">
        <v>550</v>
      </c>
      <c r="E666" t="s">
        <v>549</v>
      </c>
      <c r="F666" t="s">
        <v>12709</v>
      </c>
      <c r="I666" t="s">
        <v>12708</v>
      </c>
      <c r="J666" t="s">
        <v>3515</v>
      </c>
      <c r="M666" t="b">
        <v>0</v>
      </c>
      <c r="N666" t="b">
        <v>0</v>
      </c>
      <c r="O666" t="b">
        <v>1</v>
      </c>
      <c r="Q666" t="s">
        <v>2317</v>
      </c>
      <c r="R666" t="s">
        <v>550</v>
      </c>
      <c r="S666" t="s">
        <v>549</v>
      </c>
      <c r="T666" t="s">
        <v>12709</v>
      </c>
      <c r="W666" t="s">
        <v>12708</v>
      </c>
      <c r="X666" t="s">
        <v>3515</v>
      </c>
      <c r="AA666" t="b">
        <v>0</v>
      </c>
      <c r="AB666" t="b">
        <v>0</v>
      </c>
      <c r="AC666" t="b">
        <v>1</v>
      </c>
      <c r="AE666" t="b">
        <v>1</v>
      </c>
      <c r="AF666" t="b">
        <v>1</v>
      </c>
      <c r="AG666" t="b">
        <v>1</v>
      </c>
    </row>
    <row r="667" spans="3:33">
      <c r="C667" t="s">
        <v>2317</v>
      </c>
      <c r="D667" t="s">
        <v>550</v>
      </c>
      <c r="E667" t="s">
        <v>549</v>
      </c>
      <c r="F667" t="s">
        <v>12707</v>
      </c>
      <c r="I667" t="s">
        <v>12706</v>
      </c>
      <c r="J667" t="s">
        <v>3515</v>
      </c>
      <c r="M667" t="b">
        <v>0</v>
      </c>
      <c r="N667" t="b">
        <v>0</v>
      </c>
      <c r="O667" t="b">
        <v>0</v>
      </c>
      <c r="Q667" t="s">
        <v>2317</v>
      </c>
      <c r="R667" t="s">
        <v>550</v>
      </c>
      <c r="S667" t="s">
        <v>549</v>
      </c>
      <c r="T667" t="s">
        <v>12707</v>
      </c>
      <c r="W667" t="s">
        <v>12706</v>
      </c>
      <c r="X667" t="s">
        <v>3515</v>
      </c>
      <c r="AA667" t="b">
        <v>0</v>
      </c>
      <c r="AB667" t="b">
        <v>0</v>
      </c>
      <c r="AC667" t="b">
        <v>0</v>
      </c>
      <c r="AE667" t="b">
        <v>1</v>
      </c>
      <c r="AF667" t="b">
        <v>1</v>
      </c>
      <c r="AG667" t="b">
        <v>1</v>
      </c>
    </row>
    <row r="668" spans="3:33">
      <c r="C668" t="s">
        <v>2317</v>
      </c>
      <c r="D668" t="s">
        <v>550</v>
      </c>
      <c r="E668" t="s">
        <v>549</v>
      </c>
      <c r="F668" t="s">
        <v>12705</v>
      </c>
      <c r="I668" t="s">
        <v>12704</v>
      </c>
      <c r="J668" t="s">
        <v>3515</v>
      </c>
      <c r="M668" t="b">
        <v>0</v>
      </c>
      <c r="N668" t="b">
        <v>0</v>
      </c>
      <c r="O668" t="b">
        <v>0</v>
      </c>
      <c r="Q668" t="s">
        <v>2317</v>
      </c>
      <c r="R668" t="s">
        <v>550</v>
      </c>
      <c r="S668" t="s">
        <v>549</v>
      </c>
      <c r="T668" t="s">
        <v>12705</v>
      </c>
      <c r="W668" t="s">
        <v>12704</v>
      </c>
      <c r="X668" t="s">
        <v>3515</v>
      </c>
      <c r="AA668" t="b">
        <v>0</v>
      </c>
      <c r="AB668" t="b">
        <v>0</v>
      </c>
      <c r="AC668" t="b">
        <v>0</v>
      </c>
      <c r="AE668" t="b">
        <v>1</v>
      </c>
      <c r="AF668" t="b">
        <v>1</v>
      </c>
      <c r="AG668" t="b">
        <v>1</v>
      </c>
    </row>
    <row r="669" spans="3:33">
      <c r="C669" t="s">
        <v>2317</v>
      </c>
      <c r="D669" t="s">
        <v>550</v>
      </c>
      <c r="E669" t="s">
        <v>549</v>
      </c>
      <c r="F669" t="s">
        <v>12703</v>
      </c>
      <c r="I669" t="s">
        <v>12702</v>
      </c>
      <c r="J669" t="s">
        <v>3515</v>
      </c>
      <c r="M669" t="b">
        <v>0</v>
      </c>
      <c r="N669" t="b">
        <v>0</v>
      </c>
      <c r="O669" t="b">
        <v>1</v>
      </c>
      <c r="Q669" t="s">
        <v>2317</v>
      </c>
      <c r="R669" t="s">
        <v>550</v>
      </c>
      <c r="S669" t="s">
        <v>549</v>
      </c>
      <c r="T669" t="s">
        <v>12703</v>
      </c>
      <c r="W669" t="s">
        <v>12702</v>
      </c>
      <c r="X669" t="s">
        <v>3515</v>
      </c>
      <c r="AA669" t="b">
        <v>0</v>
      </c>
      <c r="AB669" t="b">
        <v>0</v>
      </c>
      <c r="AC669" t="b">
        <v>1</v>
      </c>
      <c r="AE669" t="b">
        <v>1</v>
      </c>
      <c r="AF669" t="b">
        <v>1</v>
      </c>
      <c r="AG669" t="b">
        <v>1</v>
      </c>
    </row>
    <row r="670" spans="3:33">
      <c r="C670" t="s">
        <v>2317</v>
      </c>
      <c r="D670" t="s">
        <v>550</v>
      </c>
      <c r="E670" t="s">
        <v>549</v>
      </c>
      <c r="F670" t="s">
        <v>12701</v>
      </c>
      <c r="I670" t="s">
        <v>12700</v>
      </c>
      <c r="J670" t="s">
        <v>1981</v>
      </c>
      <c r="M670" t="b">
        <v>0</v>
      </c>
      <c r="N670" t="b">
        <v>0</v>
      </c>
      <c r="O670" t="b">
        <v>1</v>
      </c>
      <c r="Q670" t="s">
        <v>2317</v>
      </c>
      <c r="R670" t="s">
        <v>550</v>
      </c>
      <c r="S670" t="s">
        <v>549</v>
      </c>
      <c r="T670" t="s">
        <v>12701</v>
      </c>
      <c r="W670" t="s">
        <v>12700</v>
      </c>
      <c r="X670" t="s">
        <v>1981</v>
      </c>
      <c r="AA670" t="b">
        <v>0</v>
      </c>
      <c r="AB670" t="b">
        <v>0</v>
      </c>
      <c r="AC670" t="b">
        <v>1</v>
      </c>
      <c r="AE670" t="b">
        <v>1</v>
      </c>
      <c r="AF670" t="b">
        <v>1</v>
      </c>
      <c r="AG670" t="b">
        <v>1</v>
      </c>
    </row>
    <row r="671" spans="3:33">
      <c r="C671" t="s">
        <v>2317</v>
      </c>
      <c r="D671" t="s">
        <v>550</v>
      </c>
      <c r="E671" t="s">
        <v>549</v>
      </c>
      <c r="F671" t="s">
        <v>12699</v>
      </c>
      <c r="I671" t="s">
        <v>12698</v>
      </c>
      <c r="J671" t="s">
        <v>1981</v>
      </c>
      <c r="M671" t="b">
        <v>0</v>
      </c>
      <c r="N671" t="b">
        <v>0</v>
      </c>
      <c r="O671" t="b">
        <v>1</v>
      </c>
      <c r="Q671" t="s">
        <v>2317</v>
      </c>
      <c r="R671" t="s">
        <v>550</v>
      </c>
      <c r="S671" t="s">
        <v>549</v>
      </c>
      <c r="T671" t="s">
        <v>12699</v>
      </c>
      <c r="W671" t="s">
        <v>12698</v>
      </c>
      <c r="X671" t="s">
        <v>1981</v>
      </c>
      <c r="AA671" t="b">
        <v>0</v>
      </c>
      <c r="AB671" t="b">
        <v>0</v>
      </c>
      <c r="AC671" t="b">
        <v>1</v>
      </c>
      <c r="AE671" t="b">
        <v>1</v>
      </c>
      <c r="AF671" t="b">
        <v>1</v>
      </c>
      <c r="AG671" t="b">
        <v>1</v>
      </c>
    </row>
    <row r="672" spans="3:33">
      <c r="C672" t="s">
        <v>2317</v>
      </c>
      <c r="D672" t="s">
        <v>550</v>
      </c>
      <c r="E672" t="s">
        <v>549</v>
      </c>
      <c r="F672" t="s">
        <v>12697</v>
      </c>
      <c r="I672" t="s">
        <v>12696</v>
      </c>
      <c r="J672" t="s">
        <v>1981</v>
      </c>
      <c r="M672" t="b">
        <v>0</v>
      </c>
      <c r="N672" t="b">
        <v>0</v>
      </c>
      <c r="O672" t="b">
        <v>1</v>
      </c>
      <c r="Q672" t="s">
        <v>2317</v>
      </c>
      <c r="R672" t="s">
        <v>550</v>
      </c>
      <c r="S672" t="s">
        <v>549</v>
      </c>
      <c r="T672" t="s">
        <v>12697</v>
      </c>
      <c r="W672" t="s">
        <v>12696</v>
      </c>
      <c r="X672" t="s">
        <v>1981</v>
      </c>
      <c r="AA672" t="b">
        <v>0</v>
      </c>
      <c r="AB672" t="b">
        <v>0</v>
      </c>
      <c r="AC672" t="b">
        <v>1</v>
      </c>
      <c r="AE672" t="b">
        <v>1</v>
      </c>
      <c r="AF672" t="b">
        <v>1</v>
      </c>
      <c r="AG672" t="b">
        <v>1</v>
      </c>
    </row>
    <row r="673" spans="3:33">
      <c r="C673" t="s">
        <v>2317</v>
      </c>
      <c r="D673" t="s">
        <v>550</v>
      </c>
      <c r="E673" t="s">
        <v>549</v>
      </c>
      <c r="F673" t="s">
        <v>12695</v>
      </c>
      <c r="I673" t="s">
        <v>12694</v>
      </c>
      <c r="J673" t="s">
        <v>1981</v>
      </c>
      <c r="M673" t="b">
        <v>0</v>
      </c>
      <c r="N673" t="b">
        <v>0</v>
      </c>
      <c r="O673" t="b">
        <v>1</v>
      </c>
      <c r="Q673" t="s">
        <v>2317</v>
      </c>
      <c r="R673" t="s">
        <v>550</v>
      </c>
      <c r="S673" t="s">
        <v>549</v>
      </c>
      <c r="T673" t="s">
        <v>12695</v>
      </c>
      <c r="W673" t="s">
        <v>12694</v>
      </c>
      <c r="X673" t="s">
        <v>1981</v>
      </c>
      <c r="AA673" t="b">
        <v>0</v>
      </c>
      <c r="AB673" t="b">
        <v>0</v>
      </c>
      <c r="AC673" t="b">
        <v>1</v>
      </c>
      <c r="AE673" t="b">
        <v>1</v>
      </c>
      <c r="AF673" t="b">
        <v>1</v>
      </c>
      <c r="AG673" t="b">
        <v>1</v>
      </c>
    </row>
    <row r="674" spans="3:33">
      <c r="C674" t="s">
        <v>2317</v>
      </c>
      <c r="D674" t="s">
        <v>550</v>
      </c>
      <c r="E674" t="s">
        <v>549</v>
      </c>
      <c r="F674" t="s">
        <v>12693</v>
      </c>
      <c r="I674" t="s">
        <v>12692</v>
      </c>
      <c r="J674" t="s">
        <v>708</v>
      </c>
      <c r="M674" t="b">
        <v>0</v>
      </c>
      <c r="N674" t="b">
        <v>0</v>
      </c>
      <c r="O674" t="b">
        <v>1</v>
      </c>
      <c r="Q674" t="s">
        <v>2317</v>
      </c>
      <c r="R674" t="s">
        <v>550</v>
      </c>
      <c r="S674" t="s">
        <v>549</v>
      </c>
      <c r="T674" t="s">
        <v>12693</v>
      </c>
      <c r="W674" t="s">
        <v>12692</v>
      </c>
      <c r="X674" t="s">
        <v>708</v>
      </c>
      <c r="AA674" t="b">
        <v>0</v>
      </c>
      <c r="AB674" t="b">
        <v>0</v>
      </c>
      <c r="AC674" t="b">
        <v>1</v>
      </c>
      <c r="AE674" t="b">
        <v>1</v>
      </c>
      <c r="AF674" t="b">
        <v>1</v>
      </c>
      <c r="AG674" t="b">
        <v>1</v>
      </c>
    </row>
    <row r="675" spans="3:33">
      <c r="C675" t="s">
        <v>2317</v>
      </c>
      <c r="D675" t="s">
        <v>550</v>
      </c>
      <c r="E675" t="s">
        <v>549</v>
      </c>
      <c r="F675" t="s">
        <v>12691</v>
      </c>
      <c r="I675" t="s">
        <v>12690</v>
      </c>
      <c r="J675" t="s">
        <v>708</v>
      </c>
      <c r="M675" t="b">
        <v>0</v>
      </c>
      <c r="N675" t="b">
        <v>0</v>
      </c>
      <c r="O675" t="b">
        <v>1</v>
      </c>
      <c r="Q675" t="s">
        <v>2317</v>
      </c>
      <c r="R675" t="s">
        <v>550</v>
      </c>
      <c r="S675" t="s">
        <v>549</v>
      </c>
      <c r="T675" t="s">
        <v>12691</v>
      </c>
      <c r="W675" t="s">
        <v>12690</v>
      </c>
      <c r="X675" t="s">
        <v>708</v>
      </c>
      <c r="AA675" t="b">
        <v>0</v>
      </c>
      <c r="AB675" t="b">
        <v>0</v>
      </c>
      <c r="AC675" t="b">
        <v>1</v>
      </c>
      <c r="AE675" t="b">
        <v>1</v>
      </c>
      <c r="AF675" t="b">
        <v>1</v>
      </c>
      <c r="AG675" t="b">
        <v>1</v>
      </c>
    </row>
    <row r="676" spans="3:33">
      <c r="C676" t="s">
        <v>2317</v>
      </c>
      <c r="D676" t="s">
        <v>550</v>
      </c>
      <c r="E676" t="s">
        <v>549</v>
      </c>
      <c r="F676" t="s">
        <v>12689</v>
      </c>
      <c r="I676" t="s">
        <v>12688</v>
      </c>
      <c r="J676" t="s">
        <v>12685</v>
      </c>
      <c r="M676" t="b">
        <v>0</v>
      </c>
      <c r="N676" t="b">
        <v>0</v>
      </c>
      <c r="O676" t="b">
        <v>1</v>
      </c>
      <c r="Q676" t="s">
        <v>2317</v>
      </c>
      <c r="R676" t="s">
        <v>550</v>
      </c>
      <c r="S676" t="s">
        <v>549</v>
      </c>
      <c r="T676" t="s">
        <v>12689</v>
      </c>
      <c r="W676" t="s">
        <v>12688</v>
      </c>
      <c r="X676" t="s">
        <v>12685</v>
      </c>
      <c r="AA676" t="b">
        <v>0</v>
      </c>
      <c r="AB676" t="b">
        <v>0</v>
      </c>
      <c r="AC676" t="b">
        <v>1</v>
      </c>
      <c r="AE676" t="b">
        <v>1</v>
      </c>
      <c r="AF676" t="b">
        <v>1</v>
      </c>
      <c r="AG676" t="b">
        <v>1</v>
      </c>
    </row>
    <row r="677" spans="3:33">
      <c r="C677" t="s">
        <v>2317</v>
      </c>
      <c r="D677" t="s">
        <v>550</v>
      </c>
      <c r="E677" t="s">
        <v>549</v>
      </c>
      <c r="F677" t="s">
        <v>12687</v>
      </c>
      <c r="I677" t="s">
        <v>12686</v>
      </c>
      <c r="J677" t="s">
        <v>12685</v>
      </c>
      <c r="M677" t="b">
        <v>0</v>
      </c>
      <c r="N677" t="b">
        <v>0</v>
      </c>
      <c r="O677" t="b">
        <v>1</v>
      </c>
      <c r="Q677" t="s">
        <v>2317</v>
      </c>
      <c r="R677" t="s">
        <v>550</v>
      </c>
      <c r="S677" t="s">
        <v>549</v>
      </c>
      <c r="T677" t="s">
        <v>12687</v>
      </c>
      <c r="W677" t="s">
        <v>12686</v>
      </c>
      <c r="X677" t="s">
        <v>12685</v>
      </c>
      <c r="AA677" t="b">
        <v>0</v>
      </c>
      <c r="AB677" t="b">
        <v>0</v>
      </c>
      <c r="AC677" t="b">
        <v>1</v>
      </c>
      <c r="AE677" t="b">
        <v>1</v>
      </c>
      <c r="AF677" t="b">
        <v>1</v>
      </c>
      <c r="AG677" t="b">
        <v>1</v>
      </c>
    </row>
    <row r="678" spans="3:33">
      <c r="C678" t="s">
        <v>2317</v>
      </c>
      <c r="D678" t="s">
        <v>550</v>
      </c>
      <c r="E678" t="s">
        <v>549</v>
      </c>
      <c r="F678" t="s">
        <v>12684</v>
      </c>
      <c r="I678" t="s">
        <v>12683</v>
      </c>
      <c r="J678" t="s">
        <v>12476</v>
      </c>
      <c r="M678" t="b">
        <v>0</v>
      </c>
      <c r="N678" t="b">
        <v>0</v>
      </c>
      <c r="O678" t="b">
        <v>0</v>
      </c>
      <c r="Q678" t="s">
        <v>2317</v>
      </c>
      <c r="R678" t="s">
        <v>550</v>
      </c>
      <c r="S678" t="s">
        <v>549</v>
      </c>
      <c r="T678" t="s">
        <v>12684</v>
      </c>
      <c r="W678" t="s">
        <v>12683</v>
      </c>
      <c r="X678" t="s">
        <v>12476</v>
      </c>
      <c r="AA678" t="b">
        <v>0</v>
      </c>
      <c r="AB678" t="b">
        <v>0</v>
      </c>
      <c r="AC678" t="b">
        <v>0</v>
      </c>
      <c r="AE678" t="b">
        <v>1</v>
      </c>
      <c r="AF678" t="b">
        <v>1</v>
      </c>
      <c r="AG678" t="b">
        <v>1</v>
      </c>
    </row>
    <row r="679" spans="3:33">
      <c r="C679" t="s">
        <v>2317</v>
      </c>
      <c r="D679" t="s">
        <v>550</v>
      </c>
      <c r="E679" t="s">
        <v>549</v>
      </c>
      <c r="F679" t="s">
        <v>12682</v>
      </c>
      <c r="I679" t="s">
        <v>12681</v>
      </c>
      <c r="J679" t="s">
        <v>12476</v>
      </c>
      <c r="M679" t="b">
        <v>0</v>
      </c>
      <c r="N679" t="b">
        <v>0</v>
      </c>
      <c r="O679" t="b">
        <v>0</v>
      </c>
      <c r="Q679" t="s">
        <v>2317</v>
      </c>
      <c r="R679" t="s">
        <v>550</v>
      </c>
      <c r="S679" t="s">
        <v>549</v>
      </c>
      <c r="T679" t="s">
        <v>12682</v>
      </c>
      <c r="W679" t="s">
        <v>12681</v>
      </c>
      <c r="X679" t="s">
        <v>12476</v>
      </c>
      <c r="AA679" t="b">
        <v>0</v>
      </c>
      <c r="AB679" t="b">
        <v>0</v>
      </c>
      <c r="AC679" t="b">
        <v>0</v>
      </c>
      <c r="AE679" t="b">
        <v>1</v>
      </c>
      <c r="AF679" t="b">
        <v>1</v>
      </c>
      <c r="AG679" t="b">
        <v>1</v>
      </c>
    </row>
    <row r="680" spans="3:33">
      <c r="C680" t="s">
        <v>2317</v>
      </c>
      <c r="D680" t="s">
        <v>550</v>
      </c>
      <c r="E680" t="s">
        <v>549</v>
      </c>
      <c r="F680" t="s">
        <v>12680</v>
      </c>
      <c r="I680" t="s">
        <v>6488</v>
      </c>
      <c r="J680" t="s">
        <v>216</v>
      </c>
      <c r="M680" t="b">
        <v>0</v>
      </c>
      <c r="N680" t="b">
        <v>0</v>
      </c>
      <c r="O680" t="b">
        <v>0</v>
      </c>
      <c r="Q680" t="s">
        <v>2317</v>
      </c>
      <c r="R680" t="s">
        <v>550</v>
      </c>
      <c r="S680" t="s">
        <v>549</v>
      </c>
      <c r="T680" t="s">
        <v>12680</v>
      </c>
      <c r="W680" t="s">
        <v>6488</v>
      </c>
      <c r="X680" t="s">
        <v>216</v>
      </c>
      <c r="AA680" t="b">
        <v>0</v>
      </c>
      <c r="AB680" t="b">
        <v>0</v>
      </c>
      <c r="AC680" t="b">
        <v>0</v>
      </c>
      <c r="AE680" t="b">
        <v>1</v>
      </c>
      <c r="AF680" t="b">
        <v>1</v>
      </c>
      <c r="AG680" t="b">
        <v>1</v>
      </c>
    </row>
    <row r="681" spans="3:33">
      <c r="C681" t="s">
        <v>2317</v>
      </c>
      <c r="D681" t="s">
        <v>550</v>
      </c>
      <c r="E681" t="s">
        <v>549</v>
      </c>
      <c r="F681" t="s">
        <v>12679</v>
      </c>
      <c r="I681" t="s">
        <v>6486</v>
      </c>
      <c r="J681" t="s">
        <v>216</v>
      </c>
      <c r="M681" t="b">
        <v>0</v>
      </c>
      <c r="N681" t="b">
        <v>0</v>
      </c>
      <c r="O681" t="b">
        <v>0</v>
      </c>
      <c r="Q681" t="s">
        <v>2317</v>
      </c>
      <c r="R681" t="s">
        <v>550</v>
      </c>
      <c r="S681" t="s">
        <v>549</v>
      </c>
      <c r="T681" t="s">
        <v>12679</v>
      </c>
      <c r="W681" t="s">
        <v>6486</v>
      </c>
      <c r="X681" t="s">
        <v>216</v>
      </c>
      <c r="AA681" t="b">
        <v>0</v>
      </c>
      <c r="AB681" t="b">
        <v>0</v>
      </c>
      <c r="AC681" t="b">
        <v>0</v>
      </c>
      <c r="AE681" t="b">
        <v>1</v>
      </c>
      <c r="AF681" t="b">
        <v>1</v>
      </c>
      <c r="AG681" t="b">
        <v>1</v>
      </c>
    </row>
    <row r="682" spans="3:33">
      <c r="C682" t="s">
        <v>2317</v>
      </c>
      <c r="D682" t="s">
        <v>550</v>
      </c>
      <c r="E682" t="s">
        <v>549</v>
      </c>
      <c r="F682" t="s">
        <v>12678</v>
      </c>
      <c r="I682" t="s">
        <v>6484</v>
      </c>
      <c r="J682" t="s">
        <v>216</v>
      </c>
      <c r="M682" t="b">
        <v>0</v>
      </c>
      <c r="N682" t="b">
        <v>0</v>
      </c>
      <c r="O682" t="b">
        <v>0</v>
      </c>
      <c r="Q682" t="s">
        <v>2317</v>
      </c>
      <c r="R682" t="s">
        <v>550</v>
      </c>
      <c r="S682" t="s">
        <v>549</v>
      </c>
      <c r="T682" t="s">
        <v>12678</v>
      </c>
      <c r="W682" t="s">
        <v>6484</v>
      </c>
      <c r="X682" t="s">
        <v>216</v>
      </c>
      <c r="AA682" t="b">
        <v>0</v>
      </c>
      <c r="AB682" t="b">
        <v>0</v>
      </c>
      <c r="AC682" t="b">
        <v>0</v>
      </c>
      <c r="AE682" t="b">
        <v>1</v>
      </c>
      <c r="AF682" t="b">
        <v>1</v>
      </c>
      <c r="AG682" t="b">
        <v>1</v>
      </c>
    </row>
    <row r="683" spans="3:33">
      <c r="C683" t="s">
        <v>2317</v>
      </c>
      <c r="D683" t="s">
        <v>550</v>
      </c>
      <c r="E683" t="s">
        <v>549</v>
      </c>
      <c r="F683" t="s">
        <v>12677</v>
      </c>
      <c r="I683" t="s">
        <v>12676</v>
      </c>
      <c r="J683" t="s">
        <v>216</v>
      </c>
      <c r="M683" t="b">
        <v>0</v>
      </c>
      <c r="N683" t="b">
        <v>0</v>
      </c>
      <c r="O683" t="b">
        <v>0</v>
      </c>
      <c r="Q683" t="s">
        <v>2317</v>
      </c>
      <c r="R683" t="s">
        <v>550</v>
      </c>
      <c r="S683" t="s">
        <v>549</v>
      </c>
      <c r="T683" t="s">
        <v>12677</v>
      </c>
      <c r="W683" t="s">
        <v>12676</v>
      </c>
      <c r="X683" t="s">
        <v>216</v>
      </c>
      <c r="AA683" t="b">
        <v>0</v>
      </c>
      <c r="AB683" t="b">
        <v>0</v>
      </c>
      <c r="AC683" t="b">
        <v>0</v>
      </c>
      <c r="AE683" t="b">
        <v>1</v>
      </c>
      <c r="AF683" t="b">
        <v>1</v>
      </c>
      <c r="AG683" t="b">
        <v>1</v>
      </c>
    </row>
    <row r="684" spans="3:33">
      <c r="C684" t="s">
        <v>2317</v>
      </c>
      <c r="D684" t="s">
        <v>550</v>
      </c>
      <c r="E684" t="s">
        <v>549</v>
      </c>
      <c r="F684" t="s">
        <v>12675</v>
      </c>
      <c r="I684" t="s">
        <v>12674</v>
      </c>
      <c r="J684" t="s">
        <v>12226</v>
      </c>
      <c r="M684" t="b">
        <v>0</v>
      </c>
      <c r="N684" t="b">
        <v>0</v>
      </c>
      <c r="O684" t="b">
        <v>0</v>
      </c>
      <c r="Q684" t="s">
        <v>2317</v>
      </c>
      <c r="R684" t="s">
        <v>550</v>
      </c>
      <c r="S684" t="s">
        <v>549</v>
      </c>
      <c r="T684" t="s">
        <v>12675</v>
      </c>
      <c r="W684" t="s">
        <v>12674</v>
      </c>
      <c r="X684" t="s">
        <v>12226</v>
      </c>
      <c r="AA684" t="b">
        <v>0</v>
      </c>
      <c r="AB684" t="b">
        <v>0</v>
      </c>
      <c r="AC684" t="b">
        <v>0</v>
      </c>
      <c r="AE684" t="b">
        <v>1</v>
      </c>
      <c r="AF684" t="b">
        <v>1</v>
      </c>
      <c r="AG684" t="b">
        <v>1</v>
      </c>
    </row>
    <row r="685" spans="3:33">
      <c r="C685" t="s">
        <v>2317</v>
      </c>
      <c r="D685" t="s">
        <v>550</v>
      </c>
      <c r="E685" t="s">
        <v>549</v>
      </c>
      <c r="F685" t="s">
        <v>12673</v>
      </c>
      <c r="I685" t="s">
        <v>12672</v>
      </c>
      <c r="J685" t="s">
        <v>12226</v>
      </c>
      <c r="M685" t="b">
        <v>0</v>
      </c>
      <c r="N685" t="b">
        <v>0</v>
      </c>
      <c r="O685" t="b">
        <v>0</v>
      </c>
      <c r="Q685" t="s">
        <v>2317</v>
      </c>
      <c r="R685" t="s">
        <v>550</v>
      </c>
      <c r="S685" t="s">
        <v>549</v>
      </c>
      <c r="T685" t="s">
        <v>12673</v>
      </c>
      <c r="W685" t="s">
        <v>12672</v>
      </c>
      <c r="X685" t="s">
        <v>12226</v>
      </c>
      <c r="AA685" t="b">
        <v>0</v>
      </c>
      <c r="AB685" t="b">
        <v>0</v>
      </c>
      <c r="AC685" t="b">
        <v>0</v>
      </c>
      <c r="AE685" t="b">
        <v>1</v>
      </c>
      <c r="AF685" t="b">
        <v>1</v>
      </c>
      <c r="AG685" t="b">
        <v>1</v>
      </c>
    </row>
    <row r="686" spans="3:33">
      <c r="C686" t="s">
        <v>2317</v>
      </c>
      <c r="D686" t="s">
        <v>550</v>
      </c>
      <c r="E686" t="s">
        <v>549</v>
      </c>
      <c r="F686" t="s">
        <v>12671</v>
      </c>
      <c r="I686" t="s">
        <v>12670</v>
      </c>
      <c r="J686" t="s">
        <v>12226</v>
      </c>
      <c r="M686" t="b">
        <v>0</v>
      </c>
      <c r="N686" t="b">
        <v>0</v>
      </c>
      <c r="O686" t="b">
        <v>0</v>
      </c>
      <c r="Q686" t="s">
        <v>2317</v>
      </c>
      <c r="R686" t="s">
        <v>550</v>
      </c>
      <c r="S686" t="s">
        <v>549</v>
      </c>
      <c r="T686" t="s">
        <v>12671</v>
      </c>
      <c r="W686" t="s">
        <v>12670</v>
      </c>
      <c r="X686" t="s">
        <v>12226</v>
      </c>
      <c r="AA686" t="b">
        <v>0</v>
      </c>
      <c r="AB686" t="b">
        <v>0</v>
      </c>
      <c r="AC686" t="b">
        <v>0</v>
      </c>
      <c r="AE686" t="b">
        <v>1</v>
      </c>
      <c r="AF686" t="b">
        <v>1</v>
      </c>
      <c r="AG686" t="b">
        <v>1</v>
      </c>
    </row>
    <row r="687" spans="3:33">
      <c r="C687" t="s">
        <v>2317</v>
      </c>
      <c r="D687" t="s">
        <v>550</v>
      </c>
      <c r="E687" t="s">
        <v>549</v>
      </c>
      <c r="F687" t="s">
        <v>12669</v>
      </c>
      <c r="I687" t="s">
        <v>12668</v>
      </c>
      <c r="J687" t="s">
        <v>12226</v>
      </c>
      <c r="M687" t="b">
        <v>0</v>
      </c>
      <c r="N687" t="b">
        <v>0</v>
      </c>
      <c r="O687" t="b">
        <v>0</v>
      </c>
      <c r="Q687" t="s">
        <v>2317</v>
      </c>
      <c r="R687" t="s">
        <v>550</v>
      </c>
      <c r="S687" t="s">
        <v>549</v>
      </c>
      <c r="T687" t="s">
        <v>12669</v>
      </c>
      <c r="W687" t="s">
        <v>12668</v>
      </c>
      <c r="X687" t="s">
        <v>12226</v>
      </c>
      <c r="AA687" t="b">
        <v>0</v>
      </c>
      <c r="AB687" t="b">
        <v>0</v>
      </c>
      <c r="AC687" t="b">
        <v>0</v>
      </c>
      <c r="AE687" t="b">
        <v>1</v>
      </c>
      <c r="AF687" t="b">
        <v>1</v>
      </c>
      <c r="AG687" t="b">
        <v>1</v>
      </c>
    </row>
    <row r="688" spans="3:33">
      <c r="C688" t="s">
        <v>2317</v>
      </c>
      <c r="D688" t="s">
        <v>550</v>
      </c>
      <c r="E688" t="s">
        <v>549</v>
      </c>
      <c r="F688" t="s">
        <v>12667</v>
      </c>
      <c r="I688" t="s">
        <v>12666</v>
      </c>
      <c r="J688" t="s">
        <v>615</v>
      </c>
      <c r="M688" t="b">
        <v>0</v>
      </c>
      <c r="N688" t="b">
        <v>0</v>
      </c>
      <c r="O688" t="b">
        <v>0</v>
      </c>
      <c r="Q688" t="s">
        <v>2317</v>
      </c>
      <c r="R688" t="s">
        <v>550</v>
      </c>
      <c r="S688" t="s">
        <v>549</v>
      </c>
      <c r="T688" t="s">
        <v>12667</v>
      </c>
      <c r="W688" t="s">
        <v>12666</v>
      </c>
      <c r="X688" t="s">
        <v>615</v>
      </c>
      <c r="AA688" t="b">
        <v>0</v>
      </c>
      <c r="AB688" t="b">
        <v>0</v>
      </c>
      <c r="AC688" t="b">
        <v>0</v>
      </c>
      <c r="AE688" t="b">
        <v>1</v>
      </c>
      <c r="AF688" t="b">
        <v>1</v>
      </c>
      <c r="AG688" t="b">
        <v>1</v>
      </c>
    </row>
    <row r="689" spans="3:33">
      <c r="C689" t="s">
        <v>8139</v>
      </c>
      <c r="D689" t="s">
        <v>550</v>
      </c>
      <c r="E689" t="s">
        <v>549</v>
      </c>
      <c r="F689" t="s">
        <v>12665</v>
      </c>
      <c r="I689" t="s">
        <v>12664</v>
      </c>
      <c r="J689" t="s">
        <v>1261</v>
      </c>
      <c r="M689" t="b">
        <v>0</v>
      </c>
      <c r="N689" t="b">
        <v>0</v>
      </c>
      <c r="O689" t="b">
        <v>1</v>
      </c>
      <c r="Q689" t="s">
        <v>8139</v>
      </c>
      <c r="R689" t="s">
        <v>550</v>
      </c>
      <c r="S689" t="s">
        <v>549</v>
      </c>
      <c r="T689" t="s">
        <v>12665</v>
      </c>
      <c r="W689" t="s">
        <v>12664</v>
      </c>
      <c r="X689" t="s">
        <v>1261</v>
      </c>
      <c r="AA689" t="b">
        <v>0</v>
      </c>
      <c r="AB689" t="b">
        <v>0</v>
      </c>
      <c r="AC689" t="b">
        <v>1</v>
      </c>
      <c r="AE689" t="b">
        <v>1</v>
      </c>
      <c r="AF689" t="b">
        <v>1</v>
      </c>
      <c r="AG689" t="b">
        <v>1</v>
      </c>
    </row>
    <row r="690" spans="3:33">
      <c r="C690" t="s">
        <v>8139</v>
      </c>
      <c r="D690" t="s">
        <v>550</v>
      </c>
      <c r="E690" t="s">
        <v>549</v>
      </c>
      <c r="F690" t="s">
        <v>12663</v>
      </c>
      <c r="I690" t="s">
        <v>12662</v>
      </c>
      <c r="J690" t="s">
        <v>35</v>
      </c>
      <c r="M690" t="b">
        <v>0</v>
      </c>
      <c r="N690" t="b">
        <v>0</v>
      </c>
      <c r="O690" t="b">
        <v>1</v>
      </c>
      <c r="Q690" t="s">
        <v>8139</v>
      </c>
      <c r="R690" t="s">
        <v>550</v>
      </c>
      <c r="S690" t="s">
        <v>549</v>
      </c>
      <c r="T690" t="s">
        <v>12663</v>
      </c>
      <c r="W690" t="s">
        <v>12662</v>
      </c>
      <c r="X690" t="s">
        <v>35</v>
      </c>
      <c r="AA690" t="b">
        <v>0</v>
      </c>
      <c r="AB690" t="b">
        <v>0</v>
      </c>
      <c r="AC690" t="b">
        <v>1</v>
      </c>
      <c r="AE690" t="b">
        <v>1</v>
      </c>
      <c r="AF690" t="b">
        <v>1</v>
      </c>
      <c r="AG690" t="b">
        <v>1</v>
      </c>
    </row>
    <row r="691" spans="3:33">
      <c r="C691" t="s">
        <v>12661</v>
      </c>
      <c r="D691" t="s">
        <v>550</v>
      </c>
      <c r="E691" t="s">
        <v>549</v>
      </c>
      <c r="F691" t="s">
        <v>12660</v>
      </c>
      <c r="I691" t="s">
        <v>12659</v>
      </c>
      <c r="J691" t="s">
        <v>141</v>
      </c>
      <c r="M691" t="b">
        <v>0</v>
      </c>
      <c r="N691" t="b">
        <v>0</v>
      </c>
      <c r="O691" t="b">
        <v>1</v>
      </c>
      <c r="Q691" t="s">
        <v>12661</v>
      </c>
      <c r="R691" t="s">
        <v>550</v>
      </c>
      <c r="S691" t="s">
        <v>549</v>
      </c>
      <c r="T691" t="s">
        <v>12660</v>
      </c>
      <c r="W691" t="s">
        <v>12659</v>
      </c>
      <c r="X691" t="s">
        <v>141</v>
      </c>
      <c r="AA691" t="b">
        <v>0</v>
      </c>
      <c r="AB691" t="b">
        <v>0</v>
      </c>
      <c r="AC691" t="b">
        <v>1</v>
      </c>
      <c r="AE691" t="b">
        <v>1</v>
      </c>
      <c r="AF691" t="b">
        <v>1</v>
      </c>
      <c r="AG691" t="b">
        <v>1</v>
      </c>
    </row>
    <row r="692" spans="3:33">
      <c r="C692" t="s">
        <v>12658</v>
      </c>
      <c r="D692" t="s">
        <v>550</v>
      </c>
      <c r="E692" t="s">
        <v>549</v>
      </c>
      <c r="F692" t="s">
        <v>12657</v>
      </c>
      <c r="I692" t="s">
        <v>12656</v>
      </c>
      <c r="J692" t="s">
        <v>35</v>
      </c>
      <c r="M692" t="b">
        <v>0</v>
      </c>
      <c r="N692" t="b">
        <v>0</v>
      </c>
      <c r="O692" t="b">
        <v>1</v>
      </c>
      <c r="Q692" t="s">
        <v>12658</v>
      </c>
      <c r="R692" t="s">
        <v>550</v>
      </c>
      <c r="S692" t="s">
        <v>549</v>
      </c>
      <c r="T692" t="s">
        <v>12657</v>
      </c>
      <c r="W692" t="s">
        <v>12656</v>
      </c>
      <c r="X692" t="s">
        <v>35</v>
      </c>
      <c r="AA692" t="b">
        <v>0</v>
      </c>
      <c r="AB692" t="b">
        <v>0</v>
      </c>
      <c r="AC692" t="b">
        <v>1</v>
      </c>
      <c r="AE692" t="b">
        <v>1</v>
      </c>
      <c r="AF692" t="b">
        <v>1</v>
      </c>
      <c r="AG692" t="b">
        <v>1</v>
      </c>
    </row>
    <row r="693" spans="3:33">
      <c r="C693" t="s">
        <v>8132</v>
      </c>
      <c r="D693" t="s">
        <v>550</v>
      </c>
      <c r="E693" t="s">
        <v>549</v>
      </c>
      <c r="F693" t="s">
        <v>12655</v>
      </c>
      <c r="I693" t="s">
        <v>12654</v>
      </c>
      <c r="J693" t="s">
        <v>35</v>
      </c>
      <c r="M693" t="b">
        <v>0</v>
      </c>
      <c r="N693" t="b">
        <v>0</v>
      </c>
      <c r="O693" t="b">
        <v>1</v>
      </c>
      <c r="Q693" t="s">
        <v>8132</v>
      </c>
      <c r="R693" t="s">
        <v>550</v>
      </c>
      <c r="S693" t="s">
        <v>549</v>
      </c>
      <c r="T693" t="s">
        <v>12655</v>
      </c>
      <c r="W693" t="s">
        <v>12654</v>
      </c>
      <c r="X693" t="s">
        <v>35</v>
      </c>
      <c r="AA693" t="b">
        <v>0</v>
      </c>
      <c r="AB693" t="b">
        <v>0</v>
      </c>
      <c r="AC693" t="b">
        <v>1</v>
      </c>
      <c r="AE693" t="b">
        <v>1</v>
      </c>
      <c r="AF693" t="b">
        <v>1</v>
      </c>
      <c r="AG693" t="b">
        <v>1</v>
      </c>
    </row>
    <row r="694" spans="3:33">
      <c r="C694" t="s">
        <v>8132</v>
      </c>
      <c r="D694" t="s">
        <v>550</v>
      </c>
      <c r="E694" t="s">
        <v>549</v>
      </c>
      <c r="F694" t="s">
        <v>12653</v>
      </c>
      <c r="I694" t="s">
        <v>12652</v>
      </c>
      <c r="J694" t="s">
        <v>35</v>
      </c>
      <c r="M694" t="b">
        <v>0</v>
      </c>
      <c r="N694" t="b">
        <v>0</v>
      </c>
      <c r="O694" t="b">
        <v>1</v>
      </c>
      <c r="Q694" t="s">
        <v>8132</v>
      </c>
      <c r="R694" t="s">
        <v>550</v>
      </c>
      <c r="S694" t="s">
        <v>549</v>
      </c>
      <c r="T694" t="s">
        <v>12653</v>
      </c>
      <c r="W694" t="s">
        <v>12652</v>
      </c>
      <c r="X694" t="s">
        <v>35</v>
      </c>
      <c r="AA694" t="b">
        <v>0</v>
      </c>
      <c r="AB694" t="b">
        <v>0</v>
      </c>
      <c r="AC694" t="b">
        <v>1</v>
      </c>
      <c r="AE694" t="b">
        <v>1</v>
      </c>
      <c r="AF694" t="b">
        <v>1</v>
      </c>
      <c r="AG694" t="b">
        <v>1</v>
      </c>
    </row>
    <row r="695" spans="3:33">
      <c r="C695" t="s">
        <v>6477</v>
      </c>
      <c r="D695" t="s">
        <v>644</v>
      </c>
      <c r="E695" t="s">
        <v>549</v>
      </c>
      <c r="F695" t="s">
        <v>12651</v>
      </c>
      <c r="G695" t="s">
        <v>6472</v>
      </c>
      <c r="H695" t="s">
        <v>1002</v>
      </c>
      <c r="I695" t="s">
        <v>6475</v>
      </c>
      <c r="J695" t="s">
        <v>1002</v>
      </c>
      <c r="M695" t="b">
        <v>1</v>
      </c>
      <c r="N695" t="b">
        <v>0</v>
      </c>
      <c r="O695" t="b">
        <v>1</v>
      </c>
      <c r="Q695" t="s">
        <v>6477</v>
      </c>
      <c r="R695" t="s">
        <v>644</v>
      </c>
      <c r="S695" t="s">
        <v>549</v>
      </c>
      <c r="T695" t="s">
        <v>12650</v>
      </c>
      <c r="U695" t="s">
        <v>6472</v>
      </c>
      <c r="W695" t="s">
        <v>6475</v>
      </c>
      <c r="X695" t="s">
        <v>1002</v>
      </c>
      <c r="AA695" t="b">
        <v>1</v>
      </c>
      <c r="AB695" t="b">
        <v>0</v>
      </c>
      <c r="AC695" t="b">
        <v>0</v>
      </c>
      <c r="AE695" t="b">
        <v>1</v>
      </c>
      <c r="AF695" t="b">
        <v>1</v>
      </c>
      <c r="AG695" t="b">
        <v>0</v>
      </c>
    </row>
    <row r="696" spans="3:33">
      <c r="C696" t="s">
        <v>6474</v>
      </c>
      <c r="D696" t="s">
        <v>550</v>
      </c>
      <c r="E696" t="s">
        <v>549</v>
      </c>
      <c r="F696" t="s">
        <v>12649</v>
      </c>
      <c r="I696" t="s">
        <v>12648</v>
      </c>
      <c r="J696" t="s">
        <v>1002</v>
      </c>
      <c r="M696" t="b">
        <v>0</v>
      </c>
      <c r="N696" t="b">
        <v>0</v>
      </c>
      <c r="O696" t="b">
        <v>1</v>
      </c>
      <c r="Q696" t="s">
        <v>6474</v>
      </c>
      <c r="R696" t="s">
        <v>550</v>
      </c>
      <c r="S696" t="s">
        <v>549</v>
      </c>
      <c r="T696" t="s">
        <v>12649</v>
      </c>
      <c r="W696" t="s">
        <v>12648</v>
      </c>
      <c r="X696" t="s">
        <v>1002</v>
      </c>
      <c r="AA696" t="b">
        <v>0</v>
      </c>
      <c r="AB696" t="b">
        <v>0</v>
      </c>
      <c r="AC696" t="b">
        <v>0</v>
      </c>
      <c r="AE696" t="b">
        <v>1</v>
      </c>
      <c r="AF696" t="b">
        <v>1</v>
      </c>
      <c r="AG696" t="b">
        <v>0</v>
      </c>
    </row>
    <row r="697" spans="3:33">
      <c r="C697" t="s">
        <v>6474</v>
      </c>
      <c r="D697" t="s">
        <v>550</v>
      </c>
      <c r="E697" t="s">
        <v>549</v>
      </c>
      <c r="F697" t="s">
        <v>12647</v>
      </c>
      <c r="I697" t="s">
        <v>6472</v>
      </c>
      <c r="J697" t="s">
        <v>1002</v>
      </c>
      <c r="M697" t="b">
        <v>0</v>
      </c>
      <c r="N697" t="b">
        <v>0</v>
      </c>
      <c r="O697" t="b">
        <v>1</v>
      </c>
      <c r="Q697" t="s">
        <v>6474</v>
      </c>
      <c r="R697" t="s">
        <v>550</v>
      </c>
      <c r="S697" t="s">
        <v>549</v>
      </c>
      <c r="T697" t="s">
        <v>12647</v>
      </c>
      <c r="W697" t="s">
        <v>6472</v>
      </c>
      <c r="X697" t="s">
        <v>1002</v>
      </c>
      <c r="AA697" t="b">
        <v>0</v>
      </c>
      <c r="AB697" t="b">
        <v>0</v>
      </c>
      <c r="AC697" t="b">
        <v>0</v>
      </c>
      <c r="AE697" t="b">
        <v>1</v>
      </c>
      <c r="AF697" t="b">
        <v>1</v>
      </c>
      <c r="AG697" t="b">
        <v>0</v>
      </c>
    </row>
    <row r="698" spans="3:33">
      <c r="C698" t="s">
        <v>12642</v>
      </c>
      <c r="D698" t="s">
        <v>3882</v>
      </c>
      <c r="E698" t="s">
        <v>549</v>
      </c>
      <c r="F698" t="s">
        <v>12646</v>
      </c>
      <c r="G698" t="s">
        <v>12165</v>
      </c>
      <c r="H698" t="s">
        <v>1991</v>
      </c>
      <c r="I698" t="s">
        <v>12165</v>
      </c>
      <c r="J698" t="s">
        <v>1991</v>
      </c>
      <c r="K698" t="s">
        <v>3553</v>
      </c>
      <c r="L698" t="s">
        <v>1412</v>
      </c>
      <c r="M698" t="b">
        <v>0</v>
      </c>
      <c r="N698" t="b">
        <v>0</v>
      </c>
      <c r="O698" t="b">
        <v>1</v>
      </c>
      <c r="Q698" t="s">
        <v>12642</v>
      </c>
      <c r="R698" t="s">
        <v>3882</v>
      </c>
      <c r="S698" t="s">
        <v>549</v>
      </c>
      <c r="T698" t="s">
        <v>12645</v>
      </c>
      <c r="V698" t="s">
        <v>1991</v>
      </c>
      <c r="W698" t="s">
        <v>12165</v>
      </c>
      <c r="Y698" t="s">
        <v>3553</v>
      </c>
      <c r="Z698" t="s">
        <v>1412</v>
      </c>
      <c r="AA698" t="b">
        <v>0</v>
      </c>
      <c r="AB698" t="b">
        <v>0</v>
      </c>
      <c r="AC698" t="b">
        <v>1</v>
      </c>
      <c r="AE698" t="b">
        <v>1</v>
      </c>
      <c r="AF698" t="b">
        <v>1</v>
      </c>
      <c r="AG698" t="b">
        <v>1</v>
      </c>
    </row>
    <row r="699" spans="3:33">
      <c r="C699" t="s">
        <v>12642</v>
      </c>
      <c r="D699" t="s">
        <v>3882</v>
      </c>
      <c r="E699" t="s">
        <v>549</v>
      </c>
      <c r="F699" t="s">
        <v>12644</v>
      </c>
      <c r="G699" t="s">
        <v>2188</v>
      </c>
      <c r="H699" t="s">
        <v>1991</v>
      </c>
      <c r="I699" t="s">
        <v>2188</v>
      </c>
      <c r="J699" t="s">
        <v>1991</v>
      </c>
      <c r="K699" t="s">
        <v>3553</v>
      </c>
      <c r="L699" t="s">
        <v>1412</v>
      </c>
      <c r="M699" t="b">
        <v>0</v>
      </c>
      <c r="N699" t="b">
        <v>0</v>
      </c>
      <c r="O699" t="b">
        <v>1</v>
      </c>
      <c r="Q699" t="s">
        <v>12642</v>
      </c>
      <c r="R699" t="s">
        <v>3882</v>
      </c>
      <c r="S699" t="s">
        <v>549</v>
      </c>
      <c r="T699" t="s">
        <v>12643</v>
      </c>
      <c r="V699" t="s">
        <v>1991</v>
      </c>
      <c r="W699" t="s">
        <v>2188</v>
      </c>
      <c r="Y699" t="s">
        <v>3553</v>
      </c>
      <c r="Z699" t="s">
        <v>1412</v>
      </c>
      <c r="AA699" t="b">
        <v>0</v>
      </c>
      <c r="AB699" t="b">
        <v>0</v>
      </c>
      <c r="AC699" t="b">
        <v>1</v>
      </c>
      <c r="AE699" t="b">
        <v>1</v>
      </c>
      <c r="AF699" t="b">
        <v>1</v>
      </c>
      <c r="AG699" t="b">
        <v>1</v>
      </c>
    </row>
    <row r="700" spans="3:33">
      <c r="C700" t="s">
        <v>12642</v>
      </c>
      <c r="D700" t="s">
        <v>550</v>
      </c>
      <c r="E700" t="s">
        <v>549</v>
      </c>
      <c r="F700" t="s">
        <v>12641</v>
      </c>
      <c r="I700" t="s">
        <v>4649</v>
      </c>
      <c r="J700" t="s">
        <v>207</v>
      </c>
      <c r="M700" t="b">
        <v>0</v>
      </c>
      <c r="N700" t="b">
        <v>0</v>
      </c>
      <c r="O700" t="b">
        <v>1</v>
      </c>
      <c r="Q700" t="s">
        <v>12642</v>
      </c>
      <c r="R700" t="s">
        <v>550</v>
      </c>
      <c r="S700" t="s">
        <v>549</v>
      </c>
      <c r="T700" t="s">
        <v>12641</v>
      </c>
      <c r="W700" t="s">
        <v>4649</v>
      </c>
      <c r="X700" t="s">
        <v>207</v>
      </c>
      <c r="AA700" t="b">
        <v>0</v>
      </c>
      <c r="AB700" t="b">
        <v>0</v>
      </c>
      <c r="AC700" t="b">
        <v>1</v>
      </c>
      <c r="AE700" t="b">
        <v>1</v>
      </c>
      <c r="AF700" t="b">
        <v>1</v>
      </c>
      <c r="AG700" t="b">
        <v>1</v>
      </c>
    </row>
    <row r="701" spans="3:33">
      <c r="C701" t="s">
        <v>2297</v>
      </c>
      <c r="D701" t="s">
        <v>550</v>
      </c>
      <c r="E701" t="s">
        <v>549</v>
      </c>
      <c r="F701" t="s">
        <v>12640</v>
      </c>
      <c r="I701" t="s">
        <v>12639</v>
      </c>
      <c r="J701" t="s">
        <v>26</v>
      </c>
      <c r="M701" t="b">
        <v>0</v>
      </c>
      <c r="N701" t="b">
        <v>0</v>
      </c>
      <c r="O701" t="b">
        <v>1</v>
      </c>
      <c r="Q701" t="s">
        <v>2297</v>
      </c>
      <c r="R701" t="s">
        <v>550</v>
      </c>
      <c r="S701" t="s">
        <v>549</v>
      </c>
      <c r="T701" t="s">
        <v>12640</v>
      </c>
      <c r="W701" t="s">
        <v>12639</v>
      </c>
      <c r="X701" t="s">
        <v>26</v>
      </c>
      <c r="AA701" t="b">
        <v>0</v>
      </c>
      <c r="AB701" t="b">
        <v>0</v>
      </c>
      <c r="AC701" t="b">
        <v>1</v>
      </c>
      <c r="AE701" t="b">
        <v>1</v>
      </c>
      <c r="AF701" t="b">
        <v>1</v>
      </c>
      <c r="AG701" t="b">
        <v>1</v>
      </c>
    </row>
    <row r="702" spans="3:33">
      <c r="C702" t="s">
        <v>2297</v>
      </c>
      <c r="D702" t="s">
        <v>553</v>
      </c>
      <c r="E702" t="s">
        <v>549</v>
      </c>
      <c r="F702" t="s">
        <v>12638</v>
      </c>
      <c r="G702" t="s">
        <v>12637</v>
      </c>
      <c r="H702" t="s">
        <v>211</v>
      </c>
      <c r="M702" t="b">
        <v>1</v>
      </c>
      <c r="N702" t="b">
        <v>0</v>
      </c>
      <c r="O702" t="b">
        <v>0</v>
      </c>
      <c r="Q702" t="s">
        <v>2297</v>
      </c>
      <c r="R702" t="s">
        <v>553</v>
      </c>
      <c r="S702" t="s">
        <v>549</v>
      </c>
      <c r="T702" t="s">
        <v>12638</v>
      </c>
      <c r="U702" t="s">
        <v>12637</v>
      </c>
      <c r="V702" t="s">
        <v>211</v>
      </c>
      <c r="AA702" t="b">
        <v>1</v>
      </c>
      <c r="AB702" t="b">
        <v>0</v>
      </c>
      <c r="AC702" t="b">
        <v>0</v>
      </c>
      <c r="AE702" t="b">
        <v>1</v>
      </c>
      <c r="AF702" t="b">
        <v>1</v>
      </c>
      <c r="AG702" t="b">
        <v>1</v>
      </c>
    </row>
    <row r="703" spans="3:33">
      <c r="C703" t="s">
        <v>2297</v>
      </c>
      <c r="D703" t="s">
        <v>550</v>
      </c>
      <c r="E703" t="s">
        <v>549</v>
      </c>
      <c r="F703" t="s">
        <v>12636</v>
      </c>
      <c r="I703" t="s">
        <v>12635</v>
      </c>
      <c r="J703" t="s">
        <v>211</v>
      </c>
      <c r="M703" t="b">
        <v>0</v>
      </c>
      <c r="N703" t="b">
        <v>0</v>
      </c>
      <c r="O703" t="b">
        <v>0</v>
      </c>
      <c r="Q703" t="s">
        <v>2297</v>
      </c>
      <c r="R703" t="s">
        <v>550</v>
      </c>
      <c r="S703" t="s">
        <v>549</v>
      </c>
      <c r="T703" t="s">
        <v>12636</v>
      </c>
      <c r="W703" t="s">
        <v>12635</v>
      </c>
      <c r="X703" t="s">
        <v>211</v>
      </c>
      <c r="AA703" t="b">
        <v>0</v>
      </c>
      <c r="AB703" t="b">
        <v>0</v>
      </c>
      <c r="AC703" t="b">
        <v>0</v>
      </c>
      <c r="AE703" t="b">
        <v>1</v>
      </c>
      <c r="AF703" t="b">
        <v>1</v>
      </c>
      <c r="AG703" t="b">
        <v>1</v>
      </c>
    </row>
    <row r="704" spans="3:33">
      <c r="C704" t="s">
        <v>8127</v>
      </c>
      <c r="D704" t="s">
        <v>550</v>
      </c>
      <c r="E704" t="s">
        <v>549</v>
      </c>
      <c r="F704" t="s">
        <v>12634</v>
      </c>
      <c r="I704" t="s">
        <v>12633</v>
      </c>
      <c r="J704" t="s">
        <v>169</v>
      </c>
      <c r="M704" t="b">
        <v>0</v>
      </c>
      <c r="N704" t="b">
        <v>0</v>
      </c>
      <c r="O704" t="b">
        <v>1</v>
      </c>
      <c r="Q704" t="s">
        <v>8127</v>
      </c>
      <c r="R704" t="s">
        <v>550</v>
      </c>
      <c r="S704" t="s">
        <v>549</v>
      </c>
      <c r="T704" t="s">
        <v>12634</v>
      </c>
      <c r="W704" t="s">
        <v>12633</v>
      </c>
      <c r="X704" t="s">
        <v>169</v>
      </c>
      <c r="AA704" t="b">
        <v>0</v>
      </c>
      <c r="AB704" t="b">
        <v>0</v>
      </c>
      <c r="AC704" t="b">
        <v>1</v>
      </c>
      <c r="AE704" t="b">
        <v>1</v>
      </c>
      <c r="AF704" t="b">
        <v>1</v>
      </c>
      <c r="AG704" t="b">
        <v>1</v>
      </c>
    </row>
    <row r="705" spans="3:33">
      <c r="C705" t="s">
        <v>8127</v>
      </c>
      <c r="D705" t="s">
        <v>550</v>
      </c>
      <c r="E705" t="s">
        <v>549</v>
      </c>
      <c r="F705" t="s">
        <v>12632</v>
      </c>
      <c r="I705" t="s">
        <v>12631</v>
      </c>
      <c r="J705" t="s">
        <v>169</v>
      </c>
      <c r="M705" t="b">
        <v>0</v>
      </c>
      <c r="N705" t="b">
        <v>0</v>
      </c>
      <c r="O705" t="b">
        <v>1</v>
      </c>
      <c r="Q705" t="s">
        <v>8127</v>
      </c>
      <c r="R705" t="s">
        <v>550</v>
      </c>
      <c r="S705" t="s">
        <v>549</v>
      </c>
      <c r="T705" t="s">
        <v>12632</v>
      </c>
      <c r="W705" t="s">
        <v>12631</v>
      </c>
      <c r="X705" t="s">
        <v>169</v>
      </c>
      <c r="AA705" t="b">
        <v>0</v>
      </c>
      <c r="AB705" t="b">
        <v>0</v>
      </c>
      <c r="AC705" t="b">
        <v>1</v>
      </c>
      <c r="AE705" t="b">
        <v>1</v>
      </c>
      <c r="AF705" t="b">
        <v>1</v>
      </c>
      <c r="AG705" t="b">
        <v>1</v>
      </c>
    </row>
    <row r="706" spans="3:33">
      <c r="C706" t="s">
        <v>8127</v>
      </c>
      <c r="D706" t="s">
        <v>550</v>
      </c>
      <c r="E706" t="s">
        <v>549</v>
      </c>
      <c r="F706" t="s">
        <v>12630</v>
      </c>
      <c r="I706" t="s">
        <v>12629</v>
      </c>
      <c r="J706" t="s">
        <v>169</v>
      </c>
      <c r="M706" t="b">
        <v>0</v>
      </c>
      <c r="N706" t="b">
        <v>0</v>
      </c>
      <c r="O706" t="b">
        <v>1</v>
      </c>
      <c r="Q706" t="s">
        <v>8127</v>
      </c>
      <c r="R706" t="s">
        <v>550</v>
      </c>
      <c r="S706" t="s">
        <v>549</v>
      </c>
      <c r="T706" t="s">
        <v>12630</v>
      </c>
      <c r="W706" t="s">
        <v>12629</v>
      </c>
      <c r="X706" t="s">
        <v>169</v>
      </c>
      <c r="AA706" t="b">
        <v>0</v>
      </c>
      <c r="AB706" t="b">
        <v>0</v>
      </c>
      <c r="AC706" t="b">
        <v>1</v>
      </c>
      <c r="AE706" t="b">
        <v>1</v>
      </c>
      <c r="AF706" t="b">
        <v>1</v>
      </c>
      <c r="AG706" t="b">
        <v>1</v>
      </c>
    </row>
    <row r="707" spans="3:33">
      <c r="C707" t="s">
        <v>8127</v>
      </c>
      <c r="D707" t="s">
        <v>550</v>
      </c>
      <c r="E707" t="s">
        <v>549</v>
      </c>
      <c r="F707" t="s">
        <v>12628</v>
      </c>
      <c r="I707" t="s">
        <v>12627</v>
      </c>
      <c r="J707" t="s">
        <v>169</v>
      </c>
      <c r="M707" t="b">
        <v>0</v>
      </c>
      <c r="N707" t="b">
        <v>0</v>
      </c>
      <c r="O707" t="b">
        <v>1</v>
      </c>
      <c r="Q707" t="s">
        <v>8127</v>
      </c>
      <c r="R707" t="s">
        <v>550</v>
      </c>
      <c r="S707" t="s">
        <v>549</v>
      </c>
      <c r="T707" t="s">
        <v>12628</v>
      </c>
      <c r="W707" t="s">
        <v>12627</v>
      </c>
      <c r="X707" t="s">
        <v>169</v>
      </c>
      <c r="AA707" t="b">
        <v>0</v>
      </c>
      <c r="AB707" t="b">
        <v>0</v>
      </c>
      <c r="AC707" t="b">
        <v>1</v>
      </c>
      <c r="AE707" t="b">
        <v>1</v>
      </c>
      <c r="AF707" t="b">
        <v>1</v>
      </c>
      <c r="AG707" t="b">
        <v>1</v>
      </c>
    </row>
    <row r="708" spans="3:33">
      <c r="C708" t="s">
        <v>12626</v>
      </c>
      <c r="D708" t="s">
        <v>550</v>
      </c>
      <c r="E708" t="s">
        <v>549</v>
      </c>
      <c r="F708" t="s">
        <v>12625</v>
      </c>
      <c r="I708" t="s">
        <v>12624</v>
      </c>
      <c r="J708" t="s">
        <v>187</v>
      </c>
      <c r="M708" t="b">
        <v>0</v>
      </c>
      <c r="N708" t="b">
        <v>0</v>
      </c>
      <c r="O708" t="b">
        <v>0</v>
      </c>
      <c r="Q708" t="s">
        <v>12626</v>
      </c>
      <c r="R708" t="s">
        <v>550</v>
      </c>
      <c r="S708" t="s">
        <v>549</v>
      </c>
      <c r="T708" t="s">
        <v>12625</v>
      </c>
      <c r="W708" t="s">
        <v>12624</v>
      </c>
      <c r="X708" t="s">
        <v>187</v>
      </c>
      <c r="AA708" t="b">
        <v>0</v>
      </c>
      <c r="AB708" t="b">
        <v>0</v>
      </c>
      <c r="AC708" t="b">
        <v>0</v>
      </c>
      <c r="AE708" t="b">
        <v>1</v>
      </c>
      <c r="AF708" t="b">
        <v>1</v>
      </c>
      <c r="AG708" t="b">
        <v>1</v>
      </c>
    </row>
    <row r="709" spans="3:33">
      <c r="C709" t="s">
        <v>12622</v>
      </c>
      <c r="D709" t="s">
        <v>644</v>
      </c>
      <c r="E709" t="s">
        <v>549</v>
      </c>
      <c r="F709" t="s">
        <v>12623</v>
      </c>
      <c r="G709" t="s">
        <v>12620</v>
      </c>
      <c r="H709" t="s">
        <v>703</v>
      </c>
      <c r="I709" t="s">
        <v>12619</v>
      </c>
      <c r="J709" t="s">
        <v>703</v>
      </c>
      <c r="M709" t="b">
        <v>1</v>
      </c>
      <c r="N709" t="b">
        <v>0</v>
      </c>
      <c r="O709" t="b">
        <v>1</v>
      </c>
      <c r="Q709" t="s">
        <v>12622</v>
      </c>
      <c r="R709" t="s">
        <v>644</v>
      </c>
      <c r="S709" t="s">
        <v>549</v>
      </c>
      <c r="T709" t="s">
        <v>12621</v>
      </c>
      <c r="U709" t="s">
        <v>12620</v>
      </c>
      <c r="W709" t="s">
        <v>12619</v>
      </c>
      <c r="X709" t="s">
        <v>703</v>
      </c>
      <c r="AA709" t="b">
        <v>1</v>
      </c>
      <c r="AB709" t="b">
        <v>0</v>
      </c>
      <c r="AC709" t="b">
        <v>0</v>
      </c>
      <c r="AE709" t="b">
        <v>1</v>
      </c>
      <c r="AF709" t="b">
        <v>1</v>
      </c>
      <c r="AG709" t="b">
        <v>0</v>
      </c>
    </row>
    <row r="710" spans="3:33">
      <c r="C710" t="s">
        <v>12617</v>
      </c>
      <c r="D710" t="s">
        <v>553</v>
      </c>
      <c r="E710" t="s">
        <v>549</v>
      </c>
      <c r="F710" t="s">
        <v>12618</v>
      </c>
      <c r="G710" t="s">
        <v>9083</v>
      </c>
      <c r="H710" t="s">
        <v>26</v>
      </c>
      <c r="M710" t="b">
        <v>1</v>
      </c>
      <c r="N710" t="b">
        <v>0</v>
      </c>
      <c r="O710" t="b">
        <v>1</v>
      </c>
      <c r="Q710" t="s">
        <v>12617</v>
      </c>
      <c r="R710" t="s">
        <v>553</v>
      </c>
      <c r="S710" t="s">
        <v>549</v>
      </c>
      <c r="T710" t="s">
        <v>12618</v>
      </c>
      <c r="U710" t="s">
        <v>9083</v>
      </c>
      <c r="V710" t="s">
        <v>26</v>
      </c>
      <c r="AA710" t="b">
        <v>1</v>
      </c>
      <c r="AB710" t="b">
        <v>0</v>
      </c>
      <c r="AC710" t="b">
        <v>1</v>
      </c>
      <c r="AE710" t="b">
        <v>1</v>
      </c>
      <c r="AF710" t="b">
        <v>1</v>
      </c>
      <c r="AG710" t="b">
        <v>1</v>
      </c>
    </row>
    <row r="711" spans="3:33">
      <c r="C711" t="s">
        <v>12617</v>
      </c>
      <c r="D711" t="s">
        <v>550</v>
      </c>
      <c r="E711" t="s">
        <v>549</v>
      </c>
      <c r="F711" t="s">
        <v>12616</v>
      </c>
      <c r="I711" t="s">
        <v>12615</v>
      </c>
      <c r="J711" t="s">
        <v>26</v>
      </c>
      <c r="M711" t="b">
        <v>0</v>
      </c>
      <c r="N711" t="b">
        <v>0</v>
      </c>
      <c r="O711" t="b">
        <v>1</v>
      </c>
      <c r="Q711" t="s">
        <v>12617</v>
      </c>
      <c r="R711" t="s">
        <v>550</v>
      </c>
      <c r="S711" t="s">
        <v>549</v>
      </c>
      <c r="T711" t="s">
        <v>12616</v>
      </c>
      <c r="W711" t="s">
        <v>12615</v>
      </c>
      <c r="X711" t="s">
        <v>26</v>
      </c>
      <c r="AA711" t="b">
        <v>0</v>
      </c>
      <c r="AB711" t="b">
        <v>0</v>
      </c>
      <c r="AC711" t="b">
        <v>1</v>
      </c>
      <c r="AE711" t="b">
        <v>1</v>
      </c>
      <c r="AF711" t="b">
        <v>1</v>
      </c>
      <c r="AG711" t="b">
        <v>1</v>
      </c>
    </row>
    <row r="712" spans="3:33">
      <c r="C712" t="s">
        <v>8120</v>
      </c>
      <c r="D712" t="s">
        <v>553</v>
      </c>
      <c r="E712" t="s">
        <v>549</v>
      </c>
      <c r="F712" t="s">
        <v>12614</v>
      </c>
      <c r="G712" t="s">
        <v>10574</v>
      </c>
      <c r="H712" t="s">
        <v>26</v>
      </c>
      <c r="M712" t="b">
        <v>1</v>
      </c>
      <c r="N712" t="b">
        <v>0</v>
      </c>
      <c r="O712" t="b">
        <v>1</v>
      </c>
      <c r="Q712" t="s">
        <v>8120</v>
      </c>
      <c r="R712" t="s">
        <v>553</v>
      </c>
      <c r="S712" t="s">
        <v>549</v>
      </c>
      <c r="T712" t="s">
        <v>12614</v>
      </c>
      <c r="U712" t="s">
        <v>10574</v>
      </c>
      <c r="V712" t="s">
        <v>26</v>
      </c>
      <c r="AA712" t="b">
        <v>1</v>
      </c>
      <c r="AB712" t="b">
        <v>0</v>
      </c>
      <c r="AC712" t="b">
        <v>1</v>
      </c>
      <c r="AE712" t="b">
        <v>1</v>
      </c>
      <c r="AF712" t="b">
        <v>1</v>
      </c>
      <c r="AG712" t="b">
        <v>1</v>
      </c>
    </row>
    <row r="713" spans="3:33">
      <c r="C713" t="s">
        <v>8120</v>
      </c>
      <c r="D713" t="s">
        <v>553</v>
      </c>
      <c r="E713" t="s">
        <v>549</v>
      </c>
      <c r="F713" t="s">
        <v>12613</v>
      </c>
      <c r="G713" t="s">
        <v>12612</v>
      </c>
      <c r="H713" t="s">
        <v>26</v>
      </c>
      <c r="M713" t="b">
        <v>1</v>
      </c>
      <c r="N713" t="b">
        <v>0</v>
      </c>
      <c r="O713" t="b">
        <v>1</v>
      </c>
      <c r="Q713" t="s">
        <v>8120</v>
      </c>
      <c r="R713" t="s">
        <v>553</v>
      </c>
      <c r="S713" t="s">
        <v>549</v>
      </c>
      <c r="T713" t="s">
        <v>12613</v>
      </c>
      <c r="U713" t="s">
        <v>12612</v>
      </c>
      <c r="V713" t="s">
        <v>26</v>
      </c>
      <c r="AA713" t="b">
        <v>1</v>
      </c>
      <c r="AB713" t="b">
        <v>0</v>
      </c>
      <c r="AC713" t="b">
        <v>1</v>
      </c>
      <c r="AE713" t="b">
        <v>1</v>
      </c>
      <c r="AF713" t="b">
        <v>1</v>
      </c>
      <c r="AG713" t="b">
        <v>1</v>
      </c>
    </row>
    <row r="714" spans="3:33">
      <c r="C714" t="s">
        <v>8120</v>
      </c>
      <c r="D714" t="s">
        <v>553</v>
      </c>
      <c r="E714" t="s">
        <v>549</v>
      </c>
      <c r="F714" t="s">
        <v>12611</v>
      </c>
      <c r="G714" t="s">
        <v>12610</v>
      </c>
      <c r="H714" t="s">
        <v>26</v>
      </c>
      <c r="M714" t="b">
        <v>1</v>
      </c>
      <c r="N714" t="b">
        <v>0</v>
      </c>
      <c r="O714" t="b">
        <v>1</v>
      </c>
      <c r="Q714" t="s">
        <v>8120</v>
      </c>
      <c r="R714" t="s">
        <v>553</v>
      </c>
      <c r="S714" t="s">
        <v>549</v>
      </c>
      <c r="T714" t="s">
        <v>12611</v>
      </c>
      <c r="U714" t="s">
        <v>12610</v>
      </c>
      <c r="V714" t="s">
        <v>26</v>
      </c>
      <c r="AA714" t="b">
        <v>1</v>
      </c>
      <c r="AB714" t="b">
        <v>0</v>
      </c>
      <c r="AC714" t="b">
        <v>1</v>
      </c>
      <c r="AE714" t="b">
        <v>1</v>
      </c>
      <c r="AF714" t="b">
        <v>1</v>
      </c>
      <c r="AG714" t="b">
        <v>1</v>
      </c>
    </row>
    <row r="715" spans="3:33">
      <c r="C715" t="s">
        <v>8120</v>
      </c>
      <c r="D715" t="s">
        <v>553</v>
      </c>
      <c r="E715" t="s">
        <v>549</v>
      </c>
      <c r="F715" t="s">
        <v>12609</v>
      </c>
      <c r="G715" t="s">
        <v>8294</v>
      </c>
      <c r="H715" t="s">
        <v>26</v>
      </c>
      <c r="M715" t="b">
        <v>1</v>
      </c>
      <c r="N715" t="b">
        <v>0</v>
      </c>
      <c r="O715" t="b">
        <v>1</v>
      </c>
      <c r="Q715" t="s">
        <v>8120</v>
      </c>
      <c r="R715" t="s">
        <v>553</v>
      </c>
      <c r="S715" t="s">
        <v>549</v>
      </c>
      <c r="T715" t="s">
        <v>12609</v>
      </c>
      <c r="U715" t="s">
        <v>8294</v>
      </c>
      <c r="V715" t="s">
        <v>26</v>
      </c>
      <c r="AA715" t="b">
        <v>1</v>
      </c>
      <c r="AB715" t="b">
        <v>0</v>
      </c>
      <c r="AC715" t="b">
        <v>1</v>
      </c>
      <c r="AE715" t="b">
        <v>1</v>
      </c>
      <c r="AF715" t="b">
        <v>1</v>
      </c>
      <c r="AG715" t="b">
        <v>1</v>
      </c>
    </row>
    <row r="716" spans="3:33">
      <c r="C716" t="s">
        <v>8120</v>
      </c>
      <c r="D716" t="s">
        <v>553</v>
      </c>
      <c r="E716" t="s">
        <v>549</v>
      </c>
      <c r="F716" t="s">
        <v>12608</v>
      </c>
      <c r="G716" t="s">
        <v>10571</v>
      </c>
      <c r="H716" t="s">
        <v>26</v>
      </c>
      <c r="M716" t="b">
        <v>1</v>
      </c>
      <c r="N716" t="b">
        <v>0</v>
      </c>
      <c r="O716" t="b">
        <v>1</v>
      </c>
      <c r="Q716" t="s">
        <v>8120</v>
      </c>
      <c r="R716" t="s">
        <v>553</v>
      </c>
      <c r="S716" t="s">
        <v>549</v>
      </c>
      <c r="T716" t="s">
        <v>12608</v>
      </c>
      <c r="U716" t="s">
        <v>10571</v>
      </c>
      <c r="V716" t="s">
        <v>26</v>
      </c>
      <c r="AA716" t="b">
        <v>1</v>
      </c>
      <c r="AB716" t="b">
        <v>0</v>
      </c>
      <c r="AC716" t="b">
        <v>1</v>
      </c>
      <c r="AE716" t="b">
        <v>1</v>
      </c>
      <c r="AF716" t="b">
        <v>1</v>
      </c>
      <c r="AG716" t="b">
        <v>1</v>
      </c>
    </row>
    <row r="717" spans="3:33">
      <c r="C717" t="s">
        <v>8120</v>
      </c>
      <c r="D717" t="s">
        <v>550</v>
      </c>
      <c r="E717" t="s">
        <v>549</v>
      </c>
      <c r="F717" t="s">
        <v>12607</v>
      </c>
      <c r="I717" t="s">
        <v>12606</v>
      </c>
      <c r="J717" t="s">
        <v>26</v>
      </c>
      <c r="M717" t="b">
        <v>0</v>
      </c>
      <c r="N717" t="b">
        <v>0</v>
      </c>
      <c r="O717" t="b">
        <v>1</v>
      </c>
      <c r="Q717" t="s">
        <v>8120</v>
      </c>
      <c r="R717" t="s">
        <v>550</v>
      </c>
      <c r="S717" t="s">
        <v>549</v>
      </c>
      <c r="T717" t="s">
        <v>12607</v>
      </c>
      <c r="W717" t="s">
        <v>12606</v>
      </c>
      <c r="X717" t="s">
        <v>26</v>
      </c>
      <c r="AA717" t="b">
        <v>0</v>
      </c>
      <c r="AB717" t="b">
        <v>0</v>
      </c>
      <c r="AC717" t="b">
        <v>1</v>
      </c>
      <c r="AE717" t="b">
        <v>1</v>
      </c>
      <c r="AF717" t="b">
        <v>1</v>
      </c>
      <c r="AG717" t="b">
        <v>1</v>
      </c>
    </row>
    <row r="718" spans="3:33">
      <c r="C718" t="s">
        <v>8120</v>
      </c>
      <c r="D718" t="s">
        <v>550</v>
      </c>
      <c r="E718" t="s">
        <v>549</v>
      </c>
      <c r="F718" t="s">
        <v>12605</v>
      </c>
      <c r="I718" t="s">
        <v>12604</v>
      </c>
      <c r="J718" t="s">
        <v>26</v>
      </c>
      <c r="M718" t="b">
        <v>0</v>
      </c>
      <c r="N718" t="b">
        <v>0</v>
      </c>
      <c r="O718" t="b">
        <v>1</v>
      </c>
      <c r="Q718" t="s">
        <v>8120</v>
      </c>
      <c r="R718" t="s">
        <v>550</v>
      </c>
      <c r="S718" t="s">
        <v>549</v>
      </c>
      <c r="T718" t="s">
        <v>12605</v>
      </c>
      <c r="W718" t="s">
        <v>12604</v>
      </c>
      <c r="X718" t="s">
        <v>26</v>
      </c>
      <c r="AA718" t="b">
        <v>0</v>
      </c>
      <c r="AB718" t="b">
        <v>0</v>
      </c>
      <c r="AC718" t="b">
        <v>1</v>
      </c>
      <c r="AE718" t="b">
        <v>1</v>
      </c>
      <c r="AF718" t="b">
        <v>1</v>
      </c>
      <c r="AG718" t="b">
        <v>1</v>
      </c>
    </row>
    <row r="719" spans="3:33">
      <c r="C719" t="s">
        <v>6446</v>
      </c>
      <c r="D719" t="s">
        <v>644</v>
      </c>
      <c r="E719" t="s">
        <v>549</v>
      </c>
      <c r="F719" t="s">
        <v>12603</v>
      </c>
      <c r="G719" t="s">
        <v>6444</v>
      </c>
      <c r="H719" t="s">
        <v>12601</v>
      </c>
      <c r="I719" t="s">
        <v>6443</v>
      </c>
      <c r="J719" t="s">
        <v>12601</v>
      </c>
      <c r="M719" t="b">
        <v>1</v>
      </c>
      <c r="N719" t="b">
        <v>0</v>
      </c>
      <c r="O719" t="b">
        <v>0</v>
      </c>
      <c r="Q719" t="s">
        <v>6446</v>
      </c>
      <c r="R719" t="s">
        <v>644</v>
      </c>
      <c r="S719" t="s">
        <v>549</v>
      </c>
      <c r="T719" t="s">
        <v>12602</v>
      </c>
      <c r="U719" t="s">
        <v>6444</v>
      </c>
      <c r="W719" t="s">
        <v>6443</v>
      </c>
      <c r="X719" t="s">
        <v>12601</v>
      </c>
      <c r="AA719" t="b">
        <v>1</v>
      </c>
      <c r="AB719" t="b">
        <v>0</v>
      </c>
      <c r="AC719" t="b">
        <v>0</v>
      </c>
      <c r="AE719" t="b">
        <v>1</v>
      </c>
      <c r="AF719" t="b">
        <v>1</v>
      </c>
      <c r="AG719" t="b">
        <v>1</v>
      </c>
    </row>
    <row r="720" spans="3:33">
      <c r="C720" t="s">
        <v>6446</v>
      </c>
      <c r="D720" t="s">
        <v>644</v>
      </c>
      <c r="E720" t="s">
        <v>549</v>
      </c>
      <c r="F720" t="s">
        <v>12600</v>
      </c>
      <c r="G720" t="s">
        <v>6444</v>
      </c>
      <c r="H720" t="s">
        <v>1388</v>
      </c>
      <c r="I720" t="s">
        <v>6443</v>
      </c>
      <c r="J720" t="s">
        <v>1388</v>
      </c>
      <c r="M720" t="b">
        <v>1</v>
      </c>
      <c r="N720" t="b">
        <v>0</v>
      </c>
      <c r="O720" t="b">
        <v>0</v>
      </c>
      <c r="Q720" t="s">
        <v>6446</v>
      </c>
      <c r="R720" t="s">
        <v>644</v>
      </c>
      <c r="S720" t="s">
        <v>549</v>
      </c>
      <c r="T720" t="s">
        <v>12599</v>
      </c>
      <c r="U720" t="s">
        <v>6444</v>
      </c>
      <c r="W720" t="s">
        <v>6443</v>
      </c>
      <c r="X720" t="s">
        <v>1388</v>
      </c>
      <c r="AA720" t="b">
        <v>1</v>
      </c>
      <c r="AB720" t="b">
        <v>0</v>
      </c>
      <c r="AC720" t="b">
        <v>0</v>
      </c>
      <c r="AE720" t="b">
        <v>1</v>
      </c>
      <c r="AF720" t="b">
        <v>1</v>
      </c>
      <c r="AG720" t="b">
        <v>1</v>
      </c>
    </row>
    <row r="721" spans="3:33">
      <c r="C721" t="s">
        <v>2287</v>
      </c>
      <c r="D721" t="s">
        <v>644</v>
      </c>
      <c r="E721" t="s">
        <v>549</v>
      </c>
      <c r="F721" t="s">
        <v>12598</v>
      </c>
      <c r="G721" t="s">
        <v>5636</v>
      </c>
      <c r="H721" t="s">
        <v>627</v>
      </c>
      <c r="I721" t="s">
        <v>6430</v>
      </c>
      <c r="J721" t="s">
        <v>627</v>
      </c>
      <c r="M721" t="b">
        <v>1</v>
      </c>
      <c r="N721" t="b">
        <v>0</v>
      </c>
      <c r="O721" t="b">
        <v>1</v>
      </c>
      <c r="Q721" t="s">
        <v>2287</v>
      </c>
      <c r="R721" t="s">
        <v>644</v>
      </c>
      <c r="S721" t="s">
        <v>549</v>
      </c>
      <c r="T721" t="s">
        <v>12597</v>
      </c>
      <c r="U721" t="s">
        <v>5636</v>
      </c>
      <c r="W721" t="s">
        <v>6430</v>
      </c>
      <c r="X721" t="s">
        <v>627</v>
      </c>
      <c r="AA721" t="b">
        <v>1</v>
      </c>
      <c r="AB721" t="b">
        <v>0</v>
      </c>
      <c r="AC721" t="b">
        <v>1</v>
      </c>
      <c r="AE721" t="b">
        <v>1</v>
      </c>
      <c r="AF721" t="b">
        <v>1</v>
      </c>
      <c r="AG721" t="b">
        <v>1</v>
      </c>
    </row>
    <row r="722" spans="3:33">
      <c r="C722" t="s">
        <v>2287</v>
      </c>
      <c r="D722" t="s">
        <v>644</v>
      </c>
      <c r="E722" t="s">
        <v>549</v>
      </c>
      <c r="F722" t="s">
        <v>12596</v>
      </c>
      <c r="G722" t="s">
        <v>5636</v>
      </c>
      <c r="H722" t="s">
        <v>211</v>
      </c>
      <c r="I722" t="s">
        <v>6430</v>
      </c>
      <c r="J722" t="s">
        <v>211</v>
      </c>
      <c r="M722" t="b">
        <v>1</v>
      </c>
      <c r="N722" t="b">
        <v>0</v>
      </c>
      <c r="O722" t="b">
        <v>0</v>
      </c>
      <c r="Q722" t="s">
        <v>2287</v>
      </c>
      <c r="R722" t="s">
        <v>644</v>
      </c>
      <c r="S722" t="s">
        <v>549</v>
      </c>
      <c r="T722" t="s">
        <v>12595</v>
      </c>
      <c r="U722" t="s">
        <v>5636</v>
      </c>
      <c r="W722" t="s">
        <v>6430</v>
      </c>
      <c r="X722" t="s">
        <v>211</v>
      </c>
      <c r="AA722" t="b">
        <v>1</v>
      </c>
      <c r="AB722" t="b">
        <v>0</v>
      </c>
      <c r="AC722" t="b">
        <v>0</v>
      </c>
      <c r="AE722" t="b">
        <v>1</v>
      </c>
      <c r="AF722" t="b">
        <v>1</v>
      </c>
      <c r="AG722" t="b">
        <v>1</v>
      </c>
    </row>
    <row r="723" spans="3:33">
      <c r="C723" t="s">
        <v>2279</v>
      </c>
      <c r="D723" t="s">
        <v>1416</v>
      </c>
      <c r="E723" t="s">
        <v>549</v>
      </c>
      <c r="F723" t="s">
        <v>12594</v>
      </c>
      <c r="G723" t="s">
        <v>586</v>
      </c>
      <c r="H723" t="s">
        <v>627</v>
      </c>
      <c r="I723" t="s">
        <v>586</v>
      </c>
      <c r="J723" t="s">
        <v>627</v>
      </c>
      <c r="K723" t="s">
        <v>1412</v>
      </c>
      <c r="L723" t="s">
        <v>3553</v>
      </c>
      <c r="M723" t="b">
        <v>1</v>
      </c>
      <c r="N723" t="b">
        <v>0</v>
      </c>
      <c r="O723" t="b">
        <v>1</v>
      </c>
      <c r="Q723" t="s">
        <v>2279</v>
      </c>
      <c r="R723" t="s">
        <v>1416</v>
      </c>
      <c r="S723" t="s">
        <v>549</v>
      </c>
      <c r="T723" t="s">
        <v>12593</v>
      </c>
      <c r="V723" t="s">
        <v>627</v>
      </c>
      <c r="W723" t="s">
        <v>586</v>
      </c>
      <c r="Y723" t="s">
        <v>1412</v>
      </c>
      <c r="Z723" t="s">
        <v>3553</v>
      </c>
      <c r="AA723" t="b">
        <v>1</v>
      </c>
      <c r="AB723" t="b">
        <v>0</v>
      </c>
      <c r="AC723" t="b">
        <v>1</v>
      </c>
      <c r="AE723" t="b">
        <v>1</v>
      </c>
      <c r="AF723" t="b">
        <v>1</v>
      </c>
      <c r="AG723" t="b">
        <v>1</v>
      </c>
    </row>
    <row r="724" spans="3:33">
      <c r="C724" t="s">
        <v>2279</v>
      </c>
      <c r="D724" t="s">
        <v>550</v>
      </c>
      <c r="E724" t="s">
        <v>549</v>
      </c>
      <c r="F724" t="s">
        <v>12592</v>
      </c>
      <c r="I724" t="s">
        <v>2282</v>
      </c>
      <c r="J724" t="s">
        <v>627</v>
      </c>
      <c r="M724" t="b">
        <v>0</v>
      </c>
      <c r="N724" t="b">
        <v>0</v>
      </c>
      <c r="O724" t="b">
        <v>1</v>
      </c>
      <c r="Q724" t="s">
        <v>2279</v>
      </c>
      <c r="R724" t="s">
        <v>550</v>
      </c>
      <c r="S724" t="s">
        <v>549</v>
      </c>
      <c r="T724" t="s">
        <v>12592</v>
      </c>
      <c r="W724" t="s">
        <v>2282</v>
      </c>
      <c r="X724" t="s">
        <v>627</v>
      </c>
      <c r="AA724" t="b">
        <v>0</v>
      </c>
      <c r="AB724" t="b">
        <v>0</v>
      </c>
      <c r="AC724" t="b">
        <v>1</v>
      </c>
      <c r="AE724" t="b">
        <v>1</v>
      </c>
      <c r="AF724" t="b">
        <v>1</v>
      </c>
      <c r="AG724" t="b">
        <v>1</v>
      </c>
    </row>
    <row r="725" spans="3:33">
      <c r="C725" t="s">
        <v>2279</v>
      </c>
      <c r="D725" t="s">
        <v>550</v>
      </c>
      <c r="E725" t="s">
        <v>549</v>
      </c>
      <c r="F725" t="s">
        <v>12591</v>
      </c>
      <c r="I725" t="s">
        <v>12590</v>
      </c>
      <c r="J725" t="s">
        <v>1320</v>
      </c>
      <c r="M725" t="b">
        <v>0</v>
      </c>
      <c r="N725" t="b">
        <v>0</v>
      </c>
      <c r="O725" t="b">
        <v>0</v>
      </c>
      <c r="Q725" t="s">
        <v>2279</v>
      </c>
      <c r="R725" t="s">
        <v>550</v>
      </c>
      <c r="S725" t="s">
        <v>549</v>
      </c>
      <c r="T725" t="s">
        <v>12591</v>
      </c>
      <c r="W725" t="s">
        <v>12590</v>
      </c>
      <c r="X725" t="s">
        <v>1320</v>
      </c>
      <c r="AA725" t="b">
        <v>0</v>
      </c>
      <c r="AB725" t="b">
        <v>0</v>
      </c>
      <c r="AC725" t="b">
        <v>0</v>
      </c>
      <c r="AE725" t="b">
        <v>1</v>
      </c>
      <c r="AF725" t="b">
        <v>1</v>
      </c>
      <c r="AG725" t="b">
        <v>1</v>
      </c>
    </row>
    <row r="726" spans="3:33">
      <c r="C726" t="s">
        <v>6420</v>
      </c>
      <c r="D726" t="s">
        <v>1539</v>
      </c>
      <c r="E726" t="s">
        <v>549</v>
      </c>
      <c r="F726" t="s">
        <v>12589</v>
      </c>
      <c r="G726" t="s">
        <v>1342</v>
      </c>
      <c r="H726" t="s">
        <v>627</v>
      </c>
      <c r="K726" t="s">
        <v>6418</v>
      </c>
      <c r="L726" t="s">
        <v>1014</v>
      </c>
      <c r="M726" t="b">
        <v>1</v>
      </c>
      <c r="N726" t="b">
        <v>0</v>
      </c>
      <c r="O726" t="b">
        <v>1</v>
      </c>
      <c r="Q726" t="s">
        <v>6420</v>
      </c>
      <c r="R726" t="s">
        <v>1539</v>
      </c>
      <c r="S726" t="s">
        <v>549</v>
      </c>
      <c r="T726" t="s">
        <v>12588</v>
      </c>
      <c r="U726" t="s">
        <v>1342</v>
      </c>
      <c r="V726" t="s">
        <v>627</v>
      </c>
      <c r="Y726" t="s">
        <v>6418</v>
      </c>
      <c r="Z726" t="s">
        <v>1014</v>
      </c>
      <c r="AA726" t="b">
        <v>1</v>
      </c>
      <c r="AB726" t="b">
        <v>0</v>
      </c>
      <c r="AC726" t="b">
        <v>1</v>
      </c>
      <c r="AE726" t="b">
        <v>1</v>
      </c>
      <c r="AF726" t="b">
        <v>1</v>
      </c>
      <c r="AG726" t="b">
        <v>1</v>
      </c>
    </row>
    <row r="727" spans="3:33">
      <c r="C727" t="s">
        <v>2274</v>
      </c>
      <c r="D727" t="s">
        <v>550</v>
      </c>
      <c r="E727" t="s">
        <v>549</v>
      </c>
      <c r="F727" t="s">
        <v>12587</v>
      </c>
      <c r="I727" t="s">
        <v>12584</v>
      </c>
      <c r="J727" t="s">
        <v>216</v>
      </c>
      <c r="M727" t="b">
        <v>0</v>
      </c>
      <c r="N727" t="b">
        <v>0</v>
      </c>
      <c r="O727" t="b">
        <v>0</v>
      </c>
      <c r="Q727" t="s">
        <v>2274</v>
      </c>
      <c r="R727" t="s">
        <v>550</v>
      </c>
      <c r="S727" t="s">
        <v>549</v>
      </c>
      <c r="T727" t="s">
        <v>12587</v>
      </c>
      <c r="W727" t="s">
        <v>12584</v>
      </c>
      <c r="X727" t="s">
        <v>216</v>
      </c>
      <c r="AA727" t="b">
        <v>0</v>
      </c>
      <c r="AB727" t="b">
        <v>0</v>
      </c>
      <c r="AC727" t="b">
        <v>0</v>
      </c>
      <c r="AE727" t="b">
        <v>1</v>
      </c>
      <c r="AF727" t="b">
        <v>1</v>
      </c>
      <c r="AG727" t="b">
        <v>1</v>
      </c>
    </row>
    <row r="728" spans="3:33">
      <c r="C728" t="s">
        <v>2274</v>
      </c>
      <c r="D728" t="s">
        <v>550</v>
      </c>
      <c r="E728" t="s">
        <v>549</v>
      </c>
      <c r="F728" t="s">
        <v>12586</v>
      </c>
      <c r="I728" t="s">
        <v>6413</v>
      </c>
      <c r="J728" t="s">
        <v>216</v>
      </c>
      <c r="M728" t="b">
        <v>0</v>
      </c>
      <c r="N728" t="b">
        <v>0</v>
      </c>
      <c r="O728" t="b">
        <v>0</v>
      </c>
      <c r="Q728" t="s">
        <v>2274</v>
      </c>
      <c r="R728" t="s">
        <v>550</v>
      </c>
      <c r="S728" t="s">
        <v>549</v>
      </c>
      <c r="T728" t="s">
        <v>12586</v>
      </c>
      <c r="W728" t="s">
        <v>6413</v>
      </c>
      <c r="X728" t="s">
        <v>216</v>
      </c>
      <c r="AA728" t="b">
        <v>0</v>
      </c>
      <c r="AB728" t="b">
        <v>0</v>
      </c>
      <c r="AC728" t="b">
        <v>0</v>
      </c>
      <c r="AE728" t="b">
        <v>1</v>
      </c>
      <c r="AF728" t="b">
        <v>1</v>
      </c>
      <c r="AG728" t="b">
        <v>1</v>
      </c>
    </row>
    <row r="729" spans="3:33">
      <c r="C729" t="s">
        <v>2274</v>
      </c>
      <c r="D729" t="s">
        <v>550</v>
      </c>
      <c r="E729" t="s">
        <v>549</v>
      </c>
      <c r="F729" t="s">
        <v>12585</v>
      </c>
      <c r="I729" t="s">
        <v>12584</v>
      </c>
      <c r="J729" t="s">
        <v>156</v>
      </c>
      <c r="M729" t="b">
        <v>0</v>
      </c>
      <c r="N729" t="b">
        <v>0</v>
      </c>
      <c r="O729" t="b">
        <v>1</v>
      </c>
      <c r="Q729" t="s">
        <v>2274</v>
      </c>
      <c r="R729" t="s">
        <v>550</v>
      </c>
      <c r="S729" t="s">
        <v>549</v>
      </c>
      <c r="T729" t="s">
        <v>12585</v>
      </c>
      <c r="W729" t="s">
        <v>12584</v>
      </c>
      <c r="X729" t="s">
        <v>156</v>
      </c>
      <c r="AA729" t="b">
        <v>0</v>
      </c>
      <c r="AB729" t="b">
        <v>0</v>
      </c>
      <c r="AC729" t="b">
        <v>1</v>
      </c>
      <c r="AE729" t="b">
        <v>1</v>
      </c>
      <c r="AF729" t="b">
        <v>1</v>
      </c>
      <c r="AG729" t="b">
        <v>1</v>
      </c>
    </row>
    <row r="730" spans="3:33">
      <c r="C730" t="s">
        <v>2274</v>
      </c>
      <c r="D730" t="s">
        <v>550</v>
      </c>
      <c r="E730" t="s">
        <v>549</v>
      </c>
      <c r="F730" t="s">
        <v>12583</v>
      </c>
      <c r="I730" t="s">
        <v>6413</v>
      </c>
      <c r="J730" t="s">
        <v>156</v>
      </c>
      <c r="M730" t="b">
        <v>0</v>
      </c>
      <c r="N730" t="b">
        <v>0</v>
      </c>
      <c r="O730" t="b">
        <v>1</v>
      </c>
      <c r="Q730" t="s">
        <v>2274</v>
      </c>
      <c r="R730" t="s">
        <v>550</v>
      </c>
      <c r="S730" t="s">
        <v>549</v>
      </c>
      <c r="T730" t="s">
        <v>12583</v>
      </c>
      <c r="W730" t="s">
        <v>6413</v>
      </c>
      <c r="X730" t="s">
        <v>156</v>
      </c>
      <c r="AA730" t="b">
        <v>0</v>
      </c>
      <c r="AB730" t="b">
        <v>0</v>
      </c>
      <c r="AC730" t="b">
        <v>1</v>
      </c>
      <c r="AE730" t="b">
        <v>1</v>
      </c>
      <c r="AF730" t="b">
        <v>1</v>
      </c>
      <c r="AG730" t="b">
        <v>1</v>
      </c>
    </row>
    <row r="731" spans="3:33">
      <c r="C731" t="s">
        <v>493</v>
      </c>
      <c r="D731" t="s">
        <v>550</v>
      </c>
      <c r="E731" t="s">
        <v>549</v>
      </c>
      <c r="F731" t="s">
        <v>12582</v>
      </c>
      <c r="I731" t="s">
        <v>12581</v>
      </c>
      <c r="J731" t="s">
        <v>216</v>
      </c>
      <c r="M731" t="b">
        <v>0</v>
      </c>
      <c r="N731" t="b">
        <v>0</v>
      </c>
      <c r="O731" t="b">
        <v>0</v>
      </c>
      <c r="Q731" t="s">
        <v>493</v>
      </c>
      <c r="R731" t="s">
        <v>550</v>
      </c>
      <c r="S731" t="s">
        <v>549</v>
      </c>
      <c r="T731" t="s">
        <v>12582</v>
      </c>
      <c r="W731" t="s">
        <v>12581</v>
      </c>
      <c r="X731" t="s">
        <v>216</v>
      </c>
      <c r="AA731" t="b">
        <v>0</v>
      </c>
      <c r="AB731" t="b">
        <v>0</v>
      </c>
      <c r="AC731" t="b">
        <v>0</v>
      </c>
      <c r="AE731" t="b">
        <v>1</v>
      </c>
      <c r="AF731" t="b">
        <v>1</v>
      </c>
      <c r="AG731" t="b">
        <v>1</v>
      </c>
    </row>
    <row r="732" spans="3:33">
      <c r="C732" t="s">
        <v>493</v>
      </c>
      <c r="D732" t="s">
        <v>550</v>
      </c>
      <c r="E732" t="s">
        <v>549</v>
      </c>
      <c r="F732" t="s">
        <v>12580</v>
      </c>
      <c r="I732" t="s">
        <v>12579</v>
      </c>
      <c r="J732" t="s">
        <v>216</v>
      </c>
      <c r="M732" t="b">
        <v>0</v>
      </c>
      <c r="N732" t="b">
        <v>0</v>
      </c>
      <c r="O732" t="b">
        <v>0</v>
      </c>
      <c r="Q732" t="s">
        <v>493</v>
      </c>
      <c r="R732" t="s">
        <v>550</v>
      </c>
      <c r="S732" t="s">
        <v>549</v>
      </c>
      <c r="T732" t="s">
        <v>12580</v>
      </c>
      <c r="W732" t="s">
        <v>12579</v>
      </c>
      <c r="X732" t="s">
        <v>216</v>
      </c>
      <c r="AA732" t="b">
        <v>0</v>
      </c>
      <c r="AB732" t="b">
        <v>0</v>
      </c>
      <c r="AC732" t="b">
        <v>0</v>
      </c>
      <c r="AE732" t="b">
        <v>1</v>
      </c>
      <c r="AF732" t="b">
        <v>1</v>
      </c>
      <c r="AG732" t="b">
        <v>1</v>
      </c>
    </row>
    <row r="733" spans="3:33">
      <c r="C733" t="s">
        <v>493</v>
      </c>
      <c r="D733" t="s">
        <v>550</v>
      </c>
      <c r="E733" t="s">
        <v>549</v>
      </c>
      <c r="F733" t="s">
        <v>12578</v>
      </c>
      <c r="I733" t="s">
        <v>12577</v>
      </c>
      <c r="J733" t="s">
        <v>216</v>
      </c>
      <c r="M733" t="b">
        <v>0</v>
      </c>
      <c r="N733" t="b">
        <v>0</v>
      </c>
      <c r="O733" t="b">
        <v>0</v>
      </c>
      <c r="Q733" t="s">
        <v>493</v>
      </c>
      <c r="R733" t="s">
        <v>550</v>
      </c>
      <c r="S733" t="s">
        <v>549</v>
      </c>
      <c r="T733" t="s">
        <v>12578</v>
      </c>
      <c r="W733" t="s">
        <v>12577</v>
      </c>
      <c r="X733" t="s">
        <v>216</v>
      </c>
      <c r="AA733" t="b">
        <v>0</v>
      </c>
      <c r="AB733" t="b">
        <v>0</v>
      </c>
      <c r="AC733" t="b">
        <v>0</v>
      </c>
      <c r="AE733" t="b">
        <v>1</v>
      </c>
      <c r="AF733" t="b">
        <v>1</v>
      </c>
      <c r="AG733" t="b">
        <v>1</v>
      </c>
    </row>
    <row r="734" spans="3:33">
      <c r="C734" t="s">
        <v>493</v>
      </c>
      <c r="D734" t="s">
        <v>550</v>
      </c>
      <c r="E734" t="s">
        <v>549</v>
      </c>
      <c r="F734" t="s">
        <v>12576</v>
      </c>
      <c r="I734" t="s">
        <v>6398</v>
      </c>
      <c r="J734" t="s">
        <v>216</v>
      </c>
      <c r="M734" t="b">
        <v>0</v>
      </c>
      <c r="N734" t="b">
        <v>0</v>
      </c>
      <c r="O734" t="b">
        <v>0</v>
      </c>
      <c r="Q734" t="s">
        <v>493</v>
      </c>
      <c r="R734" t="s">
        <v>550</v>
      </c>
      <c r="S734" t="s">
        <v>549</v>
      </c>
      <c r="T734" t="s">
        <v>12576</v>
      </c>
      <c r="W734" t="s">
        <v>6398</v>
      </c>
      <c r="X734" t="s">
        <v>216</v>
      </c>
      <c r="AA734" t="b">
        <v>0</v>
      </c>
      <c r="AB734" t="b">
        <v>0</v>
      </c>
      <c r="AC734" t="b">
        <v>0</v>
      </c>
      <c r="AE734" t="b">
        <v>1</v>
      </c>
      <c r="AF734" t="b">
        <v>1</v>
      </c>
      <c r="AG734" t="b">
        <v>1</v>
      </c>
    </row>
    <row r="735" spans="3:33">
      <c r="C735" t="s">
        <v>493</v>
      </c>
      <c r="D735" t="s">
        <v>550</v>
      </c>
      <c r="E735" t="s">
        <v>549</v>
      </c>
      <c r="F735" t="s">
        <v>12575</v>
      </c>
      <c r="I735" t="s">
        <v>4045</v>
      </c>
      <c r="J735" t="s">
        <v>216</v>
      </c>
      <c r="M735" t="b">
        <v>0</v>
      </c>
      <c r="N735" t="b">
        <v>0</v>
      </c>
      <c r="O735" t="b">
        <v>0</v>
      </c>
      <c r="Q735" t="s">
        <v>493</v>
      </c>
      <c r="R735" t="s">
        <v>550</v>
      </c>
      <c r="S735" t="s">
        <v>549</v>
      </c>
      <c r="T735" t="s">
        <v>12575</v>
      </c>
      <c r="W735" t="s">
        <v>4045</v>
      </c>
      <c r="X735" t="s">
        <v>216</v>
      </c>
      <c r="AA735" t="b">
        <v>0</v>
      </c>
      <c r="AB735" t="b">
        <v>0</v>
      </c>
      <c r="AC735" t="b">
        <v>0</v>
      </c>
      <c r="AE735" t="b">
        <v>1</v>
      </c>
      <c r="AF735" t="b">
        <v>1</v>
      </c>
      <c r="AG735" t="b">
        <v>1</v>
      </c>
    </row>
    <row r="736" spans="3:33">
      <c r="C736" t="s">
        <v>493</v>
      </c>
      <c r="D736" t="s">
        <v>550</v>
      </c>
      <c r="E736" t="s">
        <v>549</v>
      </c>
      <c r="F736" t="s">
        <v>12574</v>
      </c>
      <c r="I736" t="s">
        <v>6395</v>
      </c>
      <c r="J736" t="s">
        <v>216</v>
      </c>
      <c r="M736" t="b">
        <v>0</v>
      </c>
      <c r="N736" t="b">
        <v>0</v>
      </c>
      <c r="O736" t="b">
        <v>0</v>
      </c>
      <c r="Q736" t="s">
        <v>493</v>
      </c>
      <c r="R736" t="s">
        <v>550</v>
      </c>
      <c r="S736" t="s">
        <v>549</v>
      </c>
      <c r="T736" t="s">
        <v>12574</v>
      </c>
      <c r="W736" t="s">
        <v>6395</v>
      </c>
      <c r="X736" t="s">
        <v>216</v>
      </c>
      <c r="AA736" t="b">
        <v>0</v>
      </c>
      <c r="AB736" t="b">
        <v>0</v>
      </c>
      <c r="AC736" t="b">
        <v>0</v>
      </c>
      <c r="AE736" t="b">
        <v>1</v>
      </c>
      <c r="AF736" t="b">
        <v>1</v>
      </c>
      <c r="AG736" t="b">
        <v>1</v>
      </c>
    </row>
    <row r="737" spans="3:33">
      <c r="C737" t="s">
        <v>493</v>
      </c>
      <c r="D737" t="s">
        <v>553</v>
      </c>
      <c r="E737" t="s">
        <v>549</v>
      </c>
      <c r="F737" t="s">
        <v>12573</v>
      </c>
      <c r="G737" t="s">
        <v>1326</v>
      </c>
      <c r="H737" t="s">
        <v>156</v>
      </c>
      <c r="M737" t="b">
        <v>1</v>
      </c>
      <c r="N737" t="b">
        <v>0</v>
      </c>
      <c r="O737" t="b">
        <v>1</v>
      </c>
      <c r="Q737" t="s">
        <v>493</v>
      </c>
      <c r="R737" t="s">
        <v>553</v>
      </c>
      <c r="S737" t="s">
        <v>549</v>
      </c>
      <c r="T737" t="s">
        <v>12573</v>
      </c>
      <c r="U737" t="s">
        <v>1326</v>
      </c>
      <c r="V737" t="s">
        <v>156</v>
      </c>
      <c r="AA737" t="b">
        <v>1</v>
      </c>
      <c r="AB737" t="b">
        <v>0</v>
      </c>
      <c r="AC737" t="b">
        <v>1</v>
      </c>
      <c r="AE737" t="b">
        <v>1</v>
      </c>
      <c r="AF737" t="b">
        <v>1</v>
      </c>
      <c r="AG737" t="b">
        <v>1</v>
      </c>
    </row>
    <row r="738" spans="3:33">
      <c r="C738" t="s">
        <v>493</v>
      </c>
      <c r="D738" t="s">
        <v>553</v>
      </c>
      <c r="E738" t="s">
        <v>549</v>
      </c>
      <c r="F738" t="s">
        <v>12572</v>
      </c>
      <c r="G738" t="s">
        <v>1371</v>
      </c>
      <c r="H738" t="s">
        <v>156</v>
      </c>
      <c r="M738" t="b">
        <v>1</v>
      </c>
      <c r="N738" t="b">
        <v>0</v>
      </c>
      <c r="O738" t="b">
        <v>1</v>
      </c>
      <c r="Q738" t="s">
        <v>493</v>
      </c>
      <c r="R738" t="s">
        <v>553</v>
      </c>
      <c r="S738" t="s">
        <v>549</v>
      </c>
      <c r="T738" t="s">
        <v>12572</v>
      </c>
      <c r="U738" t="s">
        <v>1371</v>
      </c>
      <c r="V738" t="s">
        <v>156</v>
      </c>
      <c r="AA738" t="b">
        <v>1</v>
      </c>
      <c r="AB738" t="b">
        <v>0</v>
      </c>
      <c r="AC738" t="b">
        <v>1</v>
      </c>
      <c r="AE738" t="b">
        <v>1</v>
      </c>
      <c r="AF738" t="b">
        <v>1</v>
      </c>
      <c r="AG738" t="b">
        <v>1</v>
      </c>
    </row>
    <row r="739" spans="3:33">
      <c r="C739" t="s">
        <v>493</v>
      </c>
      <c r="D739" t="s">
        <v>553</v>
      </c>
      <c r="E739" t="s">
        <v>549</v>
      </c>
      <c r="F739" t="s">
        <v>12571</v>
      </c>
      <c r="G739" t="s">
        <v>1374</v>
      </c>
      <c r="H739" t="s">
        <v>156</v>
      </c>
      <c r="M739" t="b">
        <v>1</v>
      </c>
      <c r="N739" t="b">
        <v>0</v>
      </c>
      <c r="O739" t="b">
        <v>1</v>
      </c>
      <c r="Q739" t="s">
        <v>493</v>
      </c>
      <c r="R739" t="s">
        <v>553</v>
      </c>
      <c r="S739" t="s">
        <v>549</v>
      </c>
      <c r="T739" t="s">
        <v>12571</v>
      </c>
      <c r="U739" t="s">
        <v>1374</v>
      </c>
      <c r="V739" t="s">
        <v>156</v>
      </c>
      <c r="AA739" t="b">
        <v>1</v>
      </c>
      <c r="AB739" t="b">
        <v>0</v>
      </c>
      <c r="AC739" t="b">
        <v>1</v>
      </c>
      <c r="AE739" t="b">
        <v>1</v>
      </c>
      <c r="AF739" t="b">
        <v>1</v>
      </c>
      <c r="AG739" t="b">
        <v>1</v>
      </c>
    </row>
    <row r="740" spans="3:33">
      <c r="C740" t="s">
        <v>493</v>
      </c>
      <c r="D740" t="s">
        <v>553</v>
      </c>
      <c r="E740" t="s">
        <v>549</v>
      </c>
      <c r="F740" t="s">
        <v>12570</v>
      </c>
      <c r="G740" t="s">
        <v>10074</v>
      </c>
      <c r="H740" t="s">
        <v>156</v>
      </c>
      <c r="M740" t="b">
        <v>1</v>
      </c>
      <c r="N740" t="b">
        <v>0</v>
      </c>
      <c r="O740" t="b">
        <v>1</v>
      </c>
      <c r="Q740" t="s">
        <v>493</v>
      </c>
      <c r="R740" t="s">
        <v>553</v>
      </c>
      <c r="S740" t="s">
        <v>549</v>
      </c>
      <c r="T740" t="s">
        <v>12570</v>
      </c>
      <c r="U740" t="s">
        <v>10074</v>
      </c>
      <c r="V740" t="s">
        <v>156</v>
      </c>
      <c r="AA740" t="b">
        <v>1</v>
      </c>
      <c r="AB740" t="b">
        <v>0</v>
      </c>
      <c r="AC740" t="b">
        <v>1</v>
      </c>
      <c r="AE740" t="b">
        <v>1</v>
      </c>
      <c r="AF740" t="b">
        <v>1</v>
      </c>
      <c r="AG740" t="b">
        <v>1</v>
      </c>
    </row>
    <row r="741" spans="3:33">
      <c r="C741" t="s">
        <v>493</v>
      </c>
      <c r="D741" t="s">
        <v>553</v>
      </c>
      <c r="E741" t="s">
        <v>549</v>
      </c>
      <c r="F741" t="s">
        <v>12569</v>
      </c>
      <c r="G741" t="s">
        <v>12568</v>
      </c>
      <c r="H741" t="s">
        <v>156</v>
      </c>
      <c r="M741" t="b">
        <v>1</v>
      </c>
      <c r="N741" t="b">
        <v>0</v>
      </c>
      <c r="O741" t="b">
        <v>1</v>
      </c>
      <c r="Q741" t="s">
        <v>493</v>
      </c>
      <c r="R741" t="s">
        <v>553</v>
      </c>
      <c r="S741" t="s">
        <v>549</v>
      </c>
      <c r="T741" t="s">
        <v>12569</v>
      </c>
      <c r="U741" t="s">
        <v>12568</v>
      </c>
      <c r="V741" t="s">
        <v>156</v>
      </c>
      <c r="AA741" t="b">
        <v>1</v>
      </c>
      <c r="AB741" t="b">
        <v>0</v>
      </c>
      <c r="AC741" t="b">
        <v>1</v>
      </c>
      <c r="AE741" t="b">
        <v>1</v>
      </c>
      <c r="AF741" t="b">
        <v>1</v>
      </c>
      <c r="AG741" t="b">
        <v>1</v>
      </c>
    </row>
    <row r="742" spans="3:33">
      <c r="C742" t="s">
        <v>493</v>
      </c>
      <c r="D742" t="s">
        <v>550</v>
      </c>
      <c r="E742" t="s">
        <v>549</v>
      </c>
      <c r="F742" t="s">
        <v>12567</v>
      </c>
      <c r="I742" t="s">
        <v>12566</v>
      </c>
      <c r="J742" t="s">
        <v>156</v>
      </c>
      <c r="M742" t="b">
        <v>0</v>
      </c>
      <c r="N742" t="b">
        <v>0</v>
      </c>
      <c r="O742" t="b">
        <v>1</v>
      </c>
      <c r="Q742" t="s">
        <v>493</v>
      </c>
      <c r="R742" t="s">
        <v>550</v>
      </c>
      <c r="S742" t="s">
        <v>549</v>
      </c>
      <c r="T742" t="s">
        <v>12567</v>
      </c>
      <c r="W742" t="s">
        <v>12566</v>
      </c>
      <c r="X742" t="s">
        <v>156</v>
      </c>
      <c r="AA742" t="b">
        <v>0</v>
      </c>
      <c r="AB742" t="b">
        <v>0</v>
      </c>
      <c r="AC742" t="b">
        <v>1</v>
      </c>
      <c r="AE742" t="b">
        <v>1</v>
      </c>
      <c r="AF742" t="b">
        <v>1</v>
      </c>
      <c r="AG742" t="b">
        <v>1</v>
      </c>
    </row>
    <row r="743" spans="3:33">
      <c r="C743" t="s">
        <v>493</v>
      </c>
      <c r="D743" t="s">
        <v>550</v>
      </c>
      <c r="E743" t="s">
        <v>549</v>
      </c>
      <c r="F743" t="s">
        <v>12565</v>
      </c>
      <c r="I743" t="s">
        <v>12564</v>
      </c>
      <c r="J743" t="s">
        <v>156</v>
      </c>
      <c r="M743" t="b">
        <v>0</v>
      </c>
      <c r="N743" t="b">
        <v>0</v>
      </c>
      <c r="O743" t="b">
        <v>1</v>
      </c>
      <c r="Q743" t="s">
        <v>493</v>
      </c>
      <c r="R743" t="s">
        <v>550</v>
      </c>
      <c r="S743" t="s">
        <v>549</v>
      </c>
      <c r="T743" t="s">
        <v>12565</v>
      </c>
      <c r="W743" t="s">
        <v>12564</v>
      </c>
      <c r="X743" t="s">
        <v>156</v>
      </c>
      <c r="AA743" t="b">
        <v>0</v>
      </c>
      <c r="AB743" t="b">
        <v>0</v>
      </c>
      <c r="AC743" t="b">
        <v>1</v>
      </c>
      <c r="AE743" t="b">
        <v>1</v>
      </c>
      <c r="AF743" t="b">
        <v>1</v>
      </c>
      <c r="AG743" t="b">
        <v>1</v>
      </c>
    </row>
    <row r="744" spans="3:33">
      <c r="C744" t="s">
        <v>493</v>
      </c>
      <c r="D744" t="s">
        <v>550</v>
      </c>
      <c r="E744" t="s">
        <v>549</v>
      </c>
      <c r="F744" t="s">
        <v>12563</v>
      </c>
      <c r="I744" t="s">
        <v>12562</v>
      </c>
      <c r="J744" t="s">
        <v>156</v>
      </c>
      <c r="M744" t="b">
        <v>0</v>
      </c>
      <c r="N744" t="b">
        <v>0</v>
      </c>
      <c r="O744" t="b">
        <v>0</v>
      </c>
      <c r="Q744" t="s">
        <v>493</v>
      </c>
      <c r="R744" t="s">
        <v>550</v>
      </c>
      <c r="S744" t="s">
        <v>549</v>
      </c>
      <c r="T744" t="s">
        <v>12563</v>
      </c>
      <c r="W744" t="s">
        <v>12562</v>
      </c>
      <c r="X744" t="s">
        <v>156</v>
      </c>
      <c r="AA744" t="b">
        <v>0</v>
      </c>
      <c r="AB744" t="b">
        <v>0</v>
      </c>
      <c r="AC744" t="b">
        <v>0</v>
      </c>
      <c r="AE744" t="b">
        <v>1</v>
      </c>
      <c r="AF744" t="b">
        <v>1</v>
      </c>
      <c r="AG744" t="b">
        <v>1</v>
      </c>
    </row>
    <row r="745" spans="3:33">
      <c r="C745" t="s">
        <v>493</v>
      </c>
      <c r="D745" t="s">
        <v>550</v>
      </c>
      <c r="E745" t="s">
        <v>549</v>
      </c>
      <c r="F745" t="s">
        <v>12561</v>
      </c>
      <c r="I745" t="s">
        <v>12560</v>
      </c>
      <c r="J745" t="s">
        <v>156</v>
      </c>
      <c r="M745" t="b">
        <v>0</v>
      </c>
      <c r="N745" t="b">
        <v>0</v>
      </c>
      <c r="O745" t="b">
        <v>1</v>
      </c>
      <c r="Q745" t="s">
        <v>493</v>
      </c>
      <c r="R745" t="s">
        <v>550</v>
      </c>
      <c r="S745" t="s">
        <v>549</v>
      </c>
      <c r="T745" t="s">
        <v>12561</v>
      </c>
      <c r="W745" t="s">
        <v>12560</v>
      </c>
      <c r="X745" t="s">
        <v>156</v>
      </c>
      <c r="AA745" t="b">
        <v>0</v>
      </c>
      <c r="AB745" t="b">
        <v>0</v>
      </c>
      <c r="AC745" t="b">
        <v>1</v>
      </c>
      <c r="AE745" t="b">
        <v>1</v>
      </c>
      <c r="AF745" t="b">
        <v>1</v>
      </c>
      <c r="AG745" t="b">
        <v>1</v>
      </c>
    </row>
    <row r="746" spans="3:33">
      <c r="C746" t="s">
        <v>493</v>
      </c>
      <c r="D746" t="s">
        <v>550</v>
      </c>
      <c r="E746" t="s">
        <v>549</v>
      </c>
      <c r="F746" t="s">
        <v>12559</v>
      </c>
      <c r="I746" t="s">
        <v>12558</v>
      </c>
      <c r="J746" t="s">
        <v>156</v>
      </c>
      <c r="M746" t="b">
        <v>0</v>
      </c>
      <c r="N746" t="b">
        <v>0</v>
      </c>
      <c r="O746" t="b">
        <v>1</v>
      </c>
      <c r="Q746" t="s">
        <v>493</v>
      </c>
      <c r="R746" t="s">
        <v>550</v>
      </c>
      <c r="S746" t="s">
        <v>549</v>
      </c>
      <c r="T746" t="s">
        <v>12559</v>
      </c>
      <c r="W746" t="s">
        <v>12558</v>
      </c>
      <c r="X746" t="s">
        <v>156</v>
      </c>
      <c r="AA746" t="b">
        <v>0</v>
      </c>
      <c r="AB746" t="b">
        <v>0</v>
      </c>
      <c r="AC746" t="b">
        <v>1</v>
      </c>
      <c r="AE746" t="b">
        <v>1</v>
      </c>
      <c r="AF746" t="b">
        <v>1</v>
      </c>
      <c r="AG746" t="b">
        <v>1</v>
      </c>
    </row>
    <row r="747" spans="3:33">
      <c r="C747" t="s">
        <v>493</v>
      </c>
      <c r="D747" t="s">
        <v>550</v>
      </c>
      <c r="E747" t="s">
        <v>549</v>
      </c>
      <c r="F747" t="s">
        <v>12557</v>
      </c>
      <c r="I747" t="s">
        <v>12556</v>
      </c>
      <c r="J747" t="s">
        <v>156</v>
      </c>
      <c r="M747" t="b">
        <v>0</v>
      </c>
      <c r="N747" t="b">
        <v>0</v>
      </c>
      <c r="O747" t="b">
        <v>0</v>
      </c>
      <c r="Q747" t="s">
        <v>493</v>
      </c>
      <c r="R747" t="s">
        <v>550</v>
      </c>
      <c r="S747" t="s">
        <v>549</v>
      </c>
      <c r="T747" t="s">
        <v>12557</v>
      </c>
      <c r="W747" t="s">
        <v>12556</v>
      </c>
      <c r="X747" t="s">
        <v>156</v>
      </c>
      <c r="AA747" t="b">
        <v>0</v>
      </c>
      <c r="AB747" t="b">
        <v>0</v>
      </c>
      <c r="AC747" t="b">
        <v>0</v>
      </c>
      <c r="AE747" t="b">
        <v>1</v>
      </c>
      <c r="AF747" t="b">
        <v>1</v>
      </c>
      <c r="AG747" t="b">
        <v>1</v>
      </c>
    </row>
    <row r="748" spans="3:33">
      <c r="C748" t="s">
        <v>493</v>
      </c>
      <c r="D748" t="s">
        <v>550</v>
      </c>
      <c r="E748" t="s">
        <v>549</v>
      </c>
      <c r="F748" t="s">
        <v>12555</v>
      </c>
      <c r="I748" t="s">
        <v>12554</v>
      </c>
      <c r="J748" t="s">
        <v>156</v>
      </c>
      <c r="M748" t="b">
        <v>0</v>
      </c>
      <c r="N748" t="b">
        <v>0</v>
      </c>
      <c r="O748" t="b">
        <v>0</v>
      </c>
      <c r="Q748" t="s">
        <v>493</v>
      </c>
      <c r="R748" t="s">
        <v>550</v>
      </c>
      <c r="S748" t="s">
        <v>549</v>
      </c>
      <c r="T748" t="s">
        <v>12555</v>
      </c>
      <c r="W748" t="s">
        <v>12554</v>
      </c>
      <c r="X748" t="s">
        <v>156</v>
      </c>
      <c r="AA748" t="b">
        <v>0</v>
      </c>
      <c r="AB748" t="b">
        <v>0</v>
      </c>
      <c r="AC748" t="b">
        <v>0</v>
      </c>
      <c r="AE748" t="b">
        <v>1</v>
      </c>
      <c r="AF748" t="b">
        <v>1</v>
      </c>
      <c r="AG748" t="b">
        <v>1</v>
      </c>
    </row>
    <row r="749" spans="3:33">
      <c r="C749" t="s">
        <v>493</v>
      </c>
      <c r="D749" t="s">
        <v>550</v>
      </c>
      <c r="E749" t="s">
        <v>549</v>
      </c>
      <c r="F749" t="s">
        <v>12553</v>
      </c>
      <c r="I749" t="s">
        <v>6395</v>
      </c>
      <c r="J749" t="s">
        <v>156</v>
      </c>
      <c r="M749" t="b">
        <v>0</v>
      </c>
      <c r="N749" t="b">
        <v>0</v>
      </c>
      <c r="O749" t="b">
        <v>1</v>
      </c>
      <c r="Q749" t="s">
        <v>493</v>
      </c>
      <c r="R749" t="s">
        <v>550</v>
      </c>
      <c r="S749" t="s">
        <v>549</v>
      </c>
      <c r="T749" t="s">
        <v>12553</v>
      </c>
      <c r="W749" t="s">
        <v>6395</v>
      </c>
      <c r="X749" t="s">
        <v>156</v>
      </c>
      <c r="AA749" t="b">
        <v>0</v>
      </c>
      <c r="AB749" t="b">
        <v>0</v>
      </c>
      <c r="AC749" t="b">
        <v>1</v>
      </c>
      <c r="AE749" t="b">
        <v>1</v>
      </c>
      <c r="AF749" t="b">
        <v>1</v>
      </c>
      <c r="AG749" t="b">
        <v>1</v>
      </c>
    </row>
    <row r="750" spans="3:33">
      <c r="C750" t="s">
        <v>493</v>
      </c>
      <c r="D750" t="s">
        <v>550</v>
      </c>
      <c r="E750" t="s">
        <v>549</v>
      </c>
      <c r="F750" t="s">
        <v>12552</v>
      </c>
      <c r="I750" t="s">
        <v>12551</v>
      </c>
      <c r="J750" t="s">
        <v>156</v>
      </c>
      <c r="M750" t="b">
        <v>0</v>
      </c>
      <c r="N750" t="b">
        <v>0</v>
      </c>
      <c r="O750" t="b">
        <v>0</v>
      </c>
      <c r="Q750" t="s">
        <v>493</v>
      </c>
      <c r="R750" t="s">
        <v>550</v>
      </c>
      <c r="S750" t="s">
        <v>549</v>
      </c>
      <c r="T750" t="s">
        <v>12552</v>
      </c>
      <c r="W750" t="s">
        <v>12551</v>
      </c>
      <c r="X750" t="s">
        <v>156</v>
      </c>
      <c r="AA750" t="b">
        <v>0</v>
      </c>
      <c r="AB750" t="b">
        <v>0</v>
      </c>
      <c r="AC750" t="b">
        <v>0</v>
      </c>
      <c r="AE750" t="b">
        <v>1</v>
      </c>
      <c r="AF750" t="b">
        <v>1</v>
      </c>
      <c r="AG750" t="b">
        <v>1</v>
      </c>
    </row>
    <row r="751" spans="3:33">
      <c r="C751" t="s">
        <v>493</v>
      </c>
      <c r="D751" t="s">
        <v>550</v>
      </c>
      <c r="E751" t="s">
        <v>549</v>
      </c>
      <c r="F751" t="s">
        <v>12550</v>
      </c>
      <c r="I751" t="s">
        <v>12549</v>
      </c>
      <c r="J751" t="s">
        <v>156</v>
      </c>
      <c r="M751" t="b">
        <v>0</v>
      </c>
      <c r="N751" t="b">
        <v>0</v>
      </c>
      <c r="O751" t="b">
        <v>1</v>
      </c>
      <c r="Q751" t="s">
        <v>493</v>
      </c>
      <c r="R751" t="s">
        <v>550</v>
      </c>
      <c r="S751" t="s">
        <v>549</v>
      </c>
      <c r="T751" t="s">
        <v>12550</v>
      </c>
      <c r="W751" t="s">
        <v>12549</v>
      </c>
      <c r="X751" t="s">
        <v>156</v>
      </c>
      <c r="AA751" t="b">
        <v>0</v>
      </c>
      <c r="AB751" t="b">
        <v>0</v>
      </c>
      <c r="AC751" t="b">
        <v>1</v>
      </c>
      <c r="AE751" t="b">
        <v>1</v>
      </c>
      <c r="AF751" t="b">
        <v>1</v>
      </c>
      <c r="AG751" t="b">
        <v>1</v>
      </c>
    </row>
    <row r="752" spans="3:33">
      <c r="C752" t="s">
        <v>8109</v>
      </c>
      <c r="D752" t="s">
        <v>550</v>
      </c>
      <c r="E752" t="s">
        <v>549</v>
      </c>
      <c r="F752" t="s">
        <v>12548</v>
      </c>
      <c r="I752" t="s">
        <v>12544</v>
      </c>
      <c r="J752" t="s">
        <v>475</v>
      </c>
      <c r="M752" t="b">
        <v>0</v>
      </c>
      <c r="N752" t="b">
        <v>0</v>
      </c>
      <c r="O752" t="b">
        <v>0</v>
      </c>
      <c r="Q752" t="s">
        <v>8109</v>
      </c>
      <c r="R752" t="s">
        <v>550</v>
      </c>
      <c r="S752" t="s">
        <v>549</v>
      </c>
      <c r="T752" t="s">
        <v>12548</v>
      </c>
      <c r="W752" t="s">
        <v>12544</v>
      </c>
      <c r="X752" t="s">
        <v>475</v>
      </c>
      <c r="AA752" t="b">
        <v>0</v>
      </c>
      <c r="AB752" t="b">
        <v>0</v>
      </c>
      <c r="AC752" t="b">
        <v>0</v>
      </c>
      <c r="AE752" t="b">
        <v>1</v>
      </c>
      <c r="AF752" t="b">
        <v>1</v>
      </c>
      <c r="AG752" t="b">
        <v>1</v>
      </c>
    </row>
    <row r="753" spans="3:33">
      <c r="C753" t="s">
        <v>8109</v>
      </c>
      <c r="D753" t="s">
        <v>550</v>
      </c>
      <c r="E753" t="s">
        <v>549</v>
      </c>
      <c r="F753" t="s">
        <v>12547</v>
      </c>
      <c r="I753" t="s">
        <v>12544</v>
      </c>
      <c r="J753" t="s">
        <v>136</v>
      </c>
      <c r="M753" t="b">
        <v>0</v>
      </c>
      <c r="N753" t="b">
        <v>0</v>
      </c>
      <c r="O753" t="b">
        <v>0</v>
      </c>
      <c r="Q753" t="s">
        <v>8109</v>
      </c>
      <c r="R753" t="s">
        <v>550</v>
      </c>
      <c r="S753" t="s">
        <v>549</v>
      </c>
      <c r="T753" t="s">
        <v>12547</v>
      </c>
      <c r="W753" t="s">
        <v>12544</v>
      </c>
      <c r="X753" t="s">
        <v>136</v>
      </c>
      <c r="AA753" t="b">
        <v>0</v>
      </c>
      <c r="AB753" t="b">
        <v>0</v>
      </c>
      <c r="AC753" t="b">
        <v>0</v>
      </c>
      <c r="AE753" t="b">
        <v>1</v>
      </c>
      <c r="AF753" t="b">
        <v>1</v>
      </c>
      <c r="AG753" t="b">
        <v>1</v>
      </c>
    </row>
    <row r="754" spans="3:33">
      <c r="C754" t="s">
        <v>8109</v>
      </c>
      <c r="D754" t="s">
        <v>550</v>
      </c>
      <c r="E754" t="s">
        <v>549</v>
      </c>
      <c r="F754" t="s">
        <v>12546</v>
      </c>
      <c r="I754" t="s">
        <v>12544</v>
      </c>
      <c r="J754" t="s">
        <v>377</v>
      </c>
      <c r="M754" t="b">
        <v>0</v>
      </c>
      <c r="N754" t="b">
        <v>0</v>
      </c>
      <c r="O754" t="b">
        <v>0</v>
      </c>
      <c r="Q754" t="s">
        <v>8109</v>
      </c>
      <c r="R754" t="s">
        <v>550</v>
      </c>
      <c r="S754" t="s">
        <v>549</v>
      </c>
      <c r="T754" t="s">
        <v>12546</v>
      </c>
      <c r="W754" t="s">
        <v>12544</v>
      </c>
      <c r="X754" t="s">
        <v>377</v>
      </c>
      <c r="AA754" t="b">
        <v>0</v>
      </c>
      <c r="AB754" t="b">
        <v>0</v>
      </c>
      <c r="AC754" t="b">
        <v>0</v>
      </c>
      <c r="AE754" t="b">
        <v>1</v>
      </c>
      <c r="AF754" t="b">
        <v>1</v>
      </c>
      <c r="AG754" t="b">
        <v>1</v>
      </c>
    </row>
    <row r="755" spans="3:33">
      <c r="C755" t="s">
        <v>8109</v>
      </c>
      <c r="D755" t="s">
        <v>550</v>
      </c>
      <c r="E755" t="s">
        <v>549</v>
      </c>
      <c r="F755" t="s">
        <v>12545</v>
      </c>
      <c r="I755" t="s">
        <v>12544</v>
      </c>
      <c r="J755" t="s">
        <v>1956</v>
      </c>
      <c r="M755" t="b">
        <v>0</v>
      </c>
      <c r="N755" t="b">
        <v>0</v>
      </c>
      <c r="O755" t="b">
        <v>0</v>
      </c>
      <c r="Q755" t="s">
        <v>8109</v>
      </c>
      <c r="R755" t="s">
        <v>550</v>
      </c>
      <c r="S755" t="s">
        <v>549</v>
      </c>
      <c r="T755" t="s">
        <v>12545</v>
      </c>
      <c r="W755" t="s">
        <v>12544</v>
      </c>
      <c r="X755" t="s">
        <v>1956</v>
      </c>
      <c r="AA755" t="b">
        <v>0</v>
      </c>
      <c r="AB755" t="b">
        <v>0</v>
      </c>
      <c r="AC755" t="b">
        <v>0</v>
      </c>
      <c r="AE755" t="b">
        <v>1</v>
      </c>
      <c r="AF755" t="b">
        <v>1</v>
      </c>
      <c r="AG755" t="b">
        <v>1</v>
      </c>
    </row>
    <row r="756" spans="3:33">
      <c r="C756" t="s">
        <v>2268</v>
      </c>
      <c r="D756" t="s">
        <v>644</v>
      </c>
      <c r="E756" t="s">
        <v>549</v>
      </c>
      <c r="F756" t="s">
        <v>12543</v>
      </c>
      <c r="G756" t="s">
        <v>9862</v>
      </c>
      <c r="H756" t="s">
        <v>169</v>
      </c>
      <c r="I756" t="s">
        <v>12541</v>
      </c>
      <c r="J756" t="s">
        <v>169</v>
      </c>
      <c r="M756" t="b">
        <v>1</v>
      </c>
      <c r="N756" t="b">
        <v>0</v>
      </c>
      <c r="O756" t="b">
        <v>1</v>
      </c>
      <c r="Q756" t="s">
        <v>2268</v>
      </c>
      <c r="R756" t="s">
        <v>644</v>
      </c>
      <c r="S756" t="s">
        <v>549</v>
      </c>
      <c r="T756" t="s">
        <v>12542</v>
      </c>
      <c r="U756" t="s">
        <v>9862</v>
      </c>
      <c r="W756" t="s">
        <v>12541</v>
      </c>
      <c r="X756" t="s">
        <v>169</v>
      </c>
      <c r="AA756" t="b">
        <v>1</v>
      </c>
      <c r="AB756" t="b">
        <v>0</v>
      </c>
      <c r="AC756" t="b">
        <v>1</v>
      </c>
      <c r="AE756" t="b">
        <v>1</v>
      </c>
      <c r="AF756" t="b">
        <v>1</v>
      </c>
      <c r="AG756" t="b">
        <v>1</v>
      </c>
    </row>
    <row r="757" spans="3:33">
      <c r="C757" t="s">
        <v>2268</v>
      </c>
      <c r="D757" t="s">
        <v>644</v>
      </c>
      <c r="E757" t="s">
        <v>549</v>
      </c>
      <c r="F757" t="s">
        <v>12540</v>
      </c>
      <c r="G757" t="s">
        <v>9865</v>
      </c>
      <c r="H757" t="s">
        <v>169</v>
      </c>
      <c r="I757" t="s">
        <v>12538</v>
      </c>
      <c r="J757" t="s">
        <v>169</v>
      </c>
      <c r="M757" t="b">
        <v>1</v>
      </c>
      <c r="N757" t="b">
        <v>0</v>
      </c>
      <c r="O757" t="b">
        <v>1</v>
      </c>
      <c r="Q757" t="s">
        <v>2268</v>
      </c>
      <c r="R757" t="s">
        <v>644</v>
      </c>
      <c r="S757" t="s">
        <v>549</v>
      </c>
      <c r="T757" t="s">
        <v>12539</v>
      </c>
      <c r="U757" t="s">
        <v>9865</v>
      </c>
      <c r="W757" t="s">
        <v>12538</v>
      </c>
      <c r="X757" t="s">
        <v>169</v>
      </c>
      <c r="AA757" t="b">
        <v>1</v>
      </c>
      <c r="AB757" t="b">
        <v>0</v>
      </c>
      <c r="AC757" t="b">
        <v>1</v>
      </c>
      <c r="AE757" t="b">
        <v>1</v>
      </c>
      <c r="AF757" t="b">
        <v>1</v>
      </c>
      <c r="AG757" t="b">
        <v>1</v>
      </c>
    </row>
    <row r="758" spans="3:33">
      <c r="C758" t="s">
        <v>12537</v>
      </c>
      <c r="D758" t="s">
        <v>550</v>
      </c>
      <c r="E758" t="s">
        <v>549</v>
      </c>
      <c r="F758" t="s">
        <v>12536</v>
      </c>
      <c r="I758" t="s">
        <v>12535</v>
      </c>
      <c r="J758" t="s">
        <v>1002</v>
      </c>
      <c r="M758" t="b">
        <v>0</v>
      </c>
      <c r="N758" t="b">
        <v>0</v>
      </c>
      <c r="O758" t="b">
        <v>0</v>
      </c>
      <c r="Q758" t="s">
        <v>12537</v>
      </c>
      <c r="R758" t="s">
        <v>550</v>
      </c>
      <c r="S758" t="s">
        <v>549</v>
      </c>
      <c r="T758" t="s">
        <v>12536</v>
      </c>
      <c r="W758" t="s">
        <v>12535</v>
      </c>
      <c r="X758" t="s">
        <v>1002</v>
      </c>
      <c r="AA758" t="b">
        <v>0</v>
      </c>
      <c r="AB758" t="b">
        <v>0</v>
      </c>
      <c r="AC758" t="b">
        <v>0</v>
      </c>
      <c r="AE758" t="b">
        <v>1</v>
      </c>
      <c r="AF758" t="b">
        <v>1</v>
      </c>
      <c r="AG758" t="b">
        <v>1</v>
      </c>
    </row>
    <row r="759" spans="3:33">
      <c r="C759" t="s">
        <v>283</v>
      </c>
      <c r="D759" t="s">
        <v>550</v>
      </c>
      <c r="E759" t="s">
        <v>549</v>
      </c>
      <c r="F759" t="s">
        <v>12534</v>
      </c>
      <c r="I759" t="s">
        <v>1436</v>
      </c>
      <c r="J759" t="s">
        <v>615</v>
      </c>
      <c r="M759" t="b">
        <v>0</v>
      </c>
      <c r="N759" t="b">
        <v>0</v>
      </c>
      <c r="O759" t="b">
        <v>0</v>
      </c>
      <c r="Q759" t="s">
        <v>283</v>
      </c>
      <c r="R759" t="s">
        <v>550</v>
      </c>
      <c r="S759" t="s">
        <v>549</v>
      </c>
      <c r="T759" t="s">
        <v>12534</v>
      </c>
      <c r="W759" t="s">
        <v>1436</v>
      </c>
      <c r="X759" t="s">
        <v>615</v>
      </c>
      <c r="AA759" t="b">
        <v>0</v>
      </c>
      <c r="AB759" t="b">
        <v>0</v>
      </c>
      <c r="AC759" t="b">
        <v>0</v>
      </c>
      <c r="AE759" t="b">
        <v>1</v>
      </c>
      <c r="AF759" t="b">
        <v>1</v>
      </c>
      <c r="AG759" t="b">
        <v>1</v>
      </c>
    </row>
    <row r="760" spans="3:33">
      <c r="C760" t="s">
        <v>3341</v>
      </c>
      <c r="D760" t="s">
        <v>834</v>
      </c>
      <c r="E760" t="s">
        <v>549</v>
      </c>
      <c r="F760" t="s">
        <v>12533</v>
      </c>
      <c r="G760" t="s">
        <v>1436</v>
      </c>
      <c r="H760" t="s">
        <v>26</v>
      </c>
      <c r="I760" t="s">
        <v>1436</v>
      </c>
      <c r="J760" t="s">
        <v>26</v>
      </c>
      <c r="M760" t="b">
        <v>1</v>
      </c>
      <c r="N760" t="b">
        <v>0</v>
      </c>
      <c r="O760" t="b">
        <v>1</v>
      </c>
      <c r="Q760" t="s">
        <v>3341</v>
      </c>
      <c r="R760" t="s">
        <v>834</v>
      </c>
      <c r="S760" t="s">
        <v>549</v>
      </c>
      <c r="T760" t="s">
        <v>12533</v>
      </c>
      <c r="U760" t="s">
        <v>1436</v>
      </c>
      <c r="V760" t="s">
        <v>26</v>
      </c>
      <c r="AA760" t="b">
        <v>1</v>
      </c>
      <c r="AB760" t="b">
        <v>0</v>
      </c>
      <c r="AC760" t="b">
        <v>1</v>
      </c>
      <c r="AE760" t="b">
        <v>1</v>
      </c>
      <c r="AF760" t="b">
        <v>1</v>
      </c>
      <c r="AG760" t="b">
        <v>1</v>
      </c>
    </row>
    <row r="761" spans="3:33">
      <c r="C761" t="s">
        <v>3341</v>
      </c>
      <c r="D761" t="s">
        <v>834</v>
      </c>
      <c r="E761" t="s">
        <v>549</v>
      </c>
      <c r="F761" t="s">
        <v>12532</v>
      </c>
      <c r="G761" t="s">
        <v>1550</v>
      </c>
      <c r="H761" t="s">
        <v>169</v>
      </c>
      <c r="I761" t="s">
        <v>1550</v>
      </c>
      <c r="J761" t="s">
        <v>169</v>
      </c>
      <c r="M761" t="b">
        <v>1</v>
      </c>
      <c r="N761" t="b">
        <v>0</v>
      </c>
      <c r="O761" t="b">
        <v>1</v>
      </c>
      <c r="Q761" t="s">
        <v>3341</v>
      </c>
      <c r="R761" t="s">
        <v>834</v>
      </c>
      <c r="S761" t="s">
        <v>549</v>
      </c>
      <c r="T761" t="s">
        <v>12532</v>
      </c>
      <c r="U761" t="s">
        <v>1550</v>
      </c>
      <c r="V761" t="s">
        <v>169</v>
      </c>
      <c r="AA761" t="b">
        <v>1</v>
      </c>
      <c r="AB761" t="b">
        <v>0</v>
      </c>
      <c r="AC761" t="b">
        <v>1</v>
      </c>
      <c r="AE761" t="b">
        <v>1</v>
      </c>
      <c r="AF761" t="b">
        <v>1</v>
      </c>
      <c r="AG761" t="b">
        <v>1</v>
      </c>
    </row>
    <row r="762" spans="3:33">
      <c r="C762" t="s">
        <v>3341</v>
      </c>
      <c r="D762" t="s">
        <v>834</v>
      </c>
      <c r="E762" t="s">
        <v>549</v>
      </c>
      <c r="F762" t="s">
        <v>12531</v>
      </c>
      <c r="G762" t="s">
        <v>1550</v>
      </c>
      <c r="H762" t="s">
        <v>216</v>
      </c>
      <c r="I762" t="s">
        <v>1550</v>
      </c>
      <c r="J762" t="s">
        <v>216</v>
      </c>
      <c r="M762" t="b">
        <v>1</v>
      </c>
      <c r="N762" t="b">
        <v>0</v>
      </c>
      <c r="O762" t="b">
        <v>0</v>
      </c>
      <c r="Q762" t="s">
        <v>3341</v>
      </c>
      <c r="R762" t="s">
        <v>834</v>
      </c>
      <c r="S762" t="s">
        <v>549</v>
      </c>
      <c r="T762" t="s">
        <v>12531</v>
      </c>
      <c r="U762" t="s">
        <v>1550</v>
      </c>
      <c r="V762" t="s">
        <v>216</v>
      </c>
      <c r="AA762" t="b">
        <v>1</v>
      </c>
      <c r="AB762" t="b">
        <v>0</v>
      </c>
      <c r="AC762" t="b">
        <v>0</v>
      </c>
      <c r="AE762" t="b">
        <v>1</v>
      </c>
      <c r="AF762" t="b">
        <v>1</v>
      </c>
      <c r="AG762" t="b">
        <v>1</v>
      </c>
    </row>
    <row r="763" spans="3:33">
      <c r="C763" t="s">
        <v>3341</v>
      </c>
      <c r="D763" t="s">
        <v>834</v>
      </c>
      <c r="E763" t="s">
        <v>549</v>
      </c>
      <c r="F763" t="s">
        <v>12530</v>
      </c>
      <c r="G763" t="s">
        <v>1427</v>
      </c>
      <c r="H763" t="s">
        <v>433</v>
      </c>
      <c r="I763" t="s">
        <v>1427</v>
      </c>
      <c r="J763" t="s">
        <v>433</v>
      </c>
      <c r="M763" t="b">
        <v>1</v>
      </c>
      <c r="N763" t="b">
        <v>0</v>
      </c>
      <c r="O763" t="b">
        <v>0</v>
      </c>
      <c r="Q763" t="s">
        <v>3341</v>
      </c>
      <c r="R763" t="s">
        <v>834</v>
      </c>
      <c r="S763" t="s">
        <v>549</v>
      </c>
      <c r="T763" t="s">
        <v>12530</v>
      </c>
      <c r="U763" t="s">
        <v>1427</v>
      </c>
      <c r="V763" t="s">
        <v>433</v>
      </c>
      <c r="AA763" t="b">
        <v>1</v>
      </c>
      <c r="AB763" t="b">
        <v>0</v>
      </c>
      <c r="AC763" t="b">
        <v>0</v>
      </c>
      <c r="AE763" t="b">
        <v>1</v>
      </c>
      <c r="AF763" t="b">
        <v>1</v>
      </c>
      <c r="AG763" t="b">
        <v>1</v>
      </c>
    </row>
    <row r="764" spans="3:33">
      <c r="C764" t="s">
        <v>8096</v>
      </c>
      <c r="D764" t="s">
        <v>834</v>
      </c>
      <c r="E764" t="s">
        <v>549</v>
      </c>
      <c r="F764" t="s">
        <v>12156</v>
      </c>
      <c r="G764" t="s">
        <v>11384</v>
      </c>
      <c r="H764" t="s">
        <v>26</v>
      </c>
      <c r="I764" t="s">
        <v>11384</v>
      </c>
      <c r="J764" t="s">
        <v>26</v>
      </c>
      <c r="M764" t="b">
        <v>1</v>
      </c>
      <c r="N764" t="b">
        <v>0</v>
      </c>
      <c r="O764" t="b">
        <v>0</v>
      </c>
      <c r="Q764" t="s">
        <v>8096</v>
      </c>
      <c r="R764" t="s">
        <v>834</v>
      </c>
      <c r="S764" t="s">
        <v>549</v>
      </c>
      <c r="T764" t="s">
        <v>12156</v>
      </c>
      <c r="U764" t="s">
        <v>11384</v>
      </c>
      <c r="V764" t="s">
        <v>26</v>
      </c>
      <c r="AA764" t="b">
        <v>1</v>
      </c>
      <c r="AB764" t="b">
        <v>0</v>
      </c>
      <c r="AC764" t="b">
        <v>0</v>
      </c>
      <c r="AE764" t="b">
        <v>1</v>
      </c>
      <c r="AF764" t="b">
        <v>1</v>
      </c>
      <c r="AG764" t="b">
        <v>1</v>
      </c>
    </row>
    <row r="765" spans="3:33">
      <c r="C765" t="s">
        <v>6369</v>
      </c>
      <c r="D765" t="s">
        <v>553</v>
      </c>
      <c r="E765" t="s">
        <v>549</v>
      </c>
      <c r="F765" t="s">
        <v>12529</v>
      </c>
      <c r="G765" t="s">
        <v>6370</v>
      </c>
      <c r="H765" t="s">
        <v>12526</v>
      </c>
      <c r="M765" t="b">
        <v>1</v>
      </c>
      <c r="N765" t="b">
        <v>0</v>
      </c>
      <c r="O765" t="b">
        <v>0</v>
      </c>
      <c r="Q765" t="s">
        <v>6369</v>
      </c>
      <c r="R765" t="s">
        <v>553</v>
      </c>
      <c r="S765" t="s">
        <v>549</v>
      </c>
      <c r="T765" t="s">
        <v>12528</v>
      </c>
      <c r="U765" t="s">
        <v>6370</v>
      </c>
      <c r="V765" t="s">
        <v>12526</v>
      </c>
      <c r="AA765" t="b">
        <v>1</v>
      </c>
      <c r="AB765" t="b">
        <v>0</v>
      </c>
      <c r="AC765" t="b">
        <v>0</v>
      </c>
      <c r="AE765" t="b">
        <v>1</v>
      </c>
      <c r="AF765" t="b">
        <v>1</v>
      </c>
      <c r="AG765" t="b">
        <v>1</v>
      </c>
    </row>
    <row r="766" spans="3:33">
      <c r="C766" t="s">
        <v>6369</v>
      </c>
      <c r="D766" t="s">
        <v>550</v>
      </c>
      <c r="E766" t="s">
        <v>549</v>
      </c>
      <c r="F766" t="s">
        <v>12527</v>
      </c>
      <c r="I766" t="s">
        <v>6367</v>
      </c>
      <c r="J766" t="s">
        <v>12526</v>
      </c>
      <c r="M766" t="b">
        <v>0</v>
      </c>
      <c r="N766" t="b">
        <v>0</v>
      </c>
      <c r="O766" t="b">
        <v>0</v>
      </c>
      <c r="Q766" t="s">
        <v>6369</v>
      </c>
      <c r="R766" t="s">
        <v>550</v>
      </c>
      <c r="S766" t="s">
        <v>549</v>
      </c>
      <c r="T766" t="s">
        <v>12527</v>
      </c>
      <c r="W766" t="s">
        <v>6367</v>
      </c>
      <c r="X766" t="s">
        <v>12526</v>
      </c>
      <c r="AA766" t="b">
        <v>0</v>
      </c>
      <c r="AB766" t="b">
        <v>0</v>
      </c>
      <c r="AC766" t="b">
        <v>0</v>
      </c>
      <c r="AE766" t="b">
        <v>1</v>
      </c>
      <c r="AF766" t="b">
        <v>1</v>
      </c>
      <c r="AG766" t="b">
        <v>1</v>
      </c>
    </row>
    <row r="767" spans="3:33">
      <c r="C767" t="s">
        <v>6369</v>
      </c>
      <c r="D767" t="s">
        <v>553</v>
      </c>
      <c r="E767" t="s">
        <v>549</v>
      </c>
      <c r="F767" t="s">
        <v>12525</v>
      </c>
      <c r="G767" t="s">
        <v>6370</v>
      </c>
      <c r="H767" t="s">
        <v>12522</v>
      </c>
      <c r="M767" t="b">
        <v>1</v>
      </c>
      <c r="N767" t="b">
        <v>0</v>
      </c>
      <c r="O767" t="b">
        <v>0</v>
      </c>
      <c r="Q767" t="s">
        <v>6369</v>
      </c>
      <c r="R767" t="s">
        <v>553</v>
      </c>
      <c r="S767" t="s">
        <v>549</v>
      </c>
      <c r="T767" t="s">
        <v>12524</v>
      </c>
      <c r="U767" t="s">
        <v>6370</v>
      </c>
      <c r="V767" t="s">
        <v>12522</v>
      </c>
      <c r="AA767" t="b">
        <v>1</v>
      </c>
      <c r="AB767" t="b">
        <v>0</v>
      </c>
      <c r="AC767" t="b">
        <v>0</v>
      </c>
      <c r="AE767" t="b">
        <v>1</v>
      </c>
      <c r="AF767" t="b">
        <v>1</v>
      </c>
      <c r="AG767" t="b">
        <v>1</v>
      </c>
    </row>
    <row r="768" spans="3:33">
      <c r="C768" t="s">
        <v>6369</v>
      </c>
      <c r="D768" t="s">
        <v>550</v>
      </c>
      <c r="E768" t="s">
        <v>549</v>
      </c>
      <c r="F768" t="s">
        <v>12523</v>
      </c>
      <c r="I768" t="s">
        <v>6367</v>
      </c>
      <c r="J768" t="s">
        <v>12522</v>
      </c>
      <c r="M768" t="b">
        <v>0</v>
      </c>
      <c r="N768" t="b">
        <v>0</v>
      </c>
      <c r="O768" t="b">
        <v>0</v>
      </c>
      <c r="Q768" t="s">
        <v>6369</v>
      </c>
      <c r="R768" t="s">
        <v>550</v>
      </c>
      <c r="S768" t="s">
        <v>549</v>
      </c>
      <c r="T768" t="s">
        <v>12523</v>
      </c>
      <c r="W768" t="s">
        <v>6367</v>
      </c>
      <c r="X768" t="s">
        <v>12522</v>
      </c>
      <c r="AA768" t="b">
        <v>0</v>
      </c>
      <c r="AB768" t="b">
        <v>0</v>
      </c>
      <c r="AC768" t="b">
        <v>0</v>
      </c>
      <c r="AE768" t="b">
        <v>1</v>
      </c>
      <c r="AF768" t="b">
        <v>1</v>
      </c>
      <c r="AG768" t="b">
        <v>1</v>
      </c>
    </row>
    <row r="769" spans="3:33">
      <c r="C769" t="s">
        <v>6369</v>
      </c>
      <c r="D769" t="s">
        <v>553</v>
      </c>
      <c r="E769" t="s">
        <v>549</v>
      </c>
      <c r="F769" t="s">
        <v>12521</v>
      </c>
      <c r="G769" t="s">
        <v>6370</v>
      </c>
      <c r="H769" t="s">
        <v>12518</v>
      </c>
      <c r="M769" t="b">
        <v>1</v>
      </c>
      <c r="N769" t="b">
        <v>0</v>
      </c>
      <c r="O769" t="b">
        <v>0</v>
      </c>
      <c r="Q769" t="s">
        <v>6369</v>
      </c>
      <c r="R769" t="s">
        <v>553</v>
      </c>
      <c r="S769" t="s">
        <v>549</v>
      </c>
      <c r="T769" t="s">
        <v>12520</v>
      </c>
      <c r="U769" t="s">
        <v>6370</v>
      </c>
      <c r="V769" t="s">
        <v>12518</v>
      </c>
      <c r="AA769" t="b">
        <v>1</v>
      </c>
      <c r="AB769" t="b">
        <v>0</v>
      </c>
      <c r="AC769" t="b">
        <v>0</v>
      </c>
      <c r="AE769" t="b">
        <v>1</v>
      </c>
      <c r="AF769" t="b">
        <v>1</v>
      </c>
      <c r="AG769" t="b">
        <v>1</v>
      </c>
    </row>
    <row r="770" spans="3:33">
      <c r="C770" t="s">
        <v>6369</v>
      </c>
      <c r="D770" t="s">
        <v>550</v>
      </c>
      <c r="E770" t="s">
        <v>549</v>
      </c>
      <c r="F770" t="s">
        <v>12519</v>
      </c>
      <c r="I770" t="s">
        <v>6367</v>
      </c>
      <c r="J770" t="s">
        <v>12518</v>
      </c>
      <c r="M770" t="b">
        <v>0</v>
      </c>
      <c r="N770" t="b">
        <v>0</v>
      </c>
      <c r="O770" t="b">
        <v>0</v>
      </c>
      <c r="Q770" t="s">
        <v>6369</v>
      </c>
      <c r="R770" t="s">
        <v>550</v>
      </c>
      <c r="S770" t="s">
        <v>549</v>
      </c>
      <c r="T770" t="s">
        <v>12519</v>
      </c>
      <c r="W770" t="s">
        <v>6367</v>
      </c>
      <c r="X770" t="s">
        <v>12518</v>
      </c>
      <c r="AA770" t="b">
        <v>0</v>
      </c>
      <c r="AB770" t="b">
        <v>0</v>
      </c>
      <c r="AC770" t="b">
        <v>0</v>
      </c>
      <c r="AE770" t="b">
        <v>1</v>
      </c>
      <c r="AF770" t="b">
        <v>1</v>
      </c>
      <c r="AG770" t="b">
        <v>1</v>
      </c>
    </row>
    <row r="771" spans="3:33">
      <c r="C771" t="s">
        <v>6369</v>
      </c>
      <c r="D771" t="s">
        <v>553</v>
      </c>
      <c r="E771" t="s">
        <v>549</v>
      </c>
      <c r="F771" t="s">
        <v>12517</v>
      </c>
      <c r="G771" t="s">
        <v>6370</v>
      </c>
      <c r="H771" t="s">
        <v>12514</v>
      </c>
      <c r="M771" t="b">
        <v>1</v>
      </c>
      <c r="N771" t="b">
        <v>0</v>
      </c>
      <c r="O771" t="b">
        <v>0</v>
      </c>
      <c r="Q771" t="s">
        <v>6369</v>
      </c>
      <c r="R771" t="s">
        <v>553</v>
      </c>
      <c r="S771" t="s">
        <v>549</v>
      </c>
      <c r="T771" t="s">
        <v>12516</v>
      </c>
      <c r="U771" t="s">
        <v>6370</v>
      </c>
      <c r="V771" t="s">
        <v>12514</v>
      </c>
      <c r="AA771" t="b">
        <v>1</v>
      </c>
      <c r="AB771" t="b">
        <v>0</v>
      </c>
      <c r="AC771" t="b">
        <v>0</v>
      </c>
      <c r="AE771" t="b">
        <v>1</v>
      </c>
      <c r="AF771" t="b">
        <v>1</v>
      </c>
      <c r="AG771" t="b">
        <v>1</v>
      </c>
    </row>
    <row r="772" spans="3:33">
      <c r="C772" t="s">
        <v>6369</v>
      </c>
      <c r="D772" t="s">
        <v>550</v>
      </c>
      <c r="E772" t="s">
        <v>549</v>
      </c>
      <c r="F772" t="s">
        <v>12515</v>
      </c>
      <c r="I772" t="s">
        <v>6367</v>
      </c>
      <c r="J772" t="s">
        <v>12514</v>
      </c>
      <c r="M772" t="b">
        <v>0</v>
      </c>
      <c r="N772" t="b">
        <v>0</v>
      </c>
      <c r="O772" t="b">
        <v>0</v>
      </c>
      <c r="Q772" t="s">
        <v>6369</v>
      </c>
      <c r="R772" t="s">
        <v>550</v>
      </c>
      <c r="S772" t="s">
        <v>549</v>
      </c>
      <c r="T772" t="s">
        <v>12515</v>
      </c>
      <c r="W772" t="s">
        <v>6367</v>
      </c>
      <c r="X772" t="s">
        <v>12514</v>
      </c>
      <c r="AA772" t="b">
        <v>0</v>
      </c>
      <c r="AB772" t="b">
        <v>0</v>
      </c>
      <c r="AC772" t="b">
        <v>0</v>
      </c>
      <c r="AE772" t="b">
        <v>1</v>
      </c>
      <c r="AF772" t="b">
        <v>1</v>
      </c>
      <c r="AG772" t="b">
        <v>1</v>
      </c>
    </row>
    <row r="773" spans="3:33">
      <c r="C773" t="s">
        <v>6369</v>
      </c>
      <c r="D773" t="s">
        <v>553</v>
      </c>
      <c r="E773" t="s">
        <v>549</v>
      </c>
      <c r="F773" t="s">
        <v>12513</v>
      </c>
      <c r="G773" t="s">
        <v>6370</v>
      </c>
      <c r="H773" t="s">
        <v>12510</v>
      </c>
      <c r="M773" t="b">
        <v>1</v>
      </c>
      <c r="N773" t="b">
        <v>0</v>
      </c>
      <c r="O773" t="b">
        <v>0</v>
      </c>
      <c r="Q773" t="s">
        <v>6369</v>
      </c>
      <c r="R773" t="s">
        <v>553</v>
      </c>
      <c r="S773" t="s">
        <v>549</v>
      </c>
      <c r="T773" t="s">
        <v>12512</v>
      </c>
      <c r="U773" t="s">
        <v>6370</v>
      </c>
      <c r="V773" t="s">
        <v>12510</v>
      </c>
      <c r="AA773" t="b">
        <v>1</v>
      </c>
      <c r="AB773" t="b">
        <v>0</v>
      </c>
      <c r="AC773" t="b">
        <v>0</v>
      </c>
      <c r="AE773" t="b">
        <v>1</v>
      </c>
      <c r="AF773" t="b">
        <v>1</v>
      </c>
      <c r="AG773" t="b">
        <v>1</v>
      </c>
    </row>
    <row r="774" spans="3:33">
      <c r="C774" t="s">
        <v>6369</v>
      </c>
      <c r="D774" t="s">
        <v>550</v>
      </c>
      <c r="E774" t="s">
        <v>549</v>
      </c>
      <c r="F774" t="s">
        <v>12511</v>
      </c>
      <c r="I774" t="s">
        <v>6367</v>
      </c>
      <c r="J774" t="s">
        <v>12510</v>
      </c>
      <c r="M774" t="b">
        <v>0</v>
      </c>
      <c r="N774" t="b">
        <v>0</v>
      </c>
      <c r="O774" t="b">
        <v>0</v>
      </c>
      <c r="Q774" t="s">
        <v>6369</v>
      </c>
      <c r="R774" t="s">
        <v>550</v>
      </c>
      <c r="S774" t="s">
        <v>549</v>
      </c>
      <c r="T774" t="s">
        <v>12511</v>
      </c>
      <c r="W774" t="s">
        <v>6367</v>
      </c>
      <c r="X774" t="s">
        <v>12510</v>
      </c>
      <c r="AA774" t="b">
        <v>0</v>
      </c>
      <c r="AB774" t="b">
        <v>0</v>
      </c>
      <c r="AC774" t="b">
        <v>0</v>
      </c>
      <c r="AE774" t="b">
        <v>1</v>
      </c>
      <c r="AF774" t="b">
        <v>1</v>
      </c>
      <c r="AG774" t="b">
        <v>1</v>
      </c>
    </row>
    <row r="775" spans="3:33">
      <c r="C775" t="s">
        <v>6369</v>
      </c>
      <c r="D775" t="s">
        <v>553</v>
      </c>
      <c r="E775" t="s">
        <v>549</v>
      </c>
      <c r="F775" t="s">
        <v>12509</v>
      </c>
      <c r="G775" t="s">
        <v>6370</v>
      </c>
      <c r="H775" t="s">
        <v>7952</v>
      </c>
      <c r="M775" t="b">
        <v>1</v>
      </c>
      <c r="N775" t="b">
        <v>0</v>
      </c>
      <c r="O775" t="b">
        <v>0</v>
      </c>
      <c r="Q775" t="s">
        <v>6369</v>
      </c>
      <c r="R775" t="s">
        <v>553</v>
      </c>
      <c r="S775" t="s">
        <v>549</v>
      </c>
      <c r="T775" t="s">
        <v>12508</v>
      </c>
      <c r="U775" t="s">
        <v>6370</v>
      </c>
      <c r="V775" t="s">
        <v>7952</v>
      </c>
      <c r="AA775" t="b">
        <v>1</v>
      </c>
      <c r="AB775" t="b">
        <v>0</v>
      </c>
      <c r="AC775" t="b">
        <v>0</v>
      </c>
      <c r="AE775" t="b">
        <v>1</v>
      </c>
      <c r="AF775" t="b">
        <v>1</v>
      </c>
      <c r="AG775" t="b">
        <v>1</v>
      </c>
    </row>
    <row r="776" spans="3:33">
      <c r="C776" t="s">
        <v>6369</v>
      </c>
      <c r="D776" t="s">
        <v>550</v>
      </c>
      <c r="E776" t="s">
        <v>549</v>
      </c>
      <c r="F776" t="s">
        <v>12507</v>
      </c>
      <c r="I776" t="s">
        <v>6367</v>
      </c>
      <c r="J776" t="s">
        <v>7952</v>
      </c>
      <c r="M776" t="b">
        <v>0</v>
      </c>
      <c r="N776" t="b">
        <v>0</v>
      </c>
      <c r="O776" t="b">
        <v>0</v>
      </c>
      <c r="Q776" t="s">
        <v>6369</v>
      </c>
      <c r="R776" t="s">
        <v>550</v>
      </c>
      <c r="S776" t="s">
        <v>549</v>
      </c>
      <c r="T776" t="s">
        <v>12507</v>
      </c>
      <c r="W776" t="s">
        <v>6367</v>
      </c>
      <c r="X776" t="s">
        <v>7952</v>
      </c>
      <c r="AA776" t="b">
        <v>0</v>
      </c>
      <c r="AB776" t="b">
        <v>0</v>
      </c>
      <c r="AC776" t="b">
        <v>0</v>
      </c>
      <c r="AE776" t="b">
        <v>1</v>
      </c>
      <c r="AF776" t="b">
        <v>1</v>
      </c>
      <c r="AG776" t="b">
        <v>1</v>
      </c>
    </row>
    <row r="777" spans="3:33">
      <c r="C777" t="s">
        <v>6369</v>
      </c>
      <c r="D777" t="s">
        <v>553</v>
      </c>
      <c r="E777" t="s">
        <v>549</v>
      </c>
      <c r="F777" t="s">
        <v>12506</v>
      </c>
      <c r="G777" t="s">
        <v>6370</v>
      </c>
      <c r="H777" t="s">
        <v>12503</v>
      </c>
      <c r="M777" t="b">
        <v>1</v>
      </c>
      <c r="N777" t="b">
        <v>0</v>
      </c>
      <c r="O777" t="b">
        <v>0</v>
      </c>
      <c r="Q777" t="s">
        <v>6369</v>
      </c>
      <c r="R777" t="s">
        <v>553</v>
      </c>
      <c r="S777" t="s">
        <v>549</v>
      </c>
      <c r="T777" t="s">
        <v>12505</v>
      </c>
      <c r="U777" t="s">
        <v>6370</v>
      </c>
      <c r="V777" t="s">
        <v>12503</v>
      </c>
      <c r="AA777" t="b">
        <v>1</v>
      </c>
      <c r="AB777" t="b">
        <v>0</v>
      </c>
      <c r="AC777" t="b">
        <v>0</v>
      </c>
      <c r="AE777" t="b">
        <v>1</v>
      </c>
      <c r="AF777" t="b">
        <v>1</v>
      </c>
      <c r="AG777" t="b">
        <v>1</v>
      </c>
    </row>
    <row r="778" spans="3:33">
      <c r="C778" t="s">
        <v>6369</v>
      </c>
      <c r="D778" t="s">
        <v>550</v>
      </c>
      <c r="E778" t="s">
        <v>549</v>
      </c>
      <c r="F778" t="s">
        <v>12504</v>
      </c>
      <c r="I778" t="s">
        <v>6367</v>
      </c>
      <c r="J778" t="s">
        <v>12503</v>
      </c>
      <c r="M778" t="b">
        <v>0</v>
      </c>
      <c r="N778" t="b">
        <v>0</v>
      </c>
      <c r="O778" t="b">
        <v>0</v>
      </c>
      <c r="Q778" t="s">
        <v>6369</v>
      </c>
      <c r="R778" t="s">
        <v>550</v>
      </c>
      <c r="S778" t="s">
        <v>549</v>
      </c>
      <c r="T778" t="s">
        <v>12504</v>
      </c>
      <c r="W778" t="s">
        <v>6367</v>
      </c>
      <c r="X778" t="s">
        <v>12503</v>
      </c>
      <c r="AA778" t="b">
        <v>0</v>
      </c>
      <c r="AB778" t="b">
        <v>0</v>
      </c>
      <c r="AC778" t="b">
        <v>0</v>
      </c>
      <c r="AE778" t="b">
        <v>1</v>
      </c>
      <c r="AF778" t="b">
        <v>1</v>
      </c>
      <c r="AG778" t="b">
        <v>1</v>
      </c>
    </row>
    <row r="779" spans="3:33">
      <c r="C779" t="s">
        <v>488</v>
      </c>
      <c r="D779" t="s">
        <v>3882</v>
      </c>
      <c r="E779" t="s">
        <v>549</v>
      </c>
      <c r="F779" t="s">
        <v>12502</v>
      </c>
      <c r="G779" t="s">
        <v>12500</v>
      </c>
      <c r="H779" t="s">
        <v>12476</v>
      </c>
      <c r="I779" t="s">
        <v>12500</v>
      </c>
      <c r="J779" t="s">
        <v>12476</v>
      </c>
      <c r="K779" t="s">
        <v>3554</v>
      </c>
      <c r="L779" t="s">
        <v>1412</v>
      </c>
      <c r="M779" t="b">
        <v>0</v>
      </c>
      <c r="N779" t="b">
        <v>0</v>
      </c>
      <c r="O779" t="b">
        <v>0</v>
      </c>
      <c r="Q779" t="s">
        <v>488</v>
      </c>
      <c r="R779" t="s">
        <v>3882</v>
      </c>
      <c r="S779" t="s">
        <v>549</v>
      </c>
      <c r="T779" t="s">
        <v>12501</v>
      </c>
      <c r="V779" t="s">
        <v>12476</v>
      </c>
      <c r="W779" t="s">
        <v>12500</v>
      </c>
      <c r="Y779" t="s">
        <v>3554</v>
      </c>
      <c r="Z779" t="s">
        <v>1412</v>
      </c>
      <c r="AA779" t="b">
        <v>0</v>
      </c>
      <c r="AB779" t="b">
        <v>0</v>
      </c>
      <c r="AC779" t="b">
        <v>0</v>
      </c>
      <c r="AE779" t="b">
        <v>1</v>
      </c>
      <c r="AF779" t="b">
        <v>1</v>
      </c>
      <c r="AG779" t="b">
        <v>1</v>
      </c>
    </row>
    <row r="780" spans="3:33">
      <c r="C780" t="s">
        <v>488</v>
      </c>
      <c r="D780" t="s">
        <v>3882</v>
      </c>
      <c r="E780" t="s">
        <v>549</v>
      </c>
      <c r="F780" t="s">
        <v>12499</v>
      </c>
      <c r="G780" t="s">
        <v>12338</v>
      </c>
      <c r="H780" t="s">
        <v>6215</v>
      </c>
      <c r="I780" t="s">
        <v>12338</v>
      </c>
      <c r="J780" t="s">
        <v>6215</v>
      </c>
      <c r="K780" t="s">
        <v>3554</v>
      </c>
      <c r="L780" t="s">
        <v>1412</v>
      </c>
      <c r="M780" t="b">
        <v>0</v>
      </c>
      <c r="N780" t="b">
        <v>0</v>
      </c>
      <c r="O780" t="b">
        <v>0</v>
      </c>
      <c r="Q780" t="s">
        <v>488</v>
      </c>
      <c r="R780" t="s">
        <v>3882</v>
      </c>
      <c r="S780" t="s">
        <v>549</v>
      </c>
      <c r="T780" t="s">
        <v>12498</v>
      </c>
      <c r="V780" t="s">
        <v>6215</v>
      </c>
      <c r="W780" t="s">
        <v>12338</v>
      </c>
      <c r="Y780" t="s">
        <v>3554</v>
      </c>
      <c r="Z780" t="s">
        <v>1412</v>
      </c>
      <c r="AA780" t="b">
        <v>0</v>
      </c>
      <c r="AB780" t="b">
        <v>0</v>
      </c>
      <c r="AC780" t="b">
        <v>0</v>
      </c>
      <c r="AE780" t="b">
        <v>1</v>
      </c>
      <c r="AF780" t="b">
        <v>1</v>
      </c>
      <c r="AG780" t="b">
        <v>1</v>
      </c>
    </row>
    <row r="781" spans="3:33">
      <c r="C781" t="s">
        <v>488</v>
      </c>
      <c r="D781" t="s">
        <v>834</v>
      </c>
      <c r="E781" t="s">
        <v>549</v>
      </c>
      <c r="F781" t="s">
        <v>8661</v>
      </c>
      <c r="G781" t="s">
        <v>6357</v>
      </c>
      <c r="H781" t="s">
        <v>26</v>
      </c>
      <c r="I781" t="s">
        <v>6357</v>
      </c>
      <c r="J781" t="s">
        <v>26</v>
      </c>
      <c r="M781" t="b">
        <v>1</v>
      </c>
      <c r="N781" t="b">
        <v>1</v>
      </c>
      <c r="O781" t="b">
        <v>0</v>
      </c>
      <c r="Q781" t="s">
        <v>488</v>
      </c>
      <c r="R781" t="s">
        <v>834</v>
      </c>
      <c r="S781" t="s">
        <v>549</v>
      </c>
      <c r="T781" t="s">
        <v>8661</v>
      </c>
      <c r="U781" t="s">
        <v>6357</v>
      </c>
      <c r="V781" t="s">
        <v>26</v>
      </c>
      <c r="AA781" t="b">
        <v>1</v>
      </c>
      <c r="AB781" t="b">
        <v>0</v>
      </c>
      <c r="AC781" t="b">
        <v>1</v>
      </c>
      <c r="AE781" t="b">
        <v>1</v>
      </c>
      <c r="AF781" t="b">
        <v>0</v>
      </c>
      <c r="AG781" t="b">
        <v>0</v>
      </c>
    </row>
    <row r="782" spans="3:33">
      <c r="C782" t="s">
        <v>488</v>
      </c>
      <c r="D782" t="s">
        <v>553</v>
      </c>
      <c r="E782" t="s">
        <v>549</v>
      </c>
      <c r="F782" t="s">
        <v>12497</v>
      </c>
      <c r="G782" t="s">
        <v>1565</v>
      </c>
      <c r="H782" t="s">
        <v>1388</v>
      </c>
      <c r="M782" t="b">
        <v>1</v>
      </c>
      <c r="N782" t="b">
        <v>0</v>
      </c>
      <c r="O782" t="b">
        <v>1</v>
      </c>
      <c r="Q782" t="s">
        <v>488</v>
      </c>
      <c r="R782" t="s">
        <v>553</v>
      </c>
      <c r="S782" t="s">
        <v>549</v>
      </c>
      <c r="T782" t="s">
        <v>12497</v>
      </c>
      <c r="U782" t="s">
        <v>1565</v>
      </c>
      <c r="V782" t="s">
        <v>1388</v>
      </c>
      <c r="AA782" t="b">
        <v>1</v>
      </c>
      <c r="AB782" t="b">
        <v>0</v>
      </c>
      <c r="AC782" t="b">
        <v>1</v>
      </c>
      <c r="AE782" t="b">
        <v>1</v>
      </c>
      <c r="AF782" t="b">
        <v>1</v>
      </c>
      <c r="AG782" t="b">
        <v>1</v>
      </c>
    </row>
    <row r="783" spans="3:33">
      <c r="C783" t="s">
        <v>488</v>
      </c>
      <c r="D783" t="s">
        <v>553</v>
      </c>
      <c r="E783" t="s">
        <v>549</v>
      </c>
      <c r="F783" t="s">
        <v>12496</v>
      </c>
      <c r="G783" t="s">
        <v>1562</v>
      </c>
      <c r="H783" t="s">
        <v>1388</v>
      </c>
      <c r="M783" t="b">
        <v>1</v>
      </c>
      <c r="N783" t="b">
        <v>0</v>
      </c>
      <c r="O783" t="b">
        <v>1</v>
      </c>
      <c r="Q783" t="s">
        <v>488</v>
      </c>
      <c r="R783" t="s">
        <v>553</v>
      </c>
      <c r="S783" t="s">
        <v>549</v>
      </c>
      <c r="T783" t="s">
        <v>12496</v>
      </c>
      <c r="U783" t="s">
        <v>1562</v>
      </c>
      <c r="V783" t="s">
        <v>1388</v>
      </c>
      <c r="AA783" t="b">
        <v>1</v>
      </c>
      <c r="AB783" t="b">
        <v>0</v>
      </c>
      <c r="AC783" t="b">
        <v>1</v>
      </c>
      <c r="AE783" t="b">
        <v>1</v>
      </c>
      <c r="AF783" t="b">
        <v>1</v>
      </c>
      <c r="AG783" t="b">
        <v>1</v>
      </c>
    </row>
    <row r="784" spans="3:33">
      <c r="C784" t="s">
        <v>488</v>
      </c>
      <c r="D784" t="s">
        <v>550</v>
      </c>
      <c r="E784" t="s">
        <v>549</v>
      </c>
      <c r="F784" t="s">
        <v>12495</v>
      </c>
      <c r="I784" t="s">
        <v>9572</v>
      </c>
      <c r="J784" t="s">
        <v>1388</v>
      </c>
      <c r="M784" t="b">
        <v>0</v>
      </c>
      <c r="N784" t="b">
        <v>0</v>
      </c>
      <c r="O784" t="b">
        <v>0</v>
      </c>
      <c r="Q784" t="s">
        <v>488</v>
      </c>
      <c r="R784" t="s">
        <v>550</v>
      </c>
      <c r="S784" t="s">
        <v>549</v>
      </c>
      <c r="T784" t="s">
        <v>12495</v>
      </c>
      <c r="W784" t="s">
        <v>9572</v>
      </c>
      <c r="X784" t="s">
        <v>1388</v>
      </c>
      <c r="AA784" t="b">
        <v>0</v>
      </c>
      <c r="AB784" t="b">
        <v>0</v>
      </c>
      <c r="AC784" t="b">
        <v>0</v>
      </c>
      <c r="AE784" t="b">
        <v>1</v>
      </c>
      <c r="AF784" t="b">
        <v>1</v>
      </c>
      <c r="AG784" t="b">
        <v>1</v>
      </c>
    </row>
    <row r="785" spans="3:33">
      <c r="C785" t="s">
        <v>488</v>
      </c>
      <c r="D785" t="s">
        <v>550</v>
      </c>
      <c r="E785" t="s">
        <v>549</v>
      </c>
      <c r="F785" t="s">
        <v>12494</v>
      </c>
      <c r="I785" t="s">
        <v>12493</v>
      </c>
      <c r="J785" t="s">
        <v>1388</v>
      </c>
      <c r="M785" t="b">
        <v>0</v>
      </c>
      <c r="N785" t="b">
        <v>0</v>
      </c>
      <c r="O785" t="b">
        <v>0</v>
      </c>
      <c r="Q785" t="s">
        <v>488</v>
      </c>
      <c r="R785" t="s">
        <v>550</v>
      </c>
      <c r="S785" t="s">
        <v>549</v>
      </c>
      <c r="T785" t="s">
        <v>12494</v>
      </c>
      <c r="W785" t="s">
        <v>12493</v>
      </c>
      <c r="X785" t="s">
        <v>1388</v>
      </c>
      <c r="AA785" t="b">
        <v>0</v>
      </c>
      <c r="AB785" t="b">
        <v>0</v>
      </c>
      <c r="AC785" t="b">
        <v>0</v>
      </c>
      <c r="AE785" t="b">
        <v>1</v>
      </c>
      <c r="AF785" t="b">
        <v>1</v>
      </c>
      <c r="AG785" t="b">
        <v>1</v>
      </c>
    </row>
    <row r="786" spans="3:33">
      <c r="C786" t="s">
        <v>488</v>
      </c>
      <c r="D786" t="s">
        <v>550</v>
      </c>
      <c r="E786" t="s">
        <v>549</v>
      </c>
      <c r="F786" t="s">
        <v>12492</v>
      </c>
      <c r="I786" t="s">
        <v>12491</v>
      </c>
      <c r="J786" t="s">
        <v>1388</v>
      </c>
      <c r="M786" t="b">
        <v>0</v>
      </c>
      <c r="N786" t="b">
        <v>0</v>
      </c>
      <c r="O786" t="b">
        <v>0</v>
      </c>
      <c r="Q786" t="s">
        <v>488</v>
      </c>
      <c r="R786" t="s">
        <v>550</v>
      </c>
      <c r="S786" t="s">
        <v>549</v>
      </c>
      <c r="T786" t="s">
        <v>12492</v>
      </c>
      <c r="W786" t="s">
        <v>12491</v>
      </c>
      <c r="X786" t="s">
        <v>1388</v>
      </c>
      <c r="AA786" t="b">
        <v>0</v>
      </c>
      <c r="AB786" t="b">
        <v>0</v>
      </c>
      <c r="AC786" t="b">
        <v>0</v>
      </c>
      <c r="AE786" t="b">
        <v>1</v>
      </c>
      <c r="AF786" t="b">
        <v>1</v>
      </c>
      <c r="AG786" t="b">
        <v>1</v>
      </c>
    </row>
    <row r="787" spans="3:33">
      <c r="C787" t="s">
        <v>488</v>
      </c>
      <c r="D787" t="s">
        <v>550</v>
      </c>
      <c r="E787" t="s">
        <v>549</v>
      </c>
      <c r="F787" t="s">
        <v>12490</v>
      </c>
      <c r="I787" t="s">
        <v>12489</v>
      </c>
      <c r="J787" t="s">
        <v>1388</v>
      </c>
      <c r="M787" t="b">
        <v>0</v>
      </c>
      <c r="N787" t="b">
        <v>0</v>
      </c>
      <c r="O787" t="b">
        <v>0</v>
      </c>
      <c r="Q787" t="s">
        <v>488</v>
      </c>
      <c r="R787" t="s">
        <v>550</v>
      </c>
      <c r="S787" t="s">
        <v>549</v>
      </c>
      <c r="T787" t="s">
        <v>12490</v>
      </c>
      <c r="W787" t="s">
        <v>12489</v>
      </c>
      <c r="X787" t="s">
        <v>1388</v>
      </c>
      <c r="AA787" t="b">
        <v>0</v>
      </c>
      <c r="AB787" t="b">
        <v>0</v>
      </c>
      <c r="AC787" t="b">
        <v>0</v>
      </c>
      <c r="AE787" t="b">
        <v>1</v>
      </c>
      <c r="AF787" t="b">
        <v>1</v>
      </c>
      <c r="AG787" t="b">
        <v>1</v>
      </c>
    </row>
    <row r="788" spans="3:33">
      <c r="C788" t="s">
        <v>488</v>
      </c>
      <c r="D788" t="s">
        <v>550</v>
      </c>
      <c r="E788" t="s">
        <v>549</v>
      </c>
      <c r="F788" t="s">
        <v>12488</v>
      </c>
      <c r="I788" t="s">
        <v>12487</v>
      </c>
      <c r="J788" t="s">
        <v>1388</v>
      </c>
      <c r="M788" t="b">
        <v>0</v>
      </c>
      <c r="N788" t="b">
        <v>0</v>
      </c>
      <c r="O788" t="b">
        <v>0</v>
      </c>
      <c r="Q788" t="s">
        <v>488</v>
      </c>
      <c r="R788" t="s">
        <v>550</v>
      </c>
      <c r="S788" t="s">
        <v>549</v>
      </c>
      <c r="T788" t="s">
        <v>12488</v>
      </c>
      <c r="W788" t="s">
        <v>12487</v>
      </c>
      <c r="X788" t="s">
        <v>1388</v>
      </c>
      <c r="AA788" t="b">
        <v>0</v>
      </c>
      <c r="AB788" t="b">
        <v>0</v>
      </c>
      <c r="AC788" t="b">
        <v>0</v>
      </c>
      <c r="AE788" t="b">
        <v>1</v>
      </c>
      <c r="AF788" t="b">
        <v>1</v>
      </c>
      <c r="AG788" t="b">
        <v>1</v>
      </c>
    </row>
    <row r="789" spans="3:33">
      <c r="C789" t="s">
        <v>488</v>
      </c>
      <c r="D789" t="s">
        <v>550</v>
      </c>
      <c r="E789" t="s">
        <v>549</v>
      </c>
      <c r="F789" t="s">
        <v>12486</v>
      </c>
      <c r="I789" t="s">
        <v>12485</v>
      </c>
      <c r="J789" t="s">
        <v>1388</v>
      </c>
      <c r="M789" t="b">
        <v>0</v>
      </c>
      <c r="N789" t="b">
        <v>0</v>
      </c>
      <c r="O789" t="b">
        <v>0</v>
      </c>
      <c r="Q789" t="s">
        <v>488</v>
      </c>
      <c r="R789" t="s">
        <v>550</v>
      </c>
      <c r="S789" t="s">
        <v>549</v>
      </c>
      <c r="T789" t="s">
        <v>12486</v>
      </c>
      <c r="W789" t="s">
        <v>12485</v>
      </c>
      <c r="X789" t="s">
        <v>1388</v>
      </c>
      <c r="AA789" t="b">
        <v>0</v>
      </c>
      <c r="AB789" t="b">
        <v>0</v>
      </c>
      <c r="AC789" t="b">
        <v>0</v>
      </c>
      <c r="AE789" t="b">
        <v>1</v>
      </c>
      <c r="AF789" t="b">
        <v>1</v>
      </c>
      <c r="AG789" t="b">
        <v>1</v>
      </c>
    </row>
    <row r="790" spans="3:33">
      <c r="C790" t="s">
        <v>488</v>
      </c>
      <c r="D790" t="s">
        <v>550</v>
      </c>
      <c r="E790" t="s">
        <v>549</v>
      </c>
      <c r="F790" t="s">
        <v>12484</v>
      </c>
      <c r="I790" t="s">
        <v>12483</v>
      </c>
      <c r="J790" t="s">
        <v>26</v>
      </c>
      <c r="M790" t="b">
        <v>0</v>
      </c>
      <c r="N790" t="b">
        <v>0</v>
      </c>
      <c r="O790" t="b">
        <v>1</v>
      </c>
      <c r="Q790" t="s">
        <v>488</v>
      </c>
      <c r="R790" t="s">
        <v>550</v>
      </c>
      <c r="S790" t="s">
        <v>549</v>
      </c>
      <c r="T790" t="s">
        <v>12484</v>
      </c>
      <c r="W790" t="s">
        <v>12483</v>
      </c>
      <c r="X790" t="s">
        <v>26</v>
      </c>
      <c r="AA790" t="b">
        <v>0</v>
      </c>
      <c r="AB790" t="b">
        <v>0</v>
      </c>
      <c r="AC790" t="b">
        <v>1</v>
      </c>
      <c r="AE790" t="b">
        <v>1</v>
      </c>
      <c r="AF790" t="b">
        <v>1</v>
      </c>
      <c r="AG790" t="b">
        <v>1</v>
      </c>
    </row>
    <row r="791" spans="3:33">
      <c r="C791" t="s">
        <v>488</v>
      </c>
      <c r="D791" t="s">
        <v>550</v>
      </c>
      <c r="E791" t="s">
        <v>549</v>
      </c>
      <c r="F791" t="s">
        <v>12482</v>
      </c>
      <c r="I791" t="s">
        <v>12481</v>
      </c>
      <c r="J791" t="s">
        <v>26</v>
      </c>
      <c r="M791" t="b">
        <v>0</v>
      </c>
      <c r="N791" t="b">
        <v>0</v>
      </c>
      <c r="O791" t="b">
        <v>1</v>
      </c>
      <c r="Q791" t="s">
        <v>488</v>
      </c>
      <c r="R791" t="s">
        <v>550</v>
      </c>
      <c r="S791" t="s">
        <v>549</v>
      </c>
      <c r="T791" t="s">
        <v>12482</v>
      </c>
      <c r="W791" t="s">
        <v>12481</v>
      </c>
      <c r="X791" t="s">
        <v>26</v>
      </c>
      <c r="AA791" t="b">
        <v>0</v>
      </c>
      <c r="AB791" t="b">
        <v>0</v>
      </c>
      <c r="AC791" t="b">
        <v>1</v>
      </c>
      <c r="AE791" t="b">
        <v>1</v>
      </c>
      <c r="AF791" t="b">
        <v>1</v>
      </c>
      <c r="AG791" t="b">
        <v>1</v>
      </c>
    </row>
    <row r="792" spans="3:33">
      <c r="C792" t="s">
        <v>488</v>
      </c>
      <c r="D792" t="s">
        <v>550</v>
      </c>
      <c r="E792" t="s">
        <v>549</v>
      </c>
      <c r="F792" t="s">
        <v>12480</v>
      </c>
      <c r="I792" t="s">
        <v>12479</v>
      </c>
      <c r="J792" t="s">
        <v>26</v>
      </c>
      <c r="M792" t="b">
        <v>0</v>
      </c>
      <c r="N792" t="b">
        <v>1</v>
      </c>
      <c r="O792" t="b">
        <v>0</v>
      </c>
      <c r="Q792" t="s">
        <v>488</v>
      </c>
      <c r="R792" t="s">
        <v>550</v>
      </c>
      <c r="S792" t="s">
        <v>549</v>
      </c>
      <c r="T792" t="s">
        <v>12480</v>
      </c>
      <c r="W792" t="s">
        <v>12479</v>
      </c>
      <c r="X792" t="s">
        <v>26</v>
      </c>
      <c r="AA792" t="b">
        <v>0</v>
      </c>
      <c r="AB792" t="b">
        <v>0</v>
      </c>
      <c r="AC792" t="b">
        <v>0</v>
      </c>
      <c r="AE792" t="b">
        <v>1</v>
      </c>
      <c r="AF792" t="b">
        <v>0</v>
      </c>
      <c r="AG792" t="b">
        <v>1</v>
      </c>
    </row>
    <row r="793" spans="3:33">
      <c r="C793" t="s">
        <v>488</v>
      </c>
      <c r="D793" t="s">
        <v>550</v>
      </c>
      <c r="E793" t="s">
        <v>549</v>
      </c>
      <c r="F793" t="s">
        <v>12478</v>
      </c>
      <c r="I793" t="s">
        <v>12477</v>
      </c>
      <c r="J793" t="s">
        <v>12476</v>
      </c>
      <c r="M793" t="b">
        <v>0</v>
      </c>
      <c r="N793" t="b">
        <v>0</v>
      </c>
      <c r="O793" t="b">
        <v>0</v>
      </c>
      <c r="Q793" t="s">
        <v>488</v>
      </c>
      <c r="R793" t="s">
        <v>550</v>
      </c>
      <c r="S793" t="s">
        <v>549</v>
      </c>
      <c r="T793" t="s">
        <v>12478</v>
      </c>
      <c r="W793" t="s">
        <v>12477</v>
      </c>
      <c r="X793" t="s">
        <v>12476</v>
      </c>
      <c r="AA793" t="b">
        <v>0</v>
      </c>
      <c r="AB793" t="b">
        <v>0</v>
      </c>
      <c r="AC793" t="b">
        <v>0</v>
      </c>
      <c r="AE793" t="b">
        <v>1</v>
      </c>
      <c r="AF793" t="b">
        <v>1</v>
      </c>
      <c r="AG793" t="b">
        <v>1</v>
      </c>
    </row>
    <row r="794" spans="3:33">
      <c r="C794" t="s">
        <v>488</v>
      </c>
      <c r="D794" t="s">
        <v>550</v>
      </c>
      <c r="E794" t="s">
        <v>549</v>
      </c>
      <c r="F794" t="s">
        <v>12475</v>
      </c>
      <c r="I794" t="s">
        <v>12474</v>
      </c>
      <c r="J794" t="s">
        <v>6215</v>
      </c>
      <c r="M794" t="b">
        <v>0</v>
      </c>
      <c r="N794" t="b">
        <v>0</v>
      </c>
      <c r="O794" t="b">
        <v>0</v>
      </c>
      <c r="Q794" t="s">
        <v>488</v>
      </c>
      <c r="R794" t="s">
        <v>550</v>
      </c>
      <c r="S794" t="s">
        <v>549</v>
      </c>
      <c r="T794" t="s">
        <v>12475</v>
      </c>
      <c r="W794" t="s">
        <v>12474</v>
      </c>
      <c r="X794" t="s">
        <v>6215</v>
      </c>
      <c r="AA794" t="b">
        <v>0</v>
      </c>
      <c r="AB794" t="b">
        <v>0</v>
      </c>
      <c r="AC794" t="b">
        <v>0</v>
      </c>
      <c r="AE794" t="b">
        <v>1</v>
      </c>
      <c r="AF794" t="b">
        <v>1</v>
      </c>
      <c r="AG794" t="b">
        <v>1</v>
      </c>
    </row>
    <row r="795" spans="3:33">
      <c r="C795" t="s">
        <v>2262</v>
      </c>
      <c r="D795" t="s">
        <v>644</v>
      </c>
      <c r="E795" t="s">
        <v>549</v>
      </c>
      <c r="F795" t="s">
        <v>12473</v>
      </c>
      <c r="G795" t="s">
        <v>5877</v>
      </c>
      <c r="H795" t="s">
        <v>211</v>
      </c>
      <c r="I795" t="s">
        <v>6468</v>
      </c>
      <c r="J795" t="s">
        <v>211</v>
      </c>
      <c r="M795" t="b">
        <v>1</v>
      </c>
      <c r="N795" t="b">
        <v>0</v>
      </c>
      <c r="O795" t="b">
        <v>0</v>
      </c>
      <c r="Q795" t="s">
        <v>2262</v>
      </c>
      <c r="R795" t="s">
        <v>644</v>
      </c>
      <c r="S795" t="s">
        <v>549</v>
      </c>
      <c r="T795" t="s">
        <v>12472</v>
      </c>
      <c r="U795" t="s">
        <v>5877</v>
      </c>
      <c r="W795" t="s">
        <v>6468</v>
      </c>
      <c r="X795" t="s">
        <v>211</v>
      </c>
      <c r="AA795" t="b">
        <v>1</v>
      </c>
      <c r="AB795" t="b">
        <v>0</v>
      </c>
      <c r="AC795" t="b">
        <v>0</v>
      </c>
      <c r="AE795" t="b">
        <v>1</v>
      </c>
      <c r="AF795" t="b">
        <v>1</v>
      </c>
      <c r="AG795" t="b">
        <v>1</v>
      </c>
    </row>
    <row r="796" spans="3:33">
      <c r="C796" t="s">
        <v>2262</v>
      </c>
      <c r="D796" t="s">
        <v>644</v>
      </c>
      <c r="E796" t="s">
        <v>549</v>
      </c>
      <c r="F796" t="s">
        <v>12471</v>
      </c>
      <c r="G796" t="s">
        <v>5891</v>
      </c>
      <c r="H796" t="s">
        <v>211</v>
      </c>
      <c r="I796" t="s">
        <v>6351</v>
      </c>
      <c r="J796" t="s">
        <v>211</v>
      </c>
      <c r="M796" t="b">
        <v>1</v>
      </c>
      <c r="N796" t="b">
        <v>0</v>
      </c>
      <c r="O796" t="b">
        <v>1</v>
      </c>
      <c r="Q796" t="s">
        <v>2262</v>
      </c>
      <c r="R796" t="s">
        <v>644</v>
      </c>
      <c r="S796" t="s">
        <v>549</v>
      </c>
      <c r="T796" t="s">
        <v>12470</v>
      </c>
      <c r="U796" t="s">
        <v>5891</v>
      </c>
      <c r="W796" t="s">
        <v>6351</v>
      </c>
      <c r="X796" t="s">
        <v>211</v>
      </c>
      <c r="AA796" t="b">
        <v>1</v>
      </c>
      <c r="AB796" t="b">
        <v>0</v>
      </c>
      <c r="AC796" t="b">
        <v>1</v>
      </c>
      <c r="AE796" t="b">
        <v>1</v>
      </c>
      <c r="AF796" t="b">
        <v>1</v>
      </c>
      <c r="AG796" t="b">
        <v>1</v>
      </c>
    </row>
    <row r="797" spans="3:33">
      <c r="C797" t="s">
        <v>2262</v>
      </c>
      <c r="D797" t="s">
        <v>644</v>
      </c>
      <c r="E797" t="s">
        <v>549</v>
      </c>
      <c r="F797" t="s">
        <v>12469</v>
      </c>
      <c r="G797" t="s">
        <v>6148</v>
      </c>
      <c r="H797" t="s">
        <v>1937</v>
      </c>
      <c r="I797" t="s">
        <v>12465</v>
      </c>
      <c r="J797" t="s">
        <v>1937</v>
      </c>
      <c r="M797" t="b">
        <v>1</v>
      </c>
      <c r="N797" t="b">
        <v>0</v>
      </c>
      <c r="O797" t="b">
        <v>1</v>
      </c>
      <c r="Q797" t="s">
        <v>2262</v>
      </c>
      <c r="R797" t="s">
        <v>644</v>
      </c>
      <c r="S797" t="s">
        <v>549</v>
      </c>
      <c r="T797" t="s">
        <v>12468</v>
      </c>
      <c r="U797" t="s">
        <v>6148</v>
      </c>
      <c r="W797" t="s">
        <v>12465</v>
      </c>
      <c r="X797" t="s">
        <v>1937</v>
      </c>
      <c r="AA797" t="b">
        <v>1</v>
      </c>
      <c r="AB797" t="b">
        <v>0</v>
      </c>
      <c r="AC797" t="b">
        <v>1</v>
      </c>
      <c r="AE797" t="b">
        <v>1</v>
      </c>
      <c r="AF797" t="b">
        <v>1</v>
      </c>
      <c r="AG797" t="b">
        <v>1</v>
      </c>
    </row>
    <row r="798" spans="3:33">
      <c r="C798" t="s">
        <v>2262</v>
      </c>
      <c r="D798" t="s">
        <v>644</v>
      </c>
      <c r="E798" t="s">
        <v>549</v>
      </c>
      <c r="F798" t="s">
        <v>12467</v>
      </c>
      <c r="G798" t="s">
        <v>6148</v>
      </c>
      <c r="H798" t="s">
        <v>1940</v>
      </c>
      <c r="I798" t="s">
        <v>12465</v>
      </c>
      <c r="J798" t="s">
        <v>1940</v>
      </c>
      <c r="M798" t="b">
        <v>1</v>
      </c>
      <c r="N798" t="b">
        <v>0</v>
      </c>
      <c r="O798" t="b">
        <v>0</v>
      </c>
      <c r="Q798" t="s">
        <v>2262</v>
      </c>
      <c r="R798" t="s">
        <v>644</v>
      </c>
      <c r="S798" t="s">
        <v>549</v>
      </c>
      <c r="T798" t="s">
        <v>12466</v>
      </c>
      <c r="U798" t="s">
        <v>6148</v>
      </c>
      <c r="W798" t="s">
        <v>12465</v>
      </c>
      <c r="X798" t="s">
        <v>1940</v>
      </c>
      <c r="AA798" t="b">
        <v>1</v>
      </c>
      <c r="AB798" t="b">
        <v>0</v>
      </c>
      <c r="AC798" t="b">
        <v>0</v>
      </c>
      <c r="AE798" t="b">
        <v>1</v>
      </c>
      <c r="AF798" t="b">
        <v>1</v>
      </c>
      <c r="AG798" t="b">
        <v>1</v>
      </c>
    </row>
    <row r="799" spans="3:33">
      <c r="C799" t="s">
        <v>278</v>
      </c>
      <c r="D799" t="s">
        <v>644</v>
      </c>
      <c r="E799" t="s">
        <v>549</v>
      </c>
      <c r="F799" t="s">
        <v>12464</v>
      </c>
      <c r="G799" t="s">
        <v>4452</v>
      </c>
      <c r="H799" t="s">
        <v>35</v>
      </c>
      <c r="I799" t="s">
        <v>12462</v>
      </c>
      <c r="J799" t="s">
        <v>35</v>
      </c>
      <c r="M799" t="b">
        <v>1</v>
      </c>
      <c r="N799" t="b">
        <v>0</v>
      </c>
      <c r="O799" t="b">
        <v>1</v>
      </c>
      <c r="Q799" t="s">
        <v>278</v>
      </c>
      <c r="R799" t="s">
        <v>644</v>
      </c>
      <c r="S799" t="s">
        <v>549</v>
      </c>
      <c r="T799" t="s">
        <v>12463</v>
      </c>
      <c r="U799" t="s">
        <v>4452</v>
      </c>
      <c r="W799" t="s">
        <v>12462</v>
      </c>
      <c r="X799" t="s">
        <v>35</v>
      </c>
      <c r="AA799" t="b">
        <v>1</v>
      </c>
      <c r="AB799" t="b">
        <v>0</v>
      </c>
      <c r="AC799" t="b">
        <v>1</v>
      </c>
      <c r="AE799" t="b">
        <v>1</v>
      </c>
      <c r="AF799" t="b">
        <v>1</v>
      </c>
      <c r="AG799" t="b">
        <v>1</v>
      </c>
    </row>
    <row r="800" spans="3:33">
      <c r="C800" t="s">
        <v>278</v>
      </c>
      <c r="D800" t="s">
        <v>644</v>
      </c>
      <c r="E800" t="s">
        <v>549</v>
      </c>
      <c r="F800" t="s">
        <v>12461</v>
      </c>
      <c r="G800" t="s">
        <v>4453</v>
      </c>
      <c r="H800" t="s">
        <v>275</v>
      </c>
      <c r="I800" t="s">
        <v>12459</v>
      </c>
      <c r="J800" t="s">
        <v>275</v>
      </c>
      <c r="M800" t="b">
        <v>1</v>
      </c>
      <c r="N800" t="b">
        <v>0</v>
      </c>
      <c r="O800" t="b">
        <v>1</v>
      </c>
      <c r="Q800" t="s">
        <v>278</v>
      </c>
      <c r="R800" t="s">
        <v>644</v>
      </c>
      <c r="S800" t="s">
        <v>549</v>
      </c>
      <c r="T800" t="s">
        <v>12460</v>
      </c>
      <c r="U800" t="s">
        <v>4453</v>
      </c>
      <c r="W800" t="s">
        <v>12459</v>
      </c>
      <c r="X800" t="s">
        <v>275</v>
      </c>
      <c r="AA800" t="b">
        <v>1</v>
      </c>
      <c r="AB800" t="b">
        <v>0</v>
      </c>
      <c r="AC800" t="b">
        <v>1</v>
      </c>
      <c r="AE800" t="b">
        <v>1</v>
      </c>
      <c r="AF800" t="b">
        <v>1</v>
      </c>
      <c r="AG800" t="b">
        <v>1</v>
      </c>
    </row>
    <row r="801" spans="3:33">
      <c r="C801" t="s">
        <v>12458</v>
      </c>
      <c r="D801" t="s">
        <v>550</v>
      </c>
      <c r="E801" t="s">
        <v>549</v>
      </c>
      <c r="F801" t="s">
        <v>12457</v>
      </c>
      <c r="I801" t="s">
        <v>12456</v>
      </c>
      <c r="J801" t="s">
        <v>478</v>
      </c>
      <c r="M801" t="b">
        <v>0</v>
      </c>
      <c r="N801" t="b">
        <v>0</v>
      </c>
      <c r="O801" t="b">
        <v>0</v>
      </c>
      <c r="Q801" t="s">
        <v>12458</v>
      </c>
      <c r="R801" t="s">
        <v>550</v>
      </c>
      <c r="S801" t="s">
        <v>549</v>
      </c>
      <c r="T801" t="s">
        <v>12457</v>
      </c>
      <c r="W801" t="s">
        <v>12456</v>
      </c>
      <c r="X801" t="s">
        <v>478</v>
      </c>
      <c r="AA801" t="b">
        <v>0</v>
      </c>
      <c r="AB801" t="b">
        <v>0</v>
      </c>
      <c r="AC801" t="b">
        <v>0</v>
      </c>
      <c r="AE801" t="b">
        <v>1</v>
      </c>
      <c r="AF801" t="b">
        <v>1</v>
      </c>
      <c r="AG801" t="b">
        <v>1</v>
      </c>
    </row>
    <row r="802" spans="3:33">
      <c r="C802" t="s">
        <v>3326</v>
      </c>
      <c r="D802" t="s">
        <v>834</v>
      </c>
      <c r="E802" t="s">
        <v>549</v>
      </c>
      <c r="F802" t="s">
        <v>12455</v>
      </c>
      <c r="G802" t="s">
        <v>6204</v>
      </c>
      <c r="H802" t="s">
        <v>478</v>
      </c>
      <c r="I802" t="s">
        <v>6204</v>
      </c>
      <c r="J802" t="s">
        <v>478</v>
      </c>
      <c r="M802" t="b">
        <v>1</v>
      </c>
      <c r="N802" t="b">
        <v>0</v>
      </c>
      <c r="O802" t="b">
        <v>0</v>
      </c>
      <c r="Q802" t="s">
        <v>3326</v>
      </c>
      <c r="R802" t="s">
        <v>834</v>
      </c>
      <c r="S802" t="s">
        <v>549</v>
      </c>
      <c r="T802" t="s">
        <v>12455</v>
      </c>
      <c r="U802" t="s">
        <v>6204</v>
      </c>
      <c r="V802" t="s">
        <v>478</v>
      </c>
      <c r="AA802" t="b">
        <v>1</v>
      </c>
      <c r="AB802" t="b">
        <v>0</v>
      </c>
      <c r="AC802" t="b">
        <v>0</v>
      </c>
      <c r="AE802" t="b">
        <v>1</v>
      </c>
      <c r="AF802" t="b">
        <v>1</v>
      </c>
      <c r="AG802" t="b">
        <v>1</v>
      </c>
    </row>
    <row r="803" spans="3:33">
      <c r="C803" t="s">
        <v>3326</v>
      </c>
      <c r="D803" t="s">
        <v>834</v>
      </c>
      <c r="E803" t="s">
        <v>549</v>
      </c>
      <c r="F803" t="s">
        <v>12454</v>
      </c>
      <c r="G803" t="s">
        <v>12453</v>
      </c>
      <c r="H803" t="s">
        <v>3522</v>
      </c>
      <c r="I803" t="s">
        <v>12453</v>
      </c>
      <c r="J803" t="s">
        <v>3522</v>
      </c>
      <c r="M803" t="b">
        <v>1</v>
      </c>
      <c r="N803" t="b">
        <v>0</v>
      </c>
      <c r="O803" t="b">
        <v>1</v>
      </c>
      <c r="Q803" t="s">
        <v>3326</v>
      </c>
      <c r="R803" t="s">
        <v>834</v>
      </c>
      <c r="S803" t="s">
        <v>549</v>
      </c>
      <c r="T803" t="s">
        <v>12454</v>
      </c>
      <c r="U803" t="s">
        <v>12453</v>
      </c>
      <c r="V803" t="s">
        <v>3522</v>
      </c>
      <c r="AA803" t="b">
        <v>1</v>
      </c>
      <c r="AB803" t="b">
        <v>0</v>
      </c>
      <c r="AC803" t="b">
        <v>1</v>
      </c>
      <c r="AE803" t="b">
        <v>1</v>
      </c>
      <c r="AF803" t="b">
        <v>1</v>
      </c>
      <c r="AG803" t="b">
        <v>1</v>
      </c>
    </row>
    <row r="804" spans="3:33">
      <c r="C804" t="s">
        <v>12451</v>
      </c>
      <c r="D804" t="s">
        <v>644</v>
      </c>
      <c r="E804" t="s">
        <v>549</v>
      </c>
      <c r="F804" t="s">
        <v>12452</v>
      </c>
      <c r="G804" t="s">
        <v>12449</v>
      </c>
      <c r="H804" t="s">
        <v>35</v>
      </c>
      <c r="I804" t="s">
        <v>12448</v>
      </c>
      <c r="J804" t="s">
        <v>35</v>
      </c>
      <c r="M804" t="b">
        <v>1</v>
      </c>
      <c r="N804" t="b">
        <v>0</v>
      </c>
      <c r="O804" t="b">
        <v>1</v>
      </c>
      <c r="Q804" t="s">
        <v>12451</v>
      </c>
      <c r="R804" t="s">
        <v>644</v>
      </c>
      <c r="S804" t="s">
        <v>549</v>
      </c>
      <c r="T804" t="s">
        <v>12450</v>
      </c>
      <c r="U804" t="s">
        <v>12449</v>
      </c>
      <c r="W804" t="s">
        <v>12448</v>
      </c>
      <c r="X804" t="s">
        <v>35</v>
      </c>
      <c r="AA804" t="b">
        <v>1</v>
      </c>
      <c r="AB804" t="b">
        <v>0</v>
      </c>
      <c r="AC804" t="b">
        <v>1</v>
      </c>
      <c r="AE804" t="b">
        <v>1</v>
      </c>
      <c r="AF804" t="b">
        <v>1</v>
      </c>
      <c r="AG804" t="b">
        <v>1</v>
      </c>
    </row>
    <row r="805" spans="3:33">
      <c r="C805" t="s">
        <v>12447</v>
      </c>
      <c r="D805" t="s">
        <v>550</v>
      </c>
      <c r="E805" t="s">
        <v>549</v>
      </c>
      <c r="F805" t="s">
        <v>12446</v>
      </c>
      <c r="I805" t="s">
        <v>12445</v>
      </c>
      <c r="J805" t="s">
        <v>169</v>
      </c>
      <c r="M805" t="b">
        <v>0</v>
      </c>
      <c r="N805" t="b">
        <v>0</v>
      </c>
      <c r="O805" t="b">
        <v>1</v>
      </c>
      <c r="Q805" t="s">
        <v>12447</v>
      </c>
      <c r="R805" t="s">
        <v>550</v>
      </c>
      <c r="S805" t="s">
        <v>549</v>
      </c>
      <c r="T805" t="s">
        <v>12446</v>
      </c>
      <c r="W805" t="s">
        <v>12445</v>
      </c>
      <c r="X805" t="s">
        <v>169</v>
      </c>
      <c r="AA805" t="b">
        <v>0</v>
      </c>
      <c r="AB805" t="b">
        <v>0</v>
      </c>
      <c r="AC805" t="b">
        <v>1</v>
      </c>
      <c r="AE805" t="b">
        <v>1</v>
      </c>
      <c r="AF805" t="b">
        <v>1</v>
      </c>
      <c r="AG805" t="b">
        <v>1</v>
      </c>
    </row>
    <row r="806" spans="3:33">
      <c r="C806" t="s">
        <v>12436</v>
      </c>
      <c r="D806" t="s">
        <v>550</v>
      </c>
      <c r="E806" t="s">
        <v>549</v>
      </c>
      <c r="F806" t="s">
        <v>12444</v>
      </c>
      <c r="I806" t="s">
        <v>12443</v>
      </c>
      <c r="J806" t="s">
        <v>169</v>
      </c>
      <c r="M806" t="b">
        <v>0</v>
      </c>
      <c r="N806" t="b">
        <v>0</v>
      </c>
      <c r="O806" t="b">
        <v>1</v>
      </c>
      <c r="Q806" t="s">
        <v>12436</v>
      </c>
      <c r="R806" t="s">
        <v>550</v>
      </c>
      <c r="S806" t="s">
        <v>549</v>
      </c>
      <c r="T806" t="s">
        <v>12444</v>
      </c>
      <c r="W806" t="s">
        <v>12443</v>
      </c>
      <c r="X806" t="s">
        <v>169</v>
      </c>
      <c r="AA806" t="b">
        <v>0</v>
      </c>
      <c r="AB806" t="b">
        <v>0</v>
      </c>
      <c r="AC806" t="b">
        <v>1</v>
      </c>
      <c r="AE806" t="b">
        <v>1</v>
      </c>
      <c r="AF806" t="b">
        <v>1</v>
      </c>
      <c r="AG806" t="b">
        <v>1</v>
      </c>
    </row>
    <row r="807" spans="3:33">
      <c r="C807" t="s">
        <v>12436</v>
      </c>
      <c r="D807" t="s">
        <v>550</v>
      </c>
      <c r="E807" t="s">
        <v>549</v>
      </c>
      <c r="F807" t="s">
        <v>12442</v>
      </c>
      <c r="I807" t="s">
        <v>12441</v>
      </c>
      <c r="J807" t="s">
        <v>169</v>
      </c>
      <c r="M807" t="b">
        <v>0</v>
      </c>
      <c r="N807" t="b">
        <v>0</v>
      </c>
      <c r="O807" t="b">
        <v>1</v>
      </c>
      <c r="Q807" t="s">
        <v>12436</v>
      </c>
      <c r="R807" t="s">
        <v>550</v>
      </c>
      <c r="S807" t="s">
        <v>549</v>
      </c>
      <c r="T807" t="s">
        <v>12442</v>
      </c>
      <c r="W807" t="s">
        <v>12441</v>
      </c>
      <c r="X807" t="s">
        <v>169</v>
      </c>
      <c r="AA807" t="b">
        <v>0</v>
      </c>
      <c r="AB807" t="b">
        <v>0</v>
      </c>
      <c r="AC807" t="b">
        <v>1</v>
      </c>
      <c r="AE807" t="b">
        <v>1</v>
      </c>
      <c r="AF807" t="b">
        <v>1</v>
      </c>
      <c r="AG807" t="b">
        <v>1</v>
      </c>
    </row>
    <row r="808" spans="3:33">
      <c r="C808" t="s">
        <v>12436</v>
      </c>
      <c r="D808" t="s">
        <v>550</v>
      </c>
      <c r="E808" t="s">
        <v>549</v>
      </c>
      <c r="F808" t="s">
        <v>12440</v>
      </c>
      <c r="I808" t="s">
        <v>12439</v>
      </c>
      <c r="J808" t="s">
        <v>169</v>
      </c>
      <c r="M808" t="b">
        <v>0</v>
      </c>
      <c r="N808" t="b">
        <v>0</v>
      </c>
      <c r="O808" t="b">
        <v>1</v>
      </c>
      <c r="Q808" t="s">
        <v>12436</v>
      </c>
      <c r="R808" t="s">
        <v>550</v>
      </c>
      <c r="S808" t="s">
        <v>549</v>
      </c>
      <c r="T808" t="s">
        <v>12440</v>
      </c>
      <c r="W808" t="s">
        <v>12439</v>
      </c>
      <c r="X808" t="s">
        <v>169</v>
      </c>
      <c r="AA808" t="b">
        <v>0</v>
      </c>
      <c r="AB808" t="b">
        <v>0</v>
      </c>
      <c r="AC808" t="b">
        <v>1</v>
      </c>
      <c r="AE808" t="b">
        <v>1</v>
      </c>
      <c r="AF808" t="b">
        <v>1</v>
      </c>
      <c r="AG808" t="b">
        <v>1</v>
      </c>
    </row>
    <row r="809" spans="3:33">
      <c r="C809" t="s">
        <v>12436</v>
      </c>
      <c r="D809" t="s">
        <v>550</v>
      </c>
      <c r="E809" t="s">
        <v>549</v>
      </c>
      <c r="F809" t="s">
        <v>12438</v>
      </c>
      <c r="I809" t="s">
        <v>12437</v>
      </c>
      <c r="J809" t="s">
        <v>169</v>
      </c>
      <c r="M809" t="b">
        <v>0</v>
      </c>
      <c r="N809" t="b">
        <v>0</v>
      </c>
      <c r="O809" t="b">
        <v>1</v>
      </c>
      <c r="Q809" t="s">
        <v>12436</v>
      </c>
      <c r="R809" t="s">
        <v>550</v>
      </c>
      <c r="S809" t="s">
        <v>549</v>
      </c>
      <c r="T809" t="s">
        <v>12438</v>
      </c>
      <c r="W809" t="s">
        <v>12437</v>
      </c>
      <c r="X809" t="s">
        <v>169</v>
      </c>
      <c r="AA809" t="b">
        <v>0</v>
      </c>
      <c r="AB809" t="b">
        <v>0</v>
      </c>
      <c r="AC809" t="b">
        <v>1</v>
      </c>
      <c r="AE809" t="b">
        <v>1</v>
      </c>
      <c r="AF809" t="b">
        <v>1</v>
      </c>
      <c r="AG809" t="b">
        <v>1</v>
      </c>
    </row>
    <row r="810" spans="3:33">
      <c r="C810" t="s">
        <v>12436</v>
      </c>
      <c r="D810" t="s">
        <v>550</v>
      </c>
      <c r="E810" t="s">
        <v>549</v>
      </c>
      <c r="F810" t="s">
        <v>12435</v>
      </c>
      <c r="I810" t="s">
        <v>12434</v>
      </c>
      <c r="J810" t="s">
        <v>169</v>
      </c>
      <c r="M810" t="b">
        <v>0</v>
      </c>
      <c r="N810" t="b">
        <v>0</v>
      </c>
      <c r="O810" t="b">
        <v>1</v>
      </c>
      <c r="Q810" t="s">
        <v>12436</v>
      </c>
      <c r="R810" t="s">
        <v>550</v>
      </c>
      <c r="S810" t="s">
        <v>549</v>
      </c>
      <c r="T810" t="s">
        <v>12435</v>
      </c>
      <c r="W810" t="s">
        <v>12434</v>
      </c>
      <c r="X810" t="s">
        <v>169</v>
      </c>
      <c r="AA810" t="b">
        <v>0</v>
      </c>
      <c r="AB810" t="b">
        <v>0</v>
      </c>
      <c r="AC810" t="b">
        <v>1</v>
      </c>
      <c r="AE810" t="b">
        <v>1</v>
      </c>
      <c r="AF810" t="b">
        <v>1</v>
      </c>
      <c r="AG810" t="b">
        <v>1</v>
      </c>
    </row>
    <row r="811" spans="3:33">
      <c r="C811" t="s">
        <v>272</v>
      </c>
      <c r="D811" t="s">
        <v>834</v>
      </c>
      <c r="E811" t="s">
        <v>549</v>
      </c>
      <c r="F811" t="s">
        <v>12433</v>
      </c>
      <c r="G811" t="s">
        <v>10733</v>
      </c>
      <c r="H811" t="s">
        <v>156</v>
      </c>
      <c r="I811" t="s">
        <v>10733</v>
      </c>
      <c r="J811" t="s">
        <v>156</v>
      </c>
      <c r="M811" t="b">
        <v>1</v>
      </c>
      <c r="N811" t="b">
        <v>0</v>
      </c>
      <c r="O811" t="b">
        <v>0</v>
      </c>
      <c r="Q811" t="s">
        <v>272</v>
      </c>
      <c r="R811" t="s">
        <v>834</v>
      </c>
      <c r="S811" t="s">
        <v>549</v>
      </c>
      <c r="T811" t="s">
        <v>12433</v>
      </c>
      <c r="U811" t="s">
        <v>10733</v>
      </c>
      <c r="V811" t="s">
        <v>156</v>
      </c>
      <c r="AA811" t="b">
        <v>1</v>
      </c>
      <c r="AB811" t="b">
        <v>0</v>
      </c>
      <c r="AC811" t="b">
        <v>0</v>
      </c>
      <c r="AE811" t="b">
        <v>1</v>
      </c>
      <c r="AF811" t="b">
        <v>1</v>
      </c>
      <c r="AG811" t="b">
        <v>1</v>
      </c>
    </row>
    <row r="812" spans="3:33">
      <c r="C812" t="s">
        <v>272</v>
      </c>
      <c r="D812" t="s">
        <v>834</v>
      </c>
      <c r="E812" t="s">
        <v>549</v>
      </c>
      <c r="F812" t="s">
        <v>12432</v>
      </c>
      <c r="G812" t="s">
        <v>10743</v>
      </c>
      <c r="H812" t="s">
        <v>156</v>
      </c>
      <c r="I812" t="s">
        <v>10743</v>
      </c>
      <c r="J812" t="s">
        <v>156</v>
      </c>
      <c r="M812" t="b">
        <v>1</v>
      </c>
      <c r="N812" t="b">
        <v>0</v>
      </c>
      <c r="O812" t="b">
        <v>0</v>
      </c>
      <c r="Q812" t="s">
        <v>272</v>
      </c>
      <c r="R812" t="s">
        <v>834</v>
      </c>
      <c r="S812" t="s">
        <v>549</v>
      </c>
      <c r="T812" t="s">
        <v>12432</v>
      </c>
      <c r="U812" t="s">
        <v>10743</v>
      </c>
      <c r="V812" t="s">
        <v>156</v>
      </c>
      <c r="AA812" t="b">
        <v>1</v>
      </c>
      <c r="AB812" t="b">
        <v>0</v>
      </c>
      <c r="AC812" t="b">
        <v>0</v>
      </c>
      <c r="AE812" t="b">
        <v>1</v>
      </c>
      <c r="AF812" t="b">
        <v>1</v>
      </c>
      <c r="AG812" t="b">
        <v>1</v>
      </c>
    </row>
    <row r="813" spans="3:33">
      <c r="C813" t="s">
        <v>272</v>
      </c>
      <c r="D813" t="s">
        <v>834</v>
      </c>
      <c r="E813" t="s">
        <v>549</v>
      </c>
      <c r="F813" t="s">
        <v>12431</v>
      </c>
      <c r="G813" t="s">
        <v>10737</v>
      </c>
      <c r="H813" t="s">
        <v>156</v>
      </c>
      <c r="I813" t="s">
        <v>10737</v>
      </c>
      <c r="J813" t="s">
        <v>156</v>
      </c>
      <c r="M813" t="b">
        <v>1</v>
      </c>
      <c r="N813" t="b">
        <v>0</v>
      </c>
      <c r="O813" t="b">
        <v>0</v>
      </c>
      <c r="Q813" t="s">
        <v>272</v>
      </c>
      <c r="R813" t="s">
        <v>834</v>
      </c>
      <c r="S813" t="s">
        <v>549</v>
      </c>
      <c r="T813" t="s">
        <v>12431</v>
      </c>
      <c r="U813" t="s">
        <v>10737</v>
      </c>
      <c r="V813" t="s">
        <v>156</v>
      </c>
      <c r="AA813" t="b">
        <v>1</v>
      </c>
      <c r="AB813" t="b">
        <v>0</v>
      </c>
      <c r="AC813" t="b">
        <v>0</v>
      </c>
      <c r="AE813" t="b">
        <v>1</v>
      </c>
      <c r="AF813" t="b">
        <v>1</v>
      </c>
      <c r="AG813" t="b">
        <v>1</v>
      </c>
    </row>
    <row r="814" spans="3:33">
      <c r="C814" t="s">
        <v>272</v>
      </c>
      <c r="D814" t="s">
        <v>553</v>
      </c>
      <c r="E814" t="s">
        <v>549</v>
      </c>
      <c r="F814" t="s">
        <v>12430</v>
      </c>
      <c r="G814" t="s">
        <v>9454</v>
      </c>
      <c r="H814" t="s">
        <v>156</v>
      </c>
      <c r="M814" t="b">
        <v>1</v>
      </c>
      <c r="N814" t="b">
        <v>0</v>
      </c>
      <c r="O814" t="b">
        <v>1</v>
      </c>
      <c r="Q814" t="s">
        <v>272</v>
      </c>
      <c r="R814" t="s">
        <v>553</v>
      </c>
      <c r="S814" t="s">
        <v>549</v>
      </c>
      <c r="T814" t="s">
        <v>12430</v>
      </c>
      <c r="U814" t="s">
        <v>9454</v>
      </c>
      <c r="V814" t="s">
        <v>156</v>
      </c>
      <c r="AA814" t="b">
        <v>1</v>
      </c>
      <c r="AB814" t="b">
        <v>0</v>
      </c>
      <c r="AC814" t="b">
        <v>1</v>
      </c>
      <c r="AE814" t="b">
        <v>1</v>
      </c>
      <c r="AF814" t="b">
        <v>1</v>
      </c>
      <c r="AG814" t="b">
        <v>1</v>
      </c>
    </row>
    <row r="815" spans="3:33">
      <c r="C815" t="s">
        <v>272</v>
      </c>
      <c r="D815" t="s">
        <v>553</v>
      </c>
      <c r="E815" t="s">
        <v>549</v>
      </c>
      <c r="F815" t="s">
        <v>12429</v>
      </c>
      <c r="G815" t="s">
        <v>9076</v>
      </c>
      <c r="H815" t="s">
        <v>156</v>
      </c>
      <c r="M815" t="b">
        <v>1</v>
      </c>
      <c r="N815" t="b">
        <v>0</v>
      </c>
      <c r="O815" t="b">
        <v>1</v>
      </c>
      <c r="Q815" t="s">
        <v>272</v>
      </c>
      <c r="R815" t="s">
        <v>553</v>
      </c>
      <c r="S815" t="s">
        <v>549</v>
      </c>
      <c r="T815" t="s">
        <v>12429</v>
      </c>
      <c r="U815" t="s">
        <v>9076</v>
      </c>
      <c r="V815" t="s">
        <v>156</v>
      </c>
      <c r="AA815" t="b">
        <v>1</v>
      </c>
      <c r="AB815" t="b">
        <v>0</v>
      </c>
      <c r="AC815" t="b">
        <v>1</v>
      </c>
      <c r="AE815" t="b">
        <v>1</v>
      </c>
      <c r="AF815" t="b">
        <v>1</v>
      </c>
      <c r="AG815" t="b">
        <v>1</v>
      </c>
    </row>
    <row r="816" spans="3:33">
      <c r="C816" t="s">
        <v>269</v>
      </c>
      <c r="D816" t="s">
        <v>553</v>
      </c>
      <c r="E816" t="s">
        <v>549</v>
      </c>
      <c r="F816" t="s">
        <v>12428</v>
      </c>
      <c r="G816" t="s">
        <v>2627</v>
      </c>
      <c r="H816" t="s">
        <v>35</v>
      </c>
      <c r="M816" t="b">
        <v>1</v>
      </c>
      <c r="N816" t="b">
        <v>0</v>
      </c>
      <c r="O816" t="b">
        <v>1</v>
      </c>
      <c r="Q816" t="s">
        <v>269</v>
      </c>
      <c r="R816" t="s">
        <v>553</v>
      </c>
      <c r="S816" t="s">
        <v>549</v>
      </c>
      <c r="T816" t="s">
        <v>12428</v>
      </c>
      <c r="U816" t="s">
        <v>2627</v>
      </c>
      <c r="V816" t="s">
        <v>35</v>
      </c>
      <c r="AA816" t="b">
        <v>1</v>
      </c>
      <c r="AB816" t="b">
        <v>0</v>
      </c>
      <c r="AC816" t="b">
        <v>1</v>
      </c>
      <c r="AE816" t="b">
        <v>1</v>
      </c>
      <c r="AF816" t="b">
        <v>1</v>
      </c>
      <c r="AG816" t="b">
        <v>1</v>
      </c>
    </row>
    <row r="817" spans="3:33">
      <c r="C817" t="s">
        <v>6326</v>
      </c>
      <c r="D817" t="s">
        <v>644</v>
      </c>
      <c r="E817" t="s">
        <v>549</v>
      </c>
      <c r="F817" t="s">
        <v>12427</v>
      </c>
      <c r="G817" t="s">
        <v>12088</v>
      </c>
      <c r="H817" t="s">
        <v>35</v>
      </c>
      <c r="I817" t="s">
        <v>12089</v>
      </c>
      <c r="J817" t="s">
        <v>35</v>
      </c>
      <c r="M817" t="b">
        <v>1</v>
      </c>
      <c r="N817" t="b">
        <v>0</v>
      </c>
      <c r="O817" t="b">
        <v>1</v>
      </c>
      <c r="Q817" t="s">
        <v>6326</v>
      </c>
      <c r="R817" t="s">
        <v>644</v>
      </c>
      <c r="S817" t="s">
        <v>549</v>
      </c>
      <c r="T817" t="s">
        <v>12426</v>
      </c>
      <c r="U817" t="s">
        <v>12088</v>
      </c>
      <c r="W817" t="s">
        <v>12089</v>
      </c>
      <c r="X817" t="s">
        <v>35</v>
      </c>
      <c r="AA817" t="b">
        <v>1</v>
      </c>
      <c r="AB817" t="b">
        <v>0</v>
      </c>
      <c r="AC817" t="b">
        <v>1</v>
      </c>
      <c r="AE817" t="b">
        <v>1</v>
      </c>
      <c r="AF817" t="b">
        <v>1</v>
      </c>
      <c r="AG817" t="b">
        <v>1</v>
      </c>
    </row>
    <row r="818" spans="3:33">
      <c r="C818" t="s">
        <v>6326</v>
      </c>
      <c r="D818" t="s">
        <v>644</v>
      </c>
      <c r="E818" t="s">
        <v>549</v>
      </c>
      <c r="F818" t="s">
        <v>12425</v>
      </c>
      <c r="G818" t="s">
        <v>12423</v>
      </c>
      <c r="H818" t="s">
        <v>35</v>
      </c>
      <c r="I818" t="s">
        <v>12422</v>
      </c>
      <c r="J818" t="s">
        <v>35</v>
      </c>
      <c r="M818" t="b">
        <v>1</v>
      </c>
      <c r="N818" t="b">
        <v>0</v>
      </c>
      <c r="O818" t="b">
        <v>1</v>
      </c>
      <c r="Q818" t="s">
        <v>6326</v>
      </c>
      <c r="R818" t="s">
        <v>644</v>
      </c>
      <c r="S818" t="s">
        <v>549</v>
      </c>
      <c r="T818" t="s">
        <v>12424</v>
      </c>
      <c r="U818" t="s">
        <v>12423</v>
      </c>
      <c r="W818" t="s">
        <v>12422</v>
      </c>
      <c r="X818" t="s">
        <v>35</v>
      </c>
      <c r="AA818" t="b">
        <v>1</v>
      </c>
      <c r="AB818" t="b">
        <v>0</v>
      </c>
      <c r="AC818" t="b">
        <v>1</v>
      </c>
      <c r="AE818" t="b">
        <v>1</v>
      </c>
      <c r="AF818" t="b">
        <v>1</v>
      </c>
      <c r="AG818" t="b">
        <v>1</v>
      </c>
    </row>
    <row r="819" spans="3:33">
      <c r="C819" t="s">
        <v>6326</v>
      </c>
      <c r="D819" t="s">
        <v>550</v>
      </c>
      <c r="E819" t="s">
        <v>549</v>
      </c>
      <c r="F819" t="s">
        <v>12421</v>
      </c>
      <c r="I819" t="s">
        <v>12420</v>
      </c>
      <c r="J819" t="s">
        <v>35</v>
      </c>
      <c r="M819" t="b">
        <v>0</v>
      </c>
      <c r="N819" t="b">
        <v>0</v>
      </c>
      <c r="O819" t="b">
        <v>1</v>
      </c>
      <c r="Q819" t="s">
        <v>6326</v>
      </c>
      <c r="R819" t="s">
        <v>550</v>
      </c>
      <c r="S819" t="s">
        <v>549</v>
      </c>
      <c r="T819" t="s">
        <v>12421</v>
      </c>
      <c r="W819" t="s">
        <v>12420</v>
      </c>
      <c r="X819" t="s">
        <v>35</v>
      </c>
      <c r="AA819" t="b">
        <v>0</v>
      </c>
      <c r="AB819" t="b">
        <v>0</v>
      </c>
      <c r="AC819" t="b">
        <v>1</v>
      </c>
      <c r="AE819" t="b">
        <v>1</v>
      </c>
      <c r="AF819" t="b">
        <v>1</v>
      </c>
      <c r="AG819" t="b">
        <v>1</v>
      </c>
    </row>
    <row r="820" spans="3:33">
      <c r="C820" t="s">
        <v>2243</v>
      </c>
      <c r="D820" t="s">
        <v>553</v>
      </c>
      <c r="E820" t="s">
        <v>549</v>
      </c>
      <c r="F820" t="s">
        <v>12419</v>
      </c>
      <c r="G820" t="s">
        <v>11679</v>
      </c>
      <c r="H820" t="s">
        <v>615</v>
      </c>
      <c r="M820" t="b">
        <v>1</v>
      </c>
      <c r="N820" t="b">
        <v>0</v>
      </c>
      <c r="O820" t="b">
        <v>1</v>
      </c>
      <c r="Q820" t="s">
        <v>2243</v>
      </c>
      <c r="R820" t="s">
        <v>553</v>
      </c>
      <c r="S820" t="s">
        <v>549</v>
      </c>
      <c r="T820" t="s">
        <v>12419</v>
      </c>
      <c r="U820" t="s">
        <v>11679</v>
      </c>
      <c r="V820" t="s">
        <v>615</v>
      </c>
      <c r="AA820" t="b">
        <v>1</v>
      </c>
      <c r="AB820" t="b">
        <v>0</v>
      </c>
      <c r="AC820" t="b">
        <v>1</v>
      </c>
      <c r="AE820" t="b">
        <v>1</v>
      </c>
      <c r="AF820" t="b">
        <v>1</v>
      </c>
      <c r="AG820" t="b">
        <v>1</v>
      </c>
    </row>
    <row r="821" spans="3:33">
      <c r="C821" t="s">
        <v>3319</v>
      </c>
      <c r="D821" t="s">
        <v>834</v>
      </c>
      <c r="E821" t="s">
        <v>549</v>
      </c>
      <c r="F821" t="s">
        <v>12418</v>
      </c>
      <c r="G821" t="s">
        <v>2631</v>
      </c>
      <c r="H821" t="s">
        <v>35</v>
      </c>
      <c r="I821" t="s">
        <v>2631</v>
      </c>
      <c r="J821" t="s">
        <v>35</v>
      </c>
      <c r="M821" t="b">
        <v>1</v>
      </c>
      <c r="N821" t="b">
        <v>0</v>
      </c>
      <c r="O821" t="b">
        <v>1</v>
      </c>
      <c r="Q821" t="s">
        <v>3319</v>
      </c>
      <c r="R821" t="s">
        <v>834</v>
      </c>
      <c r="S821" t="s">
        <v>549</v>
      </c>
      <c r="T821" t="s">
        <v>12418</v>
      </c>
      <c r="U821" t="s">
        <v>2631</v>
      </c>
      <c r="V821" t="s">
        <v>35</v>
      </c>
      <c r="AA821" t="b">
        <v>1</v>
      </c>
      <c r="AB821" t="b">
        <v>0</v>
      </c>
      <c r="AC821" t="b">
        <v>1</v>
      </c>
      <c r="AE821" t="b">
        <v>1</v>
      </c>
      <c r="AF821" t="b">
        <v>1</v>
      </c>
      <c r="AG821" t="b">
        <v>1</v>
      </c>
    </row>
    <row r="822" spans="3:33">
      <c r="C822" t="s">
        <v>3319</v>
      </c>
      <c r="D822" t="s">
        <v>834</v>
      </c>
      <c r="E822" t="s">
        <v>549</v>
      </c>
      <c r="F822" t="s">
        <v>12417</v>
      </c>
      <c r="G822" t="s">
        <v>2629</v>
      </c>
      <c r="H822" t="s">
        <v>35</v>
      </c>
      <c r="I822" t="s">
        <v>2629</v>
      </c>
      <c r="J822" t="s">
        <v>35</v>
      </c>
      <c r="M822" t="b">
        <v>1</v>
      </c>
      <c r="N822" t="b">
        <v>0</v>
      </c>
      <c r="O822" t="b">
        <v>1</v>
      </c>
      <c r="Q822" t="s">
        <v>3319</v>
      </c>
      <c r="R822" t="s">
        <v>834</v>
      </c>
      <c r="S822" t="s">
        <v>549</v>
      </c>
      <c r="T822" t="s">
        <v>12417</v>
      </c>
      <c r="U822" t="s">
        <v>2629</v>
      </c>
      <c r="V822" t="s">
        <v>35</v>
      </c>
      <c r="AA822" t="b">
        <v>1</v>
      </c>
      <c r="AB822" t="b">
        <v>0</v>
      </c>
      <c r="AC822" t="b">
        <v>1</v>
      </c>
      <c r="AE822" t="b">
        <v>1</v>
      </c>
      <c r="AF822" t="b">
        <v>1</v>
      </c>
      <c r="AG822" t="b">
        <v>1</v>
      </c>
    </row>
    <row r="823" spans="3:33">
      <c r="C823" t="s">
        <v>3319</v>
      </c>
      <c r="D823" t="s">
        <v>834</v>
      </c>
      <c r="E823" t="s">
        <v>549</v>
      </c>
      <c r="F823" t="s">
        <v>12416</v>
      </c>
      <c r="G823" t="s">
        <v>5960</v>
      </c>
      <c r="H823" t="s">
        <v>1937</v>
      </c>
      <c r="I823" t="s">
        <v>5960</v>
      </c>
      <c r="J823" t="s">
        <v>1937</v>
      </c>
      <c r="M823" t="b">
        <v>1</v>
      </c>
      <c r="N823" t="b">
        <v>0</v>
      </c>
      <c r="O823" t="b">
        <v>1</v>
      </c>
      <c r="Q823" t="s">
        <v>3319</v>
      </c>
      <c r="R823" t="s">
        <v>834</v>
      </c>
      <c r="S823" t="s">
        <v>549</v>
      </c>
      <c r="T823" t="s">
        <v>12416</v>
      </c>
      <c r="U823" t="s">
        <v>5960</v>
      </c>
      <c r="V823" t="s">
        <v>1937</v>
      </c>
      <c r="AA823" t="b">
        <v>1</v>
      </c>
      <c r="AB823" t="b">
        <v>0</v>
      </c>
      <c r="AC823" t="b">
        <v>1</v>
      </c>
      <c r="AE823" t="b">
        <v>1</v>
      </c>
      <c r="AF823" t="b">
        <v>1</v>
      </c>
      <c r="AG823" t="b">
        <v>1</v>
      </c>
    </row>
    <row r="824" spans="3:33">
      <c r="C824" t="s">
        <v>3319</v>
      </c>
      <c r="D824" t="s">
        <v>834</v>
      </c>
      <c r="E824" t="s">
        <v>549</v>
      </c>
      <c r="F824" t="s">
        <v>12415</v>
      </c>
      <c r="G824" t="s">
        <v>591</v>
      </c>
      <c r="H824" t="s">
        <v>275</v>
      </c>
      <c r="I824" t="s">
        <v>591</v>
      </c>
      <c r="J824" t="s">
        <v>275</v>
      </c>
      <c r="M824" t="b">
        <v>1</v>
      </c>
      <c r="N824" t="b">
        <v>0</v>
      </c>
      <c r="O824" t="b">
        <v>1</v>
      </c>
      <c r="Q824" t="s">
        <v>3319</v>
      </c>
      <c r="R824" t="s">
        <v>834</v>
      </c>
      <c r="S824" t="s">
        <v>549</v>
      </c>
      <c r="T824" t="s">
        <v>12415</v>
      </c>
      <c r="U824" t="s">
        <v>591</v>
      </c>
      <c r="V824" t="s">
        <v>275</v>
      </c>
      <c r="AA824" t="b">
        <v>1</v>
      </c>
      <c r="AB824" t="b">
        <v>0</v>
      </c>
      <c r="AC824" t="b">
        <v>1</v>
      </c>
      <c r="AE824" t="b">
        <v>1</v>
      </c>
      <c r="AF824" t="b">
        <v>1</v>
      </c>
      <c r="AG824" t="b">
        <v>1</v>
      </c>
    </row>
    <row r="825" spans="3:33">
      <c r="C825" t="s">
        <v>3319</v>
      </c>
      <c r="D825" t="s">
        <v>834</v>
      </c>
      <c r="E825" t="s">
        <v>549</v>
      </c>
      <c r="F825" t="s">
        <v>12414</v>
      </c>
      <c r="G825" t="s">
        <v>2638</v>
      </c>
      <c r="H825" t="s">
        <v>275</v>
      </c>
      <c r="I825" t="s">
        <v>2638</v>
      </c>
      <c r="J825" t="s">
        <v>275</v>
      </c>
      <c r="M825" t="b">
        <v>1</v>
      </c>
      <c r="N825" t="b">
        <v>0</v>
      </c>
      <c r="O825" t="b">
        <v>1</v>
      </c>
      <c r="Q825" t="s">
        <v>3319</v>
      </c>
      <c r="R825" t="s">
        <v>834</v>
      </c>
      <c r="S825" t="s">
        <v>549</v>
      </c>
      <c r="T825" t="s">
        <v>12414</v>
      </c>
      <c r="U825" t="s">
        <v>2638</v>
      </c>
      <c r="V825" t="s">
        <v>275</v>
      </c>
      <c r="AA825" t="b">
        <v>1</v>
      </c>
      <c r="AB825" t="b">
        <v>0</v>
      </c>
      <c r="AC825" t="b">
        <v>1</v>
      </c>
      <c r="AE825" t="b">
        <v>1</v>
      </c>
      <c r="AF825" t="b">
        <v>1</v>
      </c>
      <c r="AG825" t="b">
        <v>1</v>
      </c>
    </row>
    <row r="826" spans="3:33">
      <c r="C826" t="s">
        <v>2240</v>
      </c>
      <c r="D826" t="s">
        <v>3882</v>
      </c>
      <c r="E826" t="s">
        <v>549</v>
      </c>
      <c r="F826" t="s">
        <v>12413</v>
      </c>
      <c r="G826" t="s">
        <v>8919</v>
      </c>
      <c r="H826" t="s">
        <v>627</v>
      </c>
      <c r="I826" t="s">
        <v>8919</v>
      </c>
      <c r="J826" t="s">
        <v>627</v>
      </c>
      <c r="K826" t="s">
        <v>3553</v>
      </c>
      <c r="L826" t="s">
        <v>1412</v>
      </c>
      <c r="M826" t="b">
        <v>0</v>
      </c>
      <c r="N826" t="b">
        <v>0</v>
      </c>
      <c r="O826" t="b">
        <v>1</v>
      </c>
      <c r="Q826" t="s">
        <v>2240</v>
      </c>
      <c r="R826" t="s">
        <v>3882</v>
      </c>
      <c r="S826" t="s">
        <v>549</v>
      </c>
      <c r="T826" t="s">
        <v>12412</v>
      </c>
      <c r="V826" t="s">
        <v>627</v>
      </c>
      <c r="W826" t="s">
        <v>8919</v>
      </c>
      <c r="Y826" t="s">
        <v>3553</v>
      </c>
      <c r="Z826" t="s">
        <v>1412</v>
      </c>
      <c r="AA826" t="b">
        <v>0</v>
      </c>
      <c r="AB826" t="b">
        <v>0</v>
      </c>
      <c r="AC826" t="b">
        <v>1</v>
      </c>
      <c r="AE826" t="b">
        <v>1</v>
      </c>
      <c r="AF826" t="b">
        <v>1</v>
      </c>
      <c r="AG826" t="b">
        <v>1</v>
      </c>
    </row>
    <row r="827" spans="3:33">
      <c r="C827" t="s">
        <v>2240</v>
      </c>
      <c r="D827" t="s">
        <v>553</v>
      </c>
      <c r="E827" t="s">
        <v>549</v>
      </c>
      <c r="F827" t="s">
        <v>12411</v>
      </c>
      <c r="G827" t="s">
        <v>12410</v>
      </c>
      <c r="H827" t="s">
        <v>2225</v>
      </c>
      <c r="M827" t="b">
        <v>1</v>
      </c>
      <c r="N827" t="b">
        <v>0</v>
      </c>
      <c r="O827" t="b">
        <v>1</v>
      </c>
      <c r="Q827" t="s">
        <v>2240</v>
      </c>
      <c r="R827" t="s">
        <v>553</v>
      </c>
      <c r="S827" t="s">
        <v>549</v>
      </c>
      <c r="T827" t="s">
        <v>12411</v>
      </c>
      <c r="U827" t="s">
        <v>12410</v>
      </c>
      <c r="V827" t="s">
        <v>2225</v>
      </c>
      <c r="AA827" t="b">
        <v>1</v>
      </c>
      <c r="AB827" t="b">
        <v>0</v>
      </c>
      <c r="AC827" t="b">
        <v>1</v>
      </c>
      <c r="AE827" t="b">
        <v>1</v>
      </c>
      <c r="AF827" t="b">
        <v>1</v>
      </c>
      <c r="AG827" t="b">
        <v>1</v>
      </c>
    </row>
    <row r="828" spans="3:33">
      <c r="C828" t="s">
        <v>2240</v>
      </c>
      <c r="D828" t="s">
        <v>553</v>
      </c>
      <c r="E828" t="s">
        <v>549</v>
      </c>
      <c r="F828" t="s">
        <v>12409</v>
      </c>
      <c r="G828" t="s">
        <v>3950</v>
      </c>
      <c r="H828" t="s">
        <v>26</v>
      </c>
      <c r="M828" t="b">
        <v>1</v>
      </c>
      <c r="N828" t="b">
        <v>0</v>
      </c>
      <c r="O828" t="b">
        <v>1</v>
      </c>
      <c r="Q828" t="s">
        <v>2240</v>
      </c>
      <c r="R828" t="s">
        <v>553</v>
      </c>
      <c r="S828" t="s">
        <v>549</v>
      </c>
      <c r="T828" t="s">
        <v>12409</v>
      </c>
      <c r="U828" t="s">
        <v>3950</v>
      </c>
      <c r="V828" t="s">
        <v>26</v>
      </c>
      <c r="AA828" t="b">
        <v>1</v>
      </c>
      <c r="AB828" t="b">
        <v>0</v>
      </c>
      <c r="AC828" t="b">
        <v>1</v>
      </c>
      <c r="AE828" t="b">
        <v>1</v>
      </c>
      <c r="AF828" t="b">
        <v>1</v>
      </c>
      <c r="AG828" t="b">
        <v>1</v>
      </c>
    </row>
    <row r="829" spans="3:33">
      <c r="C829" t="s">
        <v>2240</v>
      </c>
      <c r="D829" t="s">
        <v>553</v>
      </c>
      <c r="E829" t="s">
        <v>549</v>
      </c>
      <c r="F829" t="s">
        <v>12408</v>
      </c>
      <c r="G829" t="s">
        <v>12364</v>
      </c>
      <c r="H829" t="s">
        <v>26</v>
      </c>
      <c r="M829" t="b">
        <v>1</v>
      </c>
      <c r="N829" t="b">
        <v>0</v>
      </c>
      <c r="O829" t="b">
        <v>0</v>
      </c>
      <c r="Q829" t="s">
        <v>2240</v>
      </c>
      <c r="R829" t="s">
        <v>553</v>
      </c>
      <c r="S829" t="s">
        <v>549</v>
      </c>
      <c r="T829" t="s">
        <v>12408</v>
      </c>
      <c r="U829" t="s">
        <v>12364</v>
      </c>
      <c r="V829" t="s">
        <v>26</v>
      </c>
      <c r="AA829" t="b">
        <v>1</v>
      </c>
      <c r="AB829" t="b">
        <v>0</v>
      </c>
      <c r="AC829" t="b">
        <v>0</v>
      </c>
      <c r="AE829" t="b">
        <v>1</v>
      </c>
      <c r="AF829" t="b">
        <v>1</v>
      </c>
      <c r="AG829" t="b">
        <v>1</v>
      </c>
    </row>
    <row r="830" spans="3:33">
      <c r="C830" t="s">
        <v>12405</v>
      </c>
      <c r="D830" t="s">
        <v>550</v>
      </c>
      <c r="E830" t="s">
        <v>549</v>
      </c>
      <c r="F830" t="s">
        <v>12407</v>
      </c>
      <c r="I830" t="s">
        <v>12406</v>
      </c>
      <c r="J830" t="s">
        <v>615</v>
      </c>
      <c r="M830" t="b">
        <v>0</v>
      </c>
      <c r="N830" t="b">
        <v>0</v>
      </c>
      <c r="O830" t="b">
        <v>0</v>
      </c>
      <c r="Q830" t="s">
        <v>12405</v>
      </c>
      <c r="R830" t="s">
        <v>550</v>
      </c>
      <c r="S830" t="s">
        <v>549</v>
      </c>
      <c r="T830" t="s">
        <v>12407</v>
      </c>
      <c r="W830" t="s">
        <v>12406</v>
      </c>
      <c r="X830" t="s">
        <v>615</v>
      </c>
      <c r="AA830" t="b">
        <v>0</v>
      </c>
      <c r="AB830" t="b">
        <v>0</v>
      </c>
      <c r="AC830" t="b">
        <v>0</v>
      </c>
      <c r="AE830" t="b">
        <v>1</v>
      </c>
      <c r="AF830" t="b">
        <v>1</v>
      </c>
      <c r="AG830" t="b">
        <v>1</v>
      </c>
    </row>
    <row r="831" spans="3:33">
      <c r="C831" t="s">
        <v>12405</v>
      </c>
      <c r="D831" t="s">
        <v>550</v>
      </c>
      <c r="E831" t="s">
        <v>549</v>
      </c>
      <c r="F831" t="s">
        <v>12404</v>
      </c>
      <c r="I831" t="s">
        <v>12403</v>
      </c>
      <c r="J831" t="s">
        <v>615</v>
      </c>
      <c r="M831" t="b">
        <v>0</v>
      </c>
      <c r="N831" t="b">
        <v>0</v>
      </c>
      <c r="O831" t="b">
        <v>0</v>
      </c>
      <c r="Q831" t="s">
        <v>12405</v>
      </c>
      <c r="R831" t="s">
        <v>550</v>
      </c>
      <c r="S831" t="s">
        <v>549</v>
      </c>
      <c r="T831" t="s">
        <v>12404</v>
      </c>
      <c r="W831" t="s">
        <v>12403</v>
      </c>
      <c r="X831" t="s">
        <v>615</v>
      </c>
      <c r="AA831" t="b">
        <v>0</v>
      </c>
      <c r="AB831" t="b">
        <v>0</v>
      </c>
      <c r="AC831" t="b">
        <v>0</v>
      </c>
      <c r="AE831" t="b">
        <v>1</v>
      </c>
      <c r="AF831" t="b">
        <v>1</v>
      </c>
      <c r="AG831" t="b">
        <v>1</v>
      </c>
    </row>
    <row r="832" spans="3:33">
      <c r="C832" t="s">
        <v>12369</v>
      </c>
      <c r="D832" t="s">
        <v>550</v>
      </c>
      <c r="E832" t="s">
        <v>549</v>
      </c>
      <c r="F832" t="s">
        <v>12402</v>
      </c>
      <c r="I832" t="s">
        <v>6216</v>
      </c>
      <c r="J832" t="s">
        <v>471</v>
      </c>
      <c r="M832" t="b">
        <v>0</v>
      </c>
      <c r="N832" t="b">
        <v>0</v>
      </c>
      <c r="O832" t="b">
        <v>0</v>
      </c>
      <c r="Q832" t="s">
        <v>12369</v>
      </c>
      <c r="R832" t="s">
        <v>550</v>
      </c>
      <c r="S832" t="s">
        <v>549</v>
      </c>
      <c r="T832" t="s">
        <v>12402</v>
      </c>
      <c r="W832" t="s">
        <v>6216</v>
      </c>
      <c r="X832" t="s">
        <v>471</v>
      </c>
      <c r="AA832" t="b">
        <v>0</v>
      </c>
      <c r="AB832" t="b">
        <v>0</v>
      </c>
      <c r="AC832" t="b">
        <v>0</v>
      </c>
      <c r="AE832" t="b">
        <v>1</v>
      </c>
      <c r="AF832" t="b">
        <v>1</v>
      </c>
      <c r="AG832" t="b">
        <v>1</v>
      </c>
    </row>
    <row r="833" spans="3:33">
      <c r="C833" t="s">
        <v>12369</v>
      </c>
      <c r="D833" t="s">
        <v>550</v>
      </c>
      <c r="E833" t="s">
        <v>549</v>
      </c>
      <c r="F833" t="s">
        <v>12401</v>
      </c>
      <c r="I833" t="s">
        <v>12400</v>
      </c>
      <c r="J833" t="s">
        <v>471</v>
      </c>
      <c r="M833" t="b">
        <v>0</v>
      </c>
      <c r="N833" t="b">
        <v>0</v>
      </c>
      <c r="O833" t="b">
        <v>0</v>
      </c>
      <c r="Q833" t="s">
        <v>12369</v>
      </c>
      <c r="R833" t="s">
        <v>550</v>
      </c>
      <c r="S833" t="s">
        <v>549</v>
      </c>
      <c r="T833" t="s">
        <v>12401</v>
      </c>
      <c r="W833" t="s">
        <v>12400</v>
      </c>
      <c r="X833" t="s">
        <v>471</v>
      </c>
      <c r="AA833" t="b">
        <v>0</v>
      </c>
      <c r="AB833" t="b">
        <v>0</v>
      </c>
      <c r="AC833" t="b">
        <v>0</v>
      </c>
      <c r="AE833" t="b">
        <v>1</v>
      </c>
      <c r="AF833" t="b">
        <v>1</v>
      </c>
      <c r="AG833" t="b">
        <v>1</v>
      </c>
    </row>
    <row r="834" spans="3:33">
      <c r="C834" t="s">
        <v>12369</v>
      </c>
      <c r="D834" t="s">
        <v>550</v>
      </c>
      <c r="E834" t="s">
        <v>549</v>
      </c>
      <c r="F834" t="s">
        <v>12399</v>
      </c>
      <c r="I834" t="s">
        <v>12398</v>
      </c>
      <c r="J834" t="s">
        <v>471</v>
      </c>
      <c r="M834" t="b">
        <v>0</v>
      </c>
      <c r="N834" t="b">
        <v>0</v>
      </c>
      <c r="O834" t="b">
        <v>0</v>
      </c>
      <c r="Q834" t="s">
        <v>12369</v>
      </c>
      <c r="R834" t="s">
        <v>550</v>
      </c>
      <c r="S834" t="s">
        <v>549</v>
      </c>
      <c r="T834" t="s">
        <v>12399</v>
      </c>
      <c r="W834" t="s">
        <v>12398</v>
      </c>
      <c r="X834" t="s">
        <v>471</v>
      </c>
      <c r="AA834" t="b">
        <v>0</v>
      </c>
      <c r="AB834" t="b">
        <v>0</v>
      </c>
      <c r="AC834" t="b">
        <v>0</v>
      </c>
      <c r="AE834" t="b">
        <v>1</v>
      </c>
      <c r="AF834" t="b">
        <v>1</v>
      </c>
      <c r="AG834" t="b">
        <v>1</v>
      </c>
    </row>
    <row r="835" spans="3:33">
      <c r="C835" t="s">
        <v>12369</v>
      </c>
      <c r="D835" t="s">
        <v>550</v>
      </c>
      <c r="E835" t="s">
        <v>549</v>
      </c>
      <c r="F835" t="s">
        <v>12397</v>
      </c>
      <c r="I835" t="s">
        <v>6216</v>
      </c>
      <c r="J835" t="s">
        <v>7960</v>
      </c>
      <c r="M835" t="b">
        <v>0</v>
      </c>
      <c r="N835" t="b">
        <v>0</v>
      </c>
      <c r="O835" t="b">
        <v>0</v>
      </c>
      <c r="Q835" t="s">
        <v>12369</v>
      </c>
      <c r="R835" t="s">
        <v>550</v>
      </c>
      <c r="S835" t="s">
        <v>549</v>
      </c>
      <c r="T835" t="s">
        <v>12397</v>
      </c>
      <c r="W835" t="s">
        <v>6216</v>
      </c>
      <c r="X835" t="s">
        <v>7960</v>
      </c>
      <c r="AA835" t="b">
        <v>0</v>
      </c>
      <c r="AB835" t="b">
        <v>0</v>
      </c>
      <c r="AC835" t="b">
        <v>0</v>
      </c>
      <c r="AE835" t="b">
        <v>1</v>
      </c>
      <c r="AF835" t="b">
        <v>1</v>
      </c>
      <c r="AG835" t="b">
        <v>1</v>
      </c>
    </row>
    <row r="836" spans="3:33">
      <c r="C836" t="s">
        <v>12369</v>
      </c>
      <c r="D836" t="s">
        <v>550</v>
      </c>
      <c r="E836" t="s">
        <v>549</v>
      </c>
      <c r="F836" t="s">
        <v>12396</v>
      </c>
      <c r="I836" t="s">
        <v>12395</v>
      </c>
      <c r="J836" t="s">
        <v>7960</v>
      </c>
      <c r="M836" t="b">
        <v>0</v>
      </c>
      <c r="N836" t="b">
        <v>0</v>
      </c>
      <c r="O836" t="b">
        <v>0</v>
      </c>
      <c r="Q836" t="s">
        <v>12369</v>
      </c>
      <c r="R836" t="s">
        <v>550</v>
      </c>
      <c r="S836" t="s">
        <v>549</v>
      </c>
      <c r="T836" t="s">
        <v>12396</v>
      </c>
      <c r="W836" t="s">
        <v>12395</v>
      </c>
      <c r="X836" t="s">
        <v>7960</v>
      </c>
      <c r="AA836" t="b">
        <v>0</v>
      </c>
      <c r="AB836" t="b">
        <v>0</v>
      </c>
      <c r="AC836" t="b">
        <v>0</v>
      </c>
      <c r="AE836" t="b">
        <v>1</v>
      </c>
      <c r="AF836" t="b">
        <v>1</v>
      </c>
      <c r="AG836" t="b">
        <v>1</v>
      </c>
    </row>
    <row r="837" spans="3:33">
      <c r="C837" t="s">
        <v>12369</v>
      </c>
      <c r="D837" t="s">
        <v>550</v>
      </c>
      <c r="E837" t="s">
        <v>549</v>
      </c>
      <c r="F837" t="s">
        <v>12394</v>
      </c>
      <c r="I837" t="s">
        <v>12393</v>
      </c>
      <c r="J837" t="s">
        <v>7960</v>
      </c>
      <c r="M837" t="b">
        <v>0</v>
      </c>
      <c r="N837" t="b">
        <v>0</v>
      </c>
      <c r="O837" t="b">
        <v>0</v>
      </c>
      <c r="Q837" t="s">
        <v>12369</v>
      </c>
      <c r="R837" t="s">
        <v>550</v>
      </c>
      <c r="S837" t="s">
        <v>549</v>
      </c>
      <c r="T837" t="s">
        <v>12394</v>
      </c>
      <c r="W837" t="s">
        <v>12393</v>
      </c>
      <c r="X837" t="s">
        <v>7960</v>
      </c>
      <c r="AA837" t="b">
        <v>0</v>
      </c>
      <c r="AB837" t="b">
        <v>0</v>
      </c>
      <c r="AC837" t="b">
        <v>0</v>
      </c>
      <c r="AE837" t="b">
        <v>1</v>
      </c>
      <c r="AF837" t="b">
        <v>1</v>
      </c>
      <c r="AG837" t="b">
        <v>1</v>
      </c>
    </row>
    <row r="838" spans="3:33">
      <c r="C838" t="s">
        <v>12369</v>
      </c>
      <c r="D838" t="s">
        <v>550</v>
      </c>
      <c r="E838" t="s">
        <v>549</v>
      </c>
      <c r="F838" t="s">
        <v>12392</v>
      </c>
      <c r="I838" t="s">
        <v>12391</v>
      </c>
      <c r="J838" t="s">
        <v>12386</v>
      </c>
      <c r="M838" t="b">
        <v>0</v>
      </c>
      <c r="N838" t="b">
        <v>0</v>
      </c>
      <c r="O838" t="b">
        <v>0</v>
      </c>
      <c r="Q838" t="s">
        <v>12369</v>
      </c>
      <c r="R838" t="s">
        <v>550</v>
      </c>
      <c r="S838" t="s">
        <v>549</v>
      </c>
      <c r="T838" t="s">
        <v>12392</v>
      </c>
      <c r="W838" t="s">
        <v>12391</v>
      </c>
      <c r="X838" t="s">
        <v>12386</v>
      </c>
      <c r="AA838" t="b">
        <v>0</v>
      </c>
      <c r="AB838" t="b">
        <v>0</v>
      </c>
      <c r="AC838" t="b">
        <v>0</v>
      </c>
      <c r="AE838" t="b">
        <v>1</v>
      </c>
      <c r="AF838" t="b">
        <v>1</v>
      </c>
      <c r="AG838" t="b">
        <v>1</v>
      </c>
    </row>
    <row r="839" spans="3:33">
      <c r="C839" t="s">
        <v>12369</v>
      </c>
      <c r="D839" t="s">
        <v>550</v>
      </c>
      <c r="E839" t="s">
        <v>549</v>
      </c>
      <c r="F839" t="s">
        <v>12390</v>
      </c>
      <c r="I839" t="s">
        <v>6216</v>
      </c>
      <c r="J839" t="s">
        <v>12386</v>
      </c>
      <c r="M839" t="b">
        <v>0</v>
      </c>
      <c r="N839" t="b">
        <v>0</v>
      </c>
      <c r="O839" t="b">
        <v>0</v>
      </c>
      <c r="Q839" t="s">
        <v>12369</v>
      </c>
      <c r="R839" t="s">
        <v>550</v>
      </c>
      <c r="S839" t="s">
        <v>549</v>
      </c>
      <c r="T839" t="s">
        <v>12390</v>
      </c>
      <c r="W839" t="s">
        <v>6216</v>
      </c>
      <c r="X839" t="s">
        <v>12386</v>
      </c>
      <c r="AA839" t="b">
        <v>0</v>
      </c>
      <c r="AB839" t="b">
        <v>0</v>
      </c>
      <c r="AC839" t="b">
        <v>0</v>
      </c>
      <c r="AE839" t="b">
        <v>1</v>
      </c>
      <c r="AF839" t="b">
        <v>1</v>
      </c>
      <c r="AG839" t="b">
        <v>1</v>
      </c>
    </row>
    <row r="840" spans="3:33">
      <c r="C840" t="s">
        <v>12369</v>
      </c>
      <c r="D840" t="s">
        <v>550</v>
      </c>
      <c r="E840" t="s">
        <v>549</v>
      </c>
      <c r="F840" t="s">
        <v>12389</v>
      </c>
      <c r="I840" t="s">
        <v>12388</v>
      </c>
      <c r="J840" t="s">
        <v>12386</v>
      </c>
      <c r="M840" t="b">
        <v>0</v>
      </c>
      <c r="N840" t="b">
        <v>0</v>
      </c>
      <c r="O840" t="b">
        <v>0</v>
      </c>
      <c r="Q840" t="s">
        <v>12369</v>
      </c>
      <c r="R840" t="s">
        <v>550</v>
      </c>
      <c r="S840" t="s">
        <v>549</v>
      </c>
      <c r="T840" t="s">
        <v>12389</v>
      </c>
      <c r="W840" t="s">
        <v>12388</v>
      </c>
      <c r="X840" t="s">
        <v>12386</v>
      </c>
      <c r="AA840" t="b">
        <v>0</v>
      </c>
      <c r="AB840" t="b">
        <v>0</v>
      </c>
      <c r="AC840" t="b">
        <v>0</v>
      </c>
      <c r="AE840" t="b">
        <v>1</v>
      </c>
      <c r="AF840" t="b">
        <v>1</v>
      </c>
      <c r="AG840" t="b">
        <v>1</v>
      </c>
    </row>
    <row r="841" spans="3:33">
      <c r="C841" t="s">
        <v>12369</v>
      </c>
      <c r="D841" t="s">
        <v>550</v>
      </c>
      <c r="E841" t="s">
        <v>549</v>
      </c>
      <c r="F841" t="s">
        <v>12387</v>
      </c>
      <c r="I841" t="s">
        <v>12367</v>
      </c>
      <c r="J841" t="s">
        <v>12386</v>
      </c>
      <c r="M841" t="b">
        <v>0</v>
      </c>
      <c r="N841" t="b">
        <v>0</v>
      </c>
      <c r="O841" t="b">
        <v>0</v>
      </c>
      <c r="Q841" t="s">
        <v>12369</v>
      </c>
      <c r="R841" t="s">
        <v>550</v>
      </c>
      <c r="S841" t="s">
        <v>549</v>
      </c>
      <c r="T841" t="s">
        <v>12387</v>
      </c>
      <c r="W841" t="s">
        <v>12367</v>
      </c>
      <c r="X841" t="s">
        <v>12386</v>
      </c>
      <c r="AA841" t="b">
        <v>0</v>
      </c>
      <c r="AB841" t="b">
        <v>0</v>
      </c>
      <c r="AC841" t="b">
        <v>0</v>
      </c>
      <c r="AE841" t="b">
        <v>1</v>
      </c>
      <c r="AF841" t="b">
        <v>1</v>
      </c>
      <c r="AG841" t="b">
        <v>1</v>
      </c>
    </row>
    <row r="842" spans="3:33">
      <c r="C842" t="s">
        <v>12369</v>
      </c>
      <c r="D842" t="s">
        <v>550</v>
      </c>
      <c r="E842" t="s">
        <v>549</v>
      </c>
      <c r="F842" t="s">
        <v>12385</v>
      </c>
      <c r="I842" t="s">
        <v>6216</v>
      </c>
      <c r="J842" t="s">
        <v>261</v>
      </c>
      <c r="M842" t="b">
        <v>0</v>
      </c>
      <c r="N842" t="b">
        <v>0</v>
      </c>
      <c r="O842" t="b">
        <v>0</v>
      </c>
      <c r="Q842" t="s">
        <v>12369</v>
      </c>
      <c r="R842" t="s">
        <v>550</v>
      </c>
      <c r="S842" t="s">
        <v>549</v>
      </c>
      <c r="T842" t="s">
        <v>12385</v>
      </c>
      <c r="W842" t="s">
        <v>6216</v>
      </c>
      <c r="X842" t="s">
        <v>261</v>
      </c>
      <c r="AA842" t="b">
        <v>0</v>
      </c>
      <c r="AB842" t="b">
        <v>0</v>
      </c>
      <c r="AC842" t="b">
        <v>0</v>
      </c>
      <c r="AE842" t="b">
        <v>1</v>
      </c>
      <c r="AF842" t="b">
        <v>1</v>
      </c>
      <c r="AG842" t="b">
        <v>1</v>
      </c>
    </row>
    <row r="843" spans="3:33">
      <c r="C843" t="s">
        <v>12369</v>
      </c>
      <c r="D843" t="s">
        <v>550</v>
      </c>
      <c r="E843" t="s">
        <v>549</v>
      </c>
      <c r="F843" t="s">
        <v>12384</v>
      </c>
      <c r="I843" t="s">
        <v>12383</v>
      </c>
      <c r="J843" t="s">
        <v>261</v>
      </c>
      <c r="M843" t="b">
        <v>0</v>
      </c>
      <c r="N843" t="b">
        <v>0</v>
      </c>
      <c r="O843" t="b">
        <v>0</v>
      </c>
      <c r="Q843" t="s">
        <v>12369</v>
      </c>
      <c r="R843" t="s">
        <v>550</v>
      </c>
      <c r="S843" t="s">
        <v>549</v>
      </c>
      <c r="T843" t="s">
        <v>12384</v>
      </c>
      <c r="W843" t="s">
        <v>12383</v>
      </c>
      <c r="X843" t="s">
        <v>261</v>
      </c>
      <c r="AA843" t="b">
        <v>0</v>
      </c>
      <c r="AB843" t="b">
        <v>0</v>
      </c>
      <c r="AC843" t="b">
        <v>0</v>
      </c>
      <c r="AE843" t="b">
        <v>1</v>
      </c>
      <c r="AF843" t="b">
        <v>1</v>
      </c>
      <c r="AG843" t="b">
        <v>1</v>
      </c>
    </row>
    <row r="844" spans="3:33">
      <c r="C844" t="s">
        <v>12369</v>
      </c>
      <c r="D844" t="s">
        <v>550</v>
      </c>
      <c r="E844" t="s">
        <v>549</v>
      </c>
      <c r="F844" t="s">
        <v>12382</v>
      </c>
      <c r="I844" t="s">
        <v>12367</v>
      </c>
      <c r="J844" t="s">
        <v>261</v>
      </c>
      <c r="M844" t="b">
        <v>0</v>
      </c>
      <c r="N844" t="b">
        <v>0</v>
      </c>
      <c r="O844" t="b">
        <v>0</v>
      </c>
      <c r="Q844" t="s">
        <v>12369</v>
      </c>
      <c r="R844" t="s">
        <v>550</v>
      </c>
      <c r="S844" t="s">
        <v>549</v>
      </c>
      <c r="T844" t="s">
        <v>12382</v>
      </c>
      <c r="W844" t="s">
        <v>12367</v>
      </c>
      <c r="X844" t="s">
        <v>261</v>
      </c>
      <c r="AA844" t="b">
        <v>0</v>
      </c>
      <c r="AB844" t="b">
        <v>0</v>
      </c>
      <c r="AC844" t="b">
        <v>0</v>
      </c>
      <c r="AE844" t="b">
        <v>1</v>
      </c>
      <c r="AF844" t="b">
        <v>1</v>
      </c>
      <c r="AG844" t="b">
        <v>1</v>
      </c>
    </row>
    <row r="845" spans="3:33">
      <c r="C845" t="s">
        <v>12369</v>
      </c>
      <c r="D845" t="s">
        <v>550</v>
      </c>
      <c r="E845" t="s">
        <v>549</v>
      </c>
      <c r="F845" t="s">
        <v>12381</v>
      </c>
      <c r="I845" t="s">
        <v>12380</v>
      </c>
      <c r="J845" t="s">
        <v>12366</v>
      </c>
      <c r="M845" t="b">
        <v>0</v>
      </c>
      <c r="N845" t="b">
        <v>0</v>
      </c>
      <c r="O845" t="b">
        <v>0</v>
      </c>
      <c r="Q845" t="s">
        <v>12369</v>
      </c>
      <c r="R845" t="s">
        <v>550</v>
      </c>
      <c r="S845" t="s">
        <v>549</v>
      </c>
      <c r="T845" t="s">
        <v>12381</v>
      </c>
      <c r="W845" t="s">
        <v>12380</v>
      </c>
      <c r="X845" t="s">
        <v>12366</v>
      </c>
      <c r="AA845" t="b">
        <v>0</v>
      </c>
      <c r="AB845" t="b">
        <v>0</v>
      </c>
      <c r="AC845" t="b">
        <v>0</v>
      </c>
      <c r="AE845" t="b">
        <v>1</v>
      </c>
      <c r="AF845" t="b">
        <v>1</v>
      </c>
      <c r="AG845" t="b">
        <v>1</v>
      </c>
    </row>
    <row r="846" spans="3:33">
      <c r="C846" t="s">
        <v>12369</v>
      </c>
      <c r="D846" t="s">
        <v>550</v>
      </c>
      <c r="E846" t="s">
        <v>549</v>
      </c>
      <c r="F846" t="s">
        <v>12379</v>
      </c>
      <c r="I846" t="s">
        <v>12378</v>
      </c>
      <c r="J846" t="s">
        <v>12366</v>
      </c>
      <c r="M846" t="b">
        <v>0</v>
      </c>
      <c r="N846" t="b">
        <v>0</v>
      </c>
      <c r="O846" t="b">
        <v>0</v>
      </c>
      <c r="Q846" t="s">
        <v>12369</v>
      </c>
      <c r="R846" t="s">
        <v>550</v>
      </c>
      <c r="S846" t="s">
        <v>549</v>
      </c>
      <c r="T846" t="s">
        <v>12379</v>
      </c>
      <c r="W846" t="s">
        <v>12378</v>
      </c>
      <c r="X846" t="s">
        <v>12366</v>
      </c>
      <c r="AA846" t="b">
        <v>0</v>
      </c>
      <c r="AB846" t="b">
        <v>0</v>
      </c>
      <c r="AC846" t="b">
        <v>0</v>
      </c>
      <c r="AE846" t="b">
        <v>1</v>
      </c>
      <c r="AF846" t="b">
        <v>1</v>
      </c>
      <c r="AG846" t="b">
        <v>1</v>
      </c>
    </row>
    <row r="847" spans="3:33">
      <c r="C847" t="s">
        <v>12369</v>
      </c>
      <c r="D847" t="s">
        <v>550</v>
      </c>
      <c r="E847" t="s">
        <v>549</v>
      </c>
      <c r="F847" t="s">
        <v>12377</v>
      </c>
      <c r="I847" t="s">
        <v>12376</v>
      </c>
      <c r="J847" t="s">
        <v>12366</v>
      </c>
      <c r="M847" t="b">
        <v>0</v>
      </c>
      <c r="N847" t="b">
        <v>0</v>
      </c>
      <c r="O847" t="b">
        <v>0</v>
      </c>
      <c r="Q847" t="s">
        <v>12369</v>
      </c>
      <c r="R847" t="s">
        <v>550</v>
      </c>
      <c r="S847" t="s">
        <v>549</v>
      </c>
      <c r="T847" t="s">
        <v>12377</v>
      </c>
      <c r="W847" t="s">
        <v>12376</v>
      </c>
      <c r="X847" t="s">
        <v>12366</v>
      </c>
      <c r="AA847" t="b">
        <v>0</v>
      </c>
      <c r="AB847" t="b">
        <v>0</v>
      </c>
      <c r="AC847" t="b">
        <v>0</v>
      </c>
      <c r="AE847" t="b">
        <v>1</v>
      </c>
      <c r="AF847" t="b">
        <v>1</v>
      </c>
      <c r="AG847" t="b">
        <v>1</v>
      </c>
    </row>
    <row r="848" spans="3:33">
      <c r="C848" t="s">
        <v>12369</v>
      </c>
      <c r="D848" t="s">
        <v>550</v>
      </c>
      <c r="E848" t="s">
        <v>549</v>
      </c>
      <c r="F848" t="s">
        <v>12375</v>
      </c>
      <c r="I848" t="s">
        <v>12374</v>
      </c>
      <c r="J848" t="s">
        <v>12366</v>
      </c>
      <c r="M848" t="b">
        <v>0</v>
      </c>
      <c r="N848" t="b">
        <v>0</v>
      </c>
      <c r="O848" t="b">
        <v>0</v>
      </c>
      <c r="Q848" t="s">
        <v>12369</v>
      </c>
      <c r="R848" t="s">
        <v>550</v>
      </c>
      <c r="S848" t="s">
        <v>549</v>
      </c>
      <c r="T848" t="s">
        <v>12375</v>
      </c>
      <c r="W848" t="s">
        <v>12374</v>
      </c>
      <c r="X848" t="s">
        <v>12366</v>
      </c>
      <c r="AA848" t="b">
        <v>0</v>
      </c>
      <c r="AB848" t="b">
        <v>0</v>
      </c>
      <c r="AC848" t="b">
        <v>0</v>
      </c>
      <c r="AE848" t="b">
        <v>1</v>
      </c>
      <c r="AF848" t="b">
        <v>1</v>
      </c>
      <c r="AG848" t="b">
        <v>1</v>
      </c>
    </row>
    <row r="849" spans="3:33">
      <c r="C849" t="s">
        <v>12369</v>
      </c>
      <c r="D849" t="s">
        <v>550</v>
      </c>
      <c r="E849" t="s">
        <v>549</v>
      </c>
      <c r="F849" t="s">
        <v>12373</v>
      </c>
      <c r="I849" t="s">
        <v>12372</v>
      </c>
      <c r="J849" t="s">
        <v>12366</v>
      </c>
      <c r="M849" t="b">
        <v>0</v>
      </c>
      <c r="N849" t="b">
        <v>0</v>
      </c>
      <c r="O849" t="b">
        <v>0</v>
      </c>
      <c r="Q849" t="s">
        <v>12369</v>
      </c>
      <c r="R849" t="s">
        <v>550</v>
      </c>
      <c r="S849" t="s">
        <v>549</v>
      </c>
      <c r="T849" t="s">
        <v>12373</v>
      </c>
      <c r="W849" t="s">
        <v>12372</v>
      </c>
      <c r="X849" t="s">
        <v>12366</v>
      </c>
      <c r="AA849" t="b">
        <v>0</v>
      </c>
      <c r="AB849" t="b">
        <v>0</v>
      </c>
      <c r="AC849" t="b">
        <v>0</v>
      </c>
      <c r="AE849" t="b">
        <v>1</v>
      </c>
      <c r="AF849" t="b">
        <v>1</v>
      </c>
      <c r="AG849" t="b">
        <v>1</v>
      </c>
    </row>
    <row r="850" spans="3:33">
      <c r="C850" t="s">
        <v>12369</v>
      </c>
      <c r="D850" t="s">
        <v>550</v>
      </c>
      <c r="E850" t="s">
        <v>549</v>
      </c>
      <c r="F850" t="s">
        <v>12371</v>
      </c>
      <c r="I850" t="s">
        <v>12370</v>
      </c>
      <c r="J850" t="s">
        <v>12366</v>
      </c>
      <c r="M850" t="b">
        <v>0</v>
      </c>
      <c r="N850" t="b">
        <v>0</v>
      </c>
      <c r="O850" t="b">
        <v>0</v>
      </c>
      <c r="Q850" t="s">
        <v>12369</v>
      </c>
      <c r="R850" t="s">
        <v>550</v>
      </c>
      <c r="S850" t="s">
        <v>549</v>
      </c>
      <c r="T850" t="s">
        <v>12371</v>
      </c>
      <c r="W850" t="s">
        <v>12370</v>
      </c>
      <c r="X850" t="s">
        <v>12366</v>
      </c>
      <c r="AA850" t="b">
        <v>0</v>
      </c>
      <c r="AB850" t="b">
        <v>0</v>
      </c>
      <c r="AC850" t="b">
        <v>0</v>
      </c>
      <c r="AE850" t="b">
        <v>1</v>
      </c>
      <c r="AF850" t="b">
        <v>1</v>
      </c>
      <c r="AG850" t="b">
        <v>1</v>
      </c>
    </row>
    <row r="851" spans="3:33">
      <c r="C851" t="s">
        <v>12369</v>
      </c>
      <c r="D851" t="s">
        <v>550</v>
      </c>
      <c r="E851" t="s">
        <v>549</v>
      </c>
      <c r="F851" t="s">
        <v>12368</v>
      </c>
      <c r="I851" t="s">
        <v>12367</v>
      </c>
      <c r="J851" t="s">
        <v>12366</v>
      </c>
      <c r="M851" t="b">
        <v>0</v>
      </c>
      <c r="N851" t="b">
        <v>0</v>
      </c>
      <c r="O851" t="b">
        <v>0</v>
      </c>
      <c r="Q851" t="s">
        <v>12369</v>
      </c>
      <c r="R851" t="s">
        <v>550</v>
      </c>
      <c r="S851" t="s">
        <v>549</v>
      </c>
      <c r="T851" t="s">
        <v>12368</v>
      </c>
      <c r="W851" t="s">
        <v>12367</v>
      </c>
      <c r="X851" t="s">
        <v>12366</v>
      </c>
      <c r="AA851" t="b">
        <v>0</v>
      </c>
      <c r="AB851" t="b">
        <v>0</v>
      </c>
      <c r="AC851" t="b">
        <v>0</v>
      </c>
      <c r="AE851" t="b">
        <v>1</v>
      </c>
      <c r="AF851" t="b">
        <v>1</v>
      </c>
      <c r="AG851" t="b">
        <v>1</v>
      </c>
    </row>
    <row r="852" spans="3:33">
      <c r="C852" t="s">
        <v>8016</v>
      </c>
      <c r="D852" t="s">
        <v>550</v>
      </c>
      <c r="E852" t="s">
        <v>549</v>
      </c>
      <c r="F852" t="s">
        <v>12365</v>
      </c>
      <c r="I852" t="s">
        <v>12364</v>
      </c>
      <c r="J852" t="s">
        <v>26</v>
      </c>
      <c r="M852" t="b">
        <v>0</v>
      </c>
      <c r="N852" t="b">
        <v>0</v>
      </c>
      <c r="O852" t="b">
        <v>0</v>
      </c>
      <c r="Q852" t="s">
        <v>8016</v>
      </c>
      <c r="R852" t="s">
        <v>550</v>
      </c>
      <c r="S852" t="s">
        <v>549</v>
      </c>
      <c r="T852" t="s">
        <v>12365</v>
      </c>
      <c r="W852" t="s">
        <v>12364</v>
      </c>
      <c r="X852" t="s">
        <v>26</v>
      </c>
      <c r="AA852" t="b">
        <v>0</v>
      </c>
      <c r="AB852" t="b">
        <v>0</v>
      </c>
      <c r="AC852" t="b">
        <v>0</v>
      </c>
      <c r="AE852" t="b">
        <v>1</v>
      </c>
      <c r="AF852" t="b">
        <v>1</v>
      </c>
      <c r="AG852" t="b">
        <v>1</v>
      </c>
    </row>
    <row r="853" spans="3:33">
      <c r="C853" t="s">
        <v>6281</v>
      </c>
      <c r="D853" t="s">
        <v>550</v>
      </c>
      <c r="E853" t="s">
        <v>549</v>
      </c>
      <c r="F853" t="s">
        <v>12363</v>
      </c>
      <c r="I853" t="s">
        <v>6279</v>
      </c>
      <c r="J853" t="s">
        <v>433</v>
      </c>
      <c r="M853" t="b">
        <v>0</v>
      </c>
      <c r="N853" t="b">
        <v>0</v>
      </c>
      <c r="O853" t="b">
        <v>0</v>
      </c>
      <c r="Q853" t="s">
        <v>6281</v>
      </c>
      <c r="R853" t="s">
        <v>550</v>
      </c>
      <c r="S853" t="s">
        <v>549</v>
      </c>
      <c r="T853" t="s">
        <v>12363</v>
      </c>
      <c r="W853" t="s">
        <v>6279</v>
      </c>
      <c r="X853" t="s">
        <v>433</v>
      </c>
      <c r="AA853" t="b">
        <v>0</v>
      </c>
      <c r="AB853" t="b">
        <v>0</v>
      </c>
      <c r="AC853" t="b">
        <v>0</v>
      </c>
      <c r="AE853" t="b">
        <v>1</v>
      </c>
      <c r="AF853" t="b">
        <v>1</v>
      </c>
      <c r="AG853" t="b">
        <v>1</v>
      </c>
    </row>
    <row r="854" spans="3:33">
      <c r="C854" t="s">
        <v>3282</v>
      </c>
      <c r="D854" t="s">
        <v>834</v>
      </c>
      <c r="E854" t="s">
        <v>549</v>
      </c>
      <c r="F854" t="s">
        <v>12362</v>
      </c>
      <c r="G854" t="s">
        <v>2633</v>
      </c>
      <c r="H854" t="s">
        <v>35</v>
      </c>
      <c r="I854" t="s">
        <v>2633</v>
      </c>
      <c r="J854" t="s">
        <v>35</v>
      </c>
      <c r="M854" t="b">
        <v>1</v>
      </c>
      <c r="N854" t="b">
        <v>0</v>
      </c>
      <c r="O854" t="b">
        <v>1</v>
      </c>
      <c r="Q854" t="s">
        <v>3282</v>
      </c>
      <c r="R854" t="s">
        <v>834</v>
      </c>
      <c r="S854" t="s">
        <v>549</v>
      </c>
      <c r="T854" t="s">
        <v>12362</v>
      </c>
      <c r="U854" t="s">
        <v>2633</v>
      </c>
      <c r="V854" t="s">
        <v>35</v>
      </c>
      <c r="AA854" t="b">
        <v>1</v>
      </c>
      <c r="AB854" t="b">
        <v>0</v>
      </c>
      <c r="AC854" t="b">
        <v>1</v>
      </c>
      <c r="AE854" t="b">
        <v>1</v>
      </c>
      <c r="AF854" t="b">
        <v>1</v>
      </c>
      <c r="AG854" t="b">
        <v>1</v>
      </c>
    </row>
    <row r="855" spans="3:33">
      <c r="C855" t="s">
        <v>3282</v>
      </c>
      <c r="D855" t="s">
        <v>834</v>
      </c>
      <c r="E855" t="s">
        <v>549</v>
      </c>
      <c r="F855" t="s">
        <v>12361</v>
      </c>
      <c r="G855" t="s">
        <v>12360</v>
      </c>
      <c r="H855" t="s">
        <v>26</v>
      </c>
      <c r="I855" t="s">
        <v>12360</v>
      </c>
      <c r="J855" t="s">
        <v>26</v>
      </c>
      <c r="M855" t="b">
        <v>1</v>
      </c>
      <c r="N855" t="b">
        <v>0</v>
      </c>
      <c r="O855" t="b">
        <v>1</v>
      </c>
      <c r="Q855" t="s">
        <v>3282</v>
      </c>
      <c r="R855" t="s">
        <v>834</v>
      </c>
      <c r="S855" t="s">
        <v>549</v>
      </c>
      <c r="T855" t="s">
        <v>12361</v>
      </c>
      <c r="U855" t="s">
        <v>12360</v>
      </c>
      <c r="V855" t="s">
        <v>26</v>
      </c>
      <c r="AA855" t="b">
        <v>1</v>
      </c>
      <c r="AB855" t="b">
        <v>0</v>
      </c>
      <c r="AC855" t="b">
        <v>1</v>
      </c>
      <c r="AE855" t="b">
        <v>1</v>
      </c>
      <c r="AF855" t="b">
        <v>1</v>
      </c>
      <c r="AG855" t="b">
        <v>1</v>
      </c>
    </row>
    <row r="856" spans="3:33">
      <c r="C856" t="s">
        <v>3282</v>
      </c>
      <c r="D856" t="s">
        <v>834</v>
      </c>
      <c r="E856" t="s">
        <v>549</v>
      </c>
      <c r="F856" t="s">
        <v>12359</v>
      </c>
      <c r="G856" t="s">
        <v>1440</v>
      </c>
      <c r="H856" t="s">
        <v>26</v>
      </c>
      <c r="I856" t="s">
        <v>1440</v>
      </c>
      <c r="J856" t="s">
        <v>26</v>
      </c>
      <c r="M856" t="b">
        <v>1</v>
      </c>
      <c r="N856" t="b">
        <v>0</v>
      </c>
      <c r="O856" t="b">
        <v>1</v>
      </c>
      <c r="Q856" t="s">
        <v>3282</v>
      </c>
      <c r="R856" t="s">
        <v>834</v>
      </c>
      <c r="S856" t="s">
        <v>549</v>
      </c>
      <c r="T856" t="s">
        <v>12359</v>
      </c>
      <c r="U856" t="s">
        <v>1440</v>
      </c>
      <c r="V856" t="s">
        <v>26</v>
      </c>
      <c r="AA856" t="b">
        <v>1</v>
      </c>
      <c r="AB856" t="b">
        <v>0</v>
      </c>
      <c r="AC856" t="b">
        <v>1</v>
      </c>
      <c r="AE856" t="b">
        <v>1</v>
      </c>
      <c r="AF856" t="b">
        <v>1</v>
      </c>
      <c r="AG856" t="b">
        <v>1</v>
      </c>
    </row>
    <row r="857" spans="3:33">
      <c r="C857" t="s">
        <v>3282</v>
      </c>
      <c r="D857" t="s">
        <v>834</v>
      </c>
      <c r="E857" t="s">
        <v>549</v>
      </c>
      <c r="F857" t="s">
        <v>12358</v>
      </c>
      <c r="G857" t="s">
        <v>1442</v>
      </c>
      <c r="H857" t="s">
        <v>26</v>
      </c>
      <c r="I857" t="s">
        <v>1442</v>
      </c>
      <c r="J857" t="s">
        <v>26</v>
      </c>
      <c r="M857" t="b">
        <v>1</v>
      </c>
      <c r="N857" t="b">
        <v>0</v>
      </c>
      <c r="O857" t="b">
        <v>1</v>
      </c>
      <c r="Q857" t="s">
        <v>3282</v>
      </c>
      <c r="R857" t="s">
        <v>834</v>
      </c>
      <c r="S857" t="s">
        <v>549</v>
      </c>
      <c r="T857" t="s">
        <v>12358</v>
      </c>
      <c r="U857" t="s">
        <v>1442</v>
      </c>
      <c r="V857" t="s">
        <v>26</v>
      </c>
      <c r="AA857" t="b">
        <v>1</v>
      </c>
      <c r="AB857" t="b">
        <v>0</v>
      </c>
      <c r="AC857" t="b">
        <v>0</v>
      </c>
      <c r="AE857" t="b">
        <v>1</v>
      </c>
      <c r="AF857" t="b">
        <v>1</v>
      </c>
      <c r="AG857" t="b">
        <v>0</v>
      </c>
    </row>
    <row r="858" spans="3:33">
      <c r="C858" t="s">
        <v>3282</v>
      </c>
      <c r="D858" t="s">
        <v>834</v>
      </c>
      <c r="E858" t="s">
        <v>549</v>
      </c>
      <c r="F858" t="s">
        <v>12357</v>
      </c>
      <c r="G858" t="s">
        <v>2633</v>
      </c>
      <c r="H858" t="s">
        <v>2218</v>
      </c>
      <c r="I858" t="s">
        <v>2633</v>
      </c>
      <c r="J858" t="s">
        <v>2218</v>
      </c>
      <c r="M858" t="b">
        <v>1</v>
      </c>
      <c r="N858" t="b">
        <v>0</v>
      </c>
      <c r="O858" t="b">
        <v>1</v>
      </c>
      <c r="Q858" t="s">
        <v>3282</v>
      </c>
      <c r="R858" t="s">
        <v>834</v>
      </c>
      <c r="S858" t="s">
        <v>549</v>
      </c>
      <c r="T858" t="s">
        <v>12357</v>
      </c>
      <c r="U858" t="s">
        <v>2633</v>
      </c>
      <c r="V858" t="s">
        <v>2218</v>
      </c>
      <c r="AA858" t="b">
        <v>1</v>
      </c>
      <c r="AB858" t="b">
        <v>0</v>
      </c>
      <c r="AC858" t="b">
        <v>0</v>
      </c>
      <c r="AE858" t="b">
        <v>1</v>
      </c>
      <c r="AF858" t="b">
        <v>1</v>
      </c>
      <c r="AG858" t="b">
        <v>0</v>
      </c>
    </row>
    <row r="859" spans="3:33">
      <c r="C859" t="s">
        <v>3282</v>
      </c>
      <c r="D859" t="s">
        <v>834</v>
      </c>
      <c r="E859" t="s">
        <v>549</v>
      </c>
      <c r="F859" t="s">
        <v>12356</v>
      </c>
      <c r="G859" t="s">
        <v>8793</v>
      </c>
      <c r="H859" t="s">
        <v>87</v>
      </c>
      <c r="I859" t="s">
        <v>8793</v>
      </c>
      <c r="J859" t="s">
        <v>87</v>
      </c>
      <c r="M859" t="b">
        <v>1</v>
      </c>
      <c r="N859" t="b">
        <v>0</v>
      </c>
      <c r="O859" t="b">
        <v>1</v>
      </c>
      <c r="Q859" t="s">
        <v>3282</v>
      </c>
      <c r="R859" t="s">
        <v>834</v>
      </c>
      <c r="S859" t="s">
        <v>549</v>
      </c>
      <c r="T859" t="s">
        <v>12356</v>
      </c>
      <c r="U859" t="s">
        <v>8793</v>
      </c>
      <c r="V859" t="s">
        <v>87</v>
      </c>
      <c r="AA859" t="b">
        <v>1</v>
      </c>
      <c r="AB859" t="b">
        <v>0</v>
      </c>
      <c r="AC859" t="b">
        <v>1</v>
      </c>
      <c r="AE859" t="b">
        <v>1</v>
      </c>
      <c r="AF859" t="b">
        <v>1</v>
      </c>
      <c r="AG859" t="b">
        <v>1</v>
      </c>
    </row>
    <row r="860" spans="3:33">
      <c r="C860" t="s">
        <v>3282</v>
      </c>
      <c r="D860" t="s">
        <v>834</v>
      </c>
      <c r="E860" t="s">
        <v>549</v>
      </c>
      <c r="F860" t="s">
        <v>12355</v>
      </c>
      <c r="G860" t="s">
        <v>12309</v>
      </c>
      <c r="H860" t="s">
        <v>87</v>
      </c>
      <c r="I860" t="s">
        <v>12309</v>
      </c>
      <c r="J860" t="s">
        <v>87</v>
      </c>
      <c r="M860" t="b">
        <v>1</v>
      </c>
      <c r="N860" t="b">
        <v>0</v>
      </c>
      <c r="O860" t="b">
        <v>1</v>
      </c>
      <c r="Q860" t="s">
        <v>3282</v>
      </c>
      <c r="R860" t="s">
        <v>834</v>
      </c>
      <c r="S860" t="s">
        <v>549</v>
      </c>
      <c r="T860" t="s">
        <v>12355</v>
      </c>
      <c r="U860" t="s">
        <v>12309</v>
      </c>
      <c r="V860" t="s">
        <v>87</v>
      </c>
      <c r="AA860" t="b">
        <v>1</v>
      </c>
      <c r="AB860" t="b">
        <v>0</v>
      </c>
      <c r="AC860" t="b">
        <v>1</v>
      </c>
      <c r="AE860" t="b">
        <v>1</v>
      </c>
      <c r="AF860" t="b">
        <v>1</v>
      </c>
      <c r="AG860" t="b">
        <v>1</v>
      </c>
    </row>
    <row r="861" spans="3:33">
      <c r="C861" t="s">
        <v>3282</v>
      </c>
      <c r="D861" t="s">
        <v>834</v>
      </c>
      <c r="E861" t="s">
        <v>549</v>
      </c>
      <c r="F861" t="s">
        <v>12354</v>
      </c>
      <c r="G861" t="s">
        <v>8774</v>
      </c>
      <c r="H861" t="s">
        <v>60</v>
      </c>
      <c r="I861" t="s">
        <v>8774</v>
      </c>
      <c r="J861" t="s">
        <v>60</v>
      </c>
      <c r="M861" t="b">
        <v>1</v>
      </c>
      <c r="N861" t="b">
        <v>0</v>
      </c>
      <c r="O861" t="b">
        <v>1</v>
      </c>
      <c r="Q861" t="s">
        <v>3282</v>
      </c>
      <c r="R861" t="s">
        <v>834</v>
      </c>
      <c r="S861" t="s">
        <v>549</v>
      </c>
      <c r="T861" t="s">
        <v>12354</v>
      </c>
      <c r="U861" t="s">
        <v>8774</v>
      </c>
      <c r="V861" t="s">
        <v>60</v>
      </c>
      <c r="AA861" t="b">
        <v>1</v>
      </c>
      <c r="AB861" t="b">
        <v>0</v>
      </c>
      <c r="AC861" t="b">
        <v>1</v>
      </c>
      <c r="AE861" t="b">
        <v>1</v>
      </c>
      <c r="AF861" t="b">
        <v>1</v>
      </c>
      <c r="AG861" t="b">
        <v>1</v>
      </c>
    </row>
    <row r="862" spans="3:33">
      <c r="C862" t="s">
        <v>3282</v>
      </c>
      <c r="D862" t="s">
        <v>834</v>
      </c>
      <c r="E862" t="s">
        <v>549</v>
      </c>
      <c r="F862" t="s">
        <v>12353</v>
      </c>
      <c r="G862" t="s">
        <v>12352</v>
      </c>
      <c r="H862" t="s">
        <v>1261</v>
      </c>
      <c r="I862" t="s">
        <v>12352</v>
      </c>
      <c r="J862" t="s">
        <v>1261</v>
      </c>
      <c r="M862" t="b">
        <v>1</v>
      </c>
      <c r="N862" t="b">
        <v>0</v>
      </c>
      <c r="O862" t="b">
        <v>0</v>
      </c>
      <c r="Q862" t="s">
        <v>3282</v>
      </c>
      <c r="R862" t="s">
        <v>834</v>
      </c>
      <c r="S862" t="s">
        <v>549</v>
      </c>
      <c r="T862" t="s">
        <v>12353</v>
      </c>
      <c r="U862" t="s">
        <v>12352</v>
      </c>
      <c r="V862" t="s">
        <v>1261</v>
      </c>
      <c r="AA862" t="b">
        <v>1</v>
      </c>
      <c r="AB862" t="b">
        <v>0</v>
      </c>
      <c r="AC862" t="b">
        <v>0</v>
      </c>
      <c r="AE862" t="b">
        <v>1</v>
      </c>
      <c r="AF862" t="b">
        <v>1</v>
      </c>
      <c r="AG862" t="b">
        <v>1</v>
      </c>
    </row>
    <row r="863" spans="3:33">
      <c r="C863" t="s">
        <v>3282</v>
      </c>
      <c r="D863" t="s">
        <v>550</v>
      </c>
      <c r="E863" t="s">
        <v>549</v>
      </c>
      <c r="F863" t="s">
        <v>12351</v>
      </c>
      <c r="I863" t="s">
        <v>12349</v>
      </c>
      <c r="J863" t="s">
        <v>6</v>
      </c>
      <c r="M863" t="b">
        <v>0</v>
      </c>
      <c r="N863" t="b">
        <v>0</v>
      </c>
      <c r="O863" t="b">
        <v>0</v>
      </c>
      <c r="Q863" t="s">
        <v>3282</v>
      </c>
      <c r="R863" t="s">
        <v>550</v>
      </c>
      <c r="S863" t="s">
        <v>549</v>
      </c>
      <c r="T863" t="s">
        <v>12351</v>
      </c>
      <c r="W863" t="s">
        <v>12349</v>
      </c>
      <c r="X863" t="s">
        <v>6</v>
      </c>
      <c r="AA863" t="b">
        <v>0</v>
      </c>
      <c r="AB863" t="b">
        <v>0</v>
      </c>
      <c r="AC863" t="b">
        <v>0</v>
      </c>
      <c r="AE863" t="b">
        <v>1</v>
      </c>
      <c r="AF863" t="b">
        <v>1</v>
      </c>
      <c r="AG863" t="b">
        <v>1</v>
      </c>
    </row>
    <row r="864" spans="3:33">
      <c r="C864" t="s">
        <v>3282</v>
      </c>
      <c r="D864" t="s">
        <v>550</v>
      </c>
      <c r="E864" t="s">
        <v>549</v>
      </c>
      <c r="F864" t="s">
        <v>12350</v>
      </c>
      <c r="I864" t="s">
        <v>12349</v>
      </c>
      <c r="J864" t="s">
        <v>615</v>
      </c>
      <c r="M864" t="b">
        <v>0</v>
      </c>
      <c r="N864" t="b">
        <v>0</v>
      </c>
      <c r="O864" t="b">
        <v>0</v>
      </c>
      <c r="Q864" t="s">
        <v>3282</v>
      </c>
      <c r="R864" t="s">
        <v>550</v>
      </c>
      <c r="S864" t="s">
        <v>549</v>
      </c>
      <c r="T864" t="s">
        <v>12350</v>
      </c>
      <c r="W864" t="s">
        <v>12349</v>
      </c>
      <c r="X864" t="s">
        <v>615</v>
      </c>
      <c r="AA864" t="b">
        <v>0</v>
      </c>
      <c r="AB864" t="b">
        <v>0</v>
      </c>
      <c r="AC864" t="b">
        <v>0</v>
      </c>
      <c r="AE864" t="b">
        <v>1</v>
      </c>
      <c r="AF864" t="b">
        <v>1</v>
      </c>
      <c r="AG864" t="b">
        <v>1</v>
      </c>
    </row>
    <row r="865" spans="3:33">
      <c r="C865" t="s">
        <v>3277</v>
      </c>
      <c r="D865" t="s">
        <v>1416</v>
      </c>
      <c r="E865" t="s">
        <v>549</v>
      </c>
      <c r="F865" t="s">
        <v>12348</v>
      </c>
      <c r="G865" t="s">
        <v>12346</v>
      </c>
      <c r="H865" t="s">
        <v>6221</v>
      </c>
      <c r="I865" t="s">
        <v>12346</v>
      </c>
      <c r="J865" t="s">
        <v>6221</v>
      </c>
      <c r="K865" t="s">
        <v>1412</v>
      </c>
      <c r="L865" t="s">
        <v>3554</v>
      </c>
      <c r="M865" t="b">
        <v>1</v>
      </c>
      <c r="N865" t="b">
        <v>0</v>
      </c>
      <c r="O865" t="b">
        <v>0</v>
      </c>
      <c r="Q865" t="s">
        <v>3277</v>
      </c>
      <c r="R865" t="s">
        <v>1416</v>
      </c>
      <c r="S865" t="s">
        <v>549</v>
      </c>
      <c r="T865" t="s">
        <v>12347</v>
      </c>
      <c r="V865" t="s">
        <v>6221</v>
      </c>
      <c r="W865" t="s">
        <v>12346</v>
      </c>
      <c r="Y865" t="s">
        <v>1412</v>
      </c>
      <c r="Z865" t="s">
        <v>3554</v>
      </c>
      <c r="AA865" t="b">
        <v>1</v>
      </c>
      <c r="AB865" t="b">
        <v>0</v>
      </c>
      <c r="AC865" t="b">
        <v>0</v>
      </c>
      <c r="AE865" t="b">
        <v>1</v>
      </c>
      <c r="AF865" t="b">
        <v>1</v>
      </c>
      <c r="AG865" t="b">
        <v>1</v>
      </c>
    </row>
    <row r="866" spans="3:33">
      <c r="C866" t="s">
        <v>3277</v>
      </c>
      <c r="D866" t="s">
        <v>550</v>
      </c>
      <c r="E866" t="s">
        <v>549</v>
      </c>
      <c r="F866" t="s">
        <v>12345</v>
      </c>
      <c r="I866" t="s">
        <v>6317</v>
      </c>
      <c r="J866" t="s">
        <v>6221</v>
      </c>
      <c r="M866" t="b">
        <v>0</v>
      </c>
      <c r="N866" t="b">
        <v>0</v>
      </c>
      <c r="O866" t="b">
        <v>0</v>
      </c>
      <c r="Q866" t="s">
        <v>3277</v>
      </c>
      <c r="R866" t="s">
        <v>550</v>
      </c>
      <c r="S866" t="s">
        <v>549</v>
      </c>
      <c r="T866" t="s">
        <v>12345</v>
      </c>
      <c r="W866" t="s">
        <v>6317</v>
      </c>
      <c r="X866" t="s">
        <v>6221</v>
      </c>
      <c r="AA866" t="b">
        <v>0</v>
      </c>
      <c r="AB866" t="b">
        <v>0</v>
      </c>
      <c r="AC866" t="b">
        <v>0</v>
      </c>
      <c r="AE866" t="b">
        <v>1</v>
      </c>
      <c r="AF866" t="b">
        <v>1</v>
      </c>
      <c r="AG866" t="b">
        <v>1</v>
      </c>
    </row>
    <row r="867" spans="3:33">
      <c r="C867" t="s">
        <v>3277</v>
      </c>
      <c r="D867" t="s">
        <v>550</v>
      </c>
      <c r="E867" t="s">
        <v>549</v>
      </c>
      <c r="F867" t="s">
        <v>12344</v>
      </c>
      <c r="I867" t="s">
        <v>12343</v>
      </c>
      <c r="J867" t="s">
        <v>6221</v>
      </c>
      <c r="M867" t="b">
        <v>0</v>
      </c>
      <c r="N867" t="b">
        <v>0</v>
      </c>
      <c r="O867" t="b">
        <v>0</v>
      </c>
      <c r="Q867" t="s">
        <v>3277</v>
      </c>
      <c r="R867" t="s">
        <v>550</v>
      </c>
      <c r="S867" t="s">
        <v>549</v>
      </c>
      <c r="T867" t="s">
        <v>12344</v>
      </c>
      <c r="W867" t="s">
        <v>12343</v>
      </c>
      <c r="X867" t="s">
        <v>6221</v>
      </c>
      <c r="AA867" t="b">
        <v>0</v>
      </c>
      <c r="AB867" t="b">
        <v>0</v>
      </c>
      <c r="AC867" t="b">
        <v>0</v>
      </c>
      <c r="AE867" t="b">
        <v>1</v>
      </c>
      <c r="AF867" t="b">
        <v>1</v>
      </c>
      <c r="AG867" t="b">
        <v>1</v>
      </c>
    </row>
    <row r="868" spans="3:33">
      <c r="C868" t="s">
        <v>3277</v>
      </c>
      <c r="D868" t="s">
        <v>550</v>
      </c>
      <c r="E868" t="s">
        <v>549</v>
      </c>
      <c r="F868" t="s">
        <v>12342</v>
      </c>
      <c r="I868" t="s">
        <v>12341</v>
      </c>
      <c r="J868" t="s">
        <v>6221</v>
      </c>
      <c r="M868" t="b">
        <v>0</v>
      </c>
      <c r="N868" t="b">
        <v>0</v>
      </c>
      <c r="O868" t="b">
        <v>0</v>
      </c>
      <c r="Q868" t="s">
        <v>3277</v>
      </c>
      <c r="R868" t="s">
        <v>550</v>
      </c>
      <c r="S868" t="s">
        <v>549</v>
      </c>
      <c r="T868" t="s">
        <v>12342</v>
      </c>
      <c r="W868" t="s">
        <v>12341</v>
      </c>
      <c r="X868" t="s">
        <v>6221</v>
      </c>
      <c r="AA868" t="b">
        <v>0</v>
      </c>
      <c r="AB868" t="b">
        <v>0</v>
      </c>
      <c r="AC868" t="b">
        <v>0</v>
      </c>
      <c r="AE868" t="b">
        <v>1</v>
      </c>
      <c r="AF868" t="b">
        <v>1</v>
      </c>
      <c r="AG868" t="b">
        <v>1</v>
      </c>
    </row>
    <row r="869" spans="3:33">
      <c r="C869" t="s">
        <v>3274</v>
      </c>
      <c r="D869" t="s">
        <v>1416</v>
      </c>
      <c r="E869" t="s">
        <v>549</v>
      </c>
      <c r="F869" t="s">
        <v>12340</v>
      </c>
      <c r="G869" t="s">
        <v>12338</v>
      </c>
      <c r="H869" t="s">
        <v>6215</v>
      </c>
      <c r="I869" t="s">
        <v>12338</v>
      </c>
      <c r="J869" t="s">
        <v>6215</v>
      </c>
      <c r="K869" t="s">
        <v>1412</v>
      </c>
      <c r="L869" t="s">
        <v>3554</v>
      </c>
      <c r="M869" t="b">
        <v>1</v>
      </c>
      <c r="N869" t="b">
        <v>0</v>
      </c>
      <c r="O869" t="b">
        <v>0</v>
      </c>
      <c r="Q869" t="s">
        <v>3274</v>
      </c>
      <c r="R869" t="s">
        <v>1416</v>
      </c>
      <c r="S869" t="s">
        <v>549</v>
      </c>
      <c r="T869" t="s">
        <v>12339</v>
      </c>
      <c r="V869" t="s">
        <v>6215</v>
      </c>
      <c r="W869" t="s">
        <v>12338</v>
      </c>
      <c r="Y869" t="s">
        <v>1412</v>
      </c>
      <c r="Z869" t="s">
        <v>3554</v>
      </c>
      <c r="AA869" t="b">
        <v>1</v>
      </c>
      <c r="AB869" t="b">
        <v>0</v>
      </c>
      <c r="AC869" t="b">
        <v>0</v>
      </c>
      <c r="AE869" t="b">
        <v>1</v>
      </c>
      <c r="AF869" t="b">
        <v>1</v>
      </c>
      <c r="AG869" t="b">
        <v>1</v>
      </c>
    </row>
    <row r="870" spans="3:33">
      <c r="C870" t="s">
        <v>3274</v>
      </c>
      <c r="D870" t="s">
        <v>550</v>
      </c>
      <c r="E870" t="s">
        <v>549</v>
      </c>
      <c r="F870" t="s">
        <v>12337</v>
      </c>
      <c r="I870" t="s">
        <v>12335</v>
      </c>
      <c r="J870" t="s">
        <v>6215</v>
      </c>
      <c r="M870" t="b">
        <v>0</v>
      </c>
      <c r="N870" t="b">
        <v>0</v>
      </c>
      <c r="O870" t="b">
        <v>0</v>
      </c>
      <c r="Q870" t="s">
        <v>3274</v>
      </c>
      <c r="R870" t="s">
        <v>550</v>
      </c>
      <c r="S870" t="s">
        <v>549</v>
      </c>
      <c r="T870" t="s">
        <v>12336</v>
      </c>
      <c r="W870" t="s">
        <v>12335</v>
      </c>
      <c r="X870" t="s">
        <v>6215</v>
      </c>
      <c r="AA870" t="b">
        <v>0</v>
      </c>
      <c r="AB870" t="b">
        <v>0</v>
      </c>
      <c r="AC870" t="b">
        <v>0</v>
      </c>
      <c r="AE870" t="b">
        <v>1</v>
      </c>
      <c r="AF870" t="b">
        <v>1</v>
      </c>
      <c r="AG870" t="b">
        <v>1</v>
      </c>
    </row>
    <row r="871" spans="3:33">
      <c r="C871" t="s">
        <v>3274</v>
      </c>
      <c r="D871" t="s">
        <v>550</v>
      </c>
      <c r="E871" t="s">
        <v>549</v>
      </c>
      <c r="F871" t="s">
        <v>12334</v>
      </c>
      <c r="I871" t="s">
        <v>12333</v>
      </c>
      <c r="J871" t="s">
        <v>6215</v>
      </c>
      <c r="M871" t="b">
        <v>0</v>
      </c>
      <c r="N871" t="b">
        <v>0</v>
      </c>
      <c r="O871" t="b">
        <v>0</v>
      </c>
      <c r="Q871" t="s">
        <v>3274</v>
      </c>
      <c r="R871" t="s">
        <v>550</v>
      </c>
      <c r="S871" t="s">
        <v>549</v>
      </c>
      <c r="T871" t="s">
        <v>12334</v>
      </c>
      <c r="W871" t="s">
        <v>12333</v>
      </c>
      <c r="X871" t="s">
        <v>6215</v>
      </c>
      <c r="AA871" t="b">
        <v>0</v>
      </c>
      <c r="AB871" t="b">
        <v>0</v>
      </c>
      <c r="AC871" t="b">
        <v>0</v>
      </c>
      <c r="AE871" t="b">
        <v>1</v>
      </c>
      <c r="AF871" t="b">
        <v>1</v>
      </c>
      <c r="AG871" t="b">
        <v>1</v>
      </c>
    </row>
    <row r="872" spans="3:33">
      <c r="C872" t="s">
        <v>3274</v>
      </c>
      <c r="D872" t="s">
        <v>550</v>
      </c>
      <c r="E872" t="s">
        <v>549</v>
      </c>
      <c r="F872" t="s">
        <v>12332</v>
      </c>
      <c r="I872" t="s">
        <v>12331</v>
      </c>
      <c r="J872" t="s">
        <v>6215</v>
      </c>
      <c r="M872" t="b">
        <v>0</v>
      </c>
      <c r="N872" t="b">
        <v>0</v>
      </c>
      <c r="O872" t="b">
        <v>0</v>
      </c>
      <c r="Q872" t="s">
        <v>3274</v>
      </c>
      <c r="R872" t="s">
        <v>550</v>
      </c>
      <c r="S872" t="s">
        <v>549</v>
      </c>
      <c r="T872" t="s">
        <v>12332</v>
      </c>
      <c r="W872" t="s">
        <v>12331</v>
      </c>
      <c r="X872" t="s">
        <v>6215</v>
      </c>
      <c r="AA872" t="b">
        <v>0</v>
      </c>
      <c r="AB872" t="b">
        <v>0</v>
      </c>
      <c r="AC872" t="b">
        <v>0</v>
      </c>
      <c r="AE872" t="b">
        <v>1</v>
      </c>
      <c r="AF872" t="b">
        <v>1</v>
      </c>
      <c r="AG872" t="b">
        <v>1</v>
      </c>
    </row>
    <row r="873" spans="3:33">
      <c r="C873" t="s">
        <v>481</v>
      </c>
      <c r="D873" t="s">
        <v>553</v>
      </c>
      <c r="E873" t="s">
        <v>549</v>
      </c>
      <c r="F873" t="s">
        <v>12330</v>
      </c>
      <c r="G873" t="s">
        <v>6210</v>
      </c>
      <c r="H873" t="s">
        <v>605</v>
      </c>
      <c r="M873" t="b">
        <v>1</v>
      </c>
      <c r="N873" t="b">
        <v>0</v>
      </c>
      <c r="O873" t="b">
        <v>0</v>
      </c>
      <c r="Q873" t="s">
        <v>481</v>
      </c>
      <c r="R873" t="s">
        <v>553</v>
      </c>
      <c r="S873" t="s">
        <v>549</v>
      </c>
      <c r="T873" t="s">
        <v>12330</v>
      </c>
      <c r="U873" t="s">
        <v>6210</v>
      </c>
      <c r="V873" t="s">
        <v>605</v>
      </c>
      <c r="AA873" t="b">
        <v>1</v>
      </c>
      <c r="AB873" t="b">
        <v>0</v>
      </c>
      <c r="AC873" t="b">
        <v>0</v>
      </c>
      <c r="AE873" t="b">
        <v>1</v>
      </c>
      <c r="AF873" t="b">
        <v>1</v>
      </c>
      <c r="AG873" t="b">
        <v>1</v>
      </c>
    </row>
    <row r="874" spans="3:33">
      <c r="C874" t="s">
        <v>481</v>
      </c>
      <c r="D874" t="s">
        <v>553</v>
      </c>
      <c r="E874" t="s">
        <v>549</v>
      </c>
      <c r="F874" t="s">
        <v>12329</v>
      </c>
      <c r="G874" t="s">
        <v>6208</v>
      </c>
      <c r="H874" t="s">
        <v>605</v>
      </c>
      <c r="M874" t="b">
        <v>1</v>
      </c>
      <c r="N874" t="b">
        <v>0</v>
      </c>
      <c r="O874" t="b">
        <v>0</v>
      </c>
      <c r="Q874" t="s">
        <v>481</v>
      </c>
      <c r="R874" t="s">
        <v>553</v>
      </c>
      <c r="S874" t="s">
        <v>549</v>
      </c>
      <c r="T874" t="s">
        <v>12329</v>
      </c>
      <c r="U874" t="s">
        <v>6208</v>
      </c>
      <c r="V874" t="s">
        <v>605</v>
      </c>
      <c r="AA874" t="b">
        <v>1</v>
      </c>
      <c r="AB874" t="b">
        <v>0</v>
      </c>
      <c r="AC874" t="b">
        <v>0</v>
      </c>
      <c r="AE874" t="b">
        <v>1</v>
      </c>
      <c r="AF874" t="b">
        <v>1</v>
      </c>
      <c r="AG874" t="b">
        <v>1</v>
      </c>
    </row>
    <row r="875" spans="3:33">
      <c r="C875" t="s">
        <v>481</v>
      </c>
      <c r="D875" t="s">
        <v>553</v>
      </c>
      <c r="E875" t="s">
        <v>549</v>
      </c>
      <c r="F875" t="s">
        <v>12328</v>
      </c>
      <c r="G875" t="s">
        <v>3265</v>
      </c>
      <c r="H875" t="s">
        <v>3264</v>
      </c>
      <c r="M875" t="b">
        <v>1</v>
      </c>
      <c r="N875" t="b">
        <v>0</v>
      </c>
      <c r="O875" t="b">
        <v>1</v>
      </c>
      <c r="Q875" t="s">
        <v>481</v>
      </c>
      <c r="R875" t="s">
        <v>553</v>
      </c>
      <c r="S875" t="s">
        <v>549</v>
      </c>
      <c r="T875" t="s">
        <v>12328</v>
      </c>
      <c r="U875" t="s">
        <v>3265</v>
      </c>
      <c r="V875" t="s">
        <v>3264</v>
      </c>
      <c r="AA875" t="b">
        <v>1</v>
      </c>
      <c r="AB875" t="b">
        <v>0</v>
      </c>
      <c r="AC875" t="b">
        <v>1</v>
      </c>
      <c r="AE875" t="b">
        <v>1</v>
      </c>
      <c r="AF875" t="b">
        <v>1</v>
      </c>
      <c r="AG875" t="b">
        <v>1</v>
      </c>
    </row>
    <row r="876" spans="3:33">
      <c r="C876" t="s">
        <v>481</v>
      </c>
      <c r="D876" t="s">
        <v>553</v>
      </c>
      <c r="E876" t="s">
        <v>549</v>
      </c>
      <c r="F876" t="s">
        <v>12327</v>
      </c>
      <c r="G876" t="s">
        <v>611</v>
      </c>
      <c r="H876" t="s">
        <v>3264</v>
      </c>
      <c r="M876" t="b">
        <v>1</v>
      </c>
      <c r="N876" t="b">
        <v>0</v>
      </c>
      <c r="O876" t="b">
        <v>0</v>
      </c>
      <c r="Q876" t="s">
        <v>481</v>
      </c>
      <c r="R876" t="s">
        <v>553</v>
      </c>
      <c r="S876" t="s">
        <v>549</v>
      </c>
      <c r="T876" t="s">
        <v>12327</v>
      </c>
      <c r="U876" t="s">
        <v>611</v>
      </c>
      <c r="V876" t="s">
        <v>3264</v>
      </c>
      <c r="AA876" t="b">
        <v>1</v>
      </c>
      <c r="AB876" t="b">
        <v>0</v>
      </c>
      <c r="AC876" t="b">
        <v>0</v>
      </c>
      <c r="AE876" t="b">
        <v>1</v>
      </c>
      <c r="AF876" t="b">
        <v>1</v>
      </c>
      <c r="AG876" t="b">
        <v>1</v>
      </c>
    </row>
    <row r="877" spans="3:33">
      <c r="C877" t="s">
        <v>481</v>
      </c>
      <c r="D877" t="s">
        <v>550</v>
      </c>
      <c r="E877" t="s">
        <v>549</v>
      </c>
      <c r="F877" t="s">
        <v>12326</v>
      </c>
      <c r="I877" t="s">
        <v>3327</v>
      </c>
      <c r="J877" t="s">
        <v>3264</v>
      </c>
      <c r="M877" t="b">
        <v>0</v>
      </c>
      <c r="N877" t="b">
        <v>0</v>
      </c>
      <c r="O877" t="b">
        <v>1</v>
      </c>
      <c r="Q877" t="s">
        <v>481</v>
      </c>
      <c r="R877" t="s">
        <v>550</v>
      </c>
      <c r="S877" t="s">
        <v>549</v>
      </c>
      <c r="T877" t="s">
        <v>12326</v>
      </c>
      <c r="W877" t="s">
        <v>3327</v>
      </c>
      <c r="X877" t="s">
        <v>3264</v>
      </c>
      <c r="AA877" t="b">
        <v>0</v>
      </c>
      <c r="AB877" t="b">
        <v>0</v>
      </c>
      <c r="AC877" t="b">
        <v>1</v>
      </c>
      <c r="AE877" t="b">
        <v>1</v>
      </c>
      <c r="AF877" t="b">
        <v>1</v>
      </c>
      <c r="AG877" t="b">
        <v>1</v>
      </c>
    </row>
    <row r="878" spans="3:33">
      <c r="C878" t="s">
        <v>481</v>
      </c>
      <c r="D878" t="s">
        <v>550</v>
      </c>
      <c r="E878" t="s">
        <v>549</v>
      </c>
      <c r="F878" t="s">
        <v>12325</v>
      </c>
      <c r="I878" t="s">
        <v>6204</v>
      </c>
      <c r="J878" t="s">
        <v>3264</v>
      </c>
      <c r="M878" t="b">
        <v>0</v>
      </c>
      <c r="N878" t="b">
        <v>0</v>
      </c>
      <c r="O878" t="b">
        <v>0</v>
      </c>
      <c r="Q878" t="s">
        <v>481</v>
      </c>
      <c r="R878" t="s">
        <v>550</v>
      </c>
      <c r="S878" t="s">
        <v>549</v>
      </c>
      <c r="T878" t="s">
        <v>12325</v>
      </c>
      <c r="W878" t="s">
        <v>6204</v>
      </c>
      <c r="X878" t="s">
        <v>3264</v>
      </c>
      <c r="AA878" t="b">
        <v>0</v>
      </c>
      <c r="AB878" t="b">
        <v>0</v>
      </c>
      <c r="AC878" t="b">
        <v>0</v>
      </c>
      <c r="AE878" t="b">
        <v>1</v>
      </c>
      <c r="AF878" t="b">
        <v>1</v>
      </c>
      <c r="AG878" t="b">
        <v>1</v>
      </c>
    </row>
    <row r="879" spans="3:33">
      <c r="C879" t="s">
        <v>481</v>
      </c>
      <c r="D879" t="s">
        <v>553</v>
      </c>
      <c r="E879" t="s">
        <v>549</v>
      </c>
      <c r="F879" t="s">
        <v>12324</v>
      </c>
      <c r="G879" t="s">
        <v>12323</v>
      </c>
      <c r="H879" t="s">
        <v>478</v>
      </c>
      <c r="M879" t="b">
        <v>1</v>
      </c>
      <c r="N879" t="b">
        <v>0</v>
      </c>
      <c r="O879" t="b">
        <v>1</v>
      </c>
      <c r="Q879" t="s">
        <v>481</v>
      </c>
      <c r="R879" t="s">
        <v>553</v>
      </c>
      <c r="S879" t="s">
        <v>549</v>
      </c>
      <c r="T879" t="s">
        <v>12324</v>
      </c>
      <c r="U879" t="s">
        <v>12323</v>
      </c>
      <c r="V879" t="s">
        <v>478</v>
      </c>
      <c r="AA879" t="b">
        <v>1</v>
      </c>
      <c r="AB879" t="b">
        <v>0</v>
      </c>
      <c r="AC879" t="b">
        <v>0</v>
      </c>
      <c r="AE879" t="b">
        <v>1</v>
      </c>
      <c r="AF879" t="b">
        <v>1</v>
      </c>
      <c r="AG879" t="b">
        <v>0</v>
      </c>
    </row>
    <row r="880" spans="3:33">
      <c r="C880" t="s">
        <v>481</v>
      </c>
      <c r="D880" t="s">
        <v>553</v>
      </c>
      <c r="E880" t="s">
        <v>549</v>
      </c>
      <c r="F880" t="s">
        <v>12322</v>
      </c>
      <c r="G880" t="s">
        <v>611</v>
      </c>
      <c r="H880" t="s">
        <v>478</v>
      </c>
      <c r="M880" t="b">
        <v>1</v>
      </c>
      <c r="N880" t="b">
        <v>0</v>
      </c>
      <c r="O880" t="b">
        <v>0</v>
      </c>
      <c r="Q880" t="s">
        <v>481</v>
      </c>
      <c r="R880" t="s">
        <v>553</v>
      </c>
      <c r="S880" t="s">
        <v>549</v>
      </c>
      <c r="T880" t="s">
        <v>12322</v>
      </c>
      <c r="U880" t="s">
        <v>611</v>
      </c>
      <c r="V880" t="s">
        <v>478</v>
      </c>
      <c r="AA880" t="b">
        <v>1</v>
      </c>
      <c r="AB880" t="b">
        <v>0</v>
      </c>
      <c r="AC880" t="b">
        <v>0</v>
      </c>
      <c r="AE880" t="b">
        <v>1</v>
      </c>
      <c r="AF880" t="b">
        <v>1</v>
      </c>
      <c r="AG880" t="b">
        <v>1</v>
      </c>
    </row>
    <row r="881" spans="3:33">
      <c r="C881" t="s">
        <v>481</v>
      </c>
      <c r="D881" t="s">
        <v>550</v>
      </c>
      <c r="E881" t="s">
        <v>549</v>
      </c>
      <c r="F881" t="s">
        <v>12321</v>
      </c>
      <c r="I881" t="s">
        <v>3327</v>
      </c>
      <c r="J881" t="s">
        <v>478</v>
      </c>
      <c r="M881" t="b">
        <v>0</v>
      </c>
      <c r="N881" t="b">
        <v>0</v>
      </c>
      <c r="O881" t="b">
        <v>1</v>
      </c>
      <c r="Q881" t="s">
        <v>481</v>
      </c>
      <c r="R881" t="s">
        <v>550</v>
      </c>
      <c r="S881" t="s">
        <v>549</v>
      </c>
      <c r="T881" t="s">
        <v>12321</v>
      </c>
      <c r="W881" t="s">
        <v>3327</v>
      </c>
      <c r="X881" t="s">
        <v>478</v>
      </c>
      <c r="AA881" t="b">
        <v>0</v>
      </c>
      <c r="AB881" t="b">
        <v>0</v>
      </c>
      <c r="AC881" t="b">
        <v>0</v>
      </c>
      <c r="AE881" t="b">
        <v>1</v>
      </c>
      <c r="AF881" t="b">
        <v>1</v>
      </c>
      <c r="AG881" t="b">
        <v>0</v>
      </c>
    </row>
    <row r="882" spans="3:33">
      <c r="C882" t="s">
        <v>481</v>
      </c>
      <c r="D882" t="s">
        <v>550</v>
      </c>
      <c r="E882" t="s">
        <v>549</v>
      </c>
      <c r="F882" t="s">
        <v>12320</v>
      </c>
      <c r="I882" t="s">
        <v>6204</v>
      </c>
      <c r="J882" t="s">
        <v>478</v>
      </c>
      <c r="M882" t="b">
        <v>0</v>
      </c>
      <c r="N882" t="b">
        <v>0</v>
      </c>
      <c r="O882" t="b">
        <v>0</v>
      </c>
      <c r="Q882" t="s">
        <v>481</v>
      </c>
      <c r="R882" t="s">
        <v>550</v>
      </c>
      <c r="S882" t="s">
        <v>549</v>
      </c>
      <c r="T882" t="s">
        <v>12320</v>
      </c>
      <c r="W882" t="s">
        <v>6204</v>
      </c>
      <c r="X882" t="s">
        <v>478</v>
      </c>
      <c r="AA882" t="b">
        <v>0</v>
      </c>
      <c r="AB882" t="b">
        <v>0</v>
      </c>
      <c r="AC882" t="b">
        <v>0</v>
      </c>
      <c r="AE882" t="b">
        <v>1</v>
      </c>
      <c r="AF882" t="b">
        <v>1</v>
      </c>
      <c r="AG882" t="b">
        <v>1</v>
      </c>
    </row>
    <row r="883" spans="3:33">
      <c r="C883" t="s">
        <v>481</v>
      </c>
      <c r="D883" t="s">
        <v>553</v>
      </c>
      <c r="E883" t="s">
        <v>549</v>
      </c>
      <c r="F883" t="s">
        <v>12319</v>
      </c>
      <c r="G883" t="s">
        <v>6210</v>
      </c>
      <c r="H883" t="s">
        <v>207</v>
      </c>
      <c r="M883" t="b">
        <v>1</v>
      </c>
      <c r="N883" t="b">
        <v>0</v>
      </c>
      <c r="O883" t="b">
        <v>0</v>
      </c>
      <c r="Q883" t="s">
        <v>481</v>
      </c>
      <c r="R883" t="s">
        <v>553</v>
      </c>
      <c r="S883" t="s">
        <v>549</v>
      </c>
      <c r="T883" t="s">
        <v>12319</v>
      </c>
      <c r="U883" t="s">
        <v>6210</v>
      </c>
      <c r="V883" t="s">
        <v>207</v>
      </c>
      <c r="AA883" t="b">
        <v>1</v>
      </c>
      <c r="AB883" t="b">
        <v>0</v>
      </c>
      <c r="AC883" t="b">
        <v>0</v>
      </c>
      <c r="AE883" t="b">
        <v>1</v>
      </c>
      <c r="AF883" t="b">
        <v>1</v>
      </c>
      <c r="AG883" t="b">
        <v>1</v>
      </c>
    </row>
    <row r="884" spans="3:33">
      <c r="C884" t="s">
        <v>481</v>
      </c>
      <c r="D884" t="s">
        <v>553</v>
      </c>
      <c r="E884" t="s">
        <v>549</v>
      </c>
      <c r="F884" t="s">
        <v>12318</v>
      </c>
      <c r="G884" t="s">
        <v>6208</v>
      </c>
      <c r="H884" t="s">
        <v>207</v>
      </c>
      <c r="M884" t="b">
        <v>1</v>
      </c>
      <c r="N884" t="b">
        <v>0</v>
      </c>
      <c r="O884" t="b">
        <v>0</v>
      </c>
      <c r="Q884" t="s">
        <v>481</v>
      </c>
      <c r="R884" t="s">
        <v>553</v>
      </c>
      <c r="S884" t="s">
        <v>549</v>
      </c>
      <c r="T884" t="s">
        <v>12318</v>
      </c>
      <c r="U884" t="s">
        <v>6208</v>
      </c>
      <c r="V884" t="s">
        <v>207</v>
      </c>
      <c r="AA884" t="b">
        <v>1</v>
      </c>
      <c r="AB884" t="b">
        <v>0</v>
      </c>
      <c r="AC884" t="b">
        <v>0</v>
      </c>
      <c r="AE884" t="b">
        <v>1</v>
      </c>
      <c r="AF884" t="b">
        <v>1</v>
      </c>
      <c r="AG884" t="b">
        <v>1</v>
      </c>
    </row>
    <row r="885" spans="3:33">
      <c r="C885" t="s">
        <v>12316</v>
      </c>
      <c r="D885" t="s">
        <v>644</v>
      </c>
      <c r="E885" t="s">
        <v>549</v>
      </c>
      <c r="F885" t="s">
        <v>12317</v>
      </c>
      <c r="G885" t="s">
        <v>5603</v>
      </c>
      <c r="H885" t="s">
        <v>35</v>
      </c>
      <c r="I885" t="s">
        <v>12314</v>
      </c>
      <c r="J885" t="s">
        <v>35</v>
      </c>
      <c r="M885" t="b">
        <v>1</v>
      </c>
      <c r="N885" t="b">
        <v>0</v>
      </c>
      <c r="O885" t="b">
        <v>1</v>
      </c>
      <c r="Q885" t="s">
        <v>12316</v>
      </c>
      <c r="R885" t="s">
        <v>644</v>
      </c>
      <c r="S885" t="s">
        <v>549</v>
      </c>
      <c r="T885" t="s">
        <v>12315</v>
      </c>
      <c r="U885" t="s">
        <v>5603</v>
      </c>
      <c r="W885" t="s">
        <v>12314</v>
      </c>
      <c r="X885" t="s">
        <v>35</v>
      </c>
      <c r="AA885" t="b">
        <v>1</v>
      </c>
      <c r="AB885" t="b">
        <v>0</v>
      </c>
      <c r="AC885" t="b">
        <v>1</v>
      </c>
      <c r="AE885" t="b">
        <v>1</v>
      </c>
      <c r="AF885" t="b">
        <v>1</v>
      </c>
      <c r="AG885" t="b">
        <v>1</v>
      </c>
    </row>
    <row r="886" spans="3:33">
      <c r="C886" t="s">
        <v>12311</v>
      </c>
      <c r="D886" t="s">
        <v>550</v>
      </c>
      <c r="E886" t="s">
        <v>549</v>
      </c>
      <c r="F886" t="s">
        <v>12313</v>
      </c>
      <c r="I886" t="s">
        <v>12312</v>
      </c>
      <c r="J886" t="s">
        <v>87</v>
      </c>
      <c r="M886" t="b">
        <v>0</v>
      </c>
      <c r="N886" t="b">
        <v>0</v>
      </c>
      <c r="O886" t="b">
        <v>1</v>
      </c>
      <c r="Q886" t="s">
        <v>12311</v>
      </c>
      <c r="R886" t="s">
        <v>550</v>
      </c>
      <c r="S886" t="s">
        <v>549</v>
      </c>
      <c r="T886" t="s">
        <v>12313</v>
      </c>
      <c r="W886" t="s">
        <v>12312</v>
      </c>
      <c r="X886" t="s">
        <v>87</v>
      </c>
      <c r="AA886" t="b">
        <v>0</v>
      </c>
      <c r="AB886" t="b">
        <v>0</v>
      </c>
      <c r="AC886" t="b">
        <v>1</v>
      </c>
      <c r="AE886" t="b">
        <v>1</v>
      </c>
      <c r="AF886" t="b">
        <v>1</v>
      </c>
      <c r="AG886" t="b">
        <v>1</v>
      </c>
    </row>
    <row r="887" spans="3:33">
      <c r="C887" t="s">
        <v>12311</v>
      </c>
      <c r="D887" t="s">
        <v>550</v>
      </c>
      <c r="E887" t="s">
        <v>549</v>
      </c>
      <c r="F887" t="s">
        <v>12310</v>
      </c>
      <c r="I887" t="s">
        <v>12309</v>
      </c>
      <c r="J887" t="s">
        <v>87</v>
      </c>
      <c r="M887" t="b">
        <v>0</v>
      </c>
      <c r="N887" t="b">
        <v>0</v>
      </c>
      <c r="O887" t="b">
        <v>1</v>
      </c>
      <c r="Q887" t="s">
        <v>12311</v>
      </c>
      <c r="R887" t="s">
        <v>550</v>
      </c>
      <c r="S887" t="s">
        <v>549</v>
      </c>
      <c r="T887" t="s">
        <v>12310</v>
      </c>
      <c r="W887" t="s">
        <v>12309</v>
      </c>
      <c r="X887" t="s">
        <v>87</v>
      </c>
      <c r="AA887" t="b">
        <v>0</v>
      </c>
      <c r="AB887" t="b">
        <v>0</v>
      </c>
      <c r="AC887" t="b">
        <v>1</v>
      </c>
      <c r="AE887" t="b">
        <v>1</v>
      </c>
      <c r="AF887" t="b">
        <v>1</v>
      </c>
      <c r="AG887" t="b">
        <v>1</v>
      </c>
    </row>
    <row r="888" spans="3:33">
      <c r="C888" t="s">
        <v>12303</v>
      </c>
      <c r="D888" t="s">
        <v>550</v>
      </c>
      <c r="E888" t="s">
        <v>549</v>
      </c>
      <c r="F888" t="s">
        <v>12308</v>
      </c>
      <c r="I888" t="s">
        <v>10770</v>
      </c>
      <c r="J888" t="s">
        <v>2218</v>
      </c>
      <c r="M888" t="b">
        <v>0</v>
      </c>
      <c r="N888" t="b">
        <v>0</v>
      </c>
      <c r="O888" t="b">
        <v>0</v>
      </c>
      <c r="Q888" t="s">
        <v>12303</v>
      </c>
      <c r="R888" t="s">
        <v>550</v>
      </c>
      <c r="S888" t="s">
        <v>549</v>
      </c>
      <c r="T888" t="s">
        <v>12308</v>
      </c>
      <c r="W888" t="s">
        <v>10770</v>
      </c>
      <c r="X888" t="s">
        <v>2218</v>
      </c>
      <c r="AA888" t="b">
        <v>0</v>
      </c>
      <c r="AB888" t="b">
        <v>0</v>
      </c>
      <c r="AC888" t="b">
        <v>0</v>
      </c>
      <c r="AE888" t="b">
        <v>1</v>
      </c>
      <c r="AF888" t="b">
        <v>1</v>
      </c>
      <c r="AG888" t="b">
        <v>1</v>
      </c>
    </row>
    <row r="889" spans="3:33">
      <c r="C889" t="s">
        <v>12303</v>
      </c>
      <c r="D889" t="s">
        <v>550</v>
      </c>
      <c r="E889" t="s">
        <v>549</v>
      </c>
      <c r="F889" t="s">
        <v>12307</v>
      </c>
      <c r="I889" t="s">
        <v>12304</v>
      </c>
      <c r="J889" t="s">
        <v>2218</v>
      </c>
      <c r="M889" t="b">
        <v>0</v>
      </c>
      <c r="N889" t="b">
        <v>0</v>
      </c>
      <c r="O889" t="b">
        <v>0</v>
      </c>
      <c r="Q889" t="s">
        <v>12303</v>
      </c>
      <c r="R889" t="s">
        <v>550</v>
      </c>
      <c r="S889" t="s">
        <v>549</v>
      </c>
      <c r="T889" t="s">
        <v>12307</v>
      </c>
      <c r="W889" t="s">
        <v>12304</v>
      </c>
      <c r="X889" t="s">
        <v>2218</v>
      </c>
      <c r="AA889" t="b">
        <v>0</v>
      </c>
      <c r="AB889" t="b">
        <v>0</v>
      </c>
      <c r="AC889" t="b">
        <v>0</v>
      </c>
      <c r="AE889" t="b">
        <v>1</v>
      </c>
      <c r="AF889" t="b">
        <v>1</v>
      </c>
      <c r="AG889" t="b">
        <v>1</v>
      </c>
    </row>
    <row r="890" spans="3:33">
      <c r="C890" t="s">
        <v>12303</v>
      </c>
      <c r="D890" t="s">
        <v>550</v>
      </c>
      <c r="E890" t="s">
        <v>549</v>
      </c>
      <c r="F890" t="s">
        <v>12306</v>
      </c>
      <c r="I890" t="s">
        <v>12301</v>
      </c>
      <c r="J890" t="s">
        <v>2218</v>
      </c>
      <c r="M890" t="b">
        <v>0</v>
      </c>
      <c r="N890" t="b">
        <v>0</v>
      </c>
      <c r="O890" t="b">
        <v>0</v>
      </c>
      <c r="Q890" t="s">
        <v>12303</v>
      </c>
      <c r="R890" t="s">
        <v>550</v>
      </c>
      <c r="S890" t="s">
        <v>549</v>
      </c>
      <c r="T890" t="s">
        <v>12306</v>
      </c>
      <c r="W890" t="s">
        <v>12301</v>
      </c>
      <c r="X890" t="s">
        <v>2218</v>
      </c>
      <c r="AA890" t="b">
        <v>0</v>
      </c>
      <c r="AB890" t="b">
        <v>0</v>
      </c>
      <c r="AC890" t="b">
        <v>0</v>
      </c>
      <c r="AE890" t="b">
        <v>1</v>
      </c>
      <c r="AF890" t="b">
        <v>1</v>
      </c>
      <c r="AG890" t="b">
        <v>1</v>
      </c>
    </row>
    <row r="891" spans="3:33">
      <c r="C891" t="s">
        <v>12303</v>
      </c>
      <c r="D891" t="s">
        <v>550</v>
      </c>
      <c r="E891" t="s">
        <v>549</v>
      </c>
      <c r="F891" t="s">
        <v>12305</v>
      </c>
      <c r="I891" t="s">
        <v>12304</v>
      </c>
      <c r="J891" t="s">
        <v>35</v>
      </c>
      <c r="M891" t="b">
        <v>0</v>
      </c>
      <c r="N891" t="b">
        <v>0</v>
      </c>
      <c r="O891" t="b">
        <v>1</v>
      </c>
      <c r="Q891" t="s">
        <v>12303</v>
      </c>
      <c r="R891" t="s">
        <v>550</v>
      </c>
      <c r="S891" t="s">
        <v>549</v>
      </c>
      <c r="T891" t="s">
        <v>12305</v>
      </c>
      <c r="W891" t="s">
        <v>12304</v>
      </c>
      <c r="X891" t="s">
        <v>35</v>
      </c>
      <c r="AA891" t="b">
        <v>0</v>
      </c>
      <c r="AB891" t="b">
        <v>0</v>
      </c>
      <c r="AC891" t="b">
        <v>1</v>
      </c>
      <c r="AE891" t="b">
        <v>1</v>
      </c>
      <c r="AF891" t="b">
        <v>1</v>
      </c>
      <c r="AG891" t="b">
        <v>1</v>
      </c>
    </row>
    <row r="892" spans="3:33">
      <c r="C892" t="s">
        <v>12303</v>
      </c>
      <c r="D892" t="s">
        <v>550</v>
      </c>
      <c r="E892" t="s">
        <v>549</v>
      </c>
      <c r="F892" t="s">
        <v>12302</v>
      </c>
      <c r="I892" t="s">
        <v>12301</v>
      </c>
      <c r="J892" t="s">
        <v>35</v>
      </c>
      <c r="M892" t="b">
        <v>0</v>
      </c>
      <c r="N892" t="b">
        <v>0</v>
      </c>
      <c r="O892" t="b">
        <v>1</v>
      </c>
      <c r="Q892" t="s">
        <v>12303</v>
      </c>
      <c r="R892" t="s">
        <v>550</v>
      </c>
      <c r="S892" t="s">
        <v>549</v>
      </c>
      <c r="T892" t="s">
        <v>12302</v>
      </c>
      <c r="W892" t="s">
        <v>12301</v>
      </c>
      <c r="X892" t="s">
        <v>35</v>
      </c>
      <c r="AA892" t="b">
        <v>0</v>
      </c>
      <c r="AB892" t="b">
        <v>0</v>
      </c>
      <c r="AC892" t="b">
        <v>1</v>
      </c>
      <c r="AE892" t="b">
        <v>1</v>
      </c>
      <c r="AF892" t="b">
        <v>1</v>
      </c>
      <c r="AG892" t="b">
        <v>1</v>
      </c>
    </row>
    <row r="893" spans="3:33">
      <c r="C893" t="s">
        <v>2200</v>
      </c>
      <c r="D893" t="s">
        <v>553</v>
      </c>
      <c r="E893" t="s">
        <v>549</v>
      </c>
      <c r="F893" t="s">
        <v>12300</v>
      </c>
      <c r="G893" t="s">
        <v>4419</v>
      </c>
      <c r="H893" t="s">
        <v>475</v>
      </c>
      <c r="M893" t="b">
        <v>1</v>
      </c>
      <c r="N893" t="b">
        <v>0</v>
      </c>
      <c r="O893" t="b">
        <v>0</v>
      </c>
      <c r="Q893" t="s">
        <v>2200</v>
      </c>
      <c r="R893" t="s">
        <v>553</v>
      </c>
      <c r="S893" t="s">
        <v>549</v>
      </c>
      <c r="T893" t="s">
        <v>12300</v>
      </c>
      <c r="U893" t="s">
        <v>4419</v>
      </c>
      <c r="V893" t="s">
        <v>475</v>
      </c>
      <c r="AA893" t="b">
        <v>1</v>
      </c>
      <c r="AB893" t="b">
        <v>0</v>
      </c>
      <c r="AC893" t="b">
        <v>0</v>
      </c>
      <c r="AE893" t="b">
        <v>1</v>
      </c>
      <c r="AF893" t="b">
        <v>1</v>
      </c>
      <c r="AG893" t="b">
        <v>1</v>
      </c>
    </row>
    <row r="894" spans="3:33">
      <c r="C894" t="s">
        <v>2200</v>
      </c>
      <c r="D894" t="s">
        <v>550</v>
      </c>
      <c r="E894" t="s">
        <v>549</v>
      </c>
      <c r="F894" t="s">
        <v>12299</v>
      </c>
      <c r="I894" t="s">
        <v>2198</v>
      </c>
      <c r="J894" t="s">
        <v>475</v>
      </c>
      <c r="M894" t="b">
        <v>0</v>
      </c>
      <c r="N894" t="b">
        <v>0</v>
      </c>
      <c r="O894" t="b">
        <v>0</v>
      </c>
      <c r="Q894" t="s">
        <v>2200</v>
      </c>
      <c r="R894" t="s">
        <v>550</v>
      </c>
      <c r="S894" t="s">
        <v>549</v>
      </c>
      <c r="T894" t="s">
        <v>12299</v>
      </c>
      <c r="W894" t="s">
        <v>2198</v>
      </c>
      <c r="X894" t="s">
        <v>475</v>
      </c>
      <c r="AA894" t="b">
        <v>0</v>
      </c>
      <c r="AB894" t="b">
        <v>0</v>
      </c>
      <c r="AC894" t="b">
        <v>0</v>
      </c>
      <c r="AE894" t="b">
        <v>1</v>
      </c>
      <c r="AF894" t="b">
        <v>1</v>
      </c>
      <c r="AG894" t="b">
        <v>1</v>
      </c>
    </row>
    <row r="895" spans="3:33">
      <c r="C895" t="s">
        <v>2195</v>
      </c>
      <c r="D895" t="s">
        <v>799</v>
      </c>
      <c r="E895" t="s">
        <v>549</v>
      </c>
      <c r="F895" t="s">
        <v>12298</v>
      </c>
      <c r="G895" t="s">
        <v>6199</v>
      </c>
      <c r="H895" t="s">
        <v>35</v>
      </c>
      <c r="I895" t="s">
        <v>6199</v>
      </c>
      <c r="J895" t="s">
        <v>582</v>
      </c>
      <c r="M895" t="b">
        <v>1</v>
      </c>
      <c r="N895" t="b">
        <v>0</v>
      </c>
      <c r="O895" t="b">
        <v>1</v>
      </c>
      <c r="Q895" t="s">
        <v>2195</v>
      </c>
      <c r="R895" t="s">
        <v>799</v>
      </c>
      <c r="S895" t="s">
        <v>549</v>
      </c>
      <c r="T895" t="s">
        <v>12297</v>
      </c>
      <c r="V895" t="s">
        <v>35</v>
      </c>
      <c r="W895" t="s">
        <v>6199</v>
      </c>
      <c r="X895" t="s">
        <v>582</v>
      </c>
      <c r="AA895" t="b">
        <v>1</v>
      </c>
      <c r="AB895" t="b">
        <v>0</v>
      </c>
      <c r="AC895" t="b">
        <v>1</v>
      </c>
      <c r="AE895" t="b">
        <v>1</v>
      </c>
      <c r="AF895" t="b">
        <v>1</v>
      </c>
      <c r="AG895" t="b">
        <v>1</v>
      </c>
    </row>
    <row r="896" spans="3:33">
      <c r="C896" t="s">
        <v>2195</v>
      </c>
      <c r="D896" t="s">
        <v>799</v>
      </c>
      <c r="E896" t="s">
        <v>549</v>
      </c>
      <c r="F896" t="s">
        <v>12296</v>
      </c>
      <c r="G896" t="s">
        <v>2193</v>
      </c>
      <c r="H896" t="s">
        <v>35</v>
      </c>
      <c r="I896" t="s">
        <v>2193</v>
      </c>
      <c r="J896" t="s">
        <v>582</v>
      </c>
      <c r="M896" t="b">
        <v>1</v>
      </c>
      <c r="N896" t="b">
        <v>0</v>
      </c>
      <c r="O896" t="b">
        <v>1</v>
      </c>
      <c r="Q896" t="s">
        <v>2195</v>
      </c>
      <c r="R896" t="s">
        <v>799</v>
      </c>
      <c r="S896" t="s">
        <v>549</v>
      </c>
      <c r="T896" t="s">
        <v>12295</v>
      </c>
      <c r="V896" t="s">
        <v>35</v>
      </c>
      <c r="W896" t="s">
        <v>2193</v>
      </c>
      <c r="X896" t="s">
        <v>582</v>
      </c>
      <c r="AA896" t="b">
        <v>1</v>
      </c>
      <c r="AB896" t="b">
        <v>0</v>
      </c>
      <c r="AC896" t="b">
        <v>1</v>
      </c>
      <c r="AE896" t="b">
        <v>1</v>
      </c>
      <c r="AF896" t="b">
        <v>1</v>
      </c>
      <c r="AG896" t="b">
        <v>1</v>
      </c>
    </row>
    <row r="897" spans="3:33">
      <c r="C897" t="s">
        <v>2190</v>
      </c>
      <c r="D897" t="s">
        <v>550</v>
      </c>
      <c r="E897" t="s">
        <v>549</v>
      </c>
      <c r="F897" t="s">
        <v>12294</v>
      </c>
      <c r="I897" t="s">
        <v>12293</v>
      </c>
      <c r="J897" t="s">
        <v>582</v>
      </c>
      <c r="M897" t="b">
        <v>0</v>
      </c>
      <c r="N897" t="b">
        <v>0</v>
      </c>
      <c r="O897" t="b">
        <v>1</v>
      </c>
      <c r="Q897" t="s">
        <v>2190</v>
      </c>
      <c r="R897" t="s">
        <v>550</v>
      </c>
      <c r="S897" t="s">
        <v>549</v>
      </c>
      <c r="T897" t="s">
        <v>12294</v>
      </c>
      <c r="W897" t="s">
        <v>12293</v>
      </c>
      <c r="X897" t="s">
        <v>582</v>
      </c>
      <c r="AA897" t="b">
        <v>0</v>
      </c>
      <c r="AB897" t="b">
        <v>0</v>
      </c>
      <c r="AC897" t="b">
        <v>1</v>
      </c>
      <c r="AE897" t="b">
        <v>1</v>
      </c>
      <c r="AF897" t="b">
        <v>1</v>
      </c>
      <c r="AG897" t="b">
        <v>1</v>
      </c>
    </row>
    <row r="898" spans="3:33">
      <c r="C898" t="s">
        <v>2190</v>
      </c>
      <c r="D898" t="s">
        <v>550</v>
      </c>
      <c r="E898" t="s">
        <v>549</v>
      </c>
      <c r="F898" t="s">
        <v>12292</v>
      </c>
      <c r="I898" t="s">
        <v>12291</v>
      </c>
      <c r="J898" t="s">
        <v>1981</v>
      </c>
      <c r="M898" t="b">
        <v>0</v>
      </c>
      <c r="N898" t="b">
        <v>0</v>
      </c>
      <c r="O898" t="b">
        <v>0</v>
      </c>
      <c r="Q898" t="s">
        <v>2190</v>
      </c>
      <c r="R898" t="s">
        <v>550</v>
      </c>
      <c r="S898" t="s">
        <v>549</v>
      </c>
      <c r="T898" t="s">
        <v>12292</v>
      </c>
      <c r="W898" t="s">
        <v>12291</v>
      </c>
      <c r="X898" t="s">
        <v>1981</v>
      </c>
      <c r="AA898" t="b">
        <v>0</v>
      </c>
      <c r="AB898" t="b">
        <v>0</v>
      </c>
      <c r="AC898" t="b">
        <v>0</v>
      </c>
      <c r="AE898" t="b">
        <v>1</v>
      </c>
      <c r="AF898" t="b">
        <v>1</v>
      </c>
      <c r="AG898" t="b">
        <v>1</v>
      </c>
    </row>
    <row r="899" spans="3:33">
      <c r="C899" t="s">
        <v>2190</v>
      </c>
      <c r="D899" t="s">
        <v>550</v>
      </c>
      <c r="E899" t="s">
        <v>549</v>
      </c>
      <c r="F899" t="s">
        <v>12290</v>
      </c>
      <c r="I899" t="s">
        <v>12289</v>
      </c>
      <c r="J899" t="s">
        <v>1981</v>
      </c>
      <c r="M899" t="b">
        <v>0</v>
      </c>
      <c r="N899" t="b">
        <v>0</v>
      </c>
      <c r="O899" t="b">
        <v>1</v>
      </c>
      <c r="Q899" t="s">
        <v>2190</v>
      </c>
      <c r="R899" t="s">
        <v>550</v>
      </c>
      <c r="S899" t="s">
        <v>549</v>
      </c>
      <c r="T899" t="s">
        <v>12290</v>
      </c>
      <c r="W899" t="s">
        <v>12289</v>
      </c>
      <c r="X899" t="s">
        <v>1981</v>
      </c>
      <c r="AA899" t="b">
        <v>0</v>
      </c>
      <c r="AB899" t="b">
        <v>0</v>
      </c>
      <c r="AC899" t="b">
        <v>1</v>
      </c>
      <c r="AE899" t="b">
        <v>1</v>
      </c>
      <c r="AF899" t="b">
        <v>1</v>
      </c>
      <c r="AG899" t="b">
        <v>1</v>
      </c>
    </row>
    <row r="900" spans="3:33">
      <c r="C900" t="s">
        <v>2190</v>
      </c>
      <c r="D900" t="s">
        <v>553</v>
      </c>
      <c r="E900" t="s">
        <v>549</v>
      </c>
      <c r="F900" t="s">
        <v>12288</v>
      </c>
      <c r="G900" t="s">
        <v>12287</v>
      </c>
      <c r="H900" t="s">
        <v>1382</v>
      </c>
      <c r="M900" t="b">
        <v>1</v>
      </c>
      <c r="N900" t="b">
        <v>0</v>
      </c>
      <c r="O900" t="b">
        <v>1</v>
      </c>
      <c r="Q900" t="s">
        <v>2190</v>
      </c>
      <c r="R900" t="s">
        <v>553</v>
      </c>
      <c r="S900" t="s">
        <v>549</v>
      </c>
      <c r="T900" t="s">
        <v>12288</v>
      </c>
      <c r="U900" t="s">
        <v>12287</v>
      </c>
      <c r="V900" t="s">
        <v>1382</v>
      </c>
      <c r="AA900" t="b">
        <v>1</v>
      </c>
      <c r="AB900" t="b">
        <v>0</v>
      </c>
      <c r="AC900" t="b">
        <v>1</v>
      </c>
      <c r="AE900" t="b">
        <v>1</v>
      </c>
      <c r="AF900" t="b">
        <v>1</v>
      </c>
      <c r="AG900" t="b">
        <v>1</v>
      </c>
    </row>
    <row r="901" spans="3:33">
      <c r="C901" t="s">
        <v>2190</v>
      </c>
      <c r="D901" t="s">
        <v>553</v>
      </c>
      <c r="E901" t="s">
        <v>549</v>
      </c>
      <c r="F901" t="s">
        <v>12286</v>
      </c>
      <c r="G901" t="s">
        <v>10843</v>
      </c>
      <c r="H901" t="s">
        <v>1991</v>
      </c>
      <c r="M901" t="b">
        <v>1</v>
      </c>
      <c r="N901" t="b">
        <v>0</v>
      </c>
      <c r="O901" t="b">
        <v>1</v>
      </c>
      <c r="Q901" t="s">
        <v>2190</v>
      </c>
      <c r="R901" t="s">
        <v>553</v>
      </c>
      <c r="S901" t="s">
        <v>549</v>
      </c>
      <c r="T901" t="s">
        <v>12286</v>
      </c>
      <c r="U901" t="s">
        <v>10843</v>
      </c>
      <c r="V901" t="s">
        <v>1991</v>
      </c>
      <c r="AA901" t="b">
        <v>1</v>
      </c>
      <c r="AB901" t="b">
        <v>0</v>
      </c>
      <c r="AC901" t="b">
        <v>1</v>
      </c>
      <c r="AE901" t="b">
        <v>1</v>
      </c>
      <c r="AF901" t="b">
        <v>1</v>
      </c>
      <c r="AG901" t="b">
        <v>1</v>
      </c>
    </row>
    <row r="902" spans="3:33">
      <c r="C902" t="s">
        <v>12281</v>
      </c>
      <c r="D902" t="s">
        <v>1416</v>
      </c>
      <c r="E902" t="s">
        <v>549</v>
      </c>
      <c r="F902" t="s">
        <v>12285</v>
      </c>
      <c r="G902" t="s">
        <v>12165</v>
      </c>
      <c r="H902" t="s">
        <v>1991</v>
      </c>
      <c r="I902" t="s">
        <v>12165</v>
      </c>
      <c r="J902" t="s">
        <v>1991</v>
      </c>
      <c r="K902" t="s">
        <v>1412</v>
      </c>
      <c r="L902" t="s">
        <v>3553</v>
      </c>
      <c r="M902" t="b">
        <v>1</v>
      </c>
      <c r="N902" t="b">
        <v>0</v>
      </c>
      <c r="O902" t="b">
        <v>1</v>
      </c>
      <c r="Q902" t="s">
        <v>12281</v>
      </c>
      <c r="R902" t="s">
        <v>1416</v>
      </c>
      <c r="S902" t="s">
        <v>549</v>
      </c>
      <c r="T902" t="s">
        <v>12284</v>
      </c>
      <c r="V902" t="s">
        <v>1991</v>
      </c>
      <c r="W902" t="s">
        <v>12165</v>
      </c>
      <c r="Y902" t="s">
        <v>1412</v>
      </c>
      <c r="Z902" t="s">
        <v>3553</v>
      </c>
      <c r="AA902" t="b">
        <v>1</v>
      </c>
      <c r="AB902" t="b">
        <v>0</v>
      </c>
      <c r="AC902" t="b">
        <v>1</v>
      </c>
      <c r="AE902" t="b">
        <v>1</v>
      </c>
      <c r="AF902" t="b">
        <v>1</v>
      </c>
      <c r="AG902" t="b">
        <v>1</v>
      </c>
    </row>
    <row r="903" spans="3:33">
      <c r="C903" t="s">
        <v>12281</v>
      </c>
      <c r="D903" t="s">
        <v>1416</v>
      </c>
      <c r="E903" t="s">
        <v>549</v>
      </c>
      <c r="F903" t="s">
        <v>12283</v>
      </c>
      <c r="G903" t="s">
        <v>2191</v>
      </c>
      <c r="H903" t="s">
        <v>1991</v>
      </c>
      <c r="I903" t="s">
        <v>2191</v>
      </c>
      <c r="J903" t="s">
        <v>1991</v>
      </c>
      <c r="K903" t="s">
        <v>1412</v>
      </c>
      <c r="L903" t="s">
        <v>3553</v>
      </c>
      <c r="M903" t="b">
        <v>1</v>
      </c>
      <c r="N903" t="b">
        <v>0</v>
      </c>
      <c r="O903" t="b">
        <v>1</v>
      </c>
      <c r="Q903" t="s">
        <v>12281</v>
      </c>
      <c r="R903" t="s">
        <v>1416</v>
      </c>
      <c r="S903" t="s">
        <v>549</v>
      </c>
      <c r="T903" t="s">
        <v>12282</v>
      </c>
      <c r="V903" t="s">
        <v>1991</v>
      </c>
      <c r="W903" t="s">
        <v>2191</v>
      </c>
      <c r="Y903" t="s">
        <v>1412</v>
      </c>
      <c r="Z903" t="s">
        <v>3553</v>
      </c>
      <c r="AA903" t="b">
        <v>1</v>
      </c>
      <c r="AB903" t="b">
        <v>0</v>
      </c>
      <c r="AC903" t="b">
        <v>1</v>
      </c>
      <c r="AE903" t="b">
        <v>1</v>
      </c>
      <c r="AF903" t="b">
        <v>1</v>
      </c>
      <c r="AG903" t="b">
        <v>1</v>
      </c>
    </row>
    <row r="904" spans="3:33">
      <c r="C904" t="s">
        <v>12281</v>
      </c>
      <c r="D904" t="s">
        <v>550</v>
      </c>
      <c r="E904" t="s">
        <v>549</v>
      </c>
      <c r="F904" t="s">
        <v>12280</v>
      </c>
      <c r="I904" t="s">
        <v>12279</v>
      </c>
      <c r="J904" t="s">
        <v>1991</v>
      </c>
      <c r="M904" t="b">
        <v>0</v>
      </c>
      <c r="N904" t="b">
        <v>0</v>
      </c>
      <c r="O904" t="b">
        <v>0</v>
      </c>
      <c r="Q904" t="s">
        <v>12281</v>
      </c>
      <c r="R904" t="s">
        <v>550</v>
      </c>
      <c r="S904" t="s">
        <v>549</v>
      </c>
      <c r="T904" t="s">
        <v>12280</v>
      </c>
      <c r="W904" t="s">
        <v>12279</v>
      </c>
      <c r="X904" t="s">
        <v>1991</v>
      </c>
      <c r="AA904" t="b">
        <v>0</v>
      </c>
      <c r="AB904" t="b">
        <v>0</v>
      </c>
      <c r="AC904" t="b">
        <v>0</v>
      </c>
      <c r="AE904" t="b">
        <v>1</v>
      </c>
      <c r="AF904" t="b">
        <v>1</v>
      </c>
      <c r="AG904" t="b">
        <v>1</v>
      </c>
    </row>
    <row r="905" spans="3:33">
      <c r="C905" t="s">
        <v>12272</v>
      </c>
      <c r="D905" t="s">
        <v>550</v>
      </c>
      <c r="E905" t="s">
        <v>549</v>
      </c>
      <c r="F905" t="s">
        <v>12278</v>
      </c>
      <c r="I905" t="s">
        <v>12277</v>
      </c>
      <c r="J905" t="s">
        <v>1261</v>
      </c>
      <c r="M905" t="b">
        <v>0</v>
      </c>
      <c r="N905" t="b">
        <v>0</v>
      </c>
      <c r="O905" t="b">
        <v>0</v>
      </c>
      <c r="Q905" t="s">
        <v>12272</v>
      </c>
      <c r="R905" t="s">
        <v>550</v>
      </c>
      <c r="S905" t="s">
        <v>549</v>
      </c>
      <c r="T905" t="s">
        <v>12278</v>
      </c>
      <c r="W905" t="s">
        <v>12277</v>
      </c>
      <c r="X905" t="s">
        <v>1261</v>
      </c>
      <c r="AA905" t="b">
        <v>0</v>
      </c>
      <c r="AB905" t="b">
        <v>0</v>
      </c>
      <c r="AC905" t="b">
        <v>0</v>
      </c>
      <c r="AE905" t="b">
        <v>1</v>
      </c>
      <c r="AF905" t="b">
        <v>1</v>
      </c>
      <c r="AG905" t="b">
        <v>1</v>
      </c>
    </row>
    <row r="906" spans="3:33">
      <c r="C906" t="s">
        <v>12272</v>
      </c>
      <c r="D906" t="s">
        <v>550</v>
      </c>
      <c r="E906" t="s">
        <v>549</v>
      </c>
      <c r="F906" t="s">
        <v>12276</v>
      </c>
      <c r="I906" t="s">
        <v>12275</v>
      </c>
      <c r="J906" t="s">
        <v>2218</v>
      </c>
      <c r="M906" t="b">
        <v>0</v>
      </c>
      <c r="N906" t="b">
        <v>0</v>
      </c>
      <c r="O906" t="b">
        <v>0</v>
      </c>
      <c r="Q906" t="s">
        <v>12272</v>
      </c>
      <c r="R906" t="s">
        <v>550</v>
      </c>
      <c r="S906" t="s">
        <v>549</v>
      </c>
      <c r="T906" t="s">
        <v>12276</v>
      </c>
      <c r="W906" t="s">
        <v>12275</v>
      </c>
      <c r="X906" t="s">
        <v>2218</v>
      </c>
      <c r="AA906" t="b">
        <v>0</v>
      </c>
      <c r="AB906" t="b">
        <v>0</v>
      </c>
      <c r="AC906" t="b">
        <v>0</v>
      </c>
      <c r="AE906" t="b">
        <v>1</v>
      </c>
      <c r="AF906" t="b">
        <v>1</v>
      </c>
      <c r="AG906" t="b">
        <v>1</v>
      </c>
    </row>
    <row r="907" spans="3:33">
      <c r="C907" t="s">
        <v>12272</v>
      </c>
      <c r="D907" t="s">
        <v>550</v>
      </c>
      <c r="E907" t="s">
        <v>549</v>
      </c>
      <c r="F907" t="s">
        <v>12274</v>
      </c>
      <c r="I907" t="s">
        <v>12273</v>
      </c>
      <c r="J907" t="s">
        <v>2218</v>
      </c>
      <c r="M907" t="b">
        <v>0</v>
      </c>
      <c r="N907" t="b">
        <v>0</v>
      </c>
      <c r="O907" t="b">
        <v>0</v>
      </c>
      <c r="Q907" t="s">
        <v>12272</v>
      </c>
      <c r="R907" t="s">
        <v>550</v>
      </c>
      <c r="S907" t="s">
        <v>549</v>
      </c>
      <c r="T907" t="s">
        <v>12274</v>
      </c>
      <c r="W907" t="s">
        <v>12273</v>
      </c>
      <c r="X907" t="s">
        <v>2218</v>
      </c>
      <c r="AA907" t="b">
        <v>0</v>
      </c>
      <c r="AB907" t="b">
        <v>0</v>
      </c>
      <c r="AC907" t="b">
        <v>0</v>
      </c>
      <c r="AE907" t="b">
        <v>1</v>
      </c>
      <c r="AF907" t="b">
        <v>1</v>
      </c>
      <c r="AG907" t="b">
        <v>1</v>
      </c>
    </row>
    <row r="908" spans="3:33">
      <c r="C908" t="s">
        <v>12272</v>
      </c>
      <c r="D908" t="s">
        <v>550</v>
      </c>
      <c r="E908" t="s">
        <v>549</v>
      </c>
      <c r="F908" t="s">
        <v>12271</v>
      </c>
      <c r="I908" t="s">
        <v>12270</v>
      </c>
      <c r="J908" t="s">
        <v>2218</v>
      </c>
      <c r="M908" t="b">
        <v>0</v>
      </c>
      <c r="N908" t="b">
        <v>0</v>
      </c>
      <c r="O908" t="b">
        <v>0</v>
      </c>
      <c r="Q908" t="s">
        <v>12272</v>
      </c>
      <c r="R908" t="s">
        <v>550</v>
      </c>
      <c r="S908" t="s">
        <v>549</v>
      </c>
      <c r="T908" t="s">
        <v>12271</v>
      </c>
      <c r="W908" t="s">
        <v>12270</v>
      </c>
      <c r="X908" t="s">
        <v>2218</v>
      </c>
      <c r="AA908" t="b">
        <v>0</v>
      </c>
      <c r="AB908" t="b">
        <v>0</v>
      </c>
      <c r="AC908" t="b">
        <v>0</v>
      </c>
      <c r="AE908" t="b">
        <v>1</v>
      </c>
      <c r="AF908" t="b">
        <v>1</v>
      </c>
      <c r="AG908" t="b">
        <v>1</v>
      </c>
    </row>
    <row r="909" spans="3:33">
      <c r="C909" t="s">
        <v>2183</v>
      </c>
      <c r="D909" t="s">
        <v>550</v>
      </c>
      <c r="E909" t="s">
        <v>549</v>
      </c>
      <c r="F909" t="s">
        <v>12269</v>
      </c>
      <c r="I909" t="s">
        <v>12268</v>
      </c>
      <c r="J909" t="s">
        <v>1597</v>
      </c>
      <c r="M909" t="b">
        <v>0</v>
      </c>
      <c r="N909" t="b">
        <v>0</v>
      </c>
      <c r="O909" t="b">
        <v>0</v>
      </c>
      <c r="Q909" t="s">
        <v>2183</v>
      </c>
      <c r="R909" t="s">
        <v>550</v>
      </c>
      <c r="S909" t="s">
        <v>549</v>
      </c>
      <c r="T909" t="s">
        <v>12269</v>
      </c>
      <c r="W909" t="s">
        <v>12268</v>
      </c>
      <c r="X909" t="s">
        <v>1597</v>
      </c>
      <c r="AA909" t="b">
        <v>0</v>
      </c>
      <c r="AB909" t="b">
        <v>0</v>
      </c>
      <c r="AC909" t="b">
        <v>0</v>
      </c>
      <c r="AE909" t="b">
        <v>1</v>
      </c>
      <c r="AF909" t="b">
        <v>1</v>
      </c>
      <c r="AG909" t="b">
        <v>1</v>
      </c>
    </row>
    <row r="910" spans="3:33">
      <c r="C910" t="s">
        <v>2183</v>
      </c>
      <c r="D910" t="s">
        <v>550</v>
      </c>
      <c r="E910" t="s">
        <v>549</v>
      </c>
      <c r="F910" t="s">
        <v>12267</v>
      </c>
      <c r="I910" t="s">
        <v>12266</v>
      </c>
      <c r="J910" t="s">
        <v>87</v>
      </c>
      <c r="M910" t="b">
        <v>0</v>
      </c>
      <c r="N910" t="b">
        <v>0</v>
      </c>
      <c r="O910" t="b">
        <v>1</v>
      </c>
      <c r="Q910" t="s">
        <v>2183</v>
      </c>
      <c r="R910" t="s">
        <v>550</v>
      </c>
      <c r="S910" t="s">
        <v>549</v>
      </c>
      <c r="T910" t="s">
        <v>12267</v>
      </c>
      <c r="W910" t="s">
        <v>12266</v>
      </c>
      <c r="X910" t="s">
        <v>87</v>
      </c>
      <c r="AA910" t="b">
        <v>0</v>
      </c>
      <c r="AB910" t="b">
        <v>0</v>
      </c>
      <c r="AC910" t="b">
        <v>1</v>
      </c>
      <c r="AE910" t="b">
        <v>1</v>
      </c>
      <c r="AF910" t="b">
        <v>1</v>
      </c>
      <c r="AG910" t="b">
        <v>1</v>
      </c>
    </row>
    <row r="911" spans="3:33">
      <c r="C911" t="s">
        <v>2183</v>
      </c>
      <c r="D911" t="s">
        <v>550</v>
      </c>
      <c r="E911" t="s">
        <v>549</v>
      </c>
      <c r="F911" t="s">
        <v>12265</v>
      </c>
      <c r="I911" t="s">
        <v>12264</v>
      </c>
      <c r="J911" t="s">
        <v>87</v>
      </c>
      <c r="M911" t="b">
        <v>0</v>
      </c>
      <c r="N911" t="b">
        <v>0</v>
      </c>
      <c r="O911" t="b">
        <v>1</v>
      </c>
      <c r="Q911" t="s">
        <v>2183</v>
      </c>
      <c r="R911" t="s">
        <v>550</v>
      </c>
      <c r="S911" t="s">
        <v>549</v>
      </c>
      <c r="T911" t="s">
        <v>12265</v>
      </c>
      <c r="W911" t="s">
        <v>12264</v>
      </c>
      <c r="X911" t="s">
        <v>87</v>
      </c>
      <c r="AA911" t="b">
        <v>0</v>
      </c>
      <c r="AB911" t="b">
        <v>0</v>
      </c>
      <c r="AC911" t="b">
        <v>1</v>
      </c>
      <c r="AE911" t="b">
        <v>1</v>
      </c>
      <c r="AF911" t="b">
        <v>1</v>
      </c>
      <c r="AG911" t="b">
        <v>1</v>
      </c>
    </row>
    <row r="912" spans="3:33">
      <c r="C912" t="s">
        <v>2183</v>
      </c>
      <c r="D912" t="s">
        <v>550</v>
      </c>
      <c r="E912" t="s">
        <v>549</v>
      </c>
      <c r="F912" t="s">
        <v>12263</v>
      </c>
      <c r="I912" t="s">
        <v>12262</v>
      </c>
      <c r="J912" t="s">
        <v>87</v>
      </c>
      <c r="M912" t="b">
        <v>0</v>
      </c>
      <c r="N912" t="b">
        <v>0</v>
      </c>
      <c r="O912" t="b">
        <v>1</v>
      </c>
      <c r="Q912" t="s">
        <v>2183</v>
      </c>
      <c r="R912" t="s">
        <v>550</v>
      </c>
      <c r="S912" t="s">
        <v>549</v>
      </c>
      <c r="T912" t="s">
        <v>12263</v>
      </c>
      <c r="W912" t="s">
        <v>12262</v>
      </c>
      <c r="X912" t="s">
        <v>87</v>
      </c>
      <c r="AA912" t="b">
        <v>0</v>
      </c>
      <c r="AB912" t="b">
        <v>0</v>
      </c>
      <c r="AC912" t="b">
        <v>1</v>
      </c>
      <c r="AE912" t="b">
        <v>1</v>
      </c>
      <c r="AF912" t="b">
        <v>1</v>
      </c>
      <c r="AG912" t="b">
        <v>1</v>
      </c>
    </row>
    <row r="913" spans="3:33">
      <c r="C913" t="s">
        <v>2183</v>
      </c>
      <c r="D913" t="s">
        <v>550</v>
      </c>
      <c r="E913" t="s">
        <v>549</v>
      </c>
      <c r="F913" t="s">
        <v>12261</v>
      </c>
      <c r="I913" t="s">
        <v>12260</v>
      </c>
      <c r="J913" t="s">
        <v>87</v>
      </c>
      <c r="M913" t="b">
        <v>0</v>
      </c>
      <c r="N913" t="b">
        <v>0</v>
      </c>
      <c r="O913" t="b">
        <v>1</v>
      </c>
      <c r="Q913" t="s">
        <v>2183</v>
      </c>
      <c r="R913" t="s">
        <v>550</v>
      </c>
      <c r="S913" t="s">
        <v>549</v>
      </c>
      <c r="T913" t="s">
        <v>12261</v>
      </c>
      <c r="W913" t="s">
        <v>12260</v>
      </c>
      <c r="X913" t="s">
        <v>87</v>
      </c>
      <c r="AA913" t="b">
        <v>0</v>
      </c>
      <c r="AB913" t="b">
        <v>0</v>
      </c>
      <c r="AC913" t="b">
        <v>1</v>
      </c>
      <c r="AE913" t="b">
        <v>1</v>
      </c>
      <c r="AF913" t="b">
        <v>1</v>
      </c>
      <c r="AG913" t="b">
        <v>1</v>
      </c>
    </row>
    <row r="914" spans="3:33">
      <c r="C914" t="s">
        <v>2173</v>
      </c>
      <c r="D914" t="s">
        <v>644</v>
      </c>
      <c r="E914" t="s">
        <v>549</v>
      </c>
      <c r="F914" t="s">
        <v>12259</v>
      </c>
      <c r="G914" t="s">
        <v>12257</v>
      </c>
      <c r="H914" t="s">
        <v>26</v>
      </c>
      <c r="I914" t="s">
        <v>12256</v>
      </c>
      <c r="J914" t="s">
        <v>26</v>
      </c>
      <c r="M914" t="b">
        <v>1</v>
      </c>
      <c r="N914" t="b">
        <v>0</v>
      </c>
      <c r="O914" t="b">
        <v>1</v>
      </c>
      <c r="Q914" t="s">
        <v>2173</v>
      </c>
      <c r="R914" t="s">
        <v>644</v>
      </c>
      <c r="S914" t="s">
        <v>549</v>
      </c>
      <c r="T914" t="s">
        <v>12258</v>
      </c>
      <c r="U914" t="s">
        <v>12257</v>
      </c>
      <c r="W914" t="s">
        <v>12256</v>
      </c>
      <c r="X914" t="s">
        <v>26</v>
      </c>
      <c r="AA914" t="b">
        <v>1</v>
      </c>
      <c r="AB914" t="b">
        <v>0</v>
      </c>
      <c r="AC914" t="b">
        <v>1</v>
      </c>
      <c r="AE914" t="b">
        <v>1</v>
      </c>
      <c r="AF914" t="b">
        <v>1</v>
      </c>
      <c r="AG914" t="b">
        <v>1</v>
      </c>
    </row>
    <row r="915" spans="3:33">
      <c r="C915" t="s">
        <v>2173</v>
      </c>
      <c r="D915" t="s">
        <v>550</v>
      </c>
      <c r="E915" t="s">
        <v>549</v>
      </c>
      <c r="F915" t="s">
        <v>12255</v>
      </c>
      <c r="I915" t="s">
        <v>6479</v>
      </c>
      <c r="J915" t="s">
        <v>482</v>
      </c>
      <c r="M915" t="b">
        <v>0</v>
      </c>
      <c r="N915" t="b">
        <v>0</v>
      </c>
      <c r="O915" t="b">
        <v>1</v>
      </c>
      <c r="Q915" t="s">
        <v>2173</v>
      </c>
      <c r="R915" t="s">
        <v>550</v>
      </c>
      <c r="S915" t="s">
        <v>549</v>
      </c>
      <c r="T915" t="s">
        <v>12255</v>
      </c>
      <c r="W915" t="s">
        <v>6479</v>
      </c>
      <c r="X915" t="s">
        <v>482</v>
      </c>
      <c r="AA915" t="b">
        <v>0</v>
      </c>
      <c r="AB915" t="b">
        <v>0</v>
      </c>
      <c r="AC915" t="b">
        <v>1</v>
      </c>
      <c r="AE915" t="b">
        <v>1</v>
      </c>
      <c r="AF915" t="b">
        <v>1</v>
      </c>
      <c r="AG915" t="b">
        <v>1</v>
      </c>
    </row>
    <row r="916" spans="3:33">
      <c r="C916" t="s">
        <v>2173</v>
      </c>
      <c r="D916" t="s">
        <v>553</v>
      </c>
      <c r="E916" t="s">
        <v>549</v>
      </c>
      <c r="F916" t="s">
        <v>12254</v>
      </c>
      <c r="G916" t="s">
        <v>1544</v>
      </c>
      <c r="H916" t="s">
        <v>615</v>
      </c>
      <c r="M916" t="b">
        <v>1</v>
      </c>
      <c r="N916" t="b">
        <v>0</v>
      </c>
      <c r="O916" t="b">
        <v>1</v>
      </c>
      <c r="Q916" t="s">
        <v>2173</v>
      </c>
      <c r="R916" t="s">
        <v>553</v>
      </c>
      <c r="S916" t="s">
        <v>549</v>
      </c>
      <c r="T916" t="s">
        <v>12254</v>
      </c>
      <c r="U916" t="s">
        <v>1544</v>
      </c>
      <c r="V916" t="s">
        <v>615</v>
      </c>
      <c r="AA916" t="b">
        <v>1</v>
      </c>
      <c r="AB916" t="b">
        <v>0</v>
      </c>
      <c r="AC916" t="b">
        <v>1</v>
      </c>
      <c r="AE916" t="b">
        <v>1</v>
      </c>
      <c r="AF916" t="b">
        <v>1</v>
      </c>
      <c r="AG916" t="b">
        <v>1</v>
      </c>
    </row>
    <row r="917" spans="3:33">
      <c r="C917" t="s">
        <v>2168</v>
      </c>
      <c r="D917" t="s">
        <v>550</v>
      </c>
      <c r="E917" t="s">
        <v>549</v>
      </c>
      <c r="F917" t="s">
        <v>12253</v>
      </c>
      <c r="I917" t="s">
        <v>12252</v>
      </c>
      <c r="J917" t="s">
        <v>26</v>
      </c>
      <c r="M917" t="b">
        <v>0</v>
      </c>
      <c r="N917" t="b">
        <v>0</v>
      </c>
      <c r="O917" t="b">
        <v>1</v>
      </c>
      <c r="Q917" t="s">
        <v>2168</v>
      </c>
      <c r="R917" t="s">
        <v>550</v>
      </c>
      <c r="S917" t="s">
        <v>549</v>
      </c>
      <c r="T917" t="s">
        <v>12253</v>
      </c>
      <c r="W917" t="s">
        <v>12252</v>
      </c>
      <c r="X917" t="s">
        <v>26</v>
      </c>
      <c r="AA917" t="b">
        <v>0</v>
      </c>
      <c r="AB917" t="b">
        <v>0</v>
      </c>
      <c r="AC917" t="b">
        <v>1</v>
      </c>
      <c r="AE917" t="b">
        <v>1</v>
      </c>
      <c r="AF917" t="b">
        <v>1</v>
      </c>
      <c r="AG917" t="b">
        <v>1</v>
      </c>
    </row>
    <row r="918" spans="3:33">
      <c r="C918" t="s">
        <v>2168</v>
      </c>
      <c r="D918" t="s">
        <v>550</v>
      </c>
      <c r="E918" t="s">
        <v>549</v>
      </c>
      <c r="F918" t="s">
        <v>12251</v>
      </c>
      <c r="I918" t="s">
        <v>12250</v>
      </c>
      <c r="J918" t="s">
        <v>60</v>
      </c>
      <c r="M918" t="b">
        <v>0</v>
      </c>
      <c r="N918" t="b">
        <v>0</v>
      </c>
      <c r="O918" t="b">
        <v>1</v>
      </c>
      <c r="Q918" t="s">
        <v>2168</v>
      </c>
      <c r="R918" t="s">
        <v>550</v>
      </c>
      <c r="S918" t="s">
        <v>549</v>
      </c>
      <c r="T918" t="s">
        <v>12251</v>
      </c>
      <c r="W918" t="s">
        <v>12250</v>
      </c>
      <c r="X918" t="s">
        <v>60</v>
      </c>
      <c r="AA918" t="b">
        <v>0</v>
      </c>
      <c r="AB918" t="b">
        <v>0</v>
      </c>
      <c r="AC918" t="b">
        <v>1</v>
      </c>
      <c r="AE918" t="b">
        <v>1</v>
      </c>
      <c r="AF918" t="b">
        <v>1</v>
      </c>
      <c r="AG918" t="b">
        <v>1</v>
      </c>
    </row>
    <row r="919" spans="3:33">
      <c r="C919" t="s">
        <v>7894</v>
      </c>
      <c r="D919" t="s">
        <v>553</v>
      </c>
      <c r="E919" t="s">
        <v>549</v>
      </c>
      <c r="F919" t="s">
        <v>12249</v>
      </c>
      <c r="G919" t="s">
        <v>12137</v>
      </c>
      <c r="H919" t="s">
        <v>172</v>
      </c>
      <c r="M919" t="b">
        <v>1</v>
      </c>
      <c r="N919" t="b">
        <v>0</v>
      </c>
      <c r="O919" t="b">
        <v>1</v>
      </c>
      <c r="Q919" t="s">
        <v>7894</v>
      </c>
      <c r="R919" t="s">
        <v>553</v>
      </c>
      <c r="S919" t="s">
        <v>549</v>
      </c>
      <c r="T919" t="s">
        <v>12249</v>
      </c>
      <c r="U919" t="s">
        <v>12137</v>
      </c>
      <c r="V919" t="s">
        <v>172</v>
      </c>
      <c r="AA919" t="b">
        <v>1</v>
      </c>
      <c r="AB919" t="b">
        <v>0</v>
      </c>
      <c r="AC919" t="b">
        <v>1</v>
      </c>
      <c r="AE919" t="b">
        <v>1</v>
      </c>
      <c r="AF919" t="b">
        <v>1</v>
      </c>
      <c r="AG919" t="b">
        <v>1</v>
      </c>
    </row>
    <row r="920" spans="3:33">
      <c r="C920" t="s">
        <v>7894</v>
      </c>
      <c r="D920" t="s">
        <v>553</v>
      </c>
      <c r="E920" t="s">
        <v>549</v>
      </c>
      <c r="F920" t="s">
        <v>12248</v>
      </c>
      <c r="G920" t="s">
        <v>12135</v>
      </c>
      <c r="H920" t="s">
        <v>172</v>
      </c>
      <c r="M920" t="b">
        <v>1</v>
      </c>
      <c r="N920" t="b">
        <v>0</v>
      </c>
      <c r="O920" t="b">
        <v>1</v>
      </c>
      <c r="Q920" t="s">
        <v>7894</v>
      </c>
      <c r="R920" t="s">
        <v>553</v>
      </c>
      <c r="S920" t="s">
        <v>549</v>
      </c>
      <c r="T920" t="s">
        <v>12248</v>
      </c>
      <c r="U920" t="s">
        <v>12135</v>
      </c>
      <c r="V920" t="s">
        <v>172</v>
      </c>
      <c r="AA920" t="b">
        <v>1</v>
      </c>
      <c r="AB920" t="b">
        <v>0</v>
      </c>
      <c r="AC920" t="b">
        <v>1</v>
      </c>
      <c r="AE920" t="b">
        <v>1</v>
      </c>
      <c r="AF920" t="b">
        <v>1</v>
      </c>
      <c r="AG920" t="b">
        <v>1</v>
      </c>
    </row>
    <row r="921" spans="3:33">
      <c r="C921" t="s">
        <v>2155</v>
      </c>
      <c r="D921" t="s">
        <v>834</v>
      </c>
      <c r="E921" t="s">
        <v>549</v>
      </c>
      <c r="F921" t="s">
        <v>12247</v>
      </c>
      <c r="G921" t="s">
        <v>10870</v>
      </c>
      <c r="H921" t="s">
        <v>1014</v>
      </c>
      <c r="I921" t="s">
        <v>10870</v>
      </c>
      <c r="J921" t="s">
        <v>1014</v>
      </c>
      <c r="M921" t="b">
        <v>1</v>
      </c>
      <c r="N921" t="b">
        <v>0</v>
      </c>
      <c r="O921" t="b">
        <v>1</v>
      </c>
      <c r="Q921" t="s">
        <v>2155</v>
      </c>
      <c r="R921" t="s">
        <v>834</v>
      </c>
      <c r="S921" t="s">
        <v>549</v>
      </c>
      <c r="T921" t="s">
        <v>12247</v>
      </c>
      <c r="U921" t="s">
        <v>10870</v>
      </c>
      <c r="V921" t="s">
        <v>1014</v>
      </c>
      <c r="AA921" t="b">
        <v>1</v>
      </c>
      <c r="AB921" t="b">
        <v>0</v>
      </c>
      <c r="AC921" t="b">
        <v>1</v>
      </c>
      <c r="AE921" t="b">
        <v>1</v>
      </c>
      <c r="AF921" t="b">
        <v>1</v>
      </c>
      <c r="AG921" t="b">
        <v>1</v>
      </c>
    </row>
    <row r="922" spans="3:33">
      <c r="C922" t="s">
        <v>2155</v>
      </c>
      <c r="D922" t="s">
        <v>834</v>
      </c>
      <c r="E922" t="s">
        <v>549</v>
      </c>
      <c r="F922" t="s">
        <v>12246</v>
      </c>
      <c r="G922" t="s">
        <v>12189</v>
      </c>
      <c r="H922" t="s">
        <v>1014</v>
      </c>
      <c r="I922" t="s">
        <v>12189</v>
      </c>
      <c r="J922" t="s">
        <v>1014</v>
      </c>
      <c r="M922" t="b">
        <v>1</v>
      </c>
      <c r="N922" t="b">
        <v>0</v>
      </c>
      <c r="O922" t="b">
        <v>0</v>
      </c>
      <c r="Q922" t="s">
        <v>2155</v>
      </c>
      <c r="R922" t="s">
        <v>834</v>
      </c>
      <c r="S922" t="s">
        <v>549</v>
      </c>
      <c r="T922" t="s">
        <v>12246</v>
      </c>
      <c r="U922" t="s">
        <v>12189</v>
      </c>
      <c r="V922" t="s">
        <v>1014</v>
      </c>
      <c r="AA922" t="b">
        <v>1</v>
      </c>
      <c r="AB922" t="b">
        <v>0</v>
      </c>
      <c r="AC922" t="b">
        <v>0</v>
      </c>
      <c r="AE922" t="b">
        <v>1</v>
      </c>
      <c r="AF922" t="b">
        <v>1</v>
      </c>
      <c r="AG922" t="b">
        <v>1</v>
      </c>
    </row>
    <row r="923" spans="3:33">
      <c r="C923" t="s">
        <v>2155</v>
      </c>
      <c r="D923" t="s">
        <v>550</v>
      </c>
      <c r="E923" t="s">
        <v>549</v>
      </c>
      <c r="F923" t="s">
        <v>12245</v>
      </c>
      <c r="I923" t="s">
        <v>2123</v>
      </c>
      <c r="J923" t="s">
        <v>1014</v>
      </c>
      <c r="M923" t="b">
        <v>0</v>
      </c>
      <c r="N923" t="b">
        <v>1</v>
      </c>
      <c r="O923" t="b">
        <v>0</v>
      </c>
      <c r="Q923" t="s">
        <v>2155</v>
      </c>
      <c r="R923" t="s">
        <v>550</v>
      </c>
      <c r="S923" t="s">
        <v>549</v>
      </c>
      <c r="T923" t="s">
        <v>12245</v>
      </c>
      <c r="W923" t="s">
        <v>2123</v>
      </c>
      <c r="X923" t="s">
        <v>1014</v>
      </c>
      <c r="AA923" t="b">
        <v>0</v>
      </c>
      <c r="AB923" t="b">
        <v>0</v>
      </c>
      <c r="AC923" t="b">
        <v>0</v>
      </c>
      <c r="AE923" t="b">
        <v>1</v>
      </c>
      <c r="AF923" t="b">
        <v>0</v>
      </c>
      <c r="AG923" t="b">
        <v>1</v>
      </c>
    </row>
    <row r="924" spans="3:33">
      <c r="C924" t="s">
        <v>2155</v>
      </c>
      <c r="D924" t="s">
        <v>550</v>
      </c>
      <c r="E924" t="s">
        <v>549</v>
      </c>
      <c r="F924" t="s">
        <v>12244</v>
      </c>
      <c r="I924" t="s">
        <v>586</v>
      </c>
      <c r="J924" t="s">
        <v>1014</v>
      </c>
      <c r="M924" t="b">
        <v>0</v>
      </c>
      <c r="N924" t="b">
        <v>0</v>
      </c>
      <c r="O924" t="b">
        <v>0</v>
      </c>
      <c r="Q924" t="s">
        <v>2155</v>
      </c>
      <c r="R924" t="s">
        <v>550</v>
      </c>
      <c r="S924" t="s">
        <v>549</v>
      </c>
      <c r="T924" t="s">
        <v>12244</v>
      </c>
      <c r="W924" t="s">
        <v>586</v>
      </c>
      <c r="X924" t="s">
        <v>1014</v>
      </c>
      <c r="AA924" t="b">
        <v>0</v>
      </c>
      <c r="AB924" t="b">
        <v>0</v>
      </c>
      <c r="AC924" t="b">
        <v>0</v>
      </c>
      <c r="AE924" t="b">
        <v>1</v>
      </c>
      <c r="AF924" t="b">
        <v>1</v>
      </c>
      <c r="AG924" t="b">
        <v>1</v>
      </c>
    </row>
    <row r="925" spans="3:33">
      <c r="C925" t="s">
        <v>2155</v>
      </c>
      <c r="D925" t="s">
        <v>550</v>
      </c>
      <c r="E925" t="s">
        <v>549</v>
      </c>
      <c r="F925" t="s">
        <v>12243</v>
      </c>
      <c r="I925" t="s">
        <v>12242</v>
      </c>
      <c r="J925" t="s">
        <v>1014</v>
      </c>
      <c r="M925" t="b">
        <v>0</v>
      </c>
      <c r="N925" t="b">
        <v>0</v>
      </c>
      <c r="O925" t="b">
        <v>0</v>
      </c>
      <c r="Q925" t="s">
        <v>2155</v>
      </c>
      <c r="R925" t="s">
        <v>550</v>
      </c>
      <c r="S925" t="s">
        <v>549</v>
      </c>
      <c r="T925" t="s">
        <v>12243</v>
      </c>
      <c r="W925" t="s">
        <v>12242</v>
      </c>
      <c r="X925" t="s">
        <v>1014</v>
      </c>
      <c r="AA925" t="b">
        <v>0</v>
      </c>
      <c r="AB925" t="b">
        <v>0</v>
      </c>
      <c r="AC925" t="b">
        <v>0</v>
      </c>
      <c r="AE925" t="b">
        <v>1</v>
      </c>
      <c r="AF925" t="b">
        <v>1</v>
      </c>
      <c r="AG925" t="b">
        <v>1</v>
      </c>
    </row>
    <row r="926" spans="3:33">
      <c r="C926" t="s">
        <v>2155</v>
      </c>
      <c r="D926" t="s">
        <v>550</v>
      </c>
      <c r="E926" t="s">
        <v>549</v>
      </c>
      <c r="F926" t="s">
        <v>12241</v>
      </c>
      <c r="I926" t="s">
        <v>9402</v>
      </c>
      <c r="J926" t="s">
        <v>1014</v>
      </c>
      <c r="M926" t="b">
        <v>0</v>
      </c>
      <c r="N926" t="b">
        <v>1</v>
      </c>
      <c r="O926" t="b">
        <v>0</v>
      </c>
      <c r="Q926" t="s">
        <v>2155</v>
      </c>
      <c r="R926" t="s">
        <v>550</v>
      </c>
      <c r="S926" t="s">
        <v>549</v>
      </c>
      <c r="T926" t="s">
        <v>12241</v>
      </c>
      <c r="W926" t="s">
        <v>9402</v>
      </c>
      <c r="X926" t="s">
        <v>1014</v>
      </c>
      <c r="AA926" t="b">
        <v>0</v>
      </c>
      <c r="AB926" t="b">
        <v>0</v>
      </c>
      <c r="AC926" t="b">
        <v>0</v>
      </c>
      <c r="AE926" t="b">
        <v>1</v>
      </c>
      <c r="AF926" t="b">
        <v>0</v>
      </c>
      <c r="AG926" t="b">
        <v>1</v>
      </c>
    </row>
    <row r="927" spans="3:33">
      <c r="C927" t="s">
        <v>2155</v>
      </c>
      <c r="D927" t="s">
        <v>550</v>
      </c>
      <c r="E927" t="s">
        <v>549</v>
      </c>
      <c r="F927" t="s">
        <v>12240</v>
      </c>
      <c r="I927" t="s">
        <v>9365</v>
      </c>
      <c r="J927" t="s">
        <v>1014</v>
      </c>
      <c r="M927" t="b">
        <v>0</v>
      </c>
      <c r="N927" t="b">
        <v>1</v>
      </c>
      <c r="O927" t="b">
        <v>0</v>
      </c>
      <c r="Q927" t="s">
        <v>2155</v>
      </c>
      <c r="R927" t="s">
        <v>550</v>
      </c>
      <c r="S927" t="s">
        <v>549</v>
      </c>
      <c r="T927" t="s">
        <v>12240</v>
      </c>
      <c r="W927" t="s">
        <v>9365</v>
      </c>
      <c r="X927" t="s">
        <v>1014</v>
      </c>
      <c r="AA927" t="b">
        <v>0</v>
      </c>
      <c r="AB927" t="b">
        <v>0</v>
      </c>
      <c r="AC927" t="b">
        <v>0</v>
      </c>
      <c r="AE927" t="b">
        <v>1</v>
      </c>
      <c r="AF927" t="b">
        <v>0</v>
      </c>
      <c r="AG927" t="b">
        <v>1</v>
      </c>
    </row>
    <row r="928" spans="3:33">
      <c r="C928" t="s">
        <v>2155</v>
      </c>
      <c r="D928" t="s">
        <v>553</v>
      </c>
      <c r="E928" t="s">
        <v>549</v>
      </c>
      <c r="F928" t="s">
        <v>12239</v>
      </c>
      <c r="G928" t="s">
        <v>5343</v>
      </c>
      <c r="H928" t="s">
        <v>26</v>
      </c>
      <c r="M928" t="b">
        <v>0</v>
      </c>
      <c r="N928" t="b">
        <v>1</v>
      </c>
      <c r="O928" t="b">
        <v>1</v>
      </c>
      <c r="Q928" t="s">
        <v>2155</v>
      </c>
      <c r="R928" t="s">
        <v>553</v>
      </c>
      <c r="S928" t="s">
        <v>549</v>
      </c>
      <c r="T928" t="s">
        <v>12239</v>
      </c>
      <c r="U928" t="s">
        <v>5343</v>
      </c>
      <c r="V928" t="s">
        <v>26</v>
      </c>
      <c r="AA928" t="b">
        <v>1</v>
      </c>
      <c r="AB928" t="b">
        <v>0</v>
      </c>
      <c r="AC928" t="b">
        <v>1</v>
      </c>
      <c r="AE928" t="b">
        <v>0</v>
      </c>
      <c r="AF928" t="b">
        <v>0</v>
      </c>
      <c r="AG928" t="b">
        <v>1</v>
      </c>
    </row>
    <row r="929" spans="3:33">
      <c r="C929" t="s">
        <v>12237</v>
      </c>
      <c r="D929" t="s">
        <v>550</v>
      </c>
      <c r="E929" t="s">
        <v>549</v>
      </c>
      <c r="F929" t="s">
        <v>9003</v>
      </c>
      <c r="I929" t="s">
        <v>9002</v>
      </c>
      <c r="J929" t="s">
        <v>605</v>
      </c>
      <c r="M929" t="b">
        <v>0</v>
      </c>
      <c r="N929" t="b">
        <v>0</v>
      </c>
      <c r="O929" t="b">
        <v>1</v>
      </c>
      <c r="Q929" t="s">
        <v>12237</v>
      </c>
      <c r="R929" t="s">
        <v>550</v>
      </c>
      <c r="S929" t="s">
        <v>549</v>
      </c>
      <c r="T929" t="s">
        <v>9003</v>
      </c>
      <c r="W929" t="s">
        <v>9002</v>
      </c>
      <c r="X929" t="s">
        <v>605</v>
      </c>
      <c r="AA929" t="b">
        <v>0</v>
      </c>
      <c r="AB929" t="b">
        <v>0</v>
      </c>
      <c r="AC929" t="b">
        <v>1</v>
      </c>
      <c r="AE929" t="b">
        <v>1</v>
      </c>
      <c r="AF929" t="b">
        <v>1</v>
      </c>
      <c r="AG929" t="b">
        <v>1</v>
      </c>
    </row>
    <row r="930" spans="3:33">
      <c r="C930" t="s">
        <v>12237</v>
      </c>
      <c r="D930" t="s">
        <v>550</v>
      </c>
      <c r="E930" t="s">
        <v>549</v>
      </c>
      <c r="F930" t="s">
        <v>12238</v>
      </c>
      <c r="I930" t="s">
        <v>3269</v>
      </c>
      <c r="J930" t="s">
        <v>478</v>
      </c>
      <c r="M930" t="b">
        <v>0</v>
      </c>
      <c r="N930" t="b">
        <v>0</v>
      </c>
      <c r="O930" t="b">
        <v>1</v>
      </c>
      <c r="Q930" t="s">
        <v>12237</v>
      </c>
      <c r="R930" t="s">
        <v>550</v>
      </c>
      <c r="S930" t="s">
        <v>549</v>
      </c>
      <c r="T930" t="s">
        <v>12238</v>
      </c>
      <c r="W930" t="s">
        <v>3269</v>
      </c>
      <c r="X930" t="s">
        <v>478</v>
      </c>
      <c r="AA930" t="b">
        <v>0</v>
      </c>
      <c r="AB930" t="b">
        <v>0</v>
      </c>
      <c r="AC930" t="b">
        <v>0</v>
      </c>
      <c r="AE930" t="b">
        <v>1</v>
      </c>
      <c r="AF930" t="b">
        <v>1</v>
      </c>
      <c r="AG930" t="b">
        <v>0</v>
      </c>
    </row>
    <row r="931" spans="3:33">
      <c r="C931" t="s">
        <v>12237</v>
      </c>
      <c r="D931" t="s">
        <v>550</v>
      </c>
      <c r="E931" t="s">
        <v>549</v>
      </c>
      <c r="F931" t="s">
        <v>11294</v>
      </c>
      <c r="I931" t="s">
        <v>3269</v>
      </c>
      <c r="J931" t="s">
        <v>3264</v>
      </c>
      <c r="M931" t="b">
        <v>0</v>
      </c>
      <c r="N931" t="b">
        <v>0</v>
      </c>
      <c r="O931" t="b">
        <v>1</v>
      </c>
      <c r="Q931" t="s">
        <v>12237</v>
      </c>
      <c r="R931" t="s">
        <v>550</v>
      </c>
      <c r="S931" t="s">
        <v>549</v>
      </c>
      <c r="T931" t="s">
        <v>11294</v>
      </c>
      <c r="W931" t="s">
        <v>3269</v>
      </c>
      <c r="X931" t="s">
        <v>3264</v>
      </c>
      <c r="AA931" t="b">
        <v>0</v>
      </c>
      <c r="AB931" t="b">
        <v>0</v>
      </c>
      <c r="AC931" t="b">
        <v>1</v>
      </c>
      <c r="AE931" t="b">
        <v>1</v>
      </c>
      <c r="AF931" t="b">
        <v>1</v>
      </c>
      <c r="AG931" t="b">
        <v>1</v>
      </c>
    </row>
    <row r="932" spans="3:33">
      <c r="C932" t="s">
        <v>3267</v>
      </c>
      <c r="D932" t="s">
        <v>834</v>
      </c>
      <c r="E932" t="s">
        <v>549</v>
      </c>
      <c r="F932" t="s">
        <v>12236</v>
      </c>
      <c r="G932" t="s">
        <v>611</v>
      </c>
      <c r="H932" t="s">
        <v>478</v>
      </c>
      <c r="I932" t="s">
        <v>611</v>
      </c>
      <c r="J932" t="s">
        <v>478</v>
      </c>
      <c r="M932" t="b">
        <v>1</v>
      </c>
      <c r="N932" t="b">
        <v>0</v>
      </c>
      <c r="O932" t="b">
        <v>0</v>
      </c>
      <c r="Q932" t="s">
        <v>3267</v>
      </c>
      <c r="R932" t="s">
        <v>834</v>
      </c>
      <c r="S932" t="s">
        <v>549</v>
      </c>
      <c r="T932" t="s">
        <v>12236</v>
      </c>
      <c r="U932" t="s">
        <v>611</v>
      </c>
      <c r="V932" t="s">
        <v>478</v>
      </c>
      <c r="AA932" t="b">
        <v>1</v>
      </c>
      <c r="AB932" t="b">
        <v>0</v>
      </c>
      <c r="AC932" t="b">
        <v>0</v>
      </c>
      <c r="AE932" t="b">
        <v>1</v>
      </c>
      <c r="AF932" t="b">
        <v>1</v>
      </c>
      <c r="AG932" t="b">
        <v>1</v>
      </c>
    </row>
    <row r="933" spans="3:33">
      <c r="C933" t="s">
        <v>3267</v>
      </c>
      <c r="D933" t="s">
        <v>834</v>
      </c>
      <c r="E933" t="s">
        <v>549</v>
      </c>
      <c r="F933" t="s">
        <v>12235</v>
      </c>
      <c r="G933" t="s">
        <v>611</v>
      </c>
      <c r="H933" t="s">
        <v>3264</v>
      </c>
      <c r="I933" t="s">
        <v>611</v>
      </c>
      <c r="J933" t="s">
        <v>3264</v>
      </c>
      <c r="M933" t="b">
        <v>1</v>
      </c>
      <c r="N933" t="b">
        <v>0</v>
      </c>
      <c r="O933" t="b">
        <v>0</v>
      </c>
      <c r="Q933" t="s">
        <v>3267</v>
      </c>
      <c r="R933" t="s">
        <v>834</v>
      </c>
      <c r="S933" t="s">
        <v>549</v>
      </c>
      <c r="T933" t="s">
        <v>12235</v>
      </c>
      <c r="U933" t="s">
        <v>611</v>
      </c>
      <c r="V933" t="s">
        <v>3264</v>
      </c>
      <c r="AA933" t="b">
        <v>1</v>
      </c>
      <c r="AB933" t="b">
        <v>0</v>
      </c>
      <c r="AC933" t="b">
        <v>0</v>
      </c>
      <c r="AE933" t="b">
        <v>1</v>
      </c>
      <c r="AF933" t="b">
        <v>1</v>
      </c>
      <c r="AG933" t="b">
        <v>1</v>
      </c>
    </row>
    <row r="934" spans="3:33">
      <c r="C934" t="s">
        <v>3267</v>
      </c>
      <c r="D934" t="s">
        <v>553</v>
      </c>
      <c r="E934" t="s">
        <v>549</v>
      </c>
      <c r="F934" t="s">
        <v>12234</v>
      </c>
      <c r="G934" t="s">
        <v>9002</v>
      </c>
      <c r="H934" t="s">
        <v>605</v>
      </c>
      <c r="M934" t="b">
        <v>1</v>
      </c>
      <c r="N934" t="b">
        <v>0</v>
      </c>
      <c r="O934" t="b">
        <v>1</v>
      </c>
      <c r="Q934" t="s">
        <v>3267</v>
      </c>
      <c r="R934" t="s">
        <v>553</v>
      </c>
      <c r="S934" t="s">
        <v>549</v>
      </c>
      <c r="T934" t="s">
        <v>12234</v>
      </c>
      <c r="U934" t="s">
        <v>9002</v>
      </c>
      <c r="V934" t="s">
        <v>605</v>
      </c>
      <c r="AA934" t="b">
        <v>1</v>
      </c>
      <c r="AB934" t="b">
        <v>0</v>
      </c>
      <c r="AC934" t="b">
        <v>1</v>
      </c>
      <c r="AE934" t="b">
        <v>1</v>
      </c>
      <c r="AF934" t="b">
        <v>1</v>
      </c>
      <c r="AG934" t="b">
        <v>1</v>
      </c>
    </row>
    <row r="935" spans="3:33">
      <c r="C935" t="s">
        <v>3267</v>
      </c>
      <c r="D935" t="s">
        <v>550</v>
      </c>
      <c r="E935" t="s">
        <v>549</v>
      </c>
      <c r="F935" t="s">
        <v>12233</v>
      </c>
      <c r="I935" t="s">
        <v>12232</v>
      </c>
      <c r="J935" t="s">
        <v>605</v>
      </c>
      <c r="M935" t="b">
        <v>0</v>
      </c>
      <c r="N935" t="b">
        <v>0</v>
      </c>
      <c r="O935" t="b">
        <v>0</v>
      </c>
      <c r="Q935" t="s">
        <v>3267</v>
      </c>
      <c r="R935" t="s">
        <v>550</v>
      </c>
      <c r="S935" t="s">
        <v>549</v>
      </c>
      <c r="T935" t="s">
        <v>12233</v>
      </c>
      <c r="W935" t="s">
        <v>12232</v>
      </c>
      <c r="X935" t="s">
        <v>605</v>
      </c>
      <c r="AA935" t="b">
        <v>0</v>
      </c>
      <c r="AB935" t="b">
        <v>0</v>
      </c>
      <c r="AC935" t="b">
        <v>0</v>
      </c>
      <c r="AE935" t="b">
        <v>1</v>
      </c>
      <c r="AF935" t="b">
        <v>1</v>
      </c>
      <c r="AG935" t="b">
        <v>1</v>
      </c>
    </row>
    <row r="936" spans="3:33">
      <c r="C936" t="s">
        <v>3267</v>
      </c>
      <c r="D936" t="s">
        <v>550</v>
      </c>
      <c r="E936" t="s">
        <v>549</v>
      </c>
      <c r="F936" t="s">
        <v>12231</v>
      </c>
      <c r="I936" t="s">
        <v>12230</v>
      </c>
      <c r="J936" t="s">
        <v>605</v>
      </c>
      <c r="M936" t="b">
        <v>0</v>
      </c>
      <c r="N936" t="b">
        <v>0</v>
      </c>
      <c r="O936" t="b">
        <v>0</v>
      </c>
      <c r="Q936" t="s">
        <v>3267</v>
      </c>
      <c r="R936" t="s">
        <v>550</v>
      </c>
      <c r="S936" t="s">
        <v>549</v>
      </c>
      <c r="T936" t="s">
        <v>12231</v>
      </c>
      <c r="W936" t="s">
        <v>12230</v>
      </c>
      <c r="X936" t="s">
        <v>605</v>
      </c>
      <c r="AA936" t="b">
        <v>0</v>
      </c>
      <c r="AB936" t="b">
        <v>0</v>
      </c>
      <c r="AC936" t="b">
        <v>0</v>
      </c>
      <c r="AE936" t="b">
        <v>1</v>
      </c>
      <c r="AF936" t="b">
        <v>1</v>
      </c>
      <c r="AG936" t="b">
        <v>1</v>
      </c>
    </row>
    <row r="937" spans="3:33">
      <c r="C937" t="s">
        <v>3262</v>
      </c>
      <c r="D937" t="s">
        <v>834</v>
      </c>
      <c r="E937" t="s">
        <v>549</v>
      </c>
      <c r="F937" t="s">
        <v>9443</v>
      </c>
      <c r="G937" t="s">
        <v>2443</v>
      </c>
      <c r="H937" t="s">
        <v>1079</v>
      </c>
      <c r="I937" t="s">
        <v>2443</v>
      </c>
      <c r="J937" t="s">
        <v>1079</v>
      </c>
      <c r="M937" t="b">
        <v>1</v>
      </c>
      <c r="N937" t="b">
        <v>0</v>
      </c>
      <c r="O937" t="b">
        <v>0</v>
      </c>
      <c r="Q937" t="s">
        <v>3262</v>
      </c>
      <c r="R937" t="s">
        <v>834</v>
      </c>
      <c r="S937" t="s">
        <v>549</v>
      </c>
      <c r="T937" t="s">
        <v>9443</v>
      </c>
      <c r="U937" t="s">
        <v>2443</v>
      </c>
      <c r="V937" t="s">
        <v>1079</v>
      </c>
      <c r="AA937" t="b">
        <v>1</v>
      </c>
      <c r="AB937" t="b">
        <v>0</v>
      </c>
      <c r="AC937" t="b">
        <v>0</v>
      </c>
      <c r="AE937" t="b">
        <v>1</v>
      </c>
      <c r="AF937" t="b">
        <v>1</v>
      </c>
      <c r="AG937" t="b">
        <v>1</v>
      </c>
    </row>
    <row r="938" spans="3:33">
      <c r="C938" t="s">
        <v>3262</v>
      </c>
      <c r="D938" t="s">
        <v>550</v>
      </c>
      <c r="E938" t="s">
        <v>549</v>
      </c>
      <c r="F938" t="s">
        <v>12229</v>
      </c>
      <c r="I938" t="s">
        <v>12228</v>
      </c>
      <c r="J938" t="s">
        <v>12226</v>
      </c>
      <c r="M938" t="b">
        <v>0</v>
      </c>
      <c r="N938" t="b">
        <v>1</v>
      </c>
      <c r="O938" t="b">
        <v>0</v>
      </c>
      <c r="Q938" t="s">
        <v>3262</v>
      </c>
      <c r="R938" t="s">
        <v>550</v>
      </c>
      <c r="S938" t="s">
        <v>549</v>
      </c>
      <c r="T938" t="s">
        <v>12229</v>
      </c>
      <c r="W938" t="s">
        <v>12228</v>
      </c>
      <c r="X938" t="s">
        <v>12226</v>
      </c>
      <c r="AA938" t="b">
        <v>0</v>
      </c>
      <c r="AB938" t="b">
        <v>0</v>
      </c>
      <c r="AC938" t="b">
        <v>0</v>
      </c>
      <c r="AE938" t="b">
        <v>1</v>
      </c>
      <c r="AF938" t="b">
        <v>0</v>
      </c>
      <c r="AG938" t="b">
        <v>1</v>
      </c>
    </row>
    <row r="939" spans="3:33">
      <c r="C939" t="s">
        <v>3262</v>
      </c>
      <c r="D939" t="s">
        <v>550</v>
      </c>
      <c r="E939" t="s">
        <v>549</v>
      </c>
      <c r="F939" t="s">
        <v>12227</v>
      </c>
      <c r="I939" t="s">
        <v>1992</v>
      </c>
      <c r="J939" t="s">
        <v>12226</v>
      </c>
      <c r="M939" t="b">
        <v>0</v>
      </c>
      <c r="N939" t="b">
        <v>1</v>
      </c>
      <c r="O939" t="b">
        <v>0</v>
      </c>
      <c r="Q939" t="s">
        <v>3262</v>
      </c>
      <c r="R939" t="s">
        <v>550</v>
      </c>
      <c r="S939" t="s">
        <v>549</v>
      </c>
      <c r="T939" t="s">
        <v>12227</v>
      </c>
      <c r="W939" t="s">
        <v>1992</v>
      </c>
      <c r="X939" t="s">
        <v>12226</v>
      </c>
      <c r="AA939" t="b">
        <v>0</v>
      </c>
      <c r="AB939" t="b">
        <v>0</v>
      </c>
      <c r="AC939" t="b">
        <v>0</v>
      </c>
      <c r="AE939" t="b">
        <v>1</v>
      </c>
      <c r="AF939" t="b">
        <v>0</v>
      </c>
      <c r="AG939" t="b">
        <v>1</v>
      </c>
    </row>
    <row r="940" spans="3:33">
      <c r="C940" t="s">
        <v>3262</v>
      </c>
      <c r="D940" t="s">
        <v>550</v>
      </c>
      <c r="E940" t="s">
        <v>549</v>
      </c>
      <c r="F940" t="s">
        <v>12225</v>
      </c>
      <c r="I940" t="s">
        <v>8676</v>
      </c>
      <c r="J940" t="s">
        <v>993</v>
      </c>
      <c r="M940" t="b">
        <v>0</v>
      </c>
      <c r="N940" t="b">
        <v>0</v>
      </c>
      <c r="O940" t="b">
        <v>0</v>
      </c>
      <c r="Q940" t="s">
        <v>3262</v>
      </c>
      <c r="R940" t="s">
        <v>550</v>
      </c>
      <c r="S940" t="s">
        <v>549</v>
      </c>
      <c r="T940" t="s">
        <v>12225</v>
      </c>
      <c r="W940" t="s">
        <v>8676</v>
      </c>
      <c r="X940" t="s">
        <v>993</v>
      </c>
      <c r="AA940" t="b">
        <v>0</v>
      </c>
      <c r="AB940" t="b">
        <v>0</v>
      </c>
      <c r="AC940" t="b">
        <v>0</v>
      </c>
      <c r="AE940" t="b">
        <v>1</v>
      </c>
      <c r="AF940" t="b">
        <v>1</v>
      </c>
      <c r="AG940" t="b">
        <v>1</v>
      </c>
    </row>
    <row r="941" spans="3:33">
      <c r="C941" t="s">
        <v>3259</v>
      </c>
      <c r="D941" t="s">
        <v>550</v>
      </c>
      <c r="E941" t="s">
        <v>549</v>
      </c>
      <c r="F941" t="s">
        <v>12224</v>
      </c>
      <c r="I941" t="s">
        <v>12222</v>
      </c>
      <c r="J941" t="s">
        <v>1119</v>
      </c>
      <c r="M941" t="b">
        <v>0</v>
      </c>
      <c r="N941" t="b">
        <v>0</v>
      </c>
      <c r="O941" t="b">
        <v>0</v>
      </c>
      <c r="Q941" t="s">
        <v>3259</v>
      </c>
      <c r="R941" t="s">
        <v>550</v>
      </c>
      <c r="S941" t="s">
        <v>549</v>
      </c>
      <c r="T941" t="s">
        <v>12224</v>
      </c>
      <c r="W941" t="s">
        <v>12222</v>
      </c>
      <c r="X941" t="s">
        <v>1119</v>
      </c>
      <c r="AA941" t="b">
        <v>0</v>
      </c>
      <c r="AB941" t="b">
        <v>0</v>
      </c>
      <c r="AC941" t="b">
        <v>0</v>
      </c>
      <c r="AE941" t="b">
        <v>1</v>
      </c>
      <c r="AF941" t="b">
        <v>1</v>
      </c>
      <c r="AG941" t="b">
        <v>1</v>
      </c>
    </row>
    <row r="942" spans="3:33">
      <c r="C942" t="s">
        <v>3259</v>
      </c>
      <c r="D942" t="s">
        <v>550</v>
      </c>
      <c r="E942" t="s">
        <v>549</v>
      </c>
      <c r="F942" t="s">
        <v>12223</v>
      </c>
      <c r="I942" t="s">
        <v>12222</v>
      </c>
      <c r="J942" t="s">
        <v>930</v>
      </c>
      <c r="M942" t="b">
        <v>0</v>
      </c>
      <c r="N942" t="b">
        <v>0</v>
      </c>
      <c r="O942" t="b">
        <v>1</v>
      </c>
      <c r="Q942" t="s">
        <v>3259</v>
      </c>
      <c r="R942" t="s">
        <v>550</v>
      </c>
      <c r="S942" t="s">
        <v>549</v>
      </c>
      <c r="T942" t="s">
        <v>12223</v>
      </c>
      <c r="W942" t="s">
        <v>12222</v>
      </c>
      <c r="X942" t="s">
        <v>930</v>
      </c>
      <c r="AA942" t="b">
        <v>0</v>
      </c>
      <c r="AB942" t="b">
        <v>0</v>
      </c>
      <c r="AC942" t="b">
        <v>0</v>
      </c>
      <c r="AE942" t="b">
        <v>1</v>
      </c>
      <c r="AF942" t="b">
        <v>1</v>
      </c>
      <c r="AG942" t="b">
        <v>0</v>
      </c>
    </row>
    <row r="943" spans="3:33">
      <c r="C943" t="s">
        <v>3259</v>
      </c>
      <c r="D943" t="s">
        <v>550</v>
      </c>
      <c r="E943" t="s">
        <v>549</v>
      </c>
      <c r="F943" t="s">
        <v>12221</v>
      </c>
      <c r="I943" t="s">
        <v>12200</v>
      </c>
      <c r="J943" t="s">
        <v>2218</v>
      </c>
      <c r="M943" t="b">
        <v>0</v>
      </c>
      <c r="N943" t="b">
        <v>0</v>
      </c>
      <c r="O943" t="b">
        <v>0</v>
      </c>
      <c r="Q943" t="s">
        <v>3259</v>
      </c>
      <c r="R943" t="s">
        <v>550</v>
      </c>
      <c r="S943" t="s">
        <v>549</v>
      </c>
      <c r="T943" t="s">
        <v>12221</v>
      </c>
      <c r="W943" t="s">
        <v>12200</v>
      </c>
      <c r="X943" t="s">
        <v>2218</v>
      </c>
      <c r="AA943" t="b">
        <v>0</v>
      </c>
      <c r="AB943" t="b">
        <v>0</v>
      </c>
      <c r="AC943" t="b">
        <v>0</v>
      </c>
      <c r="AE943" t="b">
        <v>1</v>
      </c>
      <c r="AF943" t="b">
        <v>1</v>
      </c>
      <c r="AG943" t="b">
        <v>1</v>
      </c>
    </row>
    <row r="944" spans="3:33">
      <c r="C944" t="s">
        <v>3259</v>
      </c>
      <c r="D944" t="s">
        <v>550</v>
      </c>
      <c r="E944" t="s">
        <v>549</v>
      </c>
      <c r="F944" t="s">
        <v>12220</v>
      </c>
      <c r="I944" t="s">
        <v>12219</v>
      </c>
      <c r="J944" t="s">
        <v>1991</v>
      </c>
      <c r="M944" t="b">
        <v>0</v>
      </c>
      <c r="N944" t="b">
        <v>0</v>
      </c>
      <c r="O944" t="b">
        <v>1</v>
      </c>
      <c r="Q944" t="s">
        <v>3259</v>
      </c>
      <c r="R944" t="s">
        <v>550</v>
      </c>
      <c r="S944" t="s">
        <v>549</v>
      </c>
      <c r="T944" t="s">
        <v>12220</v>
      </c>
      <c r="W944" t="s">
        <v>12219</v>
      </c>
      <c r="X944" t="s">
        <v>1991</v>
      </c>
      <c r="AA944" t="b">
        <v>0</v>
      </c>
      <c r="AB944" t="b">
        <v>0</v>
      </c>
      <c r="AC944" t="b">
        <v>1</v>
      </c>
      <c r="AE944" t="b">
        <v>1</v>
      </c>
      <c r="AF944" t="b">
        <v>1</v>
      </c>
      <c r="AG944" t="b">
        <v>1</v>
      </c>
    </row>
    <row r="945" spans="3:33">
      <c r="C945" t="s">
        <v>3259</v>
      </c>
      <c r="D945" t="s">
        <v>550</v>
      </c>
      <c r="E945" t="s">
        <v>549</v>
      </c>
      <c r="F945" t="s">
        <v>12218</v>
      </c>
      <c r="I945" t="s">
        <v>12217</v>
      </c>
      <c r="J945" t="s">
        <v>1991</v>
      </c>
      <c r="M945" t="b">
        <v>0</v>
      </c>
      <c r="N945" t="b">
        <v>0</v>
      </c>
      <c r="O945" t="b">
        <v>1</v>
      </c>
      <c r="Q945" t="s">
        <v>3259</v>
      </c>
      <c r="R945" t="s">
        <v>550</v>
      </c>
      <c r="S945" t="s">
        <v>549</v>
      </c>
      <c r="T945" t="s">
        <v>12218</v>
      </c>
      <c r="W945" t="s">
        <v>12217</v>
      </c>
      <c r="X945" t="s">
        <v>1991</v>
      </c>
      <c r="AA945" t="b">
        <v>0</v>
      </c>
      <c r="AB945" t="b">
        <v>0</v>
      </c>
      <c r="AC945" t="b">
        <v>1</v>
      </c>
      <c r="AE945" t="b">
        <v>1</v>
      </c>
      <c r="AF945" t="b">
        <v>1</v>
      </c>
      <c r="AG945" t="b">
        <v>1</v>
      </c>
    </row>
    <row r="946" spans="3:33">
      <c r="C946" t="s">
        <v>3259</v>
      </c>
      <c r="D946" t="s">
        <v>550</v>
      </c>
      <c r="E946" t="s">
        <v>549</v>
      </c>
      <c r="F946" t="s">
        <v>12216</v>
      </c>
      <c r="I946" t="s">
        <v>12215</v>
      </c>
      <c r="J946" t="s">
        <v>1991</v>
      </c>
      <c r="M946" t="b">
        <v>0</v>
      </c>
      <c r="N946" t="b">
        <v>0</v>
      </c>
      <c r="O946" t="b">
        <v>1</v>
      </c>
      <c r="Q946" t="s">
        <v>3259</v>
      </c>
      <c r="R946" t="s">
        <v>550</v>
      </c>
      <c r="S946" t="s">
        <v>549</v>
      </c>
      <c r="T946" t="s">
        <v>12216</v>
      </c>
      <c r="W946" t="s">
        <v>12215</v>
      </c>
      <c r="X946" t="s">
        <v>1991</v>
      </c>
      <c r="AA946" t="b">
        <v>0</v>
      </c>
      <c r="AB946" t="b">
        <v>0</v>
      </c>
      <c r="AC946" t="b">
        <v>1</v>
      </c>
      <c r="AE946" t="b">
        <v>1</v>
      </c>
      <c r="AF946" t="b">
        <v>1</v>
      </c>
      <c r="AG946" t="b">
        <v>1</v>
      </c>
    </row>
    <row r="947" spans="3:33">
      <c r="C947" t="s">
        <v>6162</v>
      </c>
      <c r="D947" t="s">
        <v>553</v>
      </c>
      <c r="E947" t="s">
        <v>549</v>
      </c>
      <c r="F947" t="s">
        <v>12214</v>
      </c>
      <c r="G947" t="s">
        <v>12210</v>
      </c>
      <c r="H947" t="s">
        <v>231</v>
      </c>
      <c r="M947" t="b">
        <v>1</v>
      </c>
      <c r="N947" t="b">
        <v>0</v>
      </c>
      <c r="O947" t="b">
        <v>0</v>
      </c>
      <c r="Q947" t="s">
        <v>6162</v>
      </c>
      <c r="R947" t="s">
        <v>553</v>
      </c>
      <c r="S947" t="s">
        <v>549</v>
      </c>
      <c r="T947" t="s">
        <v>12214</v>
      </c>
      <c r="U947" t="s">
        <v>12210</v>
      </c>
      <c r="V947" t="s">
        <v>231</v>
      </c>
      <c r="AA947" t="b">
        <v>1</v>
      </c>
      <c r="AB947" t="b">
        <v>0</v>
      </c>
      <c r="AC947" t="b">
        <v>0</v>
      </c>
      <c r="AE947" t="b">
        <v>1</v>
      </c>
      <c r="AF947" t="b">
        <v>1</v>
      </c>
      <c r="AG947" t="b">
        <v>1</v>
      </c>
    </row>
    <row r="948" spans="3:33">
      <c r="C948" t="s">
        <v>6162</v>
      </c>
      <c r="D948" t="s">
        <v>553</v>
      </c>
      <c r="E948" t="s">
        <v>549</v>
      </c>
      <c r="F948" t="s">
        <v>12213</v>
      </c>
      <c r="G948" t="s">
        <v>3221</v>
      </c>
      <c r="H948" t="s">
        <v>615</v>
      </c>
      <c r="M948" t="b">
        <v>1</v>
      </c>
      <c r="N948" t="b">
        <v>0</v>
      </c>
      <c r="O948" t="b">
        <v>1</v>
      </c>
      <c r="Q948" t="s">
        <v>6162</v>
      </c>
      <c r="R948" t="s">
        <v>553</v>
      </c>
      <c r="S948" t="s">
        <v>549</v>
      </c>
      <c r="T948" t="s">
        <v>12213</v>
      </c>
      <c r="U948" t="s">
        <v>3221</v>
      </c>
      <c r="V948" t="s">
        <v>615</v>
      </c>
      <c r="AA948" t="b">
        <v>1</v>
      </c>
      <c r="AB948" t="b">
        <v>0</v>
      </c>
      <c r="AC948" t="b">
        <v>1</v>
      </c>
      <c r="AE948" t="b">
        <v>1</v>
      </c>
      <c r="AF948" t="b">
        <v>1</v>
      </c>
      <c r="AG948" t="b">
        <v>1</v>
      </c>
    </row>
    <row r="949" spans="3:33">
      <c r="C949" t="s">
        <v>6162</v>
      </c>
      <c r="D949" t="s">
        <v>553</v>
      </c>
      <c r="E949" t="s">
        <v>549</v>
      </c>
      <c r="F949" t="s">
        <v>12212</v>
      </c>
      <c r="G949" t="s">
        <v>3224</v>
      </c>
      <c r="H949" t="s">
        <v>615</v>
      </c>
      <c r="M949" t="b">
        <v>1</v>
      </c>
      <c r="N949" t="b">
        <v>0</v>
      </c>
      <c r="O949" t="b">
        <v>1</v>
      </c>
      <c r="Q949" t="s">
        <v>6162</v>
      </c>
      <c r="R949" t="s">
        <v>553</v>
      </c>
      <c r="S949" t="s">
        <v>549</v>
      </c>
      <c r="T949" t="s">
        <v>12212</v>
      </c>
      <c r="U949" t="s">
        <v>3224</v>
      </c>
      <c r="V949" t="s">
        <v>615</v>
      </c>
      <c r="AA949" t="b">
        <v>1</v>
      </c>
      <c r="AB949" t="b">
        <v>0</v>
      </c>
      <c r="AC949" t="b">
        <v>1</v>
      </c>
      <c r="AE949" t="b">
        <v>1</v>
      </c>
      <c r="AF949" t="b">
        <v>1</v>
      </c>
      <c r="AG949" t="b">
        <v>1</v>
      </c>
    </row>
    <row r="950" spans="3:33">
      <c r="C950" t="s">
        <v>6162</v>
      </c>
      <c r="D950" t="s">
        <v>553</v>
      </c>
      <c r="E950" t="s">
        <v>549</v>
      </c>
      <c r="F950" t="s">
        <v>12211</v>
      </c>
      <c r="G950" t="s">
        <v>12210</v>
      </c>
      <c r="H950" t="s">
        <v>211</v>
      </c>
      <c r="M950" t="b">
        <v>1</v>
      </c>
      <c r="N950" t="b">
        <v>0</v>
      </c>
      <c r="O950" t="b">
        <v>0</v>
      </c>
      <c r="Q950" t="s">
        <v>6162</v>
      </c>
      <c r="R950" t="s">
        <v>553</v>
      </c>
      <c r="S950" t="s">
        <v>549</v>
      </c>
      <c r="T950" t="s">
        <v>12211</v>
      </c>
      <c r="U950" t="s">
        <v>12210</v>
      </c>
      <c r="V950" t="s">
        <v>211</v>
      </c>
      <c r="AA950" t="b">
        <v>1</v>
      </c>
      <c r="AB950" t="b">
        <v>0</v>
      </c>
      <c r="AC950" t="b">
        <v>0</v>
      </c>
      <c r="AE950" t="b">
        <v>1</v>
      </c>
      <c r="AF950" t="b">
        <v>1</v>
      </c>
      <c r="AG950" t="b">
        <v>1</v>
      </c>
    </row>
    <row r="951" spans="3:33">
      <c r="C951" t="s">
        <v>12209</v>
      </c>
      <c r="D951" t="s">
        <v>550</v>
      </c>
      <c r="E951" t="s">
        <v>549</v>
      </c>
      <c r="F951" t="s">
        <v>12208</v>
      </c>
      <c r="I951" t="s">
        <v>8676</v>
      </c>
      <c r="J951" t="s">
        <v>1082</v>
      </c>
      <c r="M951" t="b">
        <v>0</v>
      </c>
      <c r="N951" t="b">
        <v>0</v>
      </c>
      <c r="O951" t="b">
        <v>0</v>
      </c>
      <c r="Q951" t="s">
        <v>12209</v>
      </c>
      <c r="R951" t="s">
        <v>550</v>
      </c>
      <c r="S951" t="s">
        <v>549</v>
      </c>
      <c r="T951" t="s">
        <v>12208</v>
      </c>
      <c r="W951" t="s">
        <v>8676</v>
      </c>
      <c r="X951" t="s">
        <v>1082</v>
      </c>
      <c r="AA951" t="b">
        <v>0</v>
      </c>
      <c r="AB951" t="b">
        <v>0</v>
      </c>
      <c r="AC951" t="b">
        <v>0</v>
      </c>
      <c r="AE951" t="b">
        <v>1</v>
      </c>
      <c r="AF951" t="b">
        <v>1</v>
      </c>
      <c r="AG951" t="b">
        <v>1</v>
      </c>
    </row>
    <row r="952" spans="3:33">
      <c r="C952" t="s">
        <v>3251</v>
      </c>
      <c r="D952" t="s">
        <v>3882</v>
      </c>
      <c r="E952" t="s">
        <v>549</v>
      </c>
      <c r="F952" t="s">
        <v>12207</v>
      </c>
      <c r="G952" t="s">
        <v>788</v>
      </c>
      <c r="H952" t="s">
        <v>6</v>
      </c>
      <c r="I952" t="s">
        <v>788</v>
      </c>
      <c r="J952" t="s">
        <v>6</v>
      </c>
      <c r="K952" t="s">
        <v>3553</v>
      </c>
      <c r="L952" t="s">
        <v>1412</v>
      </c>
      <c r="M952" t="b">
        <v>0</v>
      </c>
      <c r="N952" t="b">
        <v>0</v>
      </c>
      <c r="O952" t="b">
        <v>1</v>
      </c>
      <c r="Q952" t="s">
        <v>3251</v>
      </c>
      <c r="R952" t="s">
        <v>3882</v>
      </c>
      <c r="S952" t="s">
        <v>549</v>
      </c>
      <c r="T952" t="s">
        <v>12206</v>
      </c>
      <c r="V952" t="s">
        <v>6</v>
      </c>
      <c r="W952" t="s">
        <v>788</v>
      </c>
      <c r="Y952" t="s">
        <v>3553</v>
      </c>
      <c r="Z952" t="s">
        <v>1412</v>
      </c>
      <c r="AA952" t="b">
        <v>0</v>
      </c>
      <c r="AB952" t="b">
        <v>0</v>
      </c>
      <c r="AC952" t="b">
        <v>1</v>
      </c>
      <c r="AE952" t="b">
        <v>1</v>
      </c>
      <c r="AF952" t="b">
        <v>1</v>
      </c>
      <c r="AG952" t="b">
        <v>1</v>
      </c>
    </row>
    <row r="953" spans="3:33">
      <c r="C953" t="s">
        <v>3251</v>
      </c>
      <c r="D953" t="s">
        <v>795</v>
      </c>
      <c r="E953" t="s">
        <v>549</v>
      </c>
      <c r="F953" t="s">
        <v>12205</v>
      </c>
      <c r="G953" t="s">
        <v>4651</v>
      </c>
      <c r="H953" t="s">
        <v>35</v>
      </c>
      <c r="I953" t="s">
        <v>4651</v>
      </c>
      <c r="J953" t="s">
        <v>26</v>
      </c>
      <c r="M953" t="b">
        <v>0</v>
      </c>
      <c r="N953" t="b">
        <v>0</v>
      </c>
      <c r="O953" t="b">
        <v>1</v>
      </c>
      <c r="Q953" t="s">
        <v>3251</v>
      </c>
      <c r="R953" t="s">
        <v>795</v>
      </c>
      <c r="S953" t="s">
        <v>549</v>
      </c>
      <c r="T953" t="s">
        <v>12204</v>
      </c>
      <c r="V953" t="s">
        <v>35</v>
      </c>
      <c r="W953" t="s">
        <v>4651</v>
      </c>
      <c r="X953" t="s">
        <v>26</v>
      </c>
      <c r="AA953" t="b">
        <v>0</v>
      </c>
      <c r="AB953" t="b">
        <v>0</v>
      </c>
      <c r="AC953" t="b">
        <v>1</v>
      </c>
      <c r="AE953" t="b">
        <v>1</v>
      </c>
      <c r="AF953" t="b">
        <v>1</v>
      </c>
      <c r="AG953" t="b">
        <v>1</v>
      </c>
    </row>
    <row r="954" spans="3:33">
      <c r="C954" t="s">
        <v>3251</v>
      </c>
      <c r="D954" t="s">
        <v>553</v>
      </c>
      <c r="E954" t="s">
        <v>549</v>
      </c>
      <c r="F954" t="s">
        <v>12203</v>
      </c>
      <c r="G954" t="s">
        <v>1944</v>
      </c>
      <c r="H954" t="s">
        <v>6</v>
      </c>
      <c r="M954" t="b">
        <v>1</v>
      </c>
      <c r="N954" t="b">
        <v>0</v>
      </c>
      <c r="O954" t="b">
        <v>1</v>
      </c>
      <c r="Q954" t="s">
        <v>3251</v>
      </c>
      <c r="R954" t="s">
        <v>553</v>
      </c>
      <c r="S954" t="s">
        <v>549</v>
      </c>
      <c r="T954" t="s">
        <v>12203</v>
      </c>
      <c r="U954" t="s">
        <v>1944</v>
      </c>
      <c r="V954" t="s">
        <v>6</v>
      </c>
      <c r="AA954" t="b">
        <v>1</v>
      </c>
      <c r="AB954" t="b">
        <v>0</v>
      </c>
      <c r="AC954" t="b">
        <v>1</v>
      </c>
      <c r="AE954" t="b">
        <v>1</v>
      </c>
      <c r="AF954" t="b">
        <v>1</v>
      </c>
      <c r="AG954" t="b">
        <v>1</v>
      </c>
    </row>
    <row r="955" spans="3:33">
      <c r="C955" t="s">
        <v>3251</v>
      </c>
      <c r="D955" t="s">
        <v>553</v>
      </c>
      <c r="E955" t="s">
        <v>549</v>
      </c>
      <c r="F955" t="s">
        <v>12202</v>
      </c>
      <c r="G955" t="s">
        <v>1392</v>
      </c>
      <c r="H955" t="s">
        <v>26</v>
      </c>
      <c r="M955" t="b">
        <v>1</v>
      </c>
      <c r="N955" t="b">
        <v>0</v>
      </c>
      <c r="O955" t="b">
        <v>1</v>
      </c>
      <c r="Q955" t="s">
        <v>3251</v>
      </c>
      <c r="R955" t="s">
        <v>553</v>
      </c>
      <c r="S955" t="s">
        <v>549</v>
      </c>
      <c r="T955" t="s">
        <v>12202</v>
      </c>
      <c r="U955" t="s">
        <v>1392</v>
      </c>
      <c r="V955" t="s">
        <v>26</v>
      </c>
      <c r="AA955" t="b">
        <v>1</v>
      </c>
      <c r="AB955" t="b">
        <v>0</v>
      </c>
      <c r="AC955" t="b">
        <v>1</v>
      </c>
      <c r="AE955" t="b">
        <v>1</v>
      </c>
      <c r="AF955" t="b">
        <v>1</v>
      </c>
      <c r="AG955" t="b">
        <v>1</v>
      </c>
    </row>
    <row r="956" spans="3:33">
      <c r="C956" t="s">
        <v>3251</v>
      </c>
      <c r="D956" t="s">
        <v>550</v>
      </c>
      <c r="E956" t="s">
        <v>549</v>
      </c>
      <c r="F956" t="s">
        <v>12201</v>
      </c>
      <c r="I956" t="s">
        <v>12200</v>
      </c>
      <c r="J956" t="s">
        <v>26</v>
      </c>
      <c r="M956" t="b">
        <v>0</v>
      </c>
      <c r="N956" t="b">
        <v>0</v>
      </c>
      <c r="O956" t="b">
        <v>1</v>
      </c>
      <c r="Q956" t="s">
        <v>3251</v>
      </c>
      <c r="R956" t="s">
        <v>550</v>
      </c>
      <c r="S956" t="s">
        <v>549</v>
      </c>
      <c r="T956" t="s">
        <v>12201</v>
      </c>
      <c r="W956" t="s">
        <v>12200</v>
      </c>
      <c r="X956" t="s">
        <v>26</v>
      </c>
      <c r="AA956" t="b">
        <v>0</v>
      </c>
      <c r="AB956" t="b">
        <v>0</v>
      </c>
      <c r="AC956" t="b">
        <v>1</v>
      </c>
      <c r="AE956" t="b">
        <v>1</v>
      </c>
      <c r="AF956" t="b">
        <v>1</v>
      </c>
      <c r="AG956" t="b">
        <v>1</v>
      </c>
    </row>
    <row r="957" spans="3:33">
      <c r="C957" t="s">
        <v>3251</v>
      </c>
      <c r="D957" t="s">
        <v>553</v>
      </c>
      <c r="E957" t="s">
        <v>549</v>
      </c>
      <c r="F957" t="s">
        <v>12199</v>
      </c>
      <c r="G957" t="s">
        <v>1392</v>
      </c>
      <c r="H957" t="s">
        <v>35</v>
      </c>
      <c r="M957" t="b">
        <v>1</v>
      </c>
      <c r="N957" t="b">
        <v>0</v>
      </c>
      <c r="O957" t="b">
        <v>0</v>
      </c>
      <c r="Q957" t="s">
        <v>3251</v>
      </c>
      <c r="R957" t="s">
        <v>553</v>
      </c>
      <c r="S957" t="s">
        <v>549</v>
      </c>
      <c r="T957" t="s">
        <v>12199</v>
      </c>
      <c r="U957" t="s">
        <v>1392</v>
      </c>
      <c r="V957" t="s">
        <v>35</v>
      </c>
      <c r="AA957" t="b">
        <v>1</v>
      </c>
      <c r="AB957" t="b">
        <v>0</v>
      </c>
      <c r="AC957" t="b">
        <v>0</v>
      </c>
      <c r="AE957" t="b">
        <v>1</v>
      </c>
      <c r="AF957" t="b">
        <v>1</v>
      </c>
      <c r="AG957" t="b">
        <v>1</v>
      </c>
    </row>
    <row r="958" spans="3:33">
      <c r="C958" t="s">
        <v>3251</v>
      </c>
      <c r="D958" t="s">
        <v>553</v>
      </c>
      <c r="E958" t="s">
        <v>549</v>
      </c>
      <c r="F958" t="s">
        <v>12198</v>
      </c>
      <c r="G958" t="s">
        <v>1392</v>
      </c>
      <c r="H958" t="s">
        <v>793</v>
      </c>
      <c r="M958" t="b">
        <v>1</v>
      </c>
      <c r="N958" t="b">
        <v>0</v>
      </c>
      <c r="O958" t="b">
        <v>0</v>
      </c>
      <c r="Q958" t="s">
        <v>3251</v>
      </c>
      <c r="R958" t="s">
        <v>553</v>
      </c>
      <c r="S958" t="s">
        <v>549</v>
      </c>
      <c r="T958" t="s">
        <v>12198</v>
      </c>
      <c r="U958" t="s">
        <v>1392</v>
      </c>
      <c r="V958" t="s">
        <v>793</v>
      </c>
      <c r="AA958" t="b">
        <v>1</v>
      </c>
      <c r="AB958" t="b">
        <v>0</v>
      </c>
      <c r="AC958" t="b">
        <v>0</v>
      </c>
      <c r="AE958" t="b">
        <v>1</v>
      </c>
      <c r="AF958" t="b">
        <v>1</v>
      </c>
      <c r="AG958" t="b">
        <v>1</v>
      </c>
    </row>
    <row r="959" spans="3:33">
      <c r="C959" t="s">
        <v>3242</v>
      </c>
      <c r="D959" t="s">
        <v>3882</v>
      </c>
      <c r="E959" t="s">
        <v>549</v>
      </c>
      <c r="F959" t="s">
        <v>12197</v>
      </c>
      <c r="G959" t="s">
        <v>12171</v>
      </c>
      <c r="H959" t="s">
        <v>1382</v>
      </c>
      <c r="I959" t="s">
        <v>12171</v>
      </c>
      <c r="J959" t="s">
        <v>1382</v>
      </c>
      <c r="K959" t="s">
        <v>3553</v>
      </c>
      <c r="L959" t="s">
        <v>1412</v>
      </c>
      <c r="M959" t="b">
        <v>0</v>
      </c>
      <c r="N959" t="b">
        <v>0</v>
      </c>
      <c r="O959" t="b">
        <v>1</v>
      </c>
      <c r="Q959" t="s">
        <v>3242</v>
      </c>
      <c r="R959" t="s">
        <v>3882</v>
      </c>
      <c r="S959" t="s">
        <v>549</v>
      </c>
      <c r="T959" t="s">
        <v>12196</v>
      </c>
      <c r="V959" t="s">
        <v>1382</v>
      </c>
      <c r="W959" t="s">
        <v>12171</v>
      </c>
      <c r="Y959" t="s">
        <v>3553</v>
      </c>
      <c r="Z959" t="s">
        <v>1412</v>
      </c>
      <c r="AA959" t="b">
        <v>0</v>
      </c>
      <c r="AB959" t="b">
        <v>0</v>
      </c>
      <c r="AC959" t="b">
        <v>1</v>
      </c>
      <c r="AE959" t="b">
        <v>1</v>
      </c>
      <c r="AF959" t="b">
        <v>1</v>
      </c>
      <c r="AG959" t="b">
        <v>1</v>
      </c>
    </row>
    <row r="960" spans="3:33">
      <c r="C960" t="s">
        <v>3242</v>
      </c>
      <c r="D960" t="s">
        <v>550</v>
      </c>
      <c r="E960" t="s">
        <v>549</v>
      </c>
      <c r="F960" t="s">
        <v>12195</v>
      </c>
      <c r="I960" t="s">
        <v>12194</v>
      </c>
      <c r="J960" t="s">
        <v>207</v>
      </c>
      <c r="M960" t="b">
        <v>0</v>
      </c>
      <c r="N960" t="b">
        <v>0</v>
      </c>
      <c r="O960" t="b">
        <v>0</v>
      </c>
      <c r="Q960" t="s">
        <v>3242</v>
      </c>
      <c r="R960" t="s">
        <v>550</v>
      </c>
      <c r="S960" t="s">
        <v>549</v>
      </c>
      <c r="T960" t="s">
        <v>12195</v>
      </c>
      <c r="W960" t="s">
        <v>12194</v>
      </c>
      <c r="X960" t="s">
        <v>207</v>
      </c>
      <c r="AA960" t="b">
        <v>0</v>
      </c>
      <c r="AB960" t="b">
        <v>0</v>
      </c>
      <c r="AC960" t="b">
        <v>0</v>
      </c>
      <c r="AE960" t="b">
        <v>1</v>
      </c>
      <c r="AF960" t="b">
        <v>1</v>
      </c>
      <c r="AG960" t="b">
        <v>1</v>
      </c>
    </row>
    <row r="961" spans="3:33">
      <c r="C961" t="s">
        <v>3242</v>
      </c>
      <c r="D961" t="s">
        <v>553</v>
      </c>
      <c r="E961" t="s">
        <v>549</v>
      </c>
      <c r="F961" t="s">
        <v>12193</v>
      </c>
      <c r="G961" t="s">
        <v>12154</v>
      </c>
      <c r="H961" t="s">
        <v>1940</v>
      </c>
      <c r="M961" t="b">
        <v>1</v>
      </c>
      <c r="N961" t="b">
        <v>0</v>
      </c>
      <c r="O961" t="b">
        <v>0</v>
      </c>
      <c r="Q961" t="s">
        <v>3242</v>
      </c>
      <c r="R961" t="s">
        <v>553</v>
      </c>
      <c r="S961" t="s">
        <v>549</v>
      </c>
      <c r="T961" t="s">
        <v>12193</v>
      </c>
      <c r="U961" t="s">
        <v>12154</v>
      </c>
      <c r="V961" t="s">
        <v>1940</v>
      </c>
      <c r="AA961" t="b">
        <v>1</v>
      </c>
      <c r="AB961" t="b">
        <v>0</v>
      </c>
      <c r="AC961" t="b">
        <v>0</v>
      </c>
      <c r="AE961" t="b">
        <v>1</v>
      </c>
      <c r="AF961" t="b">
        <v>1</v>
      </c>
      <c r="AG961" t="b">
        <v>1</v>
      </c>
    </row>
    <row r="962" spans="3:33">
      <c r="C962" t="s">
        <v>3242</v>
      </c>
      <c r="D962" t="s">
        <v>550</v>
      </c>
      <c r="E962" t="s">
        <v>549</v>
      </c>
      <c r="F962" t="s">
        <v>12192</v>
      </c>
      <c r="I962" t="s">
        <v>12191</v>
      </c>
      <c r="J962" t="s">
        <v>1014</v>
      </c>
      <c r="M962" t="b">
        <v>0</v>
      </c>
      <c r="N962" t="b">
        <v>0</v>
      </c>
      <c r="O962" t="b">
        <v>0</v>
      </c>
      <c r="Q962" t="s">
        <v>3242</v>
      </c>
      <c r="R962" t="s">
        <v>550</v>
      </c>
      <c r="S962" t="s">
        <v>549</v>
      </c>
      <c r="T962" t="s">
        <v>12192</v>
      </c>
      <c r="W962" t="s">
        <v>12191</v>
      </c>
      <c r="X962" t="s">
        <v>1014</v>
      </c>
      <c r="AA962" t="b">
        <v>0</v>
      </c>
      <c r="AB962" t="b">
        <v>0</v>
      </c>
      <c r="AC962" t="b">
        <v>0</v>
      </c>
      <c r="AE962" t="b">
        <v>1</v>
      </c>
      <c r="AF962" t="b">
        <v>1</v>
      </c>
      <c r="AG962" t="b">
        <v>1</v>
      </c>
    </row>
    <row r="963" spans="3:33">
      <c r="C963" t="s">
        <v>3242</v>
      </c>
      <c r="D963" t="s">
        <v>550</v>
      </c>
      <c r="E963" t="s">
        <v>549</v>
      </c>
      <c r="F963" t="s">
        <v>12190</v>
      </c>
      <c r="I963" t="s">
        <v>12189</v>
      </c>
      <c r="J963" t="s">
        <v>1014</v>
      </c>
      <c r="M963" t="b">
        <v>0</v>
      </c>
      <c r="N963" t="b">
        <v>0</v>
      </c>
      <c r="O963" t="b">
        <v>0</v>
      </c>
      <c r="Q963" t="s">
        <v>3242</v>
      </c>
      <c r="R963" t="s">
        <v>550</v>
      </c>
      <c r="S963" t="s">
        <v>549</v>
      </c>
      <c r="T963" t="s">
        <v>12190</v>
      </c>
      <c r="W963" t="s">
        <v>12189</v>
      </c>
      <c r="X963" t="s">
        <v>1014</v>
      </c>
      <c r="AA963" t="b">
        <v>0</v>
      </c>
      <c r="AB963" t="b">
        <v>0</v>
      </c>
      <c r="AC963" t="b">
        <v>0</v>
      </c>
      <c r="AE963" t="b">
        <v>1</v>
      </c>
      <c r="AF963" t="b">
        <v>1</v>
      </c>
      <c r="AG963" t="b">
        <v>1</v>
      </c>
    </row>
    <row r="964" spans="3:33">
      <c r="C964" t="s">
        <v>3223</v>
      </c>
      <c r="D964" t="s">
        <v>834</v>
      </c>
      <c r="E964" t="s">
        <v>549</v>
      </c>
      <c r="F964" t="s">
        <v>12188</v>
      </c>
      <c r="G964" t="s">
        <v>1944</v>
      </c>
      <c r="H964" t="s">
        <v>6</v>
      </c>
      <c r="I964" t="s">
        <v>1944</v>
      </c>
      <c r="J964" t="s">
        <v>6</v>
      </c>
      <c r="M964" t="b">
        <v>1</v>
      </c>
      <c r="N964" t="b">
        <v>0</v>
      </c>
      <c r="O964" t="b">
        <v>1</v>
      </c>
      <c r="Q964" t="s">
        <v>3223</v>
      </c>
      <c r="R964" t="s">
        <v>834</v>
      </c>
      <c r="S964" t="s">
        <v>549</v>
      </c>
      <c r="T964" t="s">
        <v>12188</v>
      </c>
      <c r="U964" t="s">
        <v>1944</v>
      </c>
      <c r="V964" t="s">
        <v>6</v>
      </c>
      <c r="AA964" t="b">
        <v>1</v>
      </c>
      <c r="AB964" t="b">
        <v>0</v>
      </c>
      <c r="AC964" t="b">
        <v>1</v>
      </c>
      <c r="AE964" t="b">
        <v>1</v>
      </c>
      <c r="AF964" t="b">
        <v>1</v>
      </c>
      <c r="AG964" t="b">
        <v>1</v>
      </c>
    </row>
    <row r="965" spans="3:33">
      <c r="C965" t="s">
        <v>3223</v>
      </c>
      <c r="D965" t="s">
        <v>644</v>
      </c>
      <c r="E965" t="s">
        <v>549</v>
      </c>
      <c r="F965" t="s">
        <v>12187</v>
      </c>
      <c r="G965" t="s">
        <v>5966</v>
      </c>
      <c r="H965" t="s">
        <v>1937</v>
      </c>
      <c r="I965" t="s">
        <v>12185</v>
      </c>
      <c r="J965" t="s">
        <v>1937</v>
      </c>
      <c r="M965" t="b">
        <v>1</v>
      </c>
      <c r="N965" t="b">
        <v>0</v>
      </c>
      <c r="O965" t="b">
        <v>1</v>
      </c>
      <c r="Q965" t="s">
        <v>3223</v>
      </c>
      <c r="R965" t="s">
        <v>644</v>
      </c>
      <c r="S965" t="s">
        <v>549</v>
      </c>
      <c r="T965" t="s">
        <v>12186</v>
      </c>
      <c r="U965" t="s">
        <v>5966</v>
      </c>
      <c r="W965" t="s">
        <v>12185</v>
      </c>
      <c r="X965" t="s">
        <v>1937</v>
      </c>
      <c r="AA965" t="b">
        <v>1</v>
      </c>
      <c r="AB965" t="b">
        <v>0</v>
      </c>
      <c r="AC965" t="b">
        <v>1</v>
      </c>
      <c r="AE965" t="b">
        <v>1</v>
      </c>
      <c r="AF965" t="b">
        <v>1</v>
      </c>
      <c r="AG965" t="b">
        <v>1</v>
      </c>
    </row>
    <row r="966" spans="3:33">
      <c r="C966" t="s">
        <v>3223</v>
      </c>
      <c r="D966" t="s">
        <v>644</v>
      </c>
      <c r="E966" t="s">
        <v>549</v>
      </c>
      <c r="F966" t="s">
        <v>12184</v>
      </c>
      <c r="G966" t="s">
        <v>6122</v>
      </c>
      <c r="H966" t="s">
        <v>1937</v>
      </c>
      <c r="I966" t="s">
        <v>6149</v>
      </c>
      <c r="J966" t="s">
        <v>1937</v>
      </c>
      <c r="M966" t="b">
        <v>1</v>
      </c>
      <c r="N966" t="b">
        <v>0</v>
      </c>
      <c r="O966" t="b">
        <v>1</v>
      </c>
      <c r="Q966" t="s">
        <v>3223</v>
      </c>
      <c r="R966" t="s">
        <v>644</v>
      </c>
      <c r="S966" t="s">
        <v>549</v>
      </c>
      <c r="T966" t="s">
        <v>12183</v>
      </c>
      <c r="U966" t="s">
        <v>6122</v>
      </c>
      <c r="W966" t="s">
        <v>6149</v>
      </c>
      <c r="X966" t="s">
        <v>1937</v>
      </c>
      <c r="AA966" t="b">
        <v>1</v>
      </c>
      <c r="AB966" t="b">
        <v>0</v>
      </c>
      <c r="AC966" t="b">
        <v>1</v>
      </c>
      <c r="AE966" t="b">
        <v>1</v>
      </c>
      <c r="AF966" t="b">
        <v>1</v>
      </c>
      <c r="AG966" t="b">
        <v>1</v>
      </c>
    </row>
    <row r="967" spans="3:33">
      <c r="C967" t="s">
        <v>3223</v>
      </c>
      <c r="D967" t="s">
        <v>644</v>
      </c>
      <c r="E967" t="s">
        <v>549</v>
      </c>
      <c r="F967" t="s">
        <v>12182</v>
      </c>
      <c r="G967" t="s">
        <v>12144</v>
      </c>
      <c r="H967" t="s">
        <v>1937</v>
      </c>
      <c r="I967" t="s">
        <v>2305</v>
      </c>
      <c r="J967" t="s">
        <v>1937</v>
      </c>
      <c r="M967" t="b">
        <v>1</v>
      </c>
      <c r="N967" t="b">
        <v>0</v>
      </c>
      <c r="O967" t="b">
        <v>1</v>
      </c>
      <c r="Q967" t="s">
        <v>3223</v>
      </c>
      <c r="R967" t="s">
        <v>644</v>
      </c>
      <c r="S967" t="s">
        <v>549</v>
      </c>
      <c r="T967" t="s">
        <v>12181</v>
      </c>
      <c r="U967" t="s">
        <v>12144</v>
      </c>
      <c r="W967" t="s">
        <v>2305</v>
      </c>
      <c r="X967" t="s">
        <v>1937</v>
      </c>
      <c r="AA967" t="b">
        <v>1</v>
      </c>
      <c r="AB967" t="b">
        <v>0</v>
      </c>
      <c r="AC967" t="b">
        <v>1</v>
      </c>
      <c r="AE967" t="b">
        <v>1</v>
      </c>
      <c r="AF967" t="b">
        <v>1</v>
      </c>
      <c r="AG967" t="b">
        <v>1</v>
      </c>
    </row>
    <row r="968" spans="3:33">
      <c r="C968" t="s">
        <v>3223</v>
      </c>
      <c r="D968" t="s">
        <v>644</v>
      </c>
      <c r="E968" t="s">
        <v>549</v>
      </c>
      <c r="F968" t="s">
        <v>12180</v>
      </c>
      <c r="G968" t="s">
        <v>6122</v>
      </c>
      <c r="H968" t="s">
        <v>1940</v>
      </c>
      <c r="I968" t="s">
        <v>6149</v>
      </c>
      <c r="J968" t="s">
        <v>1940</v>
      </c>
      <c r="M968" t="b">
        <v>1</v>
      </c>
      <c r="N968" t="b">
        <v>0</v>
      </c>
      <c r="O968" t="b">
        <v>0</v>
      </c>
      <c r="Q968" t="s">
        <v>3223</v>
      </c>
      <c r="R968" t="s">
        <v>644</v>
      </c>
      <c r="S968" t="s">
        <v>549</v>
      </c>
      <c r="T968" t="s">
        <v>12179</v>
      </c>
      <c r="U968" t="s">
        <v>6122</v>
      </c>
      <c r="W968" t="s">
        <v>6149</v>
      </c>
      <c r="X968" t="s">
        <v>1940</v>
      </c>
      <c r="AA968" t="b">
        <v>1</v>
      </c>
      <c r="AB968" t="b">
        <v>0</v>
      </c>
      <c r="AC968" t="b">
        <v>0</v>
      </c>
      <c r="AE968" t="b">
        <v>1</v>
      </c>
      <c r="AF968" t="b">
        <v>1</v>
      </c>
      <c r="AG968" t="b">
        <v>1</v>
      </c>
    </row>
    <row r="969" spans="3:33">
      <c r="C969" t="s">
        <v>3223</v>
      </c>
      <c r="D969" t="s">
        <v>644</v>
      </c>
      <c r="E969" t="s">
        <v>549</v>
      </c>
      <c r="F969" t="s">
        <v>12178</v>
      </c>
      <c r="G969" t="s">
        <v>12144</v>
      </c>
      <c r="H969" t="s">
        <v>2307</v>
      </c>
      <c r="I969" t="s">
        <v>2305</v>
      </c>
      <c r="J969" t="s">
        <v>2307</v>
      </c>
      <c r="M969" t="b">
        <v>1</v>
      </c>
      <c r="N969" t="b">
        <v>0</v>
      </c>
      <c r="O969" t="b">
        <v>0</v>
      </c>
      <c r="Q969" t="s">
        <v>3223</v>
      </c>
      <c r="R969" t="s">
        <v>644</v>
      </c>
      <c r="S969" t="s">
        <v>549</v>
      </c>
      <c r="T969" t="s">
        <v>12177</v>
      </c>
      <c r="U969" t="s">
        <v>12144</v>
      </c>
      <c r="W969" t="s">
        <v>2305</v>
      </c>
      <c r="X969" t="s">
        <v>2307</v>
      </c>
      <c r="AA969" t="b">
        <v>1</v>
      </c>
      <c r="AB969" t="b">
        <v>0</v>
      </c>
      <c r="AC969" t="b">
        <v>0</v>
      </c>
      <c r="AE969" t="b">
        <v>1</v>
      </c>
      <c r="AF969" t="b">
        <v>1</v>
      </c>
      <c r="AG969" t="b">
        <v>1</v>
      </c>
    </row>
    <row r="970" spans="3:33">
      <c r="C970" t="s">
        <v>3223</v>
      </c>
      <c r="D970" t="s">
        <v>553</v>
      </c>
      <c r="E970" t="s">
        <v>549</v>
      </c>
      <c r="F970" t="s">
        <v>12176</v>
      </c>
      <c r="G970" t="s">
        <v>12064</v>
      </c>
      <c r="H970" t="s">
        <v>1937</v>
      </c>
      <c r="M970" t="b">
        <v>1</v>
      </c>
      <c r="N970" t="b">
        <v>0</v>
      </c>
      <c r="O970" t="b">
        <v>0</v>
      </c>
      <c r="Q970" t="s">
        <v>3223</v>
      </c>
      <c r="R970" t="s">
        <v>553</v>
      </c>
      <c r="S970" t="s">
        <v>549</v>
      </c>
      <c r="T970" t="s">
        <v>12176</v>
      </c>
      <c r="U970" t="s">
        <v>12064</v>
      </c>
      <c r="V970" t="s">
        <v>1937</v>
      </c>
      <c r="AA970" t="b">
        <v>1</v>
      </c>
      <c r="AB970" t="b">
        <v>0</v>
      </c>
      <c r="AC970" t="b">
        <v>0</v>
      </c>
      <c r="AE970" t="b">
        <v>1</v>
      </c>
      <c r="AF970" t="b">
        <v>1</v>
      </c>
      <c r="AG970" t="b">
        <v>1</v>
      </c>
    </row>
    <row r="971" spans="3:33">
      <c r="C971" t="s">
        <v>3223</v>
      </c>
      <c r="D971" t="s">
        <v>550</v>
      </c>
      <c r="E971" t="s">
        <v>549</v>
      </c>
      <c r="F971" t="s">
        <v>12175</v>
      </c>
      <c r="I971" t="s">
        <v>12174</v>
      </c>
      <c r="J971" t="s">
        <v>1937</v>
      </c>
      <c r="M971" t="b">
        <v>0</v>
      </c>
      <c r="N971" t="b">
        <v>0</v>
      </c>
      <c r="O971" t="b">
        <v>0</v>
      </c>
      <c r="Q971" t="s">
        <v>3223</v>
      </c>
      <c r="R971" t="s">
        <v>550</v>
      </c>
      <c r="S971" t="s">
        <v>549</v>
      </c>
      <c r="T971" t="s">
        <v>12175</v>
      </c>
      <c r="W971" t="s">
        <v>12174</v>
      </c>
      <c r="X971" t="s">
        <v>1937</v>
      </c>
      <c r="AA971" t="b">
        <v>0</v>
      </c>
      <c r="AB971" t="b">
        <v>0</v>
      </c>
      <c r="AC971" t="b">
        <v>0</v>
      </c>
      <c r="AE971" t="b">
        <v>1</v>
      </c>
      <c r="AF971" t="b">
        <v>1</v>
      </c>
      <c r="AG971" t="b">
        <v>1</v>
      </c>
    </row>
    <row r="972" spans="3:33">
      <c r="C972" t="s">
        <v>3223</v>
      </c>
      <c r="D972" t="s">
        <v>553</v>
      </c>
      <c r="E972" t="s">
        <v>549</v>
      </c>
      <c r="F972" t="s">
        <v>12173</v>
      </c>
      <c r="G972" t="s">
        <v>1988</v>
      </c>
      <c r="H972" t="s">
        <v>1382</v>
      </c>
      <c r="M972" t="b">
        <v>1</v>
      </c>
      <c r="N972" t="b">
        <v>0</v>
      </c>
      <c r="O972" t="b">
        <v>1</v>
      </c>
      <c r="Q972" t="s">
        <v>3223</v>
      </c>
      <c r="R972" t="s">
        <v>553</v>
      </c>
      <c r="S972" t="s">
        <v>549</v>
      </c>
      <c r="T972" t="s">
        <v>12173</v>
      </c>
      <c r="U972" t="s">
        <v>1988</v>
      </c>
      <c r="V972" t="s">
        <v>1382</v>
      </c>
      <c r="AA972" t="b">
        <v>1</v>
      </c>
      <c r="AB972" t="b">
        <v>0</v>
      </c>
      <c r="AC972" t="b">
        <v>1</v>
      </c>
      <c r="AE972" t="b">
        <v>1</v>
      </c>
      <c r="AF972" t="b">
        <v>1</v>
      </c>
      <c r="AG972" t="b">
        <v>1</v>
      </c>
    </row>
    <row r="973" spans="3:33">
      <c r="C973" t="s">
        <v>3223</v>
      </c>
      <c r="D973" t="s">
        <v>550</v>
      </c>
      <c r="E973" t="s">
        <v>549</v>
      </c>
      <c r="F973" t="s">
        <v>12172</v>
      </c>
      <c r="I973" t="s">
        <v>12171</v>
      </c>
      <c r="J973" t="s">
        <v>1382</v>
      </c>
      <c r="M973" t="b">
        <v>0</v>
      </c>
      <c r="N973" t="b">
        <v>0</v>
      </c>
      <c r="O973" t="b">
        <v>1</v>
      </c>
      <c r="Q973" t="s">
        <v>3223</v>
      </c>
      <c r="R973" t="s">
        <v>550</v>
      </c>
      <c r="S973" t="s">
        <v>549</v>
      </c>
      <c r="T973" t="s">
        <v>12172</v>
      </c>
      <c r="W973" t="s">
        <v>12171</v>
      </c>
      <c r="X973" t="s">
        <v>1382</v>
      </c>
      <c r="AA973" t="b">
        <v>0</v>
      </c>
      <c r="AB973" t="b">
        <v>0</v>
      </c>
      <c r="AC973" t="b">
        <v>1</v>
      </c>
      <c r="AE973" t="b">
        <v>1</v>
      </c>
      <c r="AF973" t="b">
        <v>1</v>
      </c>
      <c r="AG973" t="b">
        <v>1</v>
      </c>
    </row>
    <row r="974" spans="3:33">
      <c r="C974" t="s">
        <v>3223</v>
      </c>
      <c r="D974" t="s">
        <v>553</v>
      </c>
      <c r="E974" t="s">
        <v>549</v>
      </c>
      <c r="F974" t="s">
        <v>12170</v>
      </c>
      <c r="G974" t="s">
        <v>1994</v>
      </c>
      <c r="H974" t="s">
        <v>1991</v>
      </c>
      <c r="M974" t="b">
        <v>1</v>
      </c>
      <c r="N974" t="b">
        <v>0</v>
      </c>
      <c r="O974" t="b">
        <v>1</v>
      </c>
      <c r="Q974" t="s">
        <v>3223</v>
      </c>
      <c r="R974" t="s">
        <v>553</v>
      </c>
      <c r="S974" t="s">
        <v>549</v>
      </c>
      <c r="T974" t="s">
        <v>12170</v>
      </c>
      <c r="U974" t="s">
        <v>1994</v>
      </c>
      <c r="V974" t="s">
        <v>1991</v>
      </c>
      <c r="AA974" t="b">
        <v>1</v>
      </c>
      <c r="AB974" t="b">
        <v>0</v>
      </c>
      <c r="AC974" t="b">
        <v>1</v>
      </c>
      <c r="AE974" t="b">
        <v>1</v>
      </c>
      <c r="AF974" t="b">
        <v>1</v>
      </c>
      <c r="AG974" t="b">
        <v>1</v>
      </c>
    </row>
    <row r="975" spans="3:33">
      <c r="C975" t="s">
        <v>3223</v>
      </c>
      <c r="D975" t="s">
        <v>553</v>
      </c>
      <c r="E975" t="s">
        <v>549</v>
      </c>
      <c r="F975" t="s">
        <v>12169</v>
      </c>
      <c r="G975" t="s">
        <v>1998</v>
      </c>
      <c r="H975" t="s">
        <v>1991</v>
      </c>
      <c r="M975" t="b">
        <v>1</v>
      </c>
      <c r="N975" t="b">
        <v>0</v>
      </c>
      <c r="O975" t="b">
        <v>1</v>
      </c>
      <c r="Q975" t="s">
        <v>3223</v>
      </c>
      <c r="R975" t="s">
        <v>553</v>
      </c>
      <c r="S975" t="s">
        <v>549</v>
      </c>
      <c r="T975" t="s">
        <v>12169</v>
      </c>
      <c r="U975" t="s">
        <v>1998</v>
      </c>
      <c r="V975" t="s">
        <v>1991</v>
      </c>
      <c r="AA975" t="b">
        <v>1</v>
      </c>
      <c r="AB975" t="b">
        <v>0</v>
      </c>
      <c r="AC975" t="b">
        <v>1</v>
      </c>
      <c r="AE975" t="b">
        <v>1</v>
      </c>
      <c r="AF975" t="b">
        <v>1</v>
      </c>
      <c r="AG975" t="b">
        <v>1</v>
      </c>
    </row>
    <row r="976" spans="3:33">
      <c r="C976" t="s">
        <v>3223</v>
      </c>
      <c r="D976" t="s">
        <v>550</v>
      </c>
      <c r="E976" t="s">
        <v>549</v>
      </c>
      <c r="F976" t="s">
        <v>12168</v>
      </c>
      <c r="I976" t="s">
        <v>12167</v>
      </c>
      <c r="J976" t="s">
        <v>1991</v>
      </c>
      <c r="M976" t="b">
        <v>0</v>
      </c>
      <c r="N976" t="b">
        <v>0</v>
      </c>
      <c r="O976" t="b">
        <v>1</v>
      </c>
      <c r="Q976" t="s">
        <v>3223</v>
      </c>
      <c r="R976" t="s">
        <v>550</v>
      </c>
      <c r="S976" t="s">
        <v>549</v>
      </c>
      <c r="T976" t="s">
        <v>12168</v>
      </c>
      <c r="W976" t="s">
        <v>12167</v>
      </c>
      <c r="X976" t="s">
        <v>1991</v>
      </c>
      <c r="AA976" t="b">
        <v>0</v>
      </c>
      <c r="AB976" t="b">
        <v>0</v>
      </c>
      <c r="AC976" t="b">
        <v>1</v>
      </c>
      <c r="AE976" t="b">
        <v>1</v>
      </c>
      <c r="AF976" t="b">
        <v>1</v>
      </c>
      <c r="AG976" t="b">
        <v>1</v>
      </c>
    </row>
    <row r="977" spans="3:33">
      <c r="C977" t="s">
        <v>3223</v>
      </c>
      <c r="D977" t="s">
        <v>550</v>
      </c>
      <c r="E977" t="s">
        <v>549</v>
      </c>
      <c r="F977" t="s">
        <v>12166</v>
      </c>
      <c r="I977" t="s">
        <v>12165</v>
      </c>
      <c r="J977" t="s">
        <v>1991</v>
      </c>
      <c r="M977" t="b">
        <v>0</v>
      </c>
      <c r="N977" t="b">
        <v>0</v>
      </c>
      <c r="O977" t="b">
        <v>1</v>
      </c>
      <c r="Q977" t="s">
        <v>3223</v>
      </c>
      <c r="R977" t="s">
        <v>550</v>
      </c>
      <c r="S977" t="s">
        <v>549</v>
      </c>
      <c r="T977" t="s">
        <v>12166</v>
      </c>
      <c r="W977" t="s">
        <v>12165</v>
      </c>
      <c r="X977" t="s">
        <v>1991</v>
      </c>
      <c r="AA977" t="b">
        <v>0</v>
      </c>
      <c r="AB977" t="b">
        <v>0</v>
      </c>
      <c r="AC977" t="b">
        <v>1</v>
      </c>
      <c r="AE977" t="b">
        <v>1</v>
      </c>
      <c r="AF977" t="b">
        <v>1</v>
      </c>
      <c r="AG977" t="b">
        <v>1</v>
      </c>
    </row>
    <row r="978" spans="3:33">
      <c r="C978" t="s">
        <v>3223</v>
      </c>
      <c r="D978" t="s">
        <v>550</v>
      </c>
      <c r="E978" t="s">
        <v>549</v>
      </c>
      <c r="F978" t="s">
        <v>12164</v>
      </c>
      <c r="I978" t="s">
        <v>958</v>
      </c>
      <c r="J978" t="s">
        <v>1991</v>
      </c>
      <c r="M978" t="b">
        <v>0</v>
      </c>
      <c r="N978" t="b">
        <v>0</v>
      </c>
      <c r="O978" t="b">
        <v>0</v>
      </c>
      <c r="Q978" t="s">
        <v>3223</v>
      </c>
      <c r="R978" t="s">
        <v>550</v>
      </c>
      <c r="S978" t="s">
        <v>549</v>
      </c>
      <c r="T978" t="s">
        <v>12164</v>
      </c>
      <c r="W978" t="s">
        <v>958</v>
      </c>
      <c r="X978" t="s">
        <v>1991</v>
      </c>
      <c r="AA978" t="b">
        <v>0</v>
      </c>
      <c r="AB978" t="b">
        <v>0</v>
      </c>
      <c r="AC978" t="b">
        <v>0</v>
      </c>
      <c r="AE978" t="b">
        <v>1</v>
      </c>
      <c r="AF978" t="b">
        <v>1</v>
      </c>
      <c r="AG978" t="b">
        <v>1</v>
      </c>
    </row>
    <row r="979" spans="3:33">
      <c r="C979" t="s">
        <v>3223</v>
      </c>
      <c r="D979" t="s">
        <v>550</v>
      </c>
      <c r="E979" t="s">
        <v>549</v>
      </c>
      <c r="F979" t="s">
        <v>12163</v>
      </c>
      <c r="I979" t="s">
        <v>12162</v>
      </c>
      <c r="J979" t="s">
        <v>1991</v>
      </c>
      <c r="M979" t="b">
        <v>0</v>
      </c>
      <c r="N979" t="b">
        <v>0</v>
      </c>
      <c r="O979" t="b">
        <v>1</v>
      </c>
      <c r="Q979" t="s">
        <v>3223</v>
      </c>
      <c r="R979" t="s">
        <v>550</v>
      </c>
      <c r="S979" t="s">
        <v>549</v>
      </c>
      <c r="T979" t="s">
        <v>12163</v>
      </c>
      <c r="W979" t="s">
        <v>12162</v>
      </c>
      <c r="X979" t="s">
        <v>1991</v>
      </c>
      <c r="AA979" t="b">
        <v>0</v>
      </c>
      <c r="AB979" t="b">
        <v>0</v>
      </c>
      <c r="AC979" t="b">
        <v>1</v>
      </c>
      <c r="AE979" t="b">
        <v>1</v>
      </c>
      <c r="AF979" t="b">
        <v>1</v>
      </c>
      <c r="AG979" t="b">
        <v>1</v>
      </c>
    </row>
    <row r="980" spans="3:33">
      <c r="C980" t="s">
        <v>3223</v>
      </c>
      <c r="D980" t="s">
        <v>550</v>
      </c>
      <c r="E980" t="s">
        <v>549</v>
      </c>
      <c r="F980" t="s">
        <v>12161</v>
      </c>
      <c r="I980" t="s">
        <v>2191</v>
      </c>
      <c r="J980" t="s">
        <v>1991</v>
      </c>
      <c r="M980" t="b">
        <v>0</v>
      </c>
      <c r="N980" t="b">
        <v>0</v>
      </c>
      <c r="O980" t="b">
        <v>1</v>
      </c>
      <c r="Q980" t="s">
        <v>3223</v>
      </c>
      <c r="R980" t="s">
        <v>550</v>
      </c>
      <c r="S980" t="s">
        <v>549</v>
      </c>
      <c r="T980" t="s">
        <v>12161</v>
      </c>
      <c r="W980" t="s">
        <v>2191</v>
      </c>
      <c r="X980" t="s">
        <v>1991</v>
      </c>
      <c r="AA980" t="b">
        <v>0</v>
      </c>
      <c r="AB980" t="b">
        <v>0</v>
      </c>
      <c r="AC980" t="b">
        <v>1</v>
      </c>
      <c r="AE980" t="b">
        <v>1</v>
      </c>
      <c r="AF980" t="b">
        <v>1</v>
      </c>
      <c r="AG980" t="b">
        <v>1</v>
      </c>
    </row>
    <row r="981" spans="3:33">
      <c r="C981" t="s">
        <v>3223</v>
      </c>
      <c r="D981" t="s">
        <v>550</v>
      </c>
      <c r="E981" t="s">
        <v>549</v>
      </c>
      <c r="F981" t="s">
        <v>12160</v>
      </c>
      <c r="I981" t="s">
        <v>12159</v>
      </c>
      <c r="J981" t="s">
        <v>1991</v>
      </c>
      <c r="M981" t="b">
        <v>0</v>
      </c>
      <c r="N981" t="b">
        <v>0</v>
      </c>
      <c r="O981" t="b">
        <v>1</v>
      </c>
      <c r="Q981" t="s">
        <v>3223</v>
      </c>
      <c r="R981" t="s">
        <v>550</v>
      </c>
      <c r="S981" t="s">
        <v>549</v>
      </c>
      <c r="T981" t="s">
        <v>12160</v>
      </c>
      <c r="W981" t="s">
        <v>12159</v>
      </c>
      <c r="X981" t="s">
        <v>1991</v>
      </c>
      <c r="AA981" t="b">
        <v>0</v>
      </c>
      <c r="AB981" t="b">
        <v>0</v>
      </c>
      <c r="AC981" t="b">
        <v>1</v>
      </c>
      <c r="AE981" t="b">
        <v>1</v>
      </c>
      <c r="AF981" t="b">
        <v>1</v>
      </c>
      <c r="AG981" t="b">
        <v>1</v>
      </c>
    </row>
    <row r="982" spans="3:33">
      <c r="C982" t="s">
        <v>2150</v>
      </c>
      <c r="D982" t="s">
        <v>550</v>
      </c>
      <c r="E982" t="s">
        <v>549</v>
      </c>
      <c r="F982" t="s">
        <v>12158</v>
      </c>
      <c r="I982" t="s">
        <v>1434</v>
      </c>
      <c r="J982" t="s">
        <v>1382</v>
      </c>
      <c r="M982" t="b">
        <v>0</v>
      </c>
      <c r="N982" t="b">
        <v>0</v>
      </c>
      <c r="O982" t="b">
        <v>0</v>
      </c>
      <c r="Q982" t="s">
        <v>2150</v>
      </c>
      <c r="R982" t="s">
        <v>550</v>
      </c>
      <c r="S982" t="s">
        <v>549</v>
      </c>
      <c r="T982" t="s">
        <v>12158</v>
      </c>
      <c r="W982" t="s">
        <v>1434</v>
      </c>
      <c r="X982" t="s">
        <v>1382</v>
      </c>
      <c r="AA982" t="b">
        <v>0</v>
      </c>
      <c r="AB982" t="b">
        <v>0</v>
      </c>
      <c r="AC982" t="b">
        <v>0</v>
      </c>
      <c r="AE982" t="b">
        <v>1</v>
      </c>
      <c r="AF982" t="b">
        <v>1</v>
      </c>
      <c r="AG982" t="b">
        <v>1</v>
      </c>
    </row>
    <row r="983" spans="3:33">
      <c r="C983" t="s">
        <v>2150</v>
      </c>
      <c r="D983" t="s">
        <v>553</v>
      </c>
      <c r="E983" t="s">
        <v>549</v>
      </c>
      <c r="F983" t="s">
        <v>12157</v>
      </c>
      <c r="G983" t="s">
        <v>1996</v>
      </c>
      <c r="H983" t="s">
        <v>1991</v>
      </c>
      <c r="M983" t="b">
        <v>1</v>
      </c>
      <c r="N983" t="b">
        <v>0</v>
      </c>
      <c r="O983" t="b">
        <v>1</v>
      </c>
      <c r="Q983" t="s">
        <v>2150</v>
      </c>
      <c r="R983" t="s">
        <v>553</v>
      </c>
      <c r="S983" t="s">
        <v>549</v>
      </c>
      <c r="T983" t="s">
        <v>12157</v>
      </c>
      <c r="U983" t="s">
        <v>1996</v>
      </c>
      <c r="V983" t="s">
        <v>1991</v>
      </c>
      <c r="AA983" t="b">
        <v>1</v>
      </c>
      <c r="AB983" t="b">
        <v>0</v>
      </c>
      <c r="AC983" t="b">
        <v>1</v>
      </c>
      <c r="AE983" t="b">
        <v>1</v>
      </c>
      <c r="AF983" t="b">
        <v>1</v>
      </c>
      <c r="AG983" t="b">
        <v>1</v>
      </c>
    </row>
    <row r="984" spans="3:33">
      <c r="C984" t="s">
        <v>3218</v>
      </c>
      <c r="D984" t="s">
        <v>834</v>
      </c>
      <c r="E984" t="s">
        <v>549</v>
      </c>
      <c r="F984" t="s">
        <v>12156</v>
      </c>
      <c r="G984" t="s">
        <v>11384</v>
      </c>
      <c r="H984" t="s">
        <v>26</v>
      </c>
      <c r="I984" t="s">
        <v>11384</v>
      </c>
      <c r="J984" t="s">
        <v>26</v>
      </c>
      <c r="M984" t="b">
        <v>1</v>
      </c>
      <c r="N984" t="b">
        <v>0</v>
      </c>
      <c r="O984" t="b">
        <v>0</v>
      </c>
      <c r="Q984" t="s">
        <v>3218</v>
      </c>
      <c r="R984" t="s">
        <v>834</v>
      </c>
      <c r="S984" t="s">
        <v>549</v>
      </c>
      <c r="T984" t="s">
        <v>12156</v>
      </c>
      <c r="U984" t="s">
        <v>11384</v>
      </c>
      <c r="V984" t="s">
        <v>26</v>
      </c>
      <c r="AA984" t="b">
        <v>1</v>
      </c>
      <c r="AB984" t="b">
        <v>0</v>
      </c>
      <c r="AC984" t="b">
        <v>0</v>
      </c>
      <c r="AE984" t="b">
        <v>1</v>
      </c>
      <c r="AF984" t="b">
        <v>1</v>
      </c>
      <c r="AG984" t="b">
        <v>1</v>
      </c>
    </row>
    <row r="985" spans="3:33">
      <c r="C985" t="s">
        <v>3218</v>
      </c>
      <c r="D985" t="s">
        <v>550</v>
      </c>
      <c r="E985" t="s">
        <v>549</v>
      </c>
      <c r="F985" t="s">
        <v>12155</v>
      </c>
      <c r="I985" t="s">
        <v>12154</v>
      </c>
      <c r="J985" t="s">
        <v>1940</v>
      </c>
      <c r="M985" t="b">
        <v>0</v>
      </c>
      <c r="N985" t="b">
        <v>0</v>
      </c>
      <c r="O985" t="b">
        <v>0</v>
      </c>
      <c r="Q985" t="s">
        <v>3218</v>
      </c>
      <c r="R985" t="s">
        <v>550</v>
      </c>
      <c r="S985" t="s">
        <v>549</v>
      </c>
      <c r="T985" t="s">
        <v>12155</v>
      </c>
      <c r="W985" t="s">
        <v>12154</v>
      </c>
      <c r="X985" t="s">
        <v>1940</v>
      </c>
      <c r="AA985" t="b">
        <v>0</v>
      </c>
      <c r="AB985" t="b">
        <v>0</v>
      </c>
      <c r="AC985" t="b">
        <v>0</v>
      </c>
      <c r="AE985" t="b">
        <v>1</v>
      </c>
      <c r="AF985" t="b">
        <v>1</v>
      </c>
      <c r="AG985" t="b">
        <v>1</v>
      </c>
    </row>
    <row r="986" spans="3:33">
      <c r="C986" t="s">
        <v>12146</v>
      </c>
      <c r="D986" t="s">
        <v>644</v>
      </c>
      <c r="E986" t="s">
        <v>549</v>
      </c>
      <c r="F986" t="s">
        <v>12153</v>
      </c>
      <c r="G986" t="s">
        <v>5963</v>
      </c>
      <c r="H986" t="s">
        <v>1937</v>
      </c>
      <c r="I986" t="s">
        <v>6122</v>
      </c>
      <c r="J986" t="s">
        <v>1937</v>
      </c>
      <c r="M986" t="b">
        <v>1</v>
      </c>
      <c r="N986" t="b">
        <v>0</v>
      </c>
      <c r="O986" t="b">
        <v>1</v>
      </c>
      <c r="Q986" t="s">
        <v>12146</v>
      </c>
      <c r="R986" t="s">
        <v>644</v>
      </c>
      <c r="S986" t="s">
        <v>549</v>
      </c>
      <c r="T986" t="s">
        <v>12152</v>
      </c>
      <c r="U986" t="s">
        <v>5963</v>
      </c>
      <c r="W986" t="s">
        <v>6122</v>
      </c>
      <c r="X986" t="s">
        <v>1937</v>
      </c>
      <c r="AA986" t="b">
        <v>1</v>
      </c>
      <c r="AB986" t="b">
        <v>0</v>
      </c>
      <c r="AC986" t="b">
        <v>1</v>
      </c>
      <c r="AE986" t="b">
        <v>1</v>
      </c>
      <c r="AF986" t="b">
        <v>1</v>
      </c>
      <c r="AG986" t="b">
        <v>1</v>
      </c>
    </row>
    <row r="987" spans="3:33">
      <c r="C987" t="s">
        <v>12146</v>
      </c>
      <c r="D987" t="s">
        <v>644</v>
      </c>
      <c r="E987" t="s">
        <v>549</v>
      </c>
      <c r="F987" t="s">
        <v>12151</v>
      </c>
      <c r="G987" t="s">
        <v>5953</v>
      </c>
      <c r="H987" t="s">
        <v>1937</v>
      </c>
      <c r="I987" t="s">
        <v>12144</v>
      </c>
      <c r="J987" t="s">
        <v>1937</v>
      </c>
      <c r="M987" t="b">
        <v>1</v>
      </c>
      <c r="N987" t="b">
        <v>0</v>
      </c>
      <c r="O987" t="b">
        <v>1</v>
      </c>
      <c r="Q987" t="s">
        <v>12146</v>
      </c>
      <c r="R987" t="s">
        <v>644</v>
      </c>
      <c r="S987" t="s">
        <v>549</v>
      </c>
      <c r="T987" t="s">
        <v>12150</v>
      </c>
      <c r="U987" t="s">
        <v>5953</v>
      </c>
      <c r="W987" t="s">
        <v>12144</v>
      </c>
      <c r="X987" t="s">
        <v>1937</v>
      </c>
      <c r="AA987" t="b">
        <v>1</v>
      </c>
      <c r="AB987" t="b">
        <v>0</v>
      </c>
      <c r="AC987" t="b">
        <v>0</v>
      </c>
      <c r="AE987" t="b">
        <v>1</v>
      </c>
      <c r="AF987" t="b">
        <v>1</v>
      </c>
      <c r="AG987" t="b">
        <v>0</v>
      </c>
    </row>
    <row r="988" spans="3:33">
      <c r="C988" t="s">
        <v>12146</v>
      </c>
      <c r="D988" t="s">
        <v>644</v>
      </c>
      <c r="E988" t="s">
        <v>549</v>
      </c>
      <c r="F988" t="s">
        <v>12149</v>
      </c>
      <c r="G988" t="s">
        <v>5963</v>
      </c>
      <c r="H988" t="s">
        <v>1940</v>
      </c>
      <c r="I988" t="s">
        <v>6122</v>
      </c>
      <c r="J988" t="s">
        <v>1940</v>
      </c>
      <c r="M988" t="b">
        <v>1</v>
      </c>
      <c r="N988" t="b">
        <v>0</v>
      </c>
      <c r="O988" t="b">
        <v>0</v>
      </c>
      <c r="Q988" t="s">
        <v>12146</v>
      </c>
      <c r="R988" t="s">
        <v>644</v>
      </c>
      <c r="S988" t="s">
        <v>549</v>
      </c>
      <c r="T988" t="s">
        <v>12148</v>
      </c>
      <c r="U988" t="s">
        <v>5963</v>
      </c>
      <c r="W988" t="s">
        <v>6122</v>
      </c>
      <c r="X988" t="s">
        <v>1940</v>
      </c>
      <c r="AA988" t="b">
        <v>1</v>
      </c>
      <c r="AB988" t="b">
        <v>0</v>
      </c>
      <c r="AC988" t="b">
        <v>1</v>
      </c>
      <c r="AE988" t="b">
        <v>1</v>
      </c>
      <c r="AF988" t="b">
        <v>1</v>
      </c>
      <c r="AG988" t="b">
        <v>0</v>
      </c>
    </row>
    <row r="989" spans="3:33">
      <c r="C989" t="s">
        <v>12146</v>
      </c>
      <c r="D989" t="s">
        <v>644</v>
      </c>
      <c r="E989" t="s">
        <v>549</v>
      </c>
      <c r="F989" t="s">
        <v>12147</v>
      </c>
      <c r="G989" t="s">
        <v>5953</v>
      </c>
      <c r="H989" t="s">
        <v>2307</v>
      </c>
      <c r="I989" t="s">
        <v>12144</v>
      </c>
      <c r="J989" t="s">
        <v>2307</v>
      </c>
      <c r="M989" t="b">
        <v>1</v>
      </c>
      <c r="N989" t="b">
        <v>0</v>
      </c>
      <c r="O989" t="b">
        <v>0</v>
      </c>
      <c r="Q989" t="s">
        <v>12146</v>
      </c>
      <c r="R989" t="s">
        <v>644</v>
      </c>
      <c r="S989" t="s">
        <v>549</v>
      </c>
      <c r="T989" t="s">
        <v>12145</v>
      </c>
      <c r="U989" t="s">
        <v>5953</v>
      </c>
      <c r="W989" t="s">
        <v>12144</v>
      </c>
      <c r="X989" t="s">
        <v>2307</v>
      </c>
      <c r="AA989" t="b">
        <v>1</v>
      </c>
      <c r="AB989" t="b">
        <v>0</v>
      </c>
      <c r="AC989" t="b">
        <v>0</v>
      </c>
      <c r="AE989" t="b">
        <v>1</v>
      </c>
      <c r="AF989" t="b">
        <v>1</v>
      </c>
      <c r="AG989" t="b">
        <v>1</v>
      </c>
    </row>
    <row r="990" spans="3:33">
      <c r="C990" t="s">
        <v>12141</v>
      </c>
      <c r="D990" t="s">
        <v>550</v>
      </c>
      <c r="E990" t="s">
        <v>549</v>
      </c>
      <c r="F990" t="s">
        <v>12143</v>
      </c>
      <c r="I990" t="s">
        <v>12142</v>
      </c>
      <c r="J990" t="s">
        <v>1597</v>
      </c>
      <c r="M990" t="b">
        <v>0</v>
      </c>
      <c r="N990" t="b">
        <v>0</v>
      </c>
      <c r="O990" t="b">
        <v>1</v>
      </c>
      <c r="Q990" t="s">
        <v>12141</v>
      </c>
      <c r="R990" t="s">
        <v>550</v>
      </c>
      <c r="S990" t="s">
        <v>549</v>
      </c>
      <c r="T990" t="s">
        <v>12143</v>
      </c>
      <c r="W990" t="s">
        <v>12142</v>
      </c>
      <c r="X990" t="s">
        <v>1597</v>
      </c>
      <c r="AA990" t="b">
        <v>0</v>
      </c>
      <c r="AB990" t="b">
        <v>0</v>
      </c>
      <c r="AC990" t="b">
        <v>0</v>
      </c>
      <c r="AE990" t="b">
        <v>1</v>
      </c>
      <c r="AF990" t="b">
        <v>1</v>
      </c>
      <c r="AG990" t="b">
        <v>0</v>
      </c>
    </row>
    <row r="991" spans="3:33">
      <c r="C991" t="s">
        <v>12141</v>
      </c>
      <c r="D991" t="s">
        <v>550</v>
      </c>
      <c r="E991" t="s">
        <v>549</v>
      </c>
      <c r="F991" t="s">
        <v>12140</v>
      </c>
      <c r="I991" t="s">
        <v>12139</v>
      </c>
      <c r="J991" t="s">
        <v>1261</v>
      </c>
      <c r="M991" t="b">
        <v>0</v>
      </c>
      <c r="N991" t="b">
        <v>0</v>
      </c>
      <c r="O991" t="b">
        <v>1</v>
      </c>
      <c r="Q991" t="s">
        <v>12141</v>
      </c>
      <c r="R991" t="s">
        <v>550</v>
      </c>
      <c r="S991" t="s">
        <v>549</v>
      </c>
      <c r="T991" t="s">
        <v>12140</v>
      </c>
      <c r="W991" t="s">
        <v>12139</v>
      </c>
      <c r="X991" t="s">
        <v>1261</v>
      </c>
      <c r="AA991" t="b">
        <v>0</v>
      </c>
      <c r="AB991" t="b">
        <v>0</v>
      </c>
      <c r="AC991" t="b">
        <v>1</v>
      </c>
      <c r="AE991" t="b">
        <v>1</v>
      </c>
      <c r="AF991" t="b">
        <v>1</v>
      </c>
      <c r="AG991" t="b">
        <v>1</v>
      </c>
    </row>
    <row r="992" spans="3:33">
      <c r="C992" t="s">
        <v>7881</v>
      </c>
      <c r="D992" t="s">
        <v>550</v>
      </c>
      <c r="E992" t="s">
        <v>549</v>
      </c>
      <c r="F992" t="s">
        <v>12138</v>
      </c>
      <c r="I992" t="s">
        <v>12137</v>
      </c>
      <c r="J992" t="s">
        <v>172</v>
      </c>
      <c r="M992" t="b">
        <v>0</v>
      </c>
      <c r="N992" t="b">
        <v>0</v>
      </c>
      <c r="O992" t="b">
        <v>1</v>
      </c>
      <c r="Q992" t="s">
        <v>7881</v>
      </c>
      <c r="R992" t="s">
        <v>550</v>
      </c>
      <c r="S992" t="s">
        <v>549</v>
      </c>
      <c r="T992" t="s">
        <v>12138</v>
      </c>
      <c r="W992" t="s">
        <v>12137</v>
      </c>
      <c r="X992" t="s">
        <v>172</v>
      </c>
      <c r="AA992" t="b">
        <v>0</v>
      </c>
      <c r="AB992" t="b">
        <v>0</v>
      </c>
      <c r="AC992" t="b">
        <v>1</v>
      </c>
      <c r="AE992" t="b">
        <v>1</v>
      </c>
      <c r="AF992" t="b">
        <v>1</v>
      </c>
      <c r="AG992" t="b">
        <v>1</v>
      </c>
    </row>
    <row r="993" spans="3:33">
      <c r="C993" t="s">
        <v>7881</v>
      </c>
      <c r="D993" t="s">
        <v>550</v>
      </c>
      <c r="E993" t="s">
        <v>549</v>
      </c>
      <c r="F993" t="s">
        <v>12136</v>
      </c>
      <c r="I993" t="s">
        <v>12135</v>
      </c>
      <c r="J993" t="s">
        <v>172</v>
      </c>
      <c r="M993" t="b">
        <v>0</v>
      </c>
      <c r="N993" t="b">
        <v>0</v>
      </c>
      <c r="O993" t="b">
        <v>1</v>
      </c>
      <c r="Q993" t="s">
        <v>7881</v>
      </c>
      <c r="R993" t="s">
        <v>550</v>
      </c>
      <c r="S993" t="s">
        <v>549</v>
      </c>
      <c r="T993" t="s">
        <v>12136</v>
      </c>
      <c r="W993" t="s">
        <v>12135</v>
      </c>
      <c r="X993" t="s">
        <v>172</v>
      </c>
      <c r="AA993" t="b">
        <v>0</v>
      </c>
      <c r="AB993" t="b">
        <v>0</v>
      </c>
      <c r="AC993" t="b">
        <v>1</v>
      </c>
      <c r="AE993" t="b">
        <v>1</v>
      </c>
      <c r="AF993" t="b">
        <v>1</v>
      </c>
      <c r="AG993" t="b">
        <v>1</v>
      </c>
    </row>
    <row r="994" spans="3:33">
      <c r="C994" t="s">
        <v>2137</v>
      </c>
      <c r="D994" t="s">
        <v>553</v>
      </c>
      <c r="E994" t="s">
        <v>549</v>
      </c>
      <c r="F994" t="s">
        <v>12134</v>
      </c>
      <c r="G994" t="s">
        <v>1546</v>
      </c>
      <c r="H994" t="s">
        <v>15</v>
      </c>
      <c r="M994" t="b">
        <v>1</v>
      </c>
      <c r="N994" t="b">
        <v>0</v>
      </c>
      <c r="O994" t="b">
        <v>0</v>
      </c>
      <c r="Q994" t="s">
        <v>2137</v>
      </c>
      <c r="R994" t="s">
        <v>553</v>
      </c>
      <c r="S994" t="s">
        <v>549</v>
      </c>
      <c r="T994" t="s">
        <v>12134</v>
      </c>
      <c r="U994" t="s">
        <v>1546</v>
      </c>
      <c r="V994" t="s">
        <v>15</v>
      </c>
      <c r="AA994" t="b">
        <v>1</v>
      </c>
      <c r="AB994" t="b">
        <v>0</v>
      </c>
      <c r="AC994" t="b">
        <v>0</v>
      </c>
      <c r="AE994" t="b">
        <v>1</v>
      </c>
      <c r="AF994" t="b">
        <v>1</v>
      </c>
      <c r="AG994" t="b">
        <v>1</v>
      </c>
    </row>
    <row r="995" spans="3:33">
      <c r="C995" t="s">
        <v>12133</v>
      </c>
      <c r="D995" t="s">
        <v>553</v>
      </c>
      <c r="E995" t="s">
        <v>549</v>
      </c>
      <c r="F995" t="s">
        <v>12132</v>
      </c>
      <c r="G995" t="s">
        <v>10253</v>
      </c>
      <c r="H995" t="s">
        <v>384</v>
      </c>
      <c r="M995" t="b">
        <v>1</v>
      </c>
      <c r="N995" t="b">
        <v>0</v>
      </c>
      <c r="O995" t="b">
        <v>1</v>
      </c>
      <c r="Q995" t="s">
        <v>12133</v>
      </c>
      <c r="R995" t="s">
        <v>553</v>
      </c>
      <c r="S995" t="s">
        <v>549</v>
      </c>
      <c r="T995" t="s">
        <v>12132</v>
      </c>
      <c r="U995" t="s">
        <v>10253</v>
      </c>
      <c r="V995" t="s">
        <v>384</v>
      </c>
      <c r="AA995" t="b">
        <v>1</v>
      </c>
      <c r="AB995" t="b">
        <v>0</v>
      </c>
      <c r="AC995" t="b">
        <v>1</v>
      </c>
      <c r="AE995" t="b">
        <v>1</v>
      </c>
      <c r="AF995" t="b">
        <v>1</v>
      </c>
      <c r="AG995" t="b">
        <v>1</v>
      </c>
    </row>
    <row r="996" spans="3:33">
      <c r="C996" t="s">
        <v>12116</v>
      </c>
      <c r="D996" t="s">
        <v>553</v>
      </c>
      <c r="E996" t="s">
        <v>549</v>
      </c>
      <c r="F996" t="s">
        <v>12131</v>
      </c>
      <c r="G996" t="s">
        <v>8270</v>
      </c>
      <c r="H996" t="s">
        <v>207</v>
      </c>
      <c r="M996" t="b">
        <v>1</v>
      </c>
      <c r="N996" t="b">
        <v>0</v>
      </c>
      <c r="O996" t="b">
        <v>1</v>
      </c>
      <c r="Q996" t="s">
        <v>12116</v>
      </c>
      <c r="R996" t="s">
        <v>553</v>
      </c>
      <c r="S996" t="s">
        <v>549</v>
      </c>
      <c r="T996" t="s">
        <v>12131</v>
      </c>
      <c r="U996" t="s">
        <v>8270</v>
      </c>
      <c r="V996" t="s">
        <v>207</v>
      </c>
      <c r="AA996" t="b">
        <v>1</v>
      </c>
      <c r="AB996" t="b">
        <v>0</v>
      </c>
      <c r="AC996" t="b">
        <v>1</v>
      </c>
      <c r="AE996" t="b">
        <v>1</v>
      </c>
      <c r="AF996" t="b">
        <v>1</v>
      </c>
      <c r="AG996" t="b">
        <v>1</v>
      </c>
    </row>
    <row r="997" spans="3:33">
      <c r="C997" t="s">
        <v>12116</v>
      </c>
      <c r="D997" t="s">
        <v>553</v>
      </c>
      <c r="E997" t="s">
        <v>549</v>
      </c>
      <c r="F997" t="s">
        <v>12130</v>
      </c>
      <c r="G997" t="s">
        <v>8639</v>
      </c>
      <c r="H997" t="s">
        <v>596</v>
      </c>
      <c r="M997" t="b">
        <v>1</v>
      </c>
      <c r="N997" t="b">
        <v>0</v>
      </c>
      <c r="O997" t="b">
        <v>1</v>
      </c>
      <c r="Q997" t="s">
        <v>12116</v>
      </c>
      <c r="R997" t="s">
        <v>553</v>
      </c>
      <c r="S997" t="s">
        <v>549</v>
      </c>
      <c r="T997" t="s">
        <v>12130</v>
      </c>
      <c r="U997" t="s">
        <v>8639</v>
      </c>
      <c r="V997" t="s">
        <v>596</v>
      </c>
      <c r="AA997" t="b">
        <v>1</v>
      </c>
      <c r="AB997" t="b">
        <v>0</v>
      </c>
      <c r="AC997" t="b">
        <v>1</v>
      </c>
      <c r="AE997" t="b">
        <v>1</v>
      </c>
      <c r="AF997" t="b">
        <v>1</v>
      </c>
      <c r="AG997" t="b">
        <v>1</v>
      </c>
    </row>
    <row r="998" spans="3:33">
      <c r="C998" t="s">
        <v>12116</v>
      </c>
      <c r="D998" t="s">
        <v>553</v>
      </c>
      <c r="E998" t="s">
        <v>549</v>
      </c>
      <c r="F998" t="s">
        <v>12129</v>
      </c>
      <c r="G998" t="s">
        <v>1019</v>
      </c>
      <c r="H998" t="s">
        <v>596</v>
      </c>
      <c r="M998" t="b">
        <v>1</v>
      </c>
      <c r="N998" t="b">
        <v>0</v>
      </c>
      <c r="O998" t="b">
        <v>1</v>
      </c>
      <c r="Q998" t="s">
        <v>12116</v>
      </c>
      <c r="R998" t="s">
        <v>553</v>
      </c>
      <c r="S998" t="s">
        <v>549</v>
      </c>
      <c r="T998" t="s">
        <v>12129</v>
      </c>
      <c r="U998" t="s">
        <v>1019</v>
      </c>
      <c r="V998" t="s">
        <v>596</v>
      </c>
      <c r="AA998" t="b">
        <v>1</v>
      </c>
      <c r="AB998" t="b">
        <v>0</v>
      </c>
      <c r="AC998" t="b">
        <v>1</v>
      </c>
      <c r="AE998" t="b">
        <v>1</v>
      </c>
      <c r="AF998" t="b">
        <v>1</v>
      </c>
      <c r="AG998" t="b">
        <v>1</v>
      </c>
    </row>
    <row r="999" spans="3:33">
      <c r="C999" t="s">
        <v>12116</v>
      </c>
      <c r="D999" t="s">
        <v>553</v>
      </c>
      <c r="E999" t="s">
        <v>549</v>
      </c>
      <c r="F999" t="s">
        <v>12128</v>
      </c>
      <c r="G999" t="s">
        <v>12127</v>
      </c>
      <c r="H999" t="s">
        <v>596</v>
      </c>
      <c r="M999" t="b">
        <v>1</v>
      </c>
      <c r="N999" t="b">
        <v>0</v>
      </c>
      <c r="O999" t="b">
        <v>1</v>
      </c>
      <c r="Q999" t="s">
        <v>12116</v>
      </c>
      <c r="R999" t="s">
        <v>553</v>
      </c>
      <c r="S999" t="s">
        <v>549</v>
      </c>
      <c r="T999" t="s">
        <v>12128</v>
      </c>
      <c r="U999" t="s">
        <v>12127</v>
      </c>
      <c r="V999" t="s">
        <v>596</v>
      </c>
      <c r="AA999" t="b">
        <v>1</v>
      </c>
      <c r="AB999" t="b">
        <v>0</v>
      </c>
      <c r="AC999" t="b">
        <v>1</v>
      </c>
      <c r="AE999" t="b">
        <v>1</v>
      </c>
      <c r="AF999" t="b">
        <v>1</v>
      </c>
      <c r="AG999" t="b">
        <v>1</v>
      </c>
    </row>
    <row r="1000" spans="3:33">
      <c r="C1000" t="s">
        <v>12116</v>
      </c>
      <c r="D1000" t="s">
        <v>553</v>
      </c>
      <c r="E1000" t="s">
        <v>549</v>
      </c>
      <c r="F1000" t="s">
        <v>12126</v>
      </c>
      <c r="G1000" t="s">
        <v>12125</v>
      </c>
      <c r="H1000" t="s">
        <v>596</v>
      </c>
      <c r="M1000" t="b">
        <v>1</v>
      </c>
      <c r="N1000" t="b">
        <v>0</v>
      </c>
      <c r="O1000" t="b">
        <v>1</v>
      </c>
      <c r="Q1000" t="s">
        <v>12116</v>
      </c>
      <c r="R1000" t="s">
        <v>553</v>
      </c>
      <c r="S1000" t="s">
        <v>549</v>
      </c>
      <c r="T1000" t="s">
        <v>12126</v>
      </c>
      <c r="U1000" t="s">
        <v>12125</v>
      </c>
      <c r="V1000" t="s">
        <v>596</v>
      </c>
      <c r="AA1000" t="b">
        <v>1</v>
      </c>
      <c r="AB1000" t="b">
        <v>0</v>
      </c>
      <c r="AC1000" t="b">
        <v>1</v>
      </c>
      <c r="AE1000" t="b">
        <v>1</v>
      </c>
      <c r="AF1000" t="b">
        <v>1</v>
      </c>
      <c r="AG1000" t="b">
        <v>1</v>
      </c>
    </row>
    <row r="1001" spans="3:33">
      <c r="C1001" t="s">
        <v>12116</v>
      </c>
      <c r="D1001" t="s">
        <v>553</v>
      </c>
      <c r="E1001" t="s">
        <v>549</v>
      </c>
      <c r="F1001" t="s">
        <v>12124</v>
      </c>
      <c r="G1001" t="s">
        <v>8707</v>
      </c>
      <c r="H1001" t="s">
        <v>596</v>
      </c>
      <c r="M1001" t="b">
        <v>1</v>
      </c>
      <c r="N1001" t="b">
        <v>0</v>
      </c>
      <c r="O1001" t="b">
        <v>1</v>
      </c>
      <c r="Q1001" t="s">
        <v>12116</v>
      </c>
      <c r="R1001" t="s">
        <v>553</v>
      </c>
      <c r="S1001" t="s">
        <v>549</v>
      </c>
      <c r="T1001" t="s">
        <v>12124</v>
      </c>
      <c r="U1001" t="s">
        <v>8707</v>
      </c>
      <c r="V1001" t="s">
        <v>596</v>
      </c>
      <c r="AA1001" t="b">
        <v>1</v>
      </c>
      <c r="AB1001" t="b">
        <v>0</v>
      </c>
      <c r="AC1001" t="b">
        <v>1</v>
      </c>
      <c r="AE1001" t="b">
        <v>1</v>
      </c>
      <c r="AF1001" t="b">
        <v>1</v>
      </c>
      <c r="AG1001" t="b">
        <v>1</v>
      </c>
    </row>
    <row r="1002" spans="3:33">
      <c r="C1002" t="s">
        <v>12116</v>
      </c>
      <c r="D1002" t="s">
        <v>553</v>
      </c>
      <c r="E1002" t="s">
        <v>549</v>
      </c>
      <c r="F1002" t="s">
        <v>12123</v>
      </c>
      <c r="G1002" t="s">
        <v>8686</v>
      </c>
      <c r="H1002" t="s">
        <v>596</v>
      </c>
      <c r="M1002" t="b">
        <v>1</v>
      </c>
      <c r="N1002" t="b">
        <v>0</v>
      </c>
      <c r="O1002" t="b">
        <v>1</v>
      </c>
      <c r="Q1002" t="s">
        <v>12116</v>
      </c>
      <c r="R1002" t="s">
        <v>553</v>
      </c>
      <c r="S1002" t="s">
        <v>549</v>
      </c>
      <c r="T1002" t="s">
        <v>12123</v>
      </c>
      <c r="U1002" t="s">
        <v>8686</v>
      </c>
      <c r="V1002" t="s">
        <v>596</v>
      </c>
      <c r="AA1002" t="b">
        <v>1</v>
      </c>
      <c r="AB1002" t="b">
        <v>0</v>
      </c>
      <c r="AC1002" t="b">
        <v>1</v>
      </c>
      <c r="AE1002" t="b">
        <v>1</v>
      </c>
      <c r="AF1002" t="b">
        <v>1</v>
      </c>
      <c r="AG1002" t="b">
        <v>1</v>
      </c>
    </row>
    <row r="1003" spans="3:33">
      <c r="C1003" t="s">
        <v>12116</v>
      </c>
      <c r="D1003" t="s">
        <v>553</v>
      </c>
      <c r="E1003" t="s">
        <v>549</v>
      </c>
      <c r="F1003" t="s">
        <v>12122</v>
      </c>
      <c r="G1003" t="s">
        <v>8698</v>
      </c>
      <c r="H1003" t="s">
        <v>596</v>
      </c>
      <c r="M1003" t="b">
        <v>1</v>
      </c>
      <c r="N1003" t="b">
        <v>0</v>
      </c>
      <c r="O1003" t="b">
        <v>1</v>
      </c>
      <c r="Q1003" t="s">
        <v>12116</v>
      </c>
      <c r="R1003" t="s">
        <v>553</v>
      </c>
      <c r="S1003" t="s">
        <v>549</v>
      </c>
      <c r="T1003" t="s">
        <v>12122</v>
      </c>
      <c r="U1003" t="s">
        <v>8698</v>
      </c>
      <c r="V1003" t="s">
        <v>596</v>
      </c>
      <c r="AA1003" t="b">
        <v>1</v>
      </c>
      <c r="AB1003" t="b">
        <v>0</v>
      </c>
      <c r="AC1003" t="b">
        <v>1</v>
      </c>
      <c r="AE1003" t="b">
        <v>1</v>
      </c>
      <c r="AF1003" t="b">
        <v>1</v>
      </c>
      <c r="AG1003" t="b">
        <v>1</v>
      </c>
    </row>
    <row r="1004" spans="3:33">
      <c r="C1004" t="s">
        <v>12116</v>
      </c>
      <c r="D1004" t="s">
        <v>553</v>
      </c>
      <c r="E1004" t="s">
        <v>549</v>
      </c>
      <c r="F1004" t="s">
        <v>12121</v>
      </c>
      <c r="G1004" t="s">
        <v>8637</v>
      </c>
      <c r="H1004" t="s">
        <v>596</v>
      </c>
      <c r="M1004" t="b">
        <v>1</v>
      </c>
      <c r="N1004" t="b">
        <v>0</v>
      </c>
      <c r="O1004" t="b">
        <v>1</v>
      </c>
      <c r="Q1004" t="s">
        <v>12116</v>
      </c>
      <c r="R1004" t="s">
        <v>553</v>
      </c>
      <c r="S1004" t="s">
        <v>549</v>
      </c>
      <c r="T1004" t="s">
        <v>12121</v>
      </c>
      <c r="U1004" t="s">
        <v>8637</v>
      </c>
      <c r="V1004" t="s">
        <v>596</v>
      </c>
      <c r="AA1004" t="b">
        <v>1</v>
      </c>
      <c r="AB1004" t="b">
        <v>0</v>
      </c>
      <c r="AC1004" t="b">
        <v>1</v>
      </c>
      <c r="AE1004" t="b">
        <v>1</v>
      </c>
      <c r="AF1004" t="b">
        <v>1</v>
      </c>
      <c r="AG1004" t="b">
        <v>1</v>
      </c>
    </row>
    <row r="1005" spans="3:33">
      <c r="C1005" t="s">
        <v>12116</v>
      </c>
      <c r="D1005" t="s">
        <v>553</v>
      </c>
      <c r="E1005" t="s">
        <v>549</v>
      </c>
      <c r="F1005" t="s">
        <v>12120</v>
      </c>
      <c r="G1005" t="s">
        <v>8705</v>
      </c>
      <c r="H1005" t="s">
        <v>596</v>
      </c>
      <c r="M1005" t="b">
        <v>1</v>
      </c>
      <c r="N1005" t="b">
        <v>0</v>
      </c>
      <c r="O1005" t="b">
        <v>1</v>
      </c>
      <c r="Q1005" t="s">
        <v>12116</v>
      </c>
      <c r="R1005" t="s">
        <v>553</v>
      </c>
      <c r="S1005" t="s">
        <v>549</v>
      </c>
      <c r="T1005" t="s">
        <v>12120</v>
      </c>
      <c r="U1005" t="s">
        <v>8705</v>
      </c>
      <c r="V1005" t="s">
        <v>596</v>
      </c>
      <c r="AA1005" t="b">
        <v>1</v>
      </c>
      <c r="AB1005" t="b">
        <v>0</v>
      </c>
      <c r="AC1005" t="b">
        <v>1</v>
      </c>
      <c r="AE1005" t="b">
        <v>1</v>
      </c>
      <c r="AF1005" t="b">
        <v>1</v>
      </c>
      <c r="AG1005" t="b">
        <v>1</v>
      </c>
    </row>
    <row r="1006" spans="3:33">
      <c r="C1006" t="s">
        <v>12116</v>
      </c>
      <c r="D1006" t="s">
        <v>553</v>
      </c>
      <c r="E1006" t="s">
        <v>549</v>
      </c>
      <c r="F1006" t="s">
        <v>12119</v>
      </c>
      <c r="G1006" t="s">
        <v>8503</v>
      </c>
      <c r="H1006" t="s">
        <v>596</v>
      </c>
      <c r="M1006" t="b">
        <v>1</v>
      </c>
      <c r="N1006" t="b">
        <v>0</v>
      </c>
      <c r="O1006" t="b">
        <v>1</v>
      </c>
      <c r="Q1006" t="s">
        <v>12116</v>
      </c>
      <c r="R1006" t="s">
        <v>553</v>
      </c>
      <c r="S1006" t="s">
        <v>549</v>
      </c>
      <c r="T1006" t="s">
        <v>12119</v>
      </c>
      <c r="U1006" t="s">
        <v>8503</v>
      </c>
      <c r="V1006" t="s">
        <v>596</v>
      </c>
      <c r="AA1006" t="b">
        <v>1</v>
      </c>
      <c r="AB1006" t="b">
        <v>0</v>
      </c>
      <c r="AC1006" t="b">
        <v>1</v>
      </c>
      <c r="AE1006" t="b">
        <v>1</v>
      </c>
      <c r="AF1006" t="b">
        <v>1</v>
      </c>
      <c r="AG1006" t="b">
        <v>1</v>
      </c>
    </row>
    <row r="1007" spans="3:33">
      <c r="C1007" t="s">
        <v>12116</v>
      </c>
      <c r="D1007" t="s">
        <v>553</v>
      </c>
      <c r="E1007" t="s">
        <v>549</v>
      </c>
      <c r="F1007" t="s">
        <v>12118</v>
      </c>
      <c r="G1007" t="s">
        <v>8501</v>
      </c>
      <c r="H1007" t="s">
        <v>596</v>
      </c>
      <c r="M1007" t="b">
        <v>1</v>
      </c>
      <c r="N1007" t="b">
        <v>0</v>
      </c>
      <c r="O1007" t="b">
        <v>1</v>
      </c>
      <c r="Q1007" t="s">
        <v>12116</v>
      </c>
      <c r="R1007" t="s">
        <v>553</v>
      </c>
      <c r="S1007" t="s">
        <v>549</v>
      </c>
      <c r="T1007" t="s">
        <v>12118</v>
      </c>
      <c r="U1007" t="s">
        <v>8501</v>
      </c>
      <c r="V1007" t="s">
        <v>596</v>
      </c>
      <c r="AA1007" t="b">
        <v>1</v>
      </c>
      <c r="AB1007" t="b">
        <v>0</v>
      </c>
      <c r="AC1007" t="b">
        <v>1</v>
      </c>
      <c r="AE1007" t="b">
        <v>1</v>
      </c>
      <c r="AF1007" t="b">
        <v>1</v>
      </c>
      <c r="AG1007" t="b">
        <v>1</v>
      </c>
    </row>
    <row r="1008" spans="3:33">
      <c r="C1008" t="s">
        <v>12116</v>
      </c>
      <c r="D1008" t="s">
        <v>553</v>
      </c>
      <c r="E1008" t="s">
        <v>549</v>
      </c>
      <c r="F1008" t="s">
        <v>12117</v>
      </c>
      <c r="G1008" t="s">
        <v>1017</v>
      </c>
      <c r="H1008" t="s">
        <v>596</v>
      </c>
      <c r="M1008" t="b">
        <v>1</v>
      </c>
      <c r="N1008" t="b">
        <v>0</v>
      </c>
      <c r="O1008" t="b">
        <v>1</v>
      </c>
      <c r="Q1008" t="s">
        <v>12116</v>
      </c>
      <c r="R1008" t="s">
        <v>553</v>
      </c>
      <c r="S1008" t="s">
        <v>549</v>
      </c>
      <c r="T1008" t="s">
        <v>12117</v>
      </c>
      <c r="U1008" t="s">
        <v>1017</v>
      </c>
      <c r="V1008" t="s">
        <v>596</v>
      </c>
      <c r="AA1008" t="b">
        <v>1</v>
      </c>
      <c r="AB1008" t="b">
        <v>0</v>
      </c>
      <c r="AC1008" t="b">
        <v>1</v>
      </c>
      <c r="AE1008" t="b">
        <v>1</v>
      </c>
      <c r="AF1008" t="b">
        <v>1</v>
      </c>
      <c r="AG1008" t="b">
        <v>1</v>
      </c>
    </row>
    <row r="1009" spans="3:33">
      <c r="C1009" t="s">
        <v>12116</v>
      </c>
      <c r="D1009" t="s">
        <v>550</v>
      </c>
      <c r="E1009" t="s">
        <v>549</v>
      </c>
      <c r="F1009" t="s">
        <v>12115</v>
      </c>
      <c r="I1009" t="s">
        <v>12114</v>
      </c>
      <c r="J1009" t="s">
        <v>596</v>
      </c>
      <c r="M1009" t="b">
        <v>0</v>
      </c>
      <c r="N1009" t="b">
        <v>0</v>
      </c>
      <c r="O1009" t="b">
        <v>0</v>
      </c>
      <c r="Q1009" t="s">
        <v>12116</v>
      </c>
      <c r="R1009" t="s">
        <v>550</v>
      </c>
      <c r="S1009" t="s">
        <v>549</v>
      </c>
      <c r="T1009" t="s">
        <v>12115</v>
      </c>
      <c r="W1009" t="s">
        <v>12114</v>
      </c>
      <c r="X1009" t="s">
        <v>596</v>
      </c>
      <c r="AA1009" t="b">
        <v>0</v>
      </c>
      <c r="AB1009" t="b">
        <v>0</v>
      </c>
      <c r="AC1009" t="b">
        <v>0</v>
      </c>
      <c r="AE1009" t="b">
        <v>1</v>
      </c>
      <c r="AF1009" t="b">
        <v>1</v>
      </c>
      <c r="AG1009" t="b">
        <v>1</v>
      </c>
    </row>
    <row r="1010" spans="3:33">
      <c r="C1010" t="s">
        <v>12113</v>
      </c>
      <c r="D1010" t="s">
        <v>553</v>
      </c>
      <c r="E1010" t="s">
        <v>549</v>
      </c>
      <c r="F1010" t="s">
        <v>12112</v>
      </c>
      <c r="G1010" t="s">
        <v>586</v>
      </c>
      <c r="H1010" t="s">
        <v>866</v>
      </c>
      <c r="M1010" t="b">
        <v>1</v>
      </c>
      <c r="N1010" t="b">
        <v>0</v>
      </c>
      <c r="O1010" t="b">
        <v>0</v>
      </c>
      <c r="Q1010" t="s">
        <v>12113</v>
      </c>
      <c r="R1010" t="s">
        <v>553</v>
      </c>
      <c r="S1010" t="s">
        <v>549</v>
      </c>
      <c r="T1010" t="s">
        <v>12112</v>
      </c>
      <c r="U1010" t="s">
        <v>586</v>
      </c>
      <c r="V1010" t="s">
        <v>866</v>
      </c>
      <c r="AA1010" t="b">
        <v>1</v>
      </c>
      <c r="AB1010" t="b">
        <v>0</v>
      </c>
      <c r="AC1010" t="b">
        <v>0</v>
      </c>
      <c r="AE1010" t="b">
        <v>1</v>
      </c>
      <c r="AF1010" t="b">
        <v>1</v>
      </c>
      <c r="AG1010" t="b">
        <v>1</v>
      </c>
    </row>
    <row r="1011" spans="3:33">
      <c r="C1011" t="s">
        <v>2129</v>
      </c>
      <c r="D1011" t="s">
        <v>644</v>
      </c>
      <c r="E1011" t="s">
        <v>549</v>
      </c>
      <c r="F1011" t="s">
        <v>12111</v>
      </c>
      <c r="G1011" t="s">
        <v>934</v>
      </c>
      <c r="H1011" t="s">
        <v>1119</v>
      </c>
      <c r="I1011" t="s">
        <v>6089</v>
      </c>
      <c r="J1011" t="s">
        <v>1119</v>
      </c>
      <c r="M1011" t="b">
        <v>1</v>
      </c>
      <c r="N1011" t="b">
        <v>0</v>
      </c>
      <c r="O1011" t="b">
        <v>0</v>
      </c>
      <c r="Q1011" t="s">
        <v>2129</v>
      </c>
      <c r="R1011" t="s">
        <v>644</v>
      </c>
      <c r="S1011" t="s">
        <v>549</v>
      </c>
      <c r="T1011" t="s">
        <v>12110</v>
      </c>
      <c r="U1011" t="s">
        <v>934</v>
      </c>
      <c r="W1011" t="s">
        <v>6089</v>
      </c>
      <c r="X1011" t="s">
        <v>1119</v>
      </c>
      <c r="AA1011" t="b">
        <v>1</v>
      </c>
      <c r="AB1011" t="b">
        <v>0</v>
      </c>
      <c r="AC1011" t="b">
        <v>0</v>
      </c>
      <c r="AE1011" t="b">
        <v>1</v>
      </c>
      <c r="AF1011" t="b">
        <v>1</v>
      </c>
      <c r="AG1011" t="b">
        <v>1</v>
      </c>
    </row>
    <row r="1012" spans="3:33">
      <c r="C1012" t="s">
        <v>2129</v>
      </c>
      <c r="D1012" t="s">
        <v>553</v>
      </c>
      <c r="E1012" t="s">
        <v>549</v>
      </c>
      <c r="F1012" t="s">
        <v>12109</v>
      </c>
      <c r="G1012" t="s">
        <v>586</v>
      </c>
      <c r="H1012" t="s">
        <v>605</v>
      </c>
      <c r="M1012" t="b">
        <v>1</v>
      </c>
      <c r="N1012" t="b">
        <v>0</v>
      </c>
      <c r="O1012" t="b">
        <v>0</v>
      </c>
      <c r="Q1012" t="s">
        <v>2129</v>
      </c>
      <c r="R1012" t="s">
        <v>553</v>
      </c>
      <c r="S1012" t="s">
        <v>549</v>
      </c>
      <c r="T1012" t="s">
        <v>12109</v>
      </c>
      <c r="U1012" t="s">
        <v>586</v>
      </c>
      <c r="V1012" t="s">
        <v>605</v>
      </c>
      <c r="AA1012" t="b">
        <v>1</v>
      </c>
      <c r="AB1012" t="b">
        <v>0</v>
      </c>
      <c r="AC1012" t="b">
        <v>0</v>
      </c>
      <c r="AE1012" t="b">
        <v>1</v>
      </c>
      <c r="AF1012" t="b">
        <v>1</v>
      </c>
      <c r="AG1012" t="b">
        <v>1</v>
      </c>
    </row>
    <row r="1013" spans="3:33">
      <c r="C1013" t="s">
        <v>2129</v>
      </c>
      <c r="D1013" t="s">
        <v>553</v>
      </c>
      <c r="E1013" t="s">
        <v>549</v>
      </c>
      <c r="F1013" t="s">
        <v>12108</v>
      </c>
      <c r="G1013" t="s">
        <v>1336</v>
      </c>
      <c r="H1013" t="s">
        <v>627</v>
      </c>
      <c r="M1013" t="b">
        <v>1</v>
      </c>
      <c r="N1013" t="b">
        <v>0</v>
      </c>
      <c r="O1013" t="b">
        <v>1</v>
      </c>
      <c r="Q1013" t="s">
        <v>2129</v>
      </c>
      <c r="R1013" t="s">
        <v>553</v>
      </c>
      <c r="S1013" t="s">
        <v>549</v>
      </c>
      <c r="T1013" t="s">
        <v>12108</v>
      </c>
      <c r="U1013" t="s">
        <v>1336</v>
      </c>
      <c r="V1013" t="s">
        <v>627</v>
      </c>
      <c r="AA1013" t="b">
        <v>1</v>
      </c>
      <c r="AB1013" t="b">
        <v>0</v>
      </c>
      <c r="AC1013" t="b">
        <v>1</v>
      </c>
      <c r="AE1013" t="b">
        <v>1</v>
      </c>
      <c r="AF1013" t="b">
        <v>1</v>
      </c>
      <c r="AG1013" t="b">
        <v>1</v>
      </c>
    </row>
    <row r="1014" spans="3:33">
      <c r="C1014" t="s">
        <v>2129</v>
      </c>
      <c r="D1014" t="s">
        <v>553</v>
      </c>
      <c r="E1014" t="s">
        <v>549</v>
      </c>
      <c r="F1014" t="s">
        <v>12107</v>
      </c>
      <c r="G1014" t="s">
        <v>1659</v>
      </c>
      <c r="H1014" t="s">
        <v>627</v>
      </c>
      <c r="M1014" t="b">
        <v>1</v>
      </c>
      <c r="N1014" t="b">
        <v>0</v>
      </c>
      <c r="O1014" t="b">
        <v>1</v>
      </c>
      <c r="Q1014" t="s">
        <v>2129</v>
      </c>
      <c r="R1014" t="s">
        <v>553</v>
      </c>
      <c r="S1014" t="s">
        <v>549</v>
      </c>
      <c r="T1014" t="s">
        <v>12107</v>
      </c>
      <c r="U1014" t="s">
        <v>1659</v>
      </c>
      <c r="V1014" t="s">
        <v>627</v>
      </c>
      <c r="AA1014" t="b">
        <v>1</v>
      </c>
      <c r="AB1014" t="b">
        <v>0</v>
      </c>
      <c r="AC1014" t="b">
        <v>1</v>
      </c>
      <c r="AE1014" t="b">
        <v>1</v>
      </c>
      <c r="AF1014" t="b">
        <v>1</v>
      </c>
      <c r="AG1014" t="b">
        <v>1</v>
      </c>
    </row>
    <row r="1015" spans="3:33">
      <c r="C1015" t="s">
        <v>2129</v>
      </c>
      <c r="D1015" t="s">
        <v>553</v>
      </c>
      <c r="E1015" t="s">
        <v>549</v>
      </c>
      <c r="F1015" t="s">
        <v>12106</v>
      </c>
      <c r="G1015" t="s">
        <v>3913</v>
      </c>
      <c r="H1015" t="s">
        <v>627</v>
      </c>
      <c r="M1015" t="b">
        <v>1</v>
      </c>
      <c r="N1015" t="b">
        <v>0</v>
      </c>
      <c r="O1015" t="b">
        <v>1</v>
      </c>
      <c r="Q1015" t="s">
        <v>2129</v>
      </c>
      <c r="R1015" t="s">
        <v>553</v>
      </c>
      <c r="S1015" t="s">
        <v>549</v>
      </c>
      <c r="T1015" t="s">
        <v>12106</v>
      </c>
      <c r="U1015" t="s">
        <v>3913</v>
      </c>
      <c r="V1015" t="s">
        <v>627</v>
      </c>
      <c r="AA1015" t="b">
        <v>1</v>
      </c>
      <c r="AB1015" t="b">
        <v>0</v>
      </c>
      <c r="AC1015" t="b">
        <v>1</v>
      </c>
      <c r="AE1015" t="b">
        <v>1</v>
      </c>
      <c r="AF1015" t="b">
        <v>1</v>
      </c>
      <c r="AG1015" t="b">
        <v>1</v>
      </c>
    </row>
    <row r="1016" spans="3:33">
      <c r="C1016" t="s">
        <v>12104</v>
      </c>
      <c r="D1016" t="s">
        <v>553</v>
      </c>
      <c r="E1016" t="s">
        <v>549</v>
      </c>
      <c r="F1016" t="s">
        <v>12105</v>
      </c>
      <c r="G1016" t="s">
        <v>5883</v>
      </c>
      <c r="H1016" t="s">
        <v>231</v>
      </c>
      <c r="M1016" t="b">
        <v>1</v>
      </c>
      <c r="N1016" t="b">
        <v>0</v>
      </c>
      <c r="O1016" t="b">
        <v>0</v>
      </c>
      <c r="Q1016" t="s">
        <v>12104</v>
      </c>
      <c r="R1016" t="s">
        <v>553</v>
      </c>
      <c r="S1016" t="s">
        <v>549</v>
      </c>
      <c r="T1016" t="s">
        <v>12105</v>
      </c>
      <c r="U1016" t="s">
        <v>5883</v>
      </c>
      <c r="V1016" t="s">
        <v>231</v>
      </c>
      <c r="AA1016" t="b">
        <v>1</v>
      </c>
      <c r="AB1016" t="b">
        <v>0</v>
      </c>
      <c r="AC1016" t="b">
        <v>0</v>
      </c>
      <c r="AE1016" t="b">
        <v>1</v>
      </c>
      <c r="AF1016" t="b">
        <v>1</v>
      </c>
      <c r="AG1016" t="b">
        <v>1</v>
      </c>
    </row>
    <row r="1017" spans="3:33">
      <c r="C1017" t="s">
        <v>12104</v>
      </c>
      <c r="D1017" t="s">
        <v>553</v>
      </c>
      <c r="E1017" t="s">
        <v>549</v>
      </c>
      <c r="F1017" t="s">
        <v>12103</v>
      </c>
      <c r="G1017" t="s">
        <v>5883</v>
      </c>
      <c r="H1017" t="s">
        <v>211</v>
      </c>
      <c r="M1017" t="b">
        <v>1</v>
      </c>
      <c r="N1017" t="b">
        <v>0</v>
      </c>
      <c r="O1017" t="b">
        <v>0</v>
      </c>
      <c r="Q1017" t="s">
        <v>12104</v>
      </c>
      <c r="R1017" t="s">
        <v>553</v>
      </c>
      <c r="S1017" t="s">
        <v>549</v>
      </c>
      <c r="T1017" t="s">
        <v>12103</v>
      </c>
      <c r="U1017" t="s">
        <v>5883</v>
      </c>
      <c r="V1017" t="s">
        <v>211</v>
      </c>
      <c r="AA1017" t="b">
        <v>1</v>
      </c>
      <c r="AB1017" t="b">
        <v>0</v>
      </c>
      <c r="AC1017" t="b">
        <v>0</v>
      </c>
      <c r="AE1017" t="b">
        <v>1</v>
      </c>
      <c r="AF1017" t="b">
        <v>1</v>
      </c>
      <c r="AG1017" t="b">
        <v>1</v>
      </c>
    </row>
    <row r="1018" spans="3:33">
      <c r="C1018" t="s">
        <v>2115</v>
      </c>
      <c r="D1018" t="s">
        <v>550</v>
      </c>
      <c r="E1018" t="s">
        <v>549</v>
      </c>
      <c r="F1018" t="s">
        <v>12102</v>
      </c>
      <c r="I1018" t="s">
        <v>6067</v>
      </c>
      <c r="J1018" t="s">
        <v>216</v>
      </c>
      <c r="M1018" t="b">
        <v>0</v>
      </c>
      <c r="N1018" t="b">
        <v>0</v>
      </c>
      <c r="O1018" t="b">
        <v>0</v>
      </c>
      <c r="Q1018" t="s">
        <v>2115</v>
      </c>
      <c r="R1018" t="s">
        <v>550</v>
      </c>
      <c r="S1018" t="s">
        <v>549</v>
      </c>
      <c r="T1018" t="s">
        <v>12102</v>
      </c>
      <c r="W1018" t="s">
        <v>6067</v>
      </c>
      <c r="X1018" t="s">
        <v>216</v>
      </c>
      <c r="AA1018" t="b">
        <v>0</v>
      </c>
      <c r="AB1018" t="b">
        <v>0</v>
      </c>
      <c r="AC1018" t="b">
        <v>0</v>
      </c>
      <c r="AE1018" t="b">
        <v>1</v>
      </c>
      <c r="AF1018" t="b">
        <v>1</v>
      </c>
      <c r="AG1018" t="b">
        <v>1</v>
      </c>
    </row>
    <row r="1019" spans="3:33">
      <c r="C1019" t="s">
        <v>2106</v>
      </c>
      <c r="D1019" t="s">
        <v>644</v>
      </c>
      <c r="E1019" t="s">
        <v>549</v>
      </c>
      <c r="F1019" t="s">
        <v>12101</v>
      </c>
      <c r="G1019" t="s">
        <v>12099</v>
      </c>
      <c r="H1019" t="s">
        <v>1030</v>
      </c>
      <c r="I1019" t="s">
        <v>12098</v>
      </c>
      <c r="J1019" t="s">
        <v>1030</v>
      </c>
      <c r="M1019" t="b">
        <v>1</v>
      </c>
      <c r="N1019" t="b">
        <v>0</v>
      </c>
      <c r="O1019" t="b">
        <v>1</v>
      </c>
      <c r="Q1019" t="s">
        <v>2106</v>
      </c>
      <c r="R1019" t="s">
        <v>644</v>
      </c>
      <c r="S1019" t="s">
        <v>549</v>
      </c>
      <c r="T1019" t="s">
        <v>12100</v>
      </c>
      <c r="U1019" t="s">
        <v>12099</v>
      </c>
      <c r="W1019" t="s">
        <v>12098</v>
      </c>
      <c r="X1019" t="s">
        <v>1030</v>
      </c>
      <c r="AA1019" t="b">
        <v>1</v>
      </c>
      <c r="AB1019" t="b">
        <v>0</v>
      </c>
      <c r="AC1019" t="b">
        <v>0</v>
      </c>
      <c r="AE1019" t="b">
        <v>1</v>
      </c>
      <c r="AF1019" t="b">
        <v>1</v>
      </c>
      <c r="AG1019" t="b">
        <v>0</v>
      </c>
    </row>
    <row r="1020" spans="3:33">
      <c r="C1020" t="s">
        <v>2106</v>
      </c>
      <c r="D1020" t="s">
        <v>550</v>
      </c>
      <c r="E1020" t="s">
        <v>549</v>
      </c>
      <c r="F1020" t="s">
        <v>12097</v>
      </c>
      <c r="I1020" t="s">
        <v>11901</v>
      </c>
      <c r="J1020" t="s">
        <v>582</v>
      </c>
      <c r="M1020" t="b">
        <v>0</v>
      </c>
      <c r="N1020" t="b">
        <v>0</v>
      </c>
      <c r="O1020" t="b">
        <v>1</v>
      </c>
      <c r="Q1020" t="s">
        <v>2106</v>
      </c>
      <c r="R1020" t="s">
        <v>550</v>
      </c>
      <c r="S1020" t="s">
        <v>549</v>
      </c>
      <c r="T1020" t="s">
        <v>12097</v>
      </c>
      <c r="W1020" t="s">
        <v>11901</v>
      </c>
      <c r="X1020" t="s">
        <v>582</v>
      </c>
      <c r="AA1020" t="b">
        <v>0</v>
      </c>
      <c r="AB1020" t="b">
        <v>0</v>
      </c>
      <c r="AC1020" t="b">
        <v>1</v>
      </c>
      <c r="AE1020" t="b">
        <v>1</v>
      </c>
      <c r="AF1020" t="b">
        <v>1</v>
      </c>
      <c r="AG1020" t="b">
        <v>1</v>
      </c>
    </row>
    <row r="1021" spans="3:33">
      <c r="C1021" t="s">
        <v>2106</v>
      </c>
      <c r="D1021" t="s">
        <v>553</v>
      </c>
      <c r="E1021" t="s">
        <v>549</v>
      </c>
      <c r="F1021" t="s">
        <v>12096</v>
      </c>
      <c r="G1021" t="s">
        <v>1604</v>
      </c>
      <c r="H1021" t="s">
        <v>275</v>
      </c>
      <c r="M1021" t="b">
        <v>1</v>
      </c>
      <c r="N1021" t="b">
        <v>0</v>
      </c>
      <c r="O1021" t="b">
        <v>1</v>
      </c>
      <c r="Q1021" t="s">
        <v>2106</v>
      </c>
      <c r="R1021" t="s">
        <v>553</v>
      </c>
      <c r="S1021" t="s">
        <v>549</v>
      </c>
      <c r="T1021" t="s">
        <v>12096</v>
      </c>
      <c r="U1021" t="s">
        <v>1604</v>
      </c>
      <c r="V1021" t="s">
        <v>275</v>
      </c>
      <c r="AA1021" t="b">
        <v>1</v>
      </c>
      <c r="AB1021" t="b">
        <v>0</v>
      </c>
      <c r="AC1021" t="b">
        <v>1</v>
      </c>
      <c r="AE1021" t="b">
        <v>1</v>
      </c>
      <c r="AF1021" t="b">
        <v>1</v>
      </c>
      <c r="AG1021" t="b">
        <v>1</v>
      </c>
    </row>
    <row r="1022" spans="3:33">
      <c r="C1022" t="s">
        <v>2106</v>
      </c>
      <c r="D1022" t="s">
        <v>553</v>
      </c>
      <c r="E1022" t="s">
        <v>549</v>
      </c>
      <c r="F1022" t="s">
        <v>12095</v>
      </c>
      <c r="G1022" t="s">
        <v>9266</v>
      </c>
      <c r="H1022" t="s">
        <v>1030</v>
      </c>
      <c r="M1022" t="b">
        <v>1</v>
      </c>
      <c r="N1022" t="b">
        <v>0</v>
      </c>
      <c r="O1022" t="b">
        <v>1</v>
      </c>
      <c r="Q1022" t="s">
        <v>2106</v>
      </c>
      <c r="R1022" t="s">
        <v>553</v>
      </c>
      <c r="S1022" t="s">
        <v>549</v>
      </c>
      <c r="T1022" t="s">
        <v>12095</v>
      </c>
      <c r="U1022" t="s">
        <v>9266</v>
      </c>
      <c r="V1022" t="s">
        <v>1030</v>
      </c>
      <c r="AA1022" t="b">
        <v>1</v>
      </c>
      <c r="AB1022" t="b">
        <v>0</v>
      </c>
      <c r="AC1022" t="b">
        <v>1</v>
      </c>
      <c r="AE1022" t="b">
        <v>1</v>
      </c>
      <c r="AF1022" t="b">
        <v>1</v>
      </c>
      <c r="AG1022" t="b">
        <v>1</v>
      </c>
    </row>
    <row r="1023" spans="3:33">
      <c r="C1023" t="s">
        <v>2101</v>
      </c>
      <c r="D1023" t="s">
        <v>644</v>
      </c>
      <c r="E1023" t="s">
        <v>549</v>
      </c>
      <c r="F1023" t="s">
        <v>12094</v>
      </c>
      <c r="G1023" t="s">
        <v>5095</v>
      </c>
      <c r="H1023" t="s">
        <v>211</v>
      </c>
      <c r="I1023" t="s">
        <v>6585</v>
      </c>
      <c r="J1023" t="s">
        <v>211</v>
      </c>
      <c r="M1023" t="b">
        <v>1</v>
      </c>
      <c r="N1023" t="b">
        <v>0</v>
      </c>
      <c r="O1023" t="b">
        <v>1</v>
      </c>
      <c r="Q1023" t="s">
        <v>2101</v>
      </c>
      <c r="R1023" t="s">
        <v>644</v>
      </c>
      <c r="S1023" t="s">
        <v>549</v>
      </c>
      <c r="T1023" t="s">
        <v>12093</v>
      </c>
      <c r="U1023" t="s">
        <v>5095</v>
      </c>
      <c r="W1023" t="s">
        <v>6585</v>
      </c>
      <c r="X1023" t="s">
        <v>211</v>
      </c>
      <c r="AA1023" t="b">
        <v>1</v>
      </c>
      <c r="AB1023" t="b">
        <v>0</v>
      </c>
      <c r="AC1023" t="b">
        <v>1</v>
      </c>
      <c r="AE1023" t="b">
        <v>1</v>
      </c>
      <c r="AF1023" t="b">
        <v>1</v>
      </c>
      <c r="AG1023" t="b">
        <v>1</v>
      </c>
    </row>
    <row r="1024" spans="3:33">
      <c r="C1024" t="s">
        <v>12091</v>
      </c>
      <c r="D1024" t="s">
        <v>644</v>
      </c>
      <c r="E1024" t="s">
        <v>549</v>
      </c>
      <c r="F1024" t="s">
        <v>12092</v>
      </c>
      <c r="G1024" t="s">
        <v>12089</v>
      </c>
      <c r="H1024" t="s">
        <v>35</v>
      </c>
      <c r="I1024" t="s">
        <v>12088</v>
      </c>
      <c r="J1024" t="s">
        <v>35</v>
      </c>
      <c r="M1024" t="b">
        <v>1</v>
      </c>
      <c r="N1024" t="b">
        <v>0</v>
      </c>
      <c r="O1024" t="b">
        <v>1</v>
      </c>
      <c r="Q1024" t="s">
        <v>12091</v>
      </c>
      <c r="R1024" t="s">
        <v>644</v>
      </c>
      <c r="S1024" t="s">
        <v>549</v>
      </c>
      <c r="T1024" t="s">
        <v>12090</v>
      </c>
      <c r="U1024" t="s">
        <v>12089</v>
      </c>
      <c r="W1024" t="s">
        <v>12088</v>
      </c>
      <c r="X1024" t="s">
        <v>35</v>
      </c>
      <c r="AA1024" t="b">
        <v>1</v>
      </c>
      <c r="AB1024" t="b">
        <v>0</v>
      </c>
      <c r="AC1024" t="b">
        <v>1</v>
      </c>
      <c r="AE1024" t="b">
        <v>1</v>
      </c>
      <c r="AF1024" t="b">
        <v>1</v>
      </c>
      <c r="AG1024" t="b">
        <v>1</v>
      </c>
    </row>
    <row r="1025" spans="3:33">
      <c r="C1025" t="s">
        <v>12084</v>
      </c>
      <c r="D1025" t="s">
        <v>644</v>
      </c>
      <c r="E1025" t="s">
        <v>549</v>
      </c>
      <c r="F1025" t="s">
        <v>12087</v>
      </c>
      <c r="G1025" t="s">
        <v>4310</v>
      </c>
      <c r="H1025" t="s">
        <v>275</v>
      </c>
      <c r="I1025" t="s">
        <v>12085</v>
      </c>
      <c r="J1025" t="s">
        <v>275</v>
      </c>
      <c r="M1025" t="b">
        <v>1</v>
      </c>
      <c r="N1025" t="b">
        <v>0</v>
      </c>
      <c r="O1025" t="b">
        <v>1</v>
      </c>
      <c r="Q1025" t="s">
        <v>12084</v>
      </c>
      <c r="R1025" t="s">
        <v>644</v>
      </c>
      <c r="S1025" t="s">
        <v>549</v>
      </c>
      <c r="T1025" t="s">
        <v>12086</v>
      </c>
      <c r="U1025" t="s">
        <v>4310</v>
      </c>
      <c r="W1025" t="s">
        <v>12085</v>
      </c>
      <c r="X1025" t="s">
        <v>275</v>
      </c>
      <c r="AA1025" t="b">
        <v>1</v>
      </c>
      <c r="AB1025" t="b">
        <v>0</v>
      </c>
      <c r="AC1025" t="b">
        <v>1</v>
      </c>
      <c r="AE1025" t="b">
        <v>1</v>
      </c>
      <c r="AF1025" t="b">
        <v>1</v>
      </c>
      <c r="AG1025" t="b">
        <v>1</v>
      </c>
    </row>
    <row r="1026" spans="3:33">
      <c r="C1026" t="s">
        <v>12084</v>
      </c>
      <c r="D1026" t="s">
        <v>550</v>
      </c>
      <c r="E1026" t="s">
        <v>549</v>
      </c>
      <c r="F1026" t="s">
        <v>12083</v>
      </c>
      <c r="I1026" t="s">
        <v>12082</v>
      </c>
      <c r="J1026" t="s">
        <v>275</v>
      </c>
      <c r="M1026" t="b">
        <v>0</v>
      </c>
      <c r="N1026" t="b">
        <v>0</v>
      </c>
      <c r="O1026" t="b">
        <v>0</v>
      </c>
      <c r="Q1026" t="s">
        <v>12084</v>
      </c>
      <c r="R1026" t="s">
        <v>550</v>
      </c>
      <c r="S1026" t="s">
        <v>549</v>
      </c>
      <c r="T1026" t="s">
        <v>12083</v>
      </c>
      <c r="W1026" t="s">
        <v>12082</v>
      </c>
      <c r="X1026" t="s">
        <v>275</v>
      </c>
      <c r="AA1026" t="b">
        <v>0</v>
      </c>
      <c r="AB1026" t="b">
        <v>0</v>
      </c>
      <c r="AC1026" t="b">
        <v>0</v>
      </c>
      <c r="AE1026" t="b">
        <v>1</v>
      </c>
      <c r="AF1026" t="b">
        <v>1</v>
      </c>
      <c r="AG1026" t="b">
        <v>1</v>
      </c>
    </row>
    <row r="1027" spans="3:33">
      <c r="C1027" t="s">
        <v>6057</v>
      </c>
      <c r="D1027" t="s">
        <v>553</v>
      </c>
      <c r="E1027" t="s">
        <v>549</v>
      </c>
      <c r="F1027" t="s">
        <v>12081</v>
      </c>
      <c r="G1027" t="s">
        <v>1418</v>
      </c>
      <c r="H1027" t="s">
        <v>207</v>
      </c>
      <c r="M1027" t="b">
        <v>1</v>
      </c>
      <c r="N1027" t="b">
        <v>0</v>
      </c>
      <c r="O1027" t="b">
        <v>0</v>
      </c>
      <c r="Q1027" t="s">
        <v>6057</v>
      </c>
      <c r="R1027" t="s">
        <v>553</v>
      </c>
      <c r="S1027" t="s">
        <v>549</v>
      </c>
      <c r="T1027" t="s">
        <v>12081</v>
      </c>
      <c r="U1027" t="s">
        <v>1418</v>
      </c>
      <c r="V1027" t="s">
        <v>207</v>
      </c>
      <c r="AA1027" t="b">
        <v>1</v>
      </c>
      <c r="AB1027" t="b">
        <v>0</v>
      </c>
      <c r="AC1027" t="b">
        <v>0</v>
      </c>
      <c r="AE1027" t="b">
        <v>1</v>
      </c>
      <c r="AF1027" t="b">
        <v>1</v>
      </c>
      <c r="AG1027" t="b">
        <v>1</v>
      </c>
    </row>
    <row r="1028" spans="3:33">
      <c r="C1028" t="s">
        <v>6057</v>
      </c>
      <c r="D1028" t="s">
        <v>553</v>
      </c>
      <c r="E1028" t="s">
        <v>549</v>
      </c>
      <c r="F1028" t="s">
        <v>12080</v>
      </c>
      <c r="G1028" t="s">
        <v>8270</v>
      </c>
      <c r="H1028" t="s">
        <v>582</v>
      </c>
      <c r="M1028" t="b">
        <v>1</v>
      </c>
      <c r="N1028" t="b">
        <v>0</v>
      </c>
      <c r="O1028" t="b">
        <v>1</v>
      </c>
      <c r="Q1028" t="s">
        <v>6057</v>
      </c>
      <c r="R1028" t="s">
        <v>553</v>
      </c>
      <c r="S1028" t="s">
        <v>549</v>
      </c>
      <c r="T1028" t="s">
        <v>12080</v>
      </c>
      <c r="U1028" t="s">
        <v>8270</v>
      </c>
      <c r="V1028" t="s">
        <v>582</v>
      </c>
      <c r="AA1028" t="b">
        <v>1</v>
      </c>
      <c r="AB1028" t="b">
        <v>0</v>
      </c>
      <c r="AC1028" t="b">
        <v>1</v>
      </c>
      <c r="AE1028" t="b">
        <v>1</v>
      </c>
      <c r="AF1028" t="b">
        <v>1</v>
      </c>
      <c r="AG1028" t="b">
        <v>1</v>
      </c>
    </row>
    <row r="1029" spans="3:33">
      <c r="C1029" t="s">
        <v>6057</v>
      </c>
      <c r="D1029" t="s">
        <v>553</v>
      </c>
      <c r="E1029" t="s">
        <v>549</v>
      </c>
      <c r="F1029" t="s">
        <v>12079</v>
      </c>
      <c r="G1029" t="s">
        <v>1418</v>
      </c>
      <c r="H1029" t="s">
        <v>582</v>
      </c>
      <c r="M1029" t="b">
        <v>1</v>
      </c>
      <c r="N1029" t="b">
        <v>0</v>
      </c>
      <c r="O1029" t="b">
        <v>1</v>
      </c>
      <c r="Q1029" t="s">
        <v>6057</v>
      </c>
      <c r="R1029" t="s">
        <v>553</v>
      </c>
      <c r="S1029" t="s">
        <v>549</v>
      </c>
      <c r="T1029" t="s">
        <v>12079</v>
      </c>
      <c r="U1029" t="s">
        <v>1418</v>
      </c>
      <c r="V1029" t="s">
        <v>582</v>
      </c>
      <c r="AA1029" t="b">
        <v>1</v>
      </c>
      <c r="AB1029" t="b">
        <v>0</v>
      </c>
      <c r="AC1029" t="b">
        <v>1</v>
      </c>
      <c r="AE1029" t="b">
        <v>1</v>
      </c>
      <c r="AF1029" t="b">
        <v>1</v>
      </c>
      <c r="AG1029" t="b">
        <v>1</v>
      </c>
    </row>
    <row r="1030" spans="3:33">
      <c r="C1030" t="s">
        <v>2093</v>
      </c>
      <c r="D1030" t="s">
        <v>550</v>
      </c>
      <c r="E1030" t="s">
        <v>549</v>
      </c>
      <c r="F1030" t="s">
        <v>12078</v>
      </c>
      <c r="I1030" t="s">
        <v>12075</v>
      </c>
      <c r="J1030" t="s">
        <v>136</v>
      </c>
      <c r="M1030" t="b">
        <v>0</v>
      </c>
      <c r="N1030" t="b">
        <v>0</v>
      </c>
      <c r="O1030" t="b">
        <v>1</v>
      </c>
      <c r="Q1030" t="s">
        <v>2093</v>
      </c>
      <c r="R1030" t="s">
        <v>550</v>
      </c>
      <c r="S1030" t="s">
        <v>549</v>
      </c>
      <c r="T1030" t="s">
        <v>12078</v>
      </c>
      <c r="W1030" t="s">
        <v>12075</v>
      </c>
      <c r="X1030" t="s">
        <v>136</v>
      </c>
      <c r="AA1030" t="b">
        <v>0</v>
      </c>
      <c r="AB1030" t="b">
        <v>0</v>
      </c>
      <c r="AC1030" t="b">
        <v>0</v>
      </c>
      <c r="AE1030" t="b">
        <v>1</v>
      </c>
      <c r="AF1030" t="b">
        <v>1</v>
      </c>
      <c r="AG1030" t="b">
        <v>0</v>
      </c>
    </row>
    <row r="1031" spans="3:33">
      <c r="C1031" t="s">
        <v>2093</v>
      </c>
      <c r="D1031" t="s">
        <v>553</v>
      </c>
      <c r="E1031" t="s">
        <v>549</v>
      </c>
      <c r="F1031" t="s">
        <v>12077</v>
      </c>
      <c r="G1031" t="s">
        <v>4419</v>
      </c>
      <c r="H1031" t="s">
        <v>1956</v>
      </c>
      <c r="M1031" t="b">
        <v>1</v>
      </c>
      <c r="N1031" t="b">
        <v>0</v>
      </c>
      <c r="O1031" t="b">
        <v>0</v>
      </c>
      <c r="Q1031" t="s">
        <v>2093</v>
      </c>
      <c r="R1031" t="s">
        <v>553</v>
      </c>
      <c r="S1031" t="s">
        <v>549</v>
      </c>
      <c r="T1031" t="s">
        <v>12077</v>
      </c>
      <c r="U1031" t="s">
        <v>4419</v>
      </c>
      <c r="V1031" t="s">
        <v>1956</v>
      </c>
      <c r="AA1031" t="b">
        <v>1</v>
      </c>
      <c r="AB1031" t="b">
        <v>0</v>
      </c>
      <c r="AC1031" t="b">
        <v>0</v>
      </c>
      <c r="AE1031" t="b">
        <v>1</v>
      </c>
      <c r="AF1031" t="b">
        <v>1</v>
      </c>
      <c r="AG1031" t="b">
        <v>1</v>
      </c>
    </row>
    <row r="1032" spans="3:33">
      <c r="C1032" t="s">
        <v>2093</v>
      </c>
      <c r="D1032" t="s">
        <v>550</v>
      </c>
      <c r="E1032" t="s">
        <v>549</v>
      </c>
      <c r="F1032" t="s">
        <v>12076</v>
      </c>
      <c r="I1032" t="s">
        <v>12075</v>
      </c>
      <c r="J1032" t="s">
        <v>1956</v>
      </c>
      <c r="M1032" t="b">
        <v>0</v>
      </c>
      <c r="N1032" t="b">
        <v>0</v>
      </c>
      <c r="O1032" t="b">
        <v>0</v>
      </c>
      <c r="Q1032" t="s">
        <v>2093</v>
      </c>
      <c r="R1032" t="s">
        <v>550</v>
      </c>
      <c r="S1032" t="s">
        <v>549</v>
      </c>
      <c r="T1032" t="s">
        <v>12076</v>
      </c>
      <c r="W1032" t="s">
        <v>12075</v>
      </c>
      <c r="X1032" t="s">
        <v>1956</v>
      </c>
      <c r="AA1032" t="b">
        <v>0</v>
      </c>
      <c r="AB1032" t="b">
        <v>0</v>
      </c>
      <c r="AC1032" t="b">
        <v>0</v>
      </c>
      <c r="AE1032" t="b">
        <v>1</v>
      </c>
      <c r="AF1032" t="b">
        <v>1</v>
      </c>
      <c r="AG1032" t="b">
        <v>1</v>
      </c>
    </row>
    <row r="1033" spans="3:33">
      <c r="C1033" t="s">
        <v>2093</v>
      </c>
      <c r="D1033" t="s">
        <v>550</v>
      </c>
      <c r="E1033" t="s">
        <v>549</v>
      </c>
      <c r="F1033" t="s">
        <v>12074</v>
      </c>
      <c r="I1033" t="s">
        <v>2094</v>
      </c>
      <c r="J1033" t="s">
        <v>1956</v>
      </c>
      <c r="M1033" t="b">
        <v>0</v>
      </c>
      <c r="N1033" t="b">
        <v>0</v>
      </c>
      <c r="O1033" t="b">
        <v>0</v>
      </c>
      <c r="Q1033" t="s">
        <v>2093</v>
      </c>
      <c r="R1033" t="s">
        <v>550</v>
      </c>
      <c r="S1033" t="s">
        <v>549</v>
      </c>
      <c r="T1033" t="s">
        <v>12074</v>
      </c>
      <c r="W1033" t="s">
        <v>2094</v>
      </c>
      <c r="X1033" t="s">
        <v>1956</v>
      </c>
      <c r="AA1033" t="b">
        <v>0</v>
      </c>
      <c r="AB1033" t="b">
        <v>0</v>
      </c>
      <c r="AC1033" t="b">
        <v>0</v>
      </c>
      <c r="AE1033" t="b">
        <v>1</v>
      </c>
      <c r="AF1033" t="b">
        <v>1</v>
      </c>
      <c r="AG1033" t="b">
        <v>1</v>
      </c>
    </row>
    <row r="1034" spans="3:33">
      <c r="C1034" t="s">
        <v>2089</v>
      </c>
      <c r="D1034" t="s">
        <v>550</v>
      </c>
      <c r="E1034" t="s">
        <v>549</v>
      </c>
      <c r="F1034" t="s">
        <v>12073</v>
      </c>
      <c r="I1034" t="s">
        <v>12072</v>
      </c>
      <c r="J1034" t="s">
        <v>11278</v>
      </c>
      <c r="M1034" t="b">
        <v>0</v>
      </c>
      <c r="N1034" t="b">
        <v>0</v>
      </c>
      <c r="O1034" t="b">
        <v>0</v>
      </c>
      <c r="Q1034" t="s">
        <v>2089</v>
      </c>
      <c r="R1034" t="s">
        <v>550</v>
      </c>
      <c r="S1034" t="s">
        <v>549</v>
      </c>
      <c r="T1034" t="s">
        <v>12073</v>
      </c>
      <c r="W1034" t="s">
        <v>12072</v>
      </c>
      <c r="X1034" t="s">
        <v>11278</v>
      </c>
      <c r="AA1034" t="b">
        <v>0</v>
      </c>
      <c r="AB1034" t="b">
        <v>0</v>
      </c>
      <c r="AC1034" t="b">
        <v>0</v>
      </c>
      <c r="AE1034" t="b">
        <v>1</v>
      </c>
      <c r="AF1034" t="b">
        <v>1</v>
      </c>
      <c r="AG1034" t="b">
        <v>1</v>
      </c>
    </row>
    <row r="1035" spans="3:33">
      <c r="C1035" t="s">
        <v>2089</v>
      </c>
      <c r="D1035" t="s">
        <v>550</v>
      </c>
      <c r="E1035" t="s">
        <v>549</v>
      </c>
      <c r="F1035" t="s">
        <v>12071</v>
      </c>
      <c r="I1035" t="s">
        <v>1976</v>
      </c>
      <c r="J1035" t="s">
        <v>11278</v>
      </c>
      <c r="M1035" t="b">
        <v>0</v>
      </c>
      <c r="N1035" t="b">
        <v>0</v>
      </c>
      <c r="O1035" t="b">
        <v>0</v>
      </c>
      <c r="Q1035" t="s">
        <v>2089</v>
      </c>
      <c r="R1035" t="s">
        <v>550</v>
      </c>
      <c r="S1035" t="s">
        <v>549</v>
      </c>
      <c r="T1035" t="s">
        <v>12071</v>
      </c>
      <c r="W1035" t="s">
        <v>1976</v>
      </c>
      <c r="X1035" t="s">
        <v>11278</v>
      </c>
      <c r="AA1035" t="b">
        <v>0</v>
      </c>
      <c r="AB1035" t="b">
        <v>0</v>
      </c>
      <c r="AC1035" t="b">
        <v>0</v>
      </c>
      <c r="AE1035" t="b">
        <v>1</v>
      </c>
      <c r="AF1035" t="b">
        <v>1</v>
      </c>
      <c r="AG1035" t="b">
        <v>1</v>
      </c>
    </row>
    <row r="1036" spans="3:33">
      <c r="C1036" t="s">
        <v>7845</v>
      </c>
      <c r="D1036" t="s">
        <v>550</v>
      </c>
      <c r="E1036" t="s">
        <v>549</v>
      </c>
      <c r="F1036" t="s">
        <v>12070</v>
      </c>
      <c r="I1036" t="s">
        <v>12069</v>
      </c>
      <c r="J1036" t="s">
        <v>582</v>
      </c>
      <c r="M1036" t="b">
        <v>0</v>
      </c>
      <c r="N1036" t="b">
        <v>0</v>
      </c>
      <c r="O1036" t="b">
        <v>1</v>
      </c>
      <c r="Q1036" t="s">
        <v>7845</v>
      </c>
      <c r="R1036" t="s">
        <v>550</v>
      </c>
      <c r="S1036" t="s">
        <v>549</v>
      </c>
      <c r="T1036" t="s">
        <v>12070</v>
      </c>
      <c r="W1036" t="s">
        <v>12069</v>
      </c>
      <c r="X1036" t="s">
        <v>582</v>
      </c>
      <c r="AA1036" t="b">
        <v>0</v>
      </c>
      <c r="AB1036" t="b">
        <v>0</v>
      </c>
      <c r="AC1036" t="b">
        <v>1</v>
      </c>
      <c r="AE1036" t="b">
        <v>1</v>
      </c>
      <c r="AF1036" t="b">
        <v>1</v>
      </c>
      <c r="AG1036" t="b">
        <v>1</v>
      </c>
    </row>
    <row r="1037" spans="3:33">
      <c r="C1037" t="s">
        <v>12068</v>
      </c>
      <c r="D1037" t="s">
        <v>553</v>
      </c>
      <c r="E1037" t="s">
        <v>549</v>
      </c>
      <c r="F1037" t="s">
        <v>12067</v>
      </c>
      <c r="G1037" t="s">
        <v>11229</v>
      </c>
      <c r="H1037" t="s">
        <v>11278</v>
      </c>
      <c r="M1037" t="b">
        <v>1</v>
      </c>
      <c r="N1037" t="b">
        <v>0</v>
      </c>
      <c r="O1037" t="b">
        <v>1</v>
      </c>
      <c r="Q1037" t="s">
        <v>12068</v>
      </c>
      <c r="R1037" t="s">
        <v>553</v>
      </c>
      <c r="S1037" t="s">
        <v>549</v>
      </c>
      <c r="T1037" t="s">
        <v>12067</v>
      </c>
      <c r="U1037" t="s">
        <v>11229</v>
      </c>
      <c r="V1037" t="s">
        <v>11278</v>
      </c>
      <c r="AA1037" t="b">
        <v>1</v>
      </c>
      <c r="AB1037" t="b">
        <v>0</v>
      </c>
      <c r="AC1037" t="b">
        <v>1</v>
      </c>
      <c r="AE1037" t="b">
        <v>1</v>
      </c>
      <c r="AF1037" t="b">
        <v>1</v>
      </c>
      <c r="AG1037" t="b">
        <v>1</v>
      </c>
    </row>
    <row r="1038" spans="3:33">
      <c r="C1038" t="s">
        <v>2082</v>
      </c>
      <c r="D1038" t="s">
        <v>550</v>
      </c>
      <c r="E1038" t="s">
        <v>549</v>
      </c>
      <c r="F1038" t="s">
        <v>12066</v>
      </c>
      <c r="I1038" t="s">
        <v>12056</v>
      </c>
      <c r="J1038" t="s">
        <v>1937</v>
      </c>
      <c r="M1038" t="b">
        <v>0</v>
      </c>
      <c r="N1038" t="b">
        <v>0</v>
      </c>
      <c r="O1038" t="b">
        <v>0</v>
      </c>
      <c r="Q1038" t="s">
        <v>2082</v>
      </c>
      <c r="R1038" t="s">
        <v>550</v>
      </c>
      <c r="S1038" t="s">
        <v>549</v>
      </c>
      <c r="T1038" t="s">
        <v>12066</v>
      </c>
      <c r="W1038" t="s">
        <v>12056</v>
      </c>
      <c r="X1038" t="s">
        <v>1937</v>
      </c>
      <c r="AA1038" t="b">
        <v>0</v>
      </c>
      <c r="AB1038" t="b">
        <v>0</v>
      </c>
      <c r="AC1038" t="b">
        <v>0</v>
      </c>
      <c r="AE1038" t="b">
        <v>1</v>
      </c>
      <c r="AF1038" t="b">
        <v>1</v>
      </c>
      <c r="AG1038" t="b">
        <v>1</v>
      </c>
    </row>
    <row r="1039" spans="3:33">
      <c r="C1039" t="s">
        <v>2082</v>
      </c>
      <c r="D1039" t="s">
        <v>550</v>
      </c>
      <c r="E1039" t="s">
        <v>549</v>
      </c>
      <c r="F1039" t="s">
        <v>12065</v>
      </c>
      <c r="I1039" t="s">
        <v>12064</v>
      </c>
      <c r="J1039" t="s">
        <v>1937</v>
      </c>
      <c r="M1039" t="b">
        <v>0</v>
      </c>
      <c r="N1039" t="b">
        <v>0</v>
      </c>
      <c r="O1039" t="b">
        <v>0</v>
      </c>
      <c r="Q1039" t="s">
        <v>2082</v>
      </c>
      <c r="R1039" t="s">
        <v>550</v>
      </c>
      <c r="S1039" t="s">
        <v>549</v>
      </c>
      <c r="T1039" t="s">
        <v>12065</v>
      </c>
      <c r="W1039" t="s">
        <v>12064</v>
      </c>
      <c r="X1039" t="s">
        <v>1937</v>
      </c>
      <c r="AA1039" t="b">
        <v>0</v>
      </c>
      <c r="AB1039" t="b">
        <v>0</v>
      </c>
      <c r="AC1039" t="b">
        <v>0</v>
      </c>
      <c r="AE1039" t="b">
        <v>1</v>
      </c>
      <c r="AF1039" t="b">
        <v>1</v>
      </c>
      <c r="AG1039" t="b">
        <v>1</v>
      </c>
    </row>
    <row r="1040" spans="3:33">
      <c r="C1040" t="s">
        <v>2082</v>
      </c>
      <c r="D1040" t="s">
        <v>550</v>
      </c>
      <c r="E1040" t="s">
        <v>549</v>
      </c>
      <c r="F1040" t="s">
        <v>12063</v>
      </c>
      <c r="I1040" t="s">
        <v>6033</v>
      </c>
      <c r="J1040" t="s">
        <v>26</v>
      </c>
      <c r="M1040" t="b">
        <v>0</v>
      </c>
      <c r="N1040" t="b">
        <v>0</v>
      </c>
      <c r="O1040" t="b">
        <v>0</v>
      </c>
      <c r="Q1040" t="s">
        <v>2082</v>
      </c>
      <c r="R1040" t="s">
        <v>550</v>
      </c>
      <c r="S1040" t="s">
        <v>549</v>
      </c>
      <c r="T1040" t="s">
        <v>12063</v>
      </c>
      <c r="W1040" t="s">
        <v>6033</v>
      </c>
      <c r="X1040" t="s">
        <v>26</v>
      </c>
      <c r="AA1040" t="b">
        <v>0</v>
      </c>
      <c r="AB1040" t="b">
        <v>0</v>
      </c>
      <c r="AC1040" t="b">
        <v>0</v>
      </c>
      <c r="AE1040" t="b">
        <v>1</v>
      </c>
      <c r="AF1040" t="b">
        <v>1</v>
      </c>
      <c r="AG1040" t="b">
        <v>1</v>
      </c>
    </row>
    <row r="1041" spans="3:33">
      <c r="C1041" t="s">
        <v>2082</v>
      </c>
      <c r="D1041" t="s">
        <v>550</v>
      </c>
      <c r="E1041" t="s">
        <v>549</v>
      </c>
      <c r="F1041" t="s">
        <v>12062</v>
      </c>
      <c r="I1041" t="s">
        <v>12061</v>
      </c>
      <c r="J1041" t="s">
        <v>26</v>
      </c>
      <c r="M1041" t="b">
        <v>0</v>
      </c>
      <c r="N1041" t="b">
        <v>0</v>
      </c>
      <c r="O1041" t="b">
        <v>1</v>
      </c>
      <c r="Q1041" t="s">
        <v>2082</v>
      </c>
      <c r="R1041" t="s">
        <v>550</v>
      </c>
      <c r="S1041" t="s">
        <v>549</v>
      </c>
      <c r="T1041" t="s">
        <v>12062</v>
      </c>
      <c r="W1041" t="s">
        <v>12061</v>
      </c>
      <c r="X1041" t="s">
        <v>26</v>
      </c>
      <c r="AA1041" t="b">
        <v>0</v>
      </c>
      <c r="AB1041" t="b">
        <v>0</v>
      </c>
      <c r="AC1041" t="b">
        <v>1</v>
      </c>
      <c r="AE1041" t="b">
        <v>1</v>
      </c>
      <c r="AF1041" t="b">
        <v>1</v>
      </c>
      <c r="AG1041" t="b">
        <v>1</v>
      </c>
    </row>
    <row r="1042" spans="3:33">
      <c r="C1042" t="s">
        <v>2082</v>
      </c>
      <c r="D1042" t="s">
        <v>553</v>
      </c>
      <c r="E1042" t="s">
        <v>549</v>
      </c>
      <c r="F1042" t="s">
        <v>12060</v>
      </c>
      <c r="G1042" t="s">
        <v>2056</v>
      </c>
      <c r="H1042" t="s">
        <v>1382</v>
      </c>
      <c r="M1042" t="b">
        <v>1</v>
      </c>
      <c r="N1042" t="b">
        <v>0</v>
      </c>
      <c r="O1042" t="b">
        <v>0</v>
      </c>
      <c r="Q1042" t="s">
        <v>2082</v>
      </c>
      <c r="R1042" t="s">
        <v>553</v>
      </c>
      <c r="S1042" t="s">
        <v>549</v>
      </c>
      <c r="T1042" t="s">
        <v>12060</v>
      </c>
      <c r="U1042" t="s">
        <v>2056</v>
      </c>
      <c r="V1042" t="s">
        <v>1382</v>
      </c>
      <c r="AA1042" t="b">
        <v>1</v>
      </c>
      <c r="AB1042" t="b">
        <v>0</v>
      </c>
      <c r="AC1042" t="b">
        <v>0</v>
      </c>
      <c r="AE1042" t="b">
        <v>1</v>
      </c>
      <c r="AF1042" t="b">
        <v>1</v>
      </c>
      <c r="AG1042" t="b">
        <v>1</v>
      </c>
    </row>
    <row r="1043" spans="3:33">
      <c r="C1043" t="s">
        <v>2082</v>
      </c>
      <c r="D1043" t="s">
        <v>550</v>
      </c>
      <c r="E1043" t="s">
        <v>549</v>
      </c>
      <c r="F1043" t="s">
        <v>12059</v>
      </c>
      <c r="I1043" t="s">
        <v>12056</v>
      </c>
      <c r="J1043" t="s">
        <v>1382</v>
      </c>
      <c r="M1043" t="b">
        <v>0</v>
      </c>
      <c r="N1043" t="b">
        <v>0</v>
      </c>
      <c r="O1043" t="b">
        <v>0</v>
      </c>
      <c r="Q1043" t="s">
        <v>2082</v>
      </c>
      <c r="R1043" t="s">
        <v>550</v>
      </c>
      <c r="S1043" t="s">
        <v>549</v>
      </c>
      <c r="T1043" t="s">
        <v>12059</v>
      </c>
      <c r="W1043" t="s">
        <v>12056</v>
      </c>
      <c r="X1043" t="s">
        <v>1382</v>
      </c>
      <c r="AA1043" t="b">
        <v>0</v>
      </c>
      <c r="AB1043" t="b">
        <v>0</v>
      </c>
      <c r="AC1043" t="b">
        <v>0</v>
      </c>
      <c r="AE1043" t="b">
        <v>1</v>
      </c>
      <c r="AF1043" t="b">
        <v>1</v>
      </c>
      <c r="AG1043" t="b">
        <v>1</v>
      </c>
    </row>
    <row r="1044" spans="3:33">
      <c r="C1044" t="s">
        <v>2082</v>
      </c>
      <c r="D1044" t="s">
        <v>550</v>
      </c>
      <c r="E1044" t="s">
        <v>549</v>
      </c>
      <c r="F1044" t="s">
        <v>12058</v>
      </c>
      <c r="I1044" t="s">
        <v>5951</v>
      </c>
      <c r="J1044" t="s">
        <v>2307</v>
      </c>
      <c r="M1044" t="b">
        <v>0</v>
      </c>
      <c r="N1044" t="b">
        <v>0</v>
      </c>
      <c r="O1044" t="b">
        <v>0</v>
      </c>
      <c r="Q1044" t="s">
        <v>2082</v>
      </c>
      <c r="R1044" t="s">
        <v>550</v>
      </c>
      <c r="S1044" t="s">
        <v>549</v>
      </c>
      <c r="T1044" t="s">
        <v>12058</v>
      </c>
      <c r="W1044" t="s">
        <v>5951</v>
      </c>
      <c r="X1044" t="s">
        <v>2307</v>
      </c>
      <c r="AA1044" t="b">
        <v>0</v>
      </c>
      <c r="AB1044" t="b">
        <v>0</v>
      </c>
      <c r="AC1044" t="b">
        <v>0</v>
      </c>
      <c r="AE1044" t="b">
        <v>1</v>
      </c>
      <c r="AF1044" t="b">
        <v>1</v>
      </c>
      <c r="AG1044" t="b">
        <v>1</v>
      </c>
    </row>
    <row r="1045" spans="3:33">
      <c r="C1045" t="s">
        <v>2082</v>
      </c>
      <c r="D1045" t="s">
        <v>550</v>
      </c>
      <c r="E1045" t="s">
        <v>549</v>
      </c>
      <c r="F1045" t="s">
        <v>12057</v>
      </c>
      <c r="I1045" t="s">
        <v>12056</v>
      </c>
      <c r="J1045" t="s">
        <v>2307</v>
      </c>
      <c r="M1045" t="b">
        <v>0</v>
      </c>
      <c r="N1045" t="b">
        <v>0</v>
      </c>
      <c r="O1045" t="b">
        <v>0</v>
      </c>
      <c r="Q1045" t="s">
        <v>2082</v>
      </c>
      <c r="R1045" t="s">
        <v>550</v>
      </c>
      <c r="S1045" t="s">
        <v>549</v>
      </c>
      <c r="T1045" t="s">
        <v>12057</v>
      </c>
      <c r="W1045" t="s">
        <v>12056</v>
      </c>
      <c r="X1045" t="s">
        <v>2307</v>
      </c>
      <c r="AA1045" t="b">
        <v>0</v>
      </c>
      <c r="AB1045" t="b">
        <v>0</v>
      </c>
      <c r="AC1045" t="b">
        <v>0</v>
      </c>
      <c r="AE1045" t="b">
        <v>1</v>
      </c>
      <c r="AF1045" t="b">
        <v>1</v>
      </c>
      <c r="AG1045" t="b">
        <v>1</v>
      </c>
    </row>
    <row r="1046" spans="3:33">
      <c r="C1046" t="s">
        <v>12054</v>
      </c>
      <c r="D1046" t="s">
        <v>3882</v>
      </c>
      <c r="E1046" t="s">
        <v>549</v>
      </c>
      <c r="F1046" t="s">
        <v>12055</v>
      </c>
      <c r="G1046" t="s">
        <v>5951</v>
      </c>
      <c r="H1046" t="s">
        <v>1937</v>
      </c>
      <c r="I1046" t="s">
        <v>5951</v>
      </c>
      <c r="J1046" t="s">
        <v>1937</v>
      </c>
      <c r="K1046" t="s">
        <v>3554</v>
      </c>
      <c r="L1046" t="s">
        <v>3553</v>
      </c>
      <c r="M1046" t="b">
        <v>0</v>
      </c>
      <c r="N1046" t="b">
        <v>0</v>
      </c>
      <c r="O1046" t="b">
        <v>0</v>
      </c>
      <c r="Q1046" t="s">
        <v>12054</v>
      </c>
      <c r="R1046" t="s">
        <v>3882</v>
      </c>
      <c r="S1046" t="s">
        <v>549</v>
      </c>
      <c r="T1046" t="s">
        <v>12053</v>
      </c>
      <c r="V1046" t="s">
        <v>1937</v>
      </c>
      <c r="W1046" t="s">
        <v>5951</v>
      </c>
      <c r="Y1046" t="s">
        <v>3554</v>
      </c>
      <c r="Z1046" t="s">
        <v>3553</v>
      </c>
      <c r="AA1046" t="b">
        <v>0</v>
      </c>
      <c r="AB1046" t="b">
        <v>0</v>
      </c>
      <c r="AC1046" t="b">
        <v>0</v>
      </c>
      <c r="AE1046" t="b">
        <v>1</v>
      </c>
      <c r="AF1046" t="b">
        <v>1</v>
      </c>
      <c r="AG1046" t="b">
        <v>1</v>
      </c>
    </row>
    <row r="1047" spans="3:33">
      <c r="C1047" t="s">
        <v>3211</v>
      </c>
      <c r="D1047" t="s">
        <v>795</v>
      </c>
      <c r="E1047" t="s">
        <v>549</v>
      </c>
      <c r="F1047" t="s">
        <v>12052</v>
      </c>
      <c r="G1047" t="s">
        <v>11846</v>
      </c>
      <c r="H1047" t="s">
        <v>2442</v>
      </c>
      <c r="I1047" t="s">
        <v>11846</v>
      </c>
      <c r="J1047" t="s">
        <v>3515</v>
      </c>
      <c r="M1047" t="b">
        <v>0</v>
      </c>
      <c r="N1047" t="b">
        <v>0</v>
      </c>
      <c r="O1047" t="b">
        <v>1</v>
      </c>
      <c r="Q1047" t="s">
        <v>3211</v>
      </c>
      <c r="R1047" t="s">
        <v>795</v>
      </c>
      <c r="S1047" t="s">
        <v>549</v>
      </c>
      <c r="T1047" t="s">
        <v>12051</v>
      </c>
      <c r="V1047" t="s">
        <v>2442</v>
      </c>
      <c r="W1047" t="s">
        <v>11846</v>
      </c>
      <c r="X1047" t="s">
        <v>3515</v>
      </c>
      <c r="AA1047" t="b">
        <v>0</v>
      </c>
      <c r="AB1047" t="b">
        <v>0</v>
      </c>
      <c r="AC1047" t="b">
        <v>1</v>
      </c>
      <c r="AE1047" t="b">
        <v>1</v>
      </c>
      <c r="AF1047" t="b">
        <v>1</v>
      </c>
      <c r="AG1047" t="b">
        <v>1</v>
      </c>
    </row>
    <row r="1048" spans="3:33">
      <c r="C1048" t="s">
        <v>3211</v>
      </c>
      <c r="D1048" t="s">
        <v>795</v>
      </c>
      <c r="E1048" t="s">
        <v>549</v>
      </c>
      <c r="F1048" t="s">
        <v>12050</v>
      </c>
      <c r="G1048" t="s">
        <v>12048</v>
      </c>
      <c r="H1048" t="s">
        <v>2442</v>
      </c>
      <c r="I1048" t="s">
        <v>12048</v>
      </c>
      <c r="J1048" t="s">
        <v>3515</v>
      </c>
      <c r="M1048" t="b">
        <v>0</v>
      </c>
      <c r="N1048" t="b">
        <v>0</v>
      </c>
      <c r="O1048" t="b">
        <v>1</v>
      </c>
      <c r="Q1048" t="s">
        <v>3211</v>
      </c>
      <c r="R1048" t="s">
        <v>795</v>
      </c>
      <c r="S1048" t="s">
        <v>549</v>
      </c>
      <c r="T1048" t="s">
        <v>12049</v>
      </c>
      <c r="V1048" t="s">
        <v>2442</v>
      </c>
      <c r="W1048" t="s">
        <v>12048</v>
      </c>
      <c r="X1048" t="s">
        <v>3515</v>
      </c>
      <c r="AA1048" t="b">
        <v>0</v>
      </c>
      <c r="AB1048" t="b">
        <v>0</v>
      </c>
      <c r="AC1048" t="b">
        <v>1</v>
      </c>
      <c r="AE1048" t="b">
        <v>1</v>
      </c>
      <c r="AF1048" t="b">
        <v>1</v>
      </c>
      <c r="AG1048" t="b">
        <v>1</v>
      </c>
    </row>
    <row r="1049" spans="3:33">
      <c r="C1049" t="s">
        <v>3211</v>
      </c>
      <c r="D1049" t="s">
        <v>795</v>
      </c>
      <c r="E1049" t="s">
        <v>549</v>
      </c>
      <c r="F1049" t="s">
        <v>12047</v>
      </c>
      <c r="G1049" t="s">
        <v>1434</v>
      </c>
      <c r="H1049" t="s">
        <v>2442</v>
      </c>
      <c r="I1049" t="s">
        <v>1434</v>
      </c>
      <c r="J1049" t="s">
        <v>3515</v>
      </c>
      <c r="M1049" t="b">
        <v>0</v>
      </c>
      <c r="N1049" t="b">
        <v>0</v>
      </c>
      <c r="O1049" t="b">
        <v>1</v>
      </c>
      <c r="Q1049" t="s">
        <v>3211</v>
      </c>
      <c r="R1049" t="s">
        <v>795</v>
      </c>
      <c r="S1049" t="s">
        <v>549</v>
      </c>
      <c r="T1049" t="s">
        <v>12046</v>
      </c>
      <c r="V1049" t="s">
        <v>2442</v>
      </c>
      <c r="W1049" t="s">
        <v>1434</v>
      </c>
      <c r="X1049" t="s">
        <v>3515</v>
      </c>
      <c r="AA1049" t="b">
        <v>0</v>
      </c>
      <c r="AB1049" t="b">
        <v>0</v>
      </c>
      <c r="AC1049" t="b">
        <v>1</v>
      </c>
      <c r="AE1049" t="b">
        <v>1</v>
      </c>
      <c r="AF1049" t="b">
        <v>1</v>
      </c>
      <c r="AG1049" t="b">
        <v>1</v>
      </c>
    </row>
    <row r="1050" spans="3:33">
      <c r="C1050" t="s">
        <v>3211</v>
      </c>
      <c r="D1050" t="s">
        <v>795</v>
      </c>
      <c r="E1050" t="s">
        <v>549</v>
      </c>
      <c r="F1050" t="s">
        <v>12045</v>
      </c>
      <c r="G1050" t="s">
        <v>12043</v>
      </c>
      <c r="H1050" t="s">
        <v>2442</v>
      </c>
      <c r="I1050" t="s">
        <v>12043</v>
      </c>
      <c r="J1050" t="s">
        <v>3515</v>
      </c>
      <c r="M1050" t="b">
        <v>0</v>
      </c>
      <c r="N1050" t="b">
        <v>0</v>
      </c>
      <c r="O1050" t="b">
        <v>1</v>
      </c>
      <c r="Q1050" t="s">
        <v>3211</v>
      </c>
      <c r="R1050" t="s">
        <v>795</v>
      </c>
      <c r="S1050" t="s">
        <v>549</v>
      </c>
      <c r="T1050" t="s">
        <v>12044</v>
      </c>
      <c r="V1050" t="s">
        <v>2442</v>
      </c>
      <c r="W1050" t="s">
        <v>12043</v>
      </c>
      <c r="X1050" t="s">
        <v>3515</v>
      </c>
      <c r="AA1050" t="b">
        <v>0</v>
      </c>
      <c r="AB1050" t="b">
        <v>0</v>
      </c>
      <c r="AC1050" t="b">
        <v>1</v>
      </c>
      <c r="AE1050" t="b">
        <v>1</v>
      </c>
      <c r="AF1050" t="b">
        <v>1</v>
      </c>
      <c r="AG1050" t="b">
        <v>1</v>
      </c>
    </row>
    <row r="1051" spans="3:33">
      <c r="C1051" t="s">
        <v>3211</v>
      </c>
      <c r="D1051" t="s">
        <v>553</v>
      </c>
      <c r="E1051" t="s">
        <v>549</v>
      </c>
      <c r="F1051" t="s">
        <v>12042</v>
      </c>
      <c r="G1051" t="s">
        <v>10594</v>
      </c>
      <c r="H1051" t="s">
        <v>132</v>
      </c>
      <c r="M1051" t="b">
        <v>1</v>
      </c>
      <c r="N1051" t="b">
        <v>0</v>
      </c>
      <c r="O1051" t="b">
        <v>1</v>
      </c>
      <c r="Q1051" t="s">
        <v>3211</v>
      </c>
      <c r="R1051" t="s">
        <v>553</v>
      </c>
      <c r="S1051" t="s">
        <v>549</v>
      </c>
      <c r="T1051" t="s">
        <v>12042</v>
      </c>
      <c r="U1051" t="s">
        <v>10594</v>
      </c>
      <c r="V1051" t="s">
        <v>132</v>
      </c>
      <c r="AA1051" t="b">
        <v>1</v>
      </c>
      <c r="AB1051" t="b">
        <v>0</v>
      </c>
      <c r="AC1051" t="b">
        <v>1</v>
      </c>
      <c r="AE1051" t="b">
        <v>1</v>
      </c>
      <c r="AF1051" t="b">
        <v>1</v>
      </c>
      <c r="AG1051" t="b">
        <v>1</v>
      </c>
    </row>
    <row r="1052" spans="3:33">
      <c r="C1052" t="s">
        <v>3211</v>
      </c>
      <c r="D1052" t="s">
        <v>553</v>
      </c>
      <c r="E1052" t="s">
        <v>549</v>
      </c>
      <c r="F1052" t="s">
        <v>12041</v>
      </c>
      <c r="G1052" t="s">
        <v>10592</v>
      </c>
      <c r="H1052" t="s">
        <v>132</v>
      </c>
      <c r="M1052" t="b">
        <v>1</v>
      </c>
      <c r="N1052" t="b">
        <v>0</v>
      </c>
      <c r="O1052" t="b">
        <v>1</v>
      </c>
      <c r="Q1052" t="s">
        <v>3211</v>
      </c>
      <c r="R1052" t="s">
        <v>553</v>
      </c>
      <c r="S1052" t="s">
        <v>549</v>
      </c>
      <c r="T1052" t="s">
        <v>12041</v>
      </c>
      <c r="U1052" t="s">
        <v>10592</v>
      </c>
      <c r="V1052" t="s">
        <v>132</v>
      </c>
      <c r="AA1052" t="b">
        <v>1</v>
      </c>
      <c r="AB1052" t="b">
        <v>0</v>
      </c>
      <c r="AC1052" t="b">
        <v>1</v>
      </c>
      <c r="AE1052" t="b">
        <v>1</v>
      </c>
      <c r="AF1052" t="b">
        <v>1</v>
      </c>
      <c r="AG1052" t="b">
        <v>1</v>
      </c>
    </row>
    <row r="1053" spans="3:33">
      <c r="C1053" t="s">
        <v>3211</v>
      </c>
      <c r="D1053" t="s">
        <v>553</v>
      </c>
      <c r="E1053" t="s">
        <v>549</v>
      </c>
      <c r="F1053" t="s">
        <v>12040</v>
      </c>
      <c r="G1053" t="s">
        <v>10590</v>
      </c>
      <c r="H1053" t="s">
        <v>132</v>
      </c>
      <c r="M1053" t="b">
        <v>1</v>
      </c>
      <c r="N1053" t="b">
        <v>0</v>
      </c>
      <c r="O1053" t="b">
        <v>1</v>
      </c>
      <c r="Q1053" t="s">
        <v>3211</v>
      </c>
      <c r="R1053" t="s">
        <v>553</v>
      </c>
      <c r="S1053" t="s">
        <v>549</v>
      </c>
      <c r="T1053" t="s">
        <v>12040</v>
      </c>
      <c r="U1053" t="s">
        <v>10590</v>
      </c>
      <c r="V1053" t="s">
        <v>132</v>
      </c>
      <c r="AA1053" t="b">
        <v>1</v>
      </c>
      <c r="AB1053" t="b">
        <v>0</v>
      </c>
      <c r="AC1053" t="b">
        <v>1</v>
      </c>
      <c r="AE1053" t="b">
        <v>1</v>
      </c>
      <c r="AF1053" t="b">
        <v>1</v>
      </c>
      <c r="AG1053" t="b">
        <v>1</v>
      </c>
    </row>
    <row r="1054" spans="3:33">
      <c r="C1054" t="s">
        <v>3211</v>
      </c>
      <c r="D1054" t="s">
        <v>550</v>
      </c>
      <c r="E1054" t="s">
        <v>549</v>
      </c>
      <c r="F1054" t="s">
        <v>12039</v>
      </c>
      <c r="I1054" t="s">
        <v>628</v>
      </c>
      <c r="J1054" t="s">
        <v>993</v>
      </c>
      <c r="M1054" t="b">
        <v>0</v>
      </c>
      <c r="N1054" t="b">
        <v>0</v>
      </c>
      <c r="O1054" t="b">
        <v>0</v>
      </c>
      <c r="Q1054" t="s">
        <v>3211</v>
      </c>
      <c r="R1054" t="s">
        <v>550</v>
      </c>
      <c r="S1054" t="s">
        <v>549</v>
      </c>
      <c r="T1054" t="s">
        <v>12039</v>
      </c>
      <c r="W1054" t="s">
        <v>628</v>
      </c>
      <c r="X1054" t="s">
        <v>993</v>
      </c>
      <c r="AA1054" t="b">
        <v>0</v>
      </c>
      <c r="AB1054" t="b">
        <v>0</v>
      </c>
      <c r="AC1054" t="b">
        <v>0</v>
      </c>
      <c r="AE1054" t="b">
        <v>1</v>
      </c>
      <c r="AF1054" t="b">
        <v>1</v>
      </c>
      <c r="AG1054" t="b">
        <v>1</v>
      </c>
    </row>
    <row r="1055" spans="3:33">
      <c r="C1055" t="s">
        <v>3211</v>
      </c>
      <c r="D1055" t="s">
        <v>550</v>
      </c>
      <c r="E1055" t="s">
        <v>549</v>
      </c>
      <c r="F1055" t="s">
        <v>12038</v>
      </c>
      <c r="I1055" t="s">
        <v>1376</v>
      </c>
      <c r="J1055" t="s">
        <v>993</v>
      </c>
      <c r="M1055" t="b">
        <v>0</v>
      </c>
      <c r="N1055" t="b">
        <v>0</v>
      </c>
      <c r="O1055" t="b">
        <v>1</v>
      </c>
      <c r="Q1055" t="s">
        <v>3211</v>
      </c>
      <c r="R1055" t="s">
        <v>550</v>
      </c>
      <c r="S1055" t="s">
        <v>549</v>
      </c>
      <c r="T1055" t="s">
        <v>12038</v>
      </c>
      <c r="W1055" t="s">
        <v>1376</v>
      </c>
      <c r="X1055" t="s">
        <v>993</v>
      </c>
      <c r="AA1055" t="b">
        <v>0</v>
      </c>
      <c r="AB1055" t="b">
        <v>0</v>
      </c>
      <c r="AC1055" t="b">
        <v>1</v>
      </c>
      <c r="AE1055" t="b">
        <v>1</v>
      </c>
      <c r="AF1055" t="b">
        <v>1</v>
      </c>
      <c r="AG1055" t="b">
        <v>1</v>
      </c>
    </row>
    <row r="1056" spans="3:33">
      <c r="C1056" t="s">
        <v>3211</v>
      </c>
      <c r="D1056" t="s">
        <v>553</v>
      </c>
      <c r="E1056" t="s">
        <v>549</v>
      </c>
      <c r="F1056" t="s">
        <v>9618</v>
      </c>
      <c r="G1056" t="s">
        <v>9608</v>
      </c>
      <c r="H1056" t="s">
        <v>2218</v>
      </c>
      <c r="M1056" t="b">
        <v>1</v>
      </c>
      <c r="N1056" t="b">
        <v>0</v>
      </c>
      <c r="O1056" t="b">
        <v>0</v>
      </c>
      <c r="Q1056" t="s">
        <v>3211</v>
      </c>
      <c r="R1056" t="s">
        <v>553</v>
      </c>
      <c r="S1056" t="s">
        <v>549</v>
      </c>
      <c r="T1056" t="s">
        <v>9618</v>
      </c>
      <c r="U1056" t="s">
        <v>9608</v>
      </c>
      <c r="V1056" t="s">
        <v>2218</v>
      </c>
      <c r="AA1056" t="b">
        <v>1</v>
      </c>
      <c r="AB1056" t="b">
        <v>0</v>
      </c>
      <c r="AC1056" t="b">
        <v>0</v>
      </c>
      <c r="AE1056" t="b">
        <v>1</v>
      </c>
      <c r="AF1056" t="b">
        <v>1</v>
      </c>
      <c r="AG1056" t="b">
        <v>1</v>
      </c>
    </row>
    <row r="1057" spans="1:33">
      <c r="C1057" t="s">
        <v>3211</v>
      </c>
      <c r="D1057" t="s">
        <v>553</v>
      </c>
      <c r="E1057" t="s">
        <v>549</v>
      </c>
      <c r="F1057" t="s">
        <v>12037</v>
      </c>
      <c r="G1057" t="s">
        <v>9608</v>
      </c>
      <c r="H1057" t="s">
        <v>35</v>
      </c>
      <c r="M1057" t="b">
        <v>1</v>
      </c>
      <c r="N1057" t="b">
        <v>0</v>
      </c>
      <c r="O1057" t="b">
        <v>1</v>
      </c>
      <c r="Q1057" t="s">
        <v>3211</v>
      </c>
      <c r="R1057" t="s">
        <v>553</v>
      </c>
      <c r="S1057" t="s">
        <v>549</v>
      </c>
      <c r="T1057" t="s">
        <v>12037</v>
      </c>
      <c r="U1057" t="s">
        <v>9608</v>
      </c>
      <c r="V1057" t="s">
        <v>35</v>
      </c>
      <c r="AA1057" t="b">
        <v>1</v>
      </c>
      <c r="AB1057" t="b">
        <v>0</v>
      </c>
      <c r="AC1057" t="b">
        <v>1</v>
      </c>
      <c r="AE1057" t="b">
        <v>1</v>
      </c>
      <c r="AF1057" t="b">
        <v>1</v>
      </c>
      <c r="AG1057" t="b">
        <v>1</v>
      </c>
    </row>
    <row r="1058" spans="1:33">
      <c r="C1058" t="s">
        <v>477</v>
      </c>
      <c r="D1058" t="s">
        <v>550</v>
      </c>
      <c r="E1058" t="s">
        <v>549</v>
      </c>
      <c r="F1058" t="s">
        <v>12036</v>
      </c>
      <c r="I1058" t="s">
        <v>11836</v>
      </c>
      <c r="J1058" t="s">
        <v>475</v>
      </c>
      <c r="M1058" t="b">
        <v>0</v>
      </c>
      <c r="N1058" t="b">
        <v>0</v>
      </c>
      <c r="O1058" t="b">
        <v>0</v>
      </c>
      <c r="Q1058" t="s">
        <v>477</v>
      </c>
      <c r="R1058" t="s">
        <v>550</v>
      </c>
      <c r="S1058" t="s">
        <v>549</v>
      </c>
      <c r="T1058" t="s">
        <v>12036</v>
      </c>
      <c r="W1058" t="s">
        <v>11836</v>
      </c>
      <c r="X1058" t="s">
        <v>475</v>
      </c>
      <c r="AA1058" t="b">
        <v>0</v>
      </c>
      <c r="AB1058" t="b">
        <v>0</v>
      </c>
      <c r="AC1058" t="b">
        <v>0</v>
      </c>
      <c r="AE1058" t="b">
        <v>1</v>
      </c>
      <c r="AF1058" t="b">
        <v>1</v>
      </c>
      <c r="AG1058" t="b">
        <v>1</v>
      </c>
    </row>
    <row r="1059" spans="1:33">
      <c r="C1059" t="s">
        <v>12035</v>
      </c>
      <c r="D1059" t="s">
        <v>550</v>
      </c>
      <c r="E1059" t="s">
        <v>549</v>
      </c>
      <c r="F1059" t="s">
        <v>12034</v>
      </c>
      <c r="I1059" t="s">
        <v>12033</v>
      </c>
      <c r="J1059" t="s">
        <v>35</v>
      </c>
      <c r="M1059" t="b">
        <v>0</v>
      </c>
      <c r="N1059" t="b">
        <v>0</v>
      </c>
      <c r="O1059" t="b">
        <v>1</v>
      </c>
      <c r="Q1059" t="s">
        <v>12035</v>
      </c>
      <c r="R1059" t="s">
        <v>550</v>
      </c>
      <c r="S1059" t="s">
        <v>549</v>
      </c>
      <c r="T1059" t="s">
        <v>12034</v>
      </c>
      <c r="W1059" t="s">
        <v>12033</v>
      </c>
      <c r="X1059" t="s">
        <v>35</v>
      </c>
      <c r="AA1059" t="b">
        <v>0</v>
      </c>
      <c r="AB1059" t="b">
        <v>0</v>
      </c>
      <c r="AC1059" t="b">
        <v>1</v>
      </c>
      <c r="AE1059" t="b">
        <v>1</v>
      </c>
      <c r="AF1059" t="b">
        <v>1</v>
      </c>
      <c r="AG1059" t="b">
        <v>1</v>
      </c>
    </row>
    <row r="1060" spans="1:33">
      <c r="C1060" t="s">
        <v>2078</v>
      </c>
      <c r="D1060" t="s">
        <v>553</v>
      </c>
      <c r="E1060" t="s">
        <v>549</v>
      </c>
      <c r="F1060" t="s">
        <v>12032</v>
      </c>
      <c r="G1060" t="s">
        <v>1572</v>
      </c>
      <c r="H1060" t="s">
        <v>1575</v>
      </c>
      <c r="M1060" t="b">
        <v>1</v>
      </c>
      <c r="N1060" t="b">
        <v>0</v>
      </c>
      <c r="O1060" t="b">
        <v>1</v>
      </c>
      <c r="Q1060" t="s">
        <v>2078</v>
      </c>
      <c r="R1060" t="s">
        <v>553</v>
      </c>
      <c r="S1060" t="s">
        <v>549</v>
      </c>
      <c r="T1060" t="s">
        <v>12032</v>
      </c>
      <c r="U1060" t="s">
        <v>1572</v>
      </c>
      <c r="V1060" t="s">
        <v>1575</v>
      </c>
      <c r="AA1060" t="b">
        <v>1</v>
      </c>
      <c r="AB1060" t="b">
        <v>0</v>
      </c>
      <c r="AC1060" t="b">
        <v>0</v>
      </c>
      <c r="AE1060" t="b">
        <v>1</v>
      </c>
      <c r="AF1060" t="b">
        <v>1</v>
      </c>
      <c r="AG1060" t="b">
        <v>0</v>
      </c>
    </row>
    <row r="1061" spans="1:33">
      <c r="C1061" t="s">
        <v>2078</v>
      </c>
      <c r="D1061" t="s">
        <v>553</v>
      </c>
      <c r="E1061" t="s">
        <v>549</v>
      </c>
      <c r="F1061" t="s">
        <v>12031</v>
      </c>
      <c r="G1061" t="s">
        <v>4419</v>
      </c>
      <c r="H1061" t="s">
        <v>1575</v>
      </c>
      <c r="M1061" t="b">
        <v>1</v>
      </c>
      <c r="N1061" t="b">
        <v>0</v>
      </c>
      <c r="O1061" t="b">
        <v>0</v>
      </c>
      <c r="Q1061" t="s">
        <v>2078</v>
      </c>
      <c r="R1061" t="s">
        <v>553</v>
      </c>
      <c r="S1061" t="s">
        <v>549</v>
      </c>
      <c r="T1061" t="s">
        <v>12031</v>
      </c>
      <c r="U1061" t="s">
        <v>4419</v>
      </c>
      <c r="V1061" t="s">
        <v>1575</v>
      </c>
      <c r="AA1061" t="b">
        <v>1</v>
      </c>
      <c r="AB1061" t="b">
        <v>0</v>
      </c>
      <c r="AC1061" t="b">
        <v>0</v>
      </c>
      <c r="AE1061" t="b">
        <v>1</v>
      </c>
      <c r="AF1061" t="b">
        <v>1</v>
      </c>
      <c r="AG1061" t="b">
        <v>1</v>
      </c>
    </row>
    <row r="1062" spans="1:33">
      <c r="C1062" t="s">
        <v>2078</v>
      </c>
      <c r="D1062" t="s">
        <v>550</v>
      </c>
      <c r="E1062" t="s">
        <v>549</v>
      </c>
      <c r="F1062" t="s">
        <v>12030</v>
      </c>
      <c r="I1062" t="s">
        <v>12029</v>
      </c>
      <c r="J1062" t="s">
        <v>169</v>
      </c>
      <c r="M1062" t="b">
        <v>0</v>
      </c>
      <c r="N1062" t="b">
        <v>0</v>
      </c>
      <c r="O1062" t="b">
        <v>0</v>
      </c>
      <c r="Q1062" t="s">
        <v>2078</v>
      </c>
      <c r="R1062" t="s">
        <v>550</v>
      </c>
      <c r="S1062" t="s">
        <v>549</v>
      </c>
      <c r="T1062" t="s">
        <v>12030</v>
      </c>
      <c r="W1062" t="s">
        <v>12029</v>
      </c>
      <c r="X1062" t="s">
        <v>169</v>
      </c>
      <c r="AA1062" t="b">
        <v>0</v>
      </c>
      <c r="AB1062" t="b">
        <v>0</v>
      </c>
      <c r="AC1062" t="b">
        <v>0</v>
      </c>
      <c r="AE1062" t="b">
        <v>1</v>
      </c>
      <c r="AF1062" t="b">
        <v>1</v>
      </c>
      <c r="AG1062" t="b">
        <v>1</v>
      </c>
    </row>
    <row r="1063" spans="1:33">
      <c r="C1063" t="s">
        <v>2078</v>
      </c>
      <c r="D1063" t="s">
        <v>550</v>
      </c>
      <c r="E1063" t="s">
        <v>549</v>
      </c>
      <c r="F1063" t="s">
        <v>12028</v>
      </c>
      <c r="I1063" t="s">
        <v>12027</v>
      </c>
      <c r="J1063" t="s">
        <v>169</v>
      </c>
      <c r="M1063" t="b">
        <v>0</v>
      </c>
      <c r="N1063" t="b">
        <v>0</v>
      </c>
      <c r="O1063" t="b">
        <v>0</v>
      </c>
      <c r="Q1063" t="s">
        <v>2078</v>
      </c>
      <c r="R1063" t="s">
        <v>550</v>
      </c>
      <c r="S1063" t="s">
        <v>549</v>
      </c>
      <c r="T1063" t="s">
        <v>12028</v>
      </c>
      <c r="W1063" t="s">
        <v>12027</v>
      </c>
      <c r="X1063" t="s">
        <v>169</v>
      </c>
      <c r="AA1063" t="b">
        <v>0</v>
      </c>
      <c r="AB1063" t="b">
        <v>0</v>
      </c>
      <c r="AC1063" t="b">
        <v>0</v>
      </c>
      <c r="AE1063" t="b">
        <v>1</v>
      </c>
      <c r="AF1063" t="b">
        <v>1</v>
      </c>
      <c r="AG1063" t="b">
        <v>1</v>
      </c>
    </row>
    <row r="1064" spans="1:33">
      <c r="C1064" t="s">
        <v>3199</v>
      </c>
      <c r="D1064" t="s">
        <v>795</v>
      </c>
      <c r="E1064" t="s">
        <v>549</v>
      </c>
      <c r="F1064" t="s">
        <v>12026</v>
      </c>
      <c r="G1064" t="s">
        <v>4282</v>
      </c>
      <c r="H1064" t="s">
        <v>141</v>
      </c>
      <c r="I1064" t="s">
        <v>4282</v>
      </c>
      <c r="J1064" t="s">
        <v>169</v>
      </c>
      <c r="M1064" t="b">
        <v>0</v>
      </c>
      <c r="N1064" t="b">
        <v>0</v>
      </c>
      <c r="O1064" t="b">
        <v>0</v>
      </c>
      <c r="Q1064" t="s">
        <v>3199</v>
      </c>
      <c r="R1064" t="s">
        <v>795</v>
      </c>
      <c r="S1064" t="s">
        <v>549</v>
      </c>
      <c r="T1064" t="s">
        <v>12025</v>
      </c>
      <c r="V1064" t="s">
        <v>141</v>
      </c>
      <c r="W1064" t="s">
        <v>4282</v>
      </c>
      <c r="X1064" t="s">
        <v>169</v>
      </c>
      <c r="AA1064" t="b">
        <v>0</v>
      </c>
      <c r="AB1064" t="b">
        <v>0</v>
      </c>
      <c r="AC1064" t="b">
        <v>1</v>
      </c>
      <c r="AE1064" t="b">
        <v>1</v>
      </c>
      <c r="AF1064" t="b">
        <v>1</v>
      </c>
      <c r="AG1064" t="b">
        <v>0</v>
      </c>
    </row>
    <row r="1065" spans="1:33">
      <c r="A1065" t="b">
        <v>1</v>
      </c>
      <c r="B1065" t="b">
        <v>1</v>
      </c>
      <c r="C1065" t="s">
        <v>3199</v>
      </c>
      <c r="D1065" t="s">
        <v>795</v>
      </c>
      <c r="E1065" t="s">
        <v>549</v>
      </c>
      <c r="F1065" t="s">
        <v>12024</v>
      </c>
      <c r="G1065" t="s">
        <v>5060</v>
      </c>
      <c r="H1065" t="s">
        <v>141</v>
      </c>
      <c r="I1065" t="s">
        <v>6024</v>
      </c>
      <c r="J1065" t="s">
        <v>169</v>
      </c>
      <c r="M1065" t="b">
        <v>1</v>
      </c>
      <c r="N1065" t="b">
        <v>0</v>
      </c>
      <c r="O1065" t="b">
        <v>1</v>
      </c>
      <c r="Q1065" t="s">
        <v>3199</v>
      </c>
      <c r="R1065" t="s">
        <v>795</v>
      </c>
      <c r="S1065" t="s">
        <v>549</v>
      </c>
      <c r="T1065" t="s">
        <v>12023</v>
      </c>
      <c r="V1065" t="s">
        <v>141</v>
      </c>
      <c r="W1065" t="s">
        <v>6024</v>
      </c>
      <c r="X1065" t="s">
        <v>169</v>
      </c>
      <c r="AA1065" t="b">
        <v>0</v>
      </c>
      <c r="AB1065" t="b">
        <v>0</v>
      </c>
      <c r="AC1065" t="b">
        <v>1</v>
      </c>
      <c r="AE1065" t="b">
        <v>0</v>
      </c>
      <c r="AF1065" t="b">
        <v>1</v>
      </c>
      <c r="AG1065" t="b">
        <v>1</v>
      </c>
    </row>
    <row r="1066" spans="1:33">
      <c r="C1066" t="s">
        <v>3199</v>
      </c>
      <c r="D1066" t="s">
        <v>550</v>
      </c>
      <c r="E1066" t="s">
        <v>549</v>
      </c>
      <c r="F1066" t="s">
        <v>12022</v>
      </c>
      <c r="I1066" t="s">
        <v>1550</v>
      </c>
      <c r="J1066" t="s">
        <v>169</v>
      </c>
      <c r="M1066" t="b">
        <v>0</v>
      </c>
      <c r="N1066" t="b">
        <v>0</v>
      </c>
      <c r="O1066" t="b">
        <v>1</v>
      </c>
      <c r="Q1066" t="s">
        <v>3199</v>
      </c>
      <c r="R1066" t="s">
        <v>550</v>
      </c>
      <c r="S1066" t="s">
        <v>549</v>
      </c>
      <c r="T1066" t="s">
        <v>12022</v>
      </c>
      <c r="W1066" t="s">
        <v>1550</v>
      </c>
      <c r="X1066" t="s">
        <v>169</v>
      </c>
      <c r="AA1066" t="b">
        <v>0</v>
      </c>
      <c r="AB1066" t="b">
        <v>0</v>
      </c>
      <c r="AC1066" t="b">
        <v>1</v>
      </c>
      <c r="AE1066" t="b">
        <v>1</v>
      </c>
      <c r="AF1066" t="b">
        <v>1</v>
      </c>
      <c r="AG1066" t="b">
        <v>1</v>
      </c>
    </row>
    <row r="1067" spans="1:33">
      <c r="C1067" t="s">
        <v>3199</v>
      </c>
      <c r="D1067" t="s">
        <v>553</v>
      </c>
      <c r="E1067" t="s">
        <v>549</v>
      </c>
      <c r="F1067" t="s">
        <v>12021</v>
      </c>
      <c r="G1067" t="s">
        <v>1550</v>
      </c>
      <c r="H1067" t="s">
        <v>141</v>
      </c>
      <c r="M1067" t="b">
        <v>1</v>
      </c>
      <c r="N1067" t="b">
        <v>0</v>
      </c>
      <c r="O1067" t="b">
        <v>1</v>
      </c>
      <c r="Q1067" t="s">
        <v>3199</v>
      </c>
      <c r="R1067" t="s">
        <v>553</v>
      </c>
      <c r="S1067" t="s">
        <v>549</v>
      </c>
      <c r="T1067" t="s">
        <v>12021</v>
      </c>
      <c r="U1067" t="s">
        <v>1550</v>
      </c>
      <c r="V1067" t="s">
        <v>141</v>
      </c>
      <c r="AA1067" t="b">
        <v>1</v>
      </c>
      <c r="AB1067" t="b">
        <v>0</v>
      </c>
      <c r="AC1067" t="b">
        <v>1</v>
      </c>
      <c r="AE1067" t="b">
        <v>1</v>
      </c>
      <c r="AF1067" t="b">
        <v>1</v>
      </c>
      <c r="AG1067" t="b">
        <v>1</v>
      </c>
    </row>
    <row r="1068" spans="1:33">
      <c r="C1068" t="s">
        <v>3199</v>
      </c>
      <c r="D1068" t="s">
        <v>553</v>
      </c>
      <c r="E1068" t="s">
        <v>549</v>
      </c>
      <c r="F1068" t="s">
        <v>12020</v>
      </c>
      <c r="G1068" t="s">
        <v>1551</v>
      </c>
      <c r="H1068" t="s">
        <v>141</v>
      </c>
      <c r="M1068" t="b">
        <v>1</v>
      </c>
      <c r="N1068" t="b">
        <v>0</v>
      </c>
      <c r="O1068" t="b">
        <v>1</v>
      </c>
      <c r="Q1068" t="s">
        <v>3199</v>
      </c>
      <c r="R1068" t="s">
        <v>553</v>
      </c>
      <c r="S1068" t="s">
        <v>549</v>
      </c>
      <c r="T1068" t="s">
        <v>12020</v>
      </c>
      <c r="U1068" t="s">
        <v>1551</v>
      </c>
      <c r="V1068" t="s">
        <v>141</v>
      </c>
      <c r="AA1068" t="b">
        <v>1</v>
      </c>
      <c r="AB1068" t="b">
        <v>0</v>
      </c>
      <c r="AC1068" t="b">
        <v>1</v>
      </c>
      <c r="AE1068" t="b">
        <v>1</v>
      </c>
      <c r="AF1068" t="b">
        <v>1</v>
      </c>
      <c r="AG1068" t="b">
        <v>1</v>
      </c>
    </row>
    <row r="1069" spans="1:33">
      <c r="C1069" t="s">
        <v>3199</v>
      </c>
      <c r="D1069" t="s">
        <v>553</v>
      </c>
      <c r="E1069" t="s">
        <v>549</v>
      </c>
      <c r="F1069" t="s">
        <v>12019</v>
      </c>
      <c r="G1069" t="s">
        <v>1550</v>
      </c>
      <c r="H1069" t="s">
        <v>132</v>
      </c>
      <c r="M1069" t="b">
        <v>1</v>
      </c>
      <c r="N1069" t="b">
        <v>0</v>
      </c>
      <c r="O1069" t="b">
        <v>1</v>
      </c>
      <c r="Q1069" t="s">
        <v>3199</v>
      </c>
      <c r="R1069" t="s">
        <v>553</v>
      </c>
      <c r="S1069" t="s">
        <v>549</v>
      </c>
      <c r="T1069" t="s">
        <v>12019</v>
      </c>
      <c r="U1069" t="s">
        <v>1550</v>
      </c>
      <c r="V1069" t="s">
        <v>132</v>
      </c>
      <c r="AA1069" t="b">
        <v>1</v>
      </c>
      <c r="AB1069" t="b">
        <v>0</v>
      </c>
      <c r="AC1069" t="b">
        <v>1</v>
      </c>
      <c r="AE1069" t="b">
        <v>1</v>
      </c>
      <c r="AF1069" t="b">
        <v>1</v>
      </c>
      <c r="AG1069" t="b">
        <v>1</v>
      </c>
    </row>
    <row r="1070" spans="1:33">
      <c r="C1070" t="s">
        <v>3199</v>
      </c>
      <c r="D1070" t="s">
        <v>553</v>
      </c>
      <c r="E1070" t="s">
        <v>549</v>
      </c>
      <c r="F1070" t="s">
        <v>12018</v>
      </c>
      <c r="G1070" t="s">
        <v>3207</v>
      </c>
      <c r="H1070" t="s">
        <v>132</v>
      </c>
      <c r="M1070" t="b">
        <v>1</v>
      </c>
      <c r="N1070" t="b">
        <v>0</v>
      </c>
      <c r="O1070" t="b">
        <v>0</v>
      </c>
      <c r="Q1070" t="s">
        <v>3199</v>
      </c>
      <c r="R1070" t="s">
        <v>553</v>
      </c>
      <c r="S1070" t="s">
        <v>549</v>
      </c>
      <c r="T1070" t="s">
        <v>12018</v>
      </c>
      <c r="U1070" t="s">
        <v>3207</v>
      </c>
      <c r="V1070" t="s">
        <v>132</v>
      </c>
      <c r="AA1070" t="b">
        <v>1</v>
      </c>
      <c r="AB1070" t="b">
        <v>0</v>
      </c>
      <c r="AC1070" t="b">
        <v>0</v>
      </c>
      <c r="AE1070" t="b">
        <v>1</v>
      </c>
      <c r="AF1070" t="b">
        <v>1</v>
      </c>
      <c r="AG1070" t="b">
        <v>1</v>
      </c>
    </row>
    <row r="1071" spans="1:33">
      <c r="C1071" t="s">
        <v>3199</v>
      </c>
      <c r="D1071" t="s">
        <v>553</v>
      </c>
      <c r="E1071" t="s">
        <v>549</v>
      </c>
      <c r="F1071" t="s">
        <v>12017</v>
      </c>
      <c r="G1071" t="s">
        <v>12016</v>
      </c>
      <c r="H1071" t="s">
        <v>132</v>
      </c>
      <c r="M1071" t="b">
        <v>1</v>
      </c>
      <c r="N1071" t="b">
        <v>0</v>
      </c>
      <c r="O1071" t="b">
        <v>1</v>
      </c>
      <c r="Q1071" t="s">
        <v>3199</v>
      </c>
      <c r="R1071" t="s">
        <v>553</v>
      </c>
      <c r="S1071" t="s">
        <v>549</v>
      </c>
      <c r="T1071" t="s">
        <v>12017</v>
      </c>
      <c r="U1071" t="s">
        <v>12016</v>
      </c>
      <c r="V1071" t="s">
        <v>132</v>
      </c>
      <c r="AA1071" t="b">
        <v>1</v>
      </c>
      <c r="AB1071" t="b">
        <v>0</v>
      </c>
      <c r="AC1071" t="b">
        <v>1</v>
      </c>
      <c r="AE1071" t="b">
        <v>1</v>
      </c>
      <c r="AF1071" t="b">
        <v>1</v>
      </c>
      <c r="AG1071" t="b">
        <v>1</v>
      </c>
    </row>
    <row r="1072" spans="1:33">
      <c r="C1072" t="s">
        <v>7827</v>
      </c>
      <c r="D1072" t="s">
        <v>550</v>
      </c>
      <c r="E1072" t="s">
        <v>549</v>
      </c>
      <c r="F1072" t="s">
        <v>12015</v>
      </c>
      <c r="I1072" t="s">
        <v>6479</v>
      </c>
      <c r="J1072" t="s">
        <v>3202</v>
      </c>
      <c r="M1072" t="b">
        <v>0</v>
      </c>
      <c r="N1072" t="b">
        <v>0</v>
      </c>
      <c r="O1072" t="b">
        <v>0</v>
      </c>
      <c r="Q1072" t="s">
        <v>7827</v>
      </c>
      <c r="R1072" t="s">
        <v>550</v>
      </c>
      <c r="S1072" t="s">
        <v>549</v>
      </c>
      <c r="T1072" t="s">
        <v>12015</v>
      </c>
      <c r="W1072" t="s">
        <v>6479</v>
      </c>
      <c r="X1072" t="s">
        <v>3202</v>
      </c>
      <c r="AA1072" t="b">
        <v>0</v>
      </c>
      <c r="AB1072" t="b">
        <v>0</v>
      </c>
      <c r="AC1072" t="b">
        <v>0</v>
      </c>
      <c r="AE1072" t="b">
        <v>1</v>
      </c>
      <c r="AF1072" t="b">
        <v>1</v>
      </c>
      <c r="AG1072" t="b">
        <v>1</v>
      </c>
    </row>
    <row r="1073" spans="3:33">
      <c r="C1073" t="s">
        <v>7827</v>
      </c>
      <c r="D1073" t="s">
        <v>550</v>
      </c>
      <c r="E1073" t="s">
        <v>549</v>
      </c>
      <c r="F1073" t="s">
        <v>12014</v>
      </c>
      <c r="I1073" t="s">
        <v>6479</v>
      </c>
      <c r="J1073" t="s">
        <v>3196</v>
      </c>
      <c r="M1073" t="b">
        <v>0</v>
      </c>
      <c r="N1073" t="b">
        <v>0</v>
      </c>
      <c r="O1073" t="b">
        <v>0</v>
      </c>
      <c r="Q1073" t="s">
        <v>7827</v>
      </c>
      <c r="R1073" t="s">
        <v>550</v>
      </c>
      <c r="S1073" t="s">
        <v>549</v>
      </c>
      <c r="T1073" t="s">
        <v>12014</v>
      </c>
      <c r="W1073" t="s">
        <v>6479</v>
      </c>
      <c r="X1073" t="s">
        <v>3196</v>
      </c>
      <c r="AA1073" t="b">
        <v>0</v>
      </c>
      <c r="AB1073" t="b">
        <v>0</v>
      </c>
      <c r="AC1073" t="b">
        <v>0</v>
      </c>
      <c r="AE1073" t="b">
        <v>1</v>
      </c>
      <c r="AF1073" t="b">
        <v>1</v>
      </c>
      <c r="AG1073" t="b">
        <v>1</v>
      </c>
    </row>
    <row r="1074" spans="3:33">
      <c r="C1074" t="s">
        <v>7827</v>
      </c>
      <c r="D1074" t="s">
        <v>550</v>
      </c>
      <c r="E1074" t="s">
        <v>549</v>
      </c>
      <c r="F1074" t="s">
        <v>12013</v>
      </c>
      <c r="I1074" t="s">
        <v>6479</v>
      </c>
      <c r="J1074" t="s">
        <v>3200</v>
      </c>
      <c r="M1074" t="b">
        <v>0</v>
      </c>
      <c r="N1074" t="b">
        <v>0</v>
      </c>
      <c r="O1074" t="b">
        <v>0</v>
      </c>
      <c r="Q1074" t="s">
        <v>7827</v>
      </c>
      <c r="R1074" t="s">
        <v>550</v>
      </c>
      <c r="S1074" t="s">
        <v>549</v>
      </c>
      <c r="T1074" t="s">
        <v>12013</v>
      </c>
      <c r="W1074" t="s">
        <v>6479</v>
      </c>
      <c r="X1074" t="s">
        <v>3200</v>
      </c>
      <c r="AA1074" t="b">
        <v>0</v>
      </c>
      <c r="AB1074" t="b">
        <v>0</v>
      </c>
      <c r="AC1074" t="b">
        <v>0</v>
      </c>
      <c r="AE1074" t="b">
        <v>1</v>
      </c>
      <c r="AF1074" t="b">
        <v>1</v>
      </c>
      <c r="AG1074" t="b">
        <v>1</v>
      </c>
    </row>
    <row r="1075" spans="3:33">
      <c r="C1075" t="s">
        <v>3191</v>
      </c>
      <c r="D1075" t="s">
        <v>795</v>
      </c>
      <c r="E1075" t="s">
        <v>549</v>
      </c>
      <c r="F1075" t="s">
        <v>12012</v>
      </c>
      <c r="G1075" t="s">
        <v>5023</v>
      </c>
      <c r="H1075" t="s">
        <v>141</v>
      </c>
      <c r="I1075" t="s">
        <v>5023</v>
      </c>
      <c r="J1075" t="s">
        <v>169</v>
      </c>
      <c r="M1075" t="b">
        <v>0</v>
      </c>
      <c r="N1075" t="b">
        <v>0</v>
      </c>
      <c r="O1075" t="b">
        <v>1</v>
      </c>
      <c r="Q1075" t="s">
        <v>3191</v>
      </c>
      <c r="R1075" t="s">
        <v>795</v>
      </c>
      <c r="S1075" t="s">
        <v>549</v>
      </c>
      <c r="T1075" t="s">
        <v>12011</v>
      </c>
      <c r="V1075" t="s">
        <v>141</v>
      </c>
      <c r="W1075" t="s">
        <v>5023</v>
      </c>
      <c r="X1075" t="s">
        <v>169</v>
      </c>
      <c r="AA1075" t="b">
        <v>0</v>
      </c>
      <c r="AB1075" t="b">
        <v>0</v>
      </c>
      <c r="AC1075" t="b">
        <v>1</v>
      </c>
      <c r="AE1075" t="b">
        <v>1</v>
      </c>
      <c r="AF1075" t="b">
        <v>1</v>
      </c>
      <c r="AG1075" t="b">
        <v>1</v>
      </c>
    </row>
    <row r="1076" spans="3:33">
      <c r="C1076" t="s">
        <v>3191</v>
      </c>
      <c r="D1076" t="s">
        <v>795</v>
      </c>
      <c r="E1076" t="s">
        <v>549</v>
      </c>
      <c r="F1076" t="s">
        <v>12010</v>
      </c>
      <c r="G1076" t="s">
        <v>10848</v>
      </c>
      <c r="H1076" t="s">
        <v>141</v>
      </c>
      <c r="I1076" t="s">
        <v>10848</v>
      </c>
      <c r="J1076" t="s">
        <v>169</v>
      </c>
      <c r="M1076" t="b">
        <v>0</v>
      </c>
      <c r="N1076" t="b">
        <v>0</v>
      </c>
      <c r="O1076" t="b">
        <v>1</v>
      </c>
      <c r="Q1076" t="s">
        <v>3191</v>
      </c>
      <c r="R1076" t="s">
        <v>795</v>
      </c>
      <c r="S1076" t="s">
        <v>549</v>
      </c>
      <c r="T1076" t="s">
        <v>12009</v>
      </c>
      <c r="V1076" t="s">
        <v>141</v>
      </c>
      <c r="W1076" t="s">
        <v>10848</v>
      </c>
      <c r="X1076" t="s">
        <v>169</v>
      </c>
      <c r="AA1076" t="b">
        <v>0</v>
      </c>
      <c r="AB1076" t="b">
        <v>0</v>
      </c>
      <c r="AC1076" t="b">
        <v>1</v>
      </c>
      <c r="AE1076" t="b">
        <v>1</v>
      </c>
      <c r="AF1076" t="b">
        <v>1</v>
      </c>
      <c r="AG1076" t="b">
        <v>1</v>
      </c>
    </row>
    <row r="1077" spans="3:33">
      <c r="C1077" t="s">
        <v>3191</v>
      </c>
      <c r="D1077" t="s">
        <v>795</v>
      </c>
      <c r="E1077" t="s">
        <v>549</v>
      </c>
      <c r="F1077" t="s">
        <v>12008</v>
      </c>
      <c r="G1077" t="s">
        <v>11600</v>
      </c>
      <c r="H1077" t="s">
        <v>141</v>
      </c>
      <c r="I1077" t="s">
        <v>11600</v>
      </c>
      <c r="J1077" t="s">
        <v>169</v>
      </c>
      <c r="M1077" t="b">
        <v>0</v>
      </c>
      <c r="N1077" t="b">
        <v>0</v>
      </c>
      <c r="O1077" t="b">
        <v>1</v>
      </c>
      <c r="Q1077" t="s">
        <v>3191</v>
      </c>
      <c r="R1077" t="s">
        <v>795</v>
      </c>
      <c r="S1077" t="s">
        <v>549</v>
      </c>
      <c r="T1077" t="s">
        <v>12007</v>
      </c>
      <c r="V1077" t="s">
        <v>141</v>
      </c>
      <c r="W1077" t="s">
        <v>11600</v>
      </c>
      <c r="X1077" t="s">
        <v>169</v>
      </c>
      <c r="AA1077" t="b">
        <v>0</v>
      </c>
      <c r="AB1077" t="b">
        <v>0</v>
      </c>
      <c r="AC1077" t="b">
        <v>1</v>
      </c>
      <c r="AE1077" t="b">
        <v>1</v>
      </c>
      <c r="AF1077" t="b">
        <v>1</v>
      </c>
      <c r="AG1077" t="b">
        <v>1</v>
      </c>
    </row>
    <row r="1078" spans="3:33">
      <c r="C1078" t="s">
        <v>3191</v>
      </c>
      <c r="D1078" t="s">
        <v>795</v>
      </c>
      <c r="E1078" t="s">
        <v>549</v>
      </c>
      <c r="F1078" t="s">
        <v>12006</v>
      </c>
      <c r="G1078" t="s">
        <v>12004</v>
      </c>
      <c r="H1078" t="s">
        <v>141</v>
      </c>
      <c r="I1078" t="s">
        <v>12004</v>
      </c>
      <c r="J1078" t="s">
        <v>169</v>
      </c>
      <c r="M1078" t="b">
        <v>0</v>
      </c>
      <c r="N1078" t="b">
        <v>0</v>
      </c>
      <c r="O1078" t="b">
        <v>1</v>
      </c>
      <c r="Q1078" t="s">
        <v>3191</v>
      </c>
      <c r="R1078" t="s">
        <v>795</v>
      </c>
      <c r="S1078" t="s">
        <v>549</v>
      </c>
      <c r="T1078" t="s">
        <v>12005</v>
      </c>
      <c r="V1078" t="s">
        <v>141</v>
      </c>
      <c r="W1078" t="s">
        <v>12004</v>
      </c>
      <c r="X1078" t="s">
        <v>169</v>
      </c>
      <c r="AA1078" t="b">
        <v>0</v>
      </c>
      <c r="AB1078" t="b">
        <v>0</v>
      </c>
      <c r="AC1078" t="b">
        <v>1</v>
      </c>
      <c r="AE1078" t="b">
        <v>1</v>
      </c>
      <c r="AF1078" t="b">
        <v>1</v>
      </c>
      <c r="AG1078" t="b">
        <v>1</v>
      </c>
    </row>
    <row r="1079" spans="3:33">
      <c r="C1079" t="s">
        <v>3191</v>
      </c>
      <c r="D1079" t="s">
        <v>795</v>
      </c>
      <c r="E1079" t="s">
        <v>549</v>
      </c>
      <c r="F1079" t="s">
        <v>12003</v>
      </c>
      <c r="G1079" t="s">
        <v>11598</v>
      </c>
      <c r="H1079" t="s">
        <v>141</v>
      </c>
      <c r="I1079" t="s">
        <v>11598</v>
      </c>
      <c r="J1079" t="s">
        <v>169</v>
      </c>
      <c r="M1079" t="b">
        <v>0</v>
      </c>
      <c r="N1079" t="b">
        <v>0</v>
      </c>
      <c r="O1079" t="b">
        <v>1</v>
      </c>
      <c r="Q1079" t="s">
        <v>3191</v>
      </c>
      <c r="R1079" t="s">
        <v>795</v>
      </c>
      <c r="S1079" t="s">
        <v>549</v>
      </c>
      <c r="T1079" t="s">
        <v>12002</v>
      </c>
      <c r="V1079" t="s">
        <v>141</v>
      </c>
      <c r="W1079" t="s">
        <v>11598</v>
      </c>
      <c r="X1079" t="s">
        <v>169</v>
      </c>
      <c r="AA1079" t="b">
        <v>0</v>
      </c>
      <c r="AB1079" t="b">
        <v>0</v>
      </c>
      <c r="AC1079" t="b">
        <v>1</v>
      </c>
      <c r="AE1079" t="b">
        <v>1</v>
      </c>
      <c r="AF1079" t="b">
        <v>1</v>
      </c>
      <c r="AG1079" t="b">
        <v>1</v>
      </c>
    </row>
    <row r="1080" spans="3:33">
      <c r="C1080" t="s">
        <v>3191</v>
      </c>
      <c r="D1080" t="s">
        <v>795</v>
      </c>
      <c r="E1080" t="s">
        <v>549</v>
      </c>
      <c r="F1080" t="s">
        <v>12001</v>
      </c>
      <c r="G1080" t="s">
        <v>11999</v>
      </c>
      <c r="H1080" t="s">
        <v>141</v>
      </c>
      <c r="I1080" t="s">
        <v>11999</v>
      </c>
      <c r="J1080" t="s">
        <v>169</v>
      </c>
      <c r="M1080" t="b">
        <v>0</v>
      </c>
      <c r="N1080" t="b">
        <v>0</v>
      </c>
      <c r="O1080" t="b">
        <v>1</v>
      </c>
      <c r="Q1080" t="s">
        <v>3191</v>
      </c>
      <c r="R1080" t="s">
        <v>795</v>
      </c>
      <c r="S1080" t="s">
        <v>549</v>
      </c>
      <c r="T1080" t="s">
        <v>12000</v>
      </c>
      <c r="V1080" t="s">
        <v>141</v>
      </c>
      <c r="W1080" t="s">
        <v>11999</v>
      </c>
      <c r="X1080" t="s">
        <v>169</v>
      </c>
      <c r="AA1080" t="b">
        <v>0</v>
      </c>
      <c r="AB1080" t="b">
        <v>0</v>
      </c>
      <c r="AC1080" t="b">
        <v>1</v>
      </c>
      <c r="AE1080" t="b">
        <v>1</v>
      </c>
      <c r="AF1080" t="b">
        <v>1</v>
      </c>
      <c r="AG1080" t="b">
        <v>1</v>
      </c>
    </row>
    <row r="1081" spans="3:33">
      <c r="C1081" t="s">
        <v>3191</v>
      </c>
      <c r="D1081" t="s">
        <v>553</v>
      </c>
      <c r="E1081" t="s">
        <v>549</v>
      </c>
      <c r="F1081" t="s">
        <v>11998</v>
      </c>
      <c r="G1081" t="s">
        <v>9427</v>
      </c>
      <c r="H1081" t="s">
        <v>141</v>
      </c>
      <c r="M1081" t="b">
        <v>1</v>
      </c>
      <c r="N1081" t="b">
        <v>0</v>
      </c>
      <c r="O1081" t="b">
        <v>1</v>
      </c>
      <c r="Q1081" t="s">
        <v>3191</v>
      </c>
      <c r="R1081" t="s">
        <v>553</v>
      </c>
      <c r="S1081" t="s">
        <v>549</v>
      </c>
      <c r="T1081" t="s">
        <v>11998</v>
      </c>
      <c r="U1081" t="s">
        <v>9427</v>
      </c>
      <c r="V1081" t="s">
        <v>141</v>
      </c>
      <c r="AA1081" t="b">
        <v>1</v>
      </c>
      <c r="AB1081" t="b">
        <v>0</v>
      </c>
      <c r="AC1081" t="b">
        <v>1</v>
      </c>
      <c r="AE1081" t="b">
        <v>1</v>
      </c>
      <c r="AF1081" t="b">
        <v>1</v>
      </c>
      <c r="AG1081" t="b">
        <v>1</v>
      </c>
    </row>
    <row r="1082" spans="3:33">
      <c r="C1082" t="s">
        <v>3191</v>
      </c>
      <c r="D1082" t="s">
        <v>553</v>
      </c>
      <c r="E1082" t="s">
        <v>549</v>
      </c>
      <c r="F1082" t="s">
        <v>11997</v>
      </c>
      <c r="G1082" t="s">
        <v>9425</v>
      </c>
      <c r="H1082" t="s">
        <v>141</v>
      </c>
      <c r="M1082" t="b">
        <v>1</v>
      </c>
      <c r="N1082" t="b">
        <v>0</v>
      </c>
      <c r="O1082" t="b">
        <v>1</v>
      </c>
      <c r="Q1082" t="s">
        <v>3191</v>
      </c>
      <c r="R1082" t="s">
        <v>553</v>
      </c>
      <c r="S1082" t="s">
        <v>549</v>
      </c>
      <c r="T1082" t="s">
        <v>11997</v>
      </c>
      <c r="U1082" t="s">
        <v>9425</v>
      </c>
      <c r="V1082" t="s">
        <v>141</v>
      </c>
      <c r="AA1082" t="b">
        <v>1</v>
      </c>
      <c r="AB1082" t="b">
        <v>0</v>
      </c>
      <c r="AC1082" t="b">
        <v>1</v>
      </c>
      <c r="AE1082" t="b">
        <v>1</v>
      </c>
      <c r="AF1082" t="b">
        <v>1</v>
      </c>
      <c r="AG1082" t="b">
        <v>1</v>
      </c>
    </row>
    <row r="1083" spans="3:33">
      <c r="C1083" t="s">
        <v>3191</v>
      </c>
      <c r="D1083" t="s">
        <v>550</v>
      </c>
      <c r="E1083" t="s">
        <v>549</v>
      </c>
      <c r="F1083" t="s">
        <v>11996</v>
      </c>
      <c r="I1083" t="s">
        <v>11995</v>
      </c>
      <c r="J1083" t="s">
        <v>3820</v>
      </c>
      <c r="M1083" t="b">
        <v>0</v>
      </c>
      <c r="N1083" t="b">
        <v>0</v>
      </c>
      <c r="O1083" t="b">
        <v>0</v>
      </c>
      <c r="Q1083" t="s">
        <v>3191</v>
      </c>
      <c r="R1083" t="s">
        <v>550</v>
      </c>
      <c r="S1083" t="s">
        <v>549</v>
      </c>
      <c r="T1083" t="s">
        <v>11996</v>
      </c>
      <c r="W1083" t="s">
        <v>11995</v>
      </c>
      <c r="X1083" t="s">
        <v>3820</v>
      </c>
      <c r="AA1083" t="b">
        <v>0</v>
      </c>
      <c r="AB1083" t="b">
        <v>0</v>
      </c>
      <c r="AC1083" t="b">
        <v>0</v>
      </c>
      <c r="AE1083" t="b">
        <v>1</v>
      </c>
      <c r="AF1083" t="b">
        <v>1</v>
      </c>
      <c r="AG1083" t="b">
        <v>1</v>
      </c>
    </row>
    <row r="1084" spans="3:33">
      <c r="C1084" t="s">
        <v>3191</v>
      </c>
      <c r="D1084" t="s">
        <v>553</v>
      </c>
      <c r="E1084" t="s">
        <v>549</v>
      </c>
      <c r="F1084" t="s">
        <v>11994</v>
      </c>
      <c r="G1084" t="s">
        <v>9092</v>
      </c>
      <c r="H1084" t="s">
        <v>132</v>
      </c>
      <c r="M1084" t="b">
        <v>1</v>
      </c>
      <c r="N1084" t="b">
        <v>0</v>
      </c>
      <c r="O1084" t="b">
        <v>1</v>
      </c>
      <c r="Q1084" t="s">
        <v>3191</v>
      </c>
      <c r="R1084" t="s">
        <v>553</v>
      </c>
      <c r="S1084" t="s">
        <v>549</v>
      </c>
      <c r="T1084" t="s">
        <v>11994</v>
      </c>
      <c r="U1084" t="s">
        <v>9092</v>
      </c>
      <c r="V1084" t="s">
        <v>132</v>
      </c>
      <c r="AA1084" t="b">
        <v>1</v>
      </c>
      <c r="AB1084" t="b">
        <v>0</v>
      </c>
      <c r="AC1084" t="b">
        <v>1</v>
      </c>
      <c r="AE1084" t="b">
        <v>1</v>
      </c>
      <c r="AF1084" t="b">
        <v>1</v>
      </c>
      <c r="AG1084" t="b">
        <v>1</v>
      </c>
    </row>
    <row r="1085" spans="3:33">
      <c r="C1085" t="s">
        <v>3191</v>
      </c>
      <c r="D1085" t="s">
        <v>553</v>
      </c>
      <c r="E1085" t="s">
        <v>549</v>
      </c>
      <c r="F1085" t="s">
        <v>11993</v>
      </c>
      <c r="G1085" t="s">
        <v>11992</v>
      </c>
      <c r="H1085" t="s">
        <v>132</v>
      </c>
      <c r="M1085" t="b">
        <v>1</v>
      </c>
      <c r="N1085" t="b">
        <v>0</v>
      </c>
      <c r="O1085" t="b">
        <v>1</v>
      </c>
      <c r="Q1085" t="s">
        <v>3191</v>
      </c>
      <c r="R1085" t="s">
        <v>553</v>
      </c>
      <c r="S1085" t="s">
        <v>549</v>
      </c>
      <c r="T1085" t="s">
        <v>11993</v>
      </c>
      <c r="U1085" t="s">
        <v>11992</v>
      </c>
      <c r="V1085" t="s">
        <v>132</v>
      </c>
      <c r="AA1085" t="b">
        <v>1</v>
      </c>
      <c r="AB1085" t="b">
        <v>0</v>
      </c>
      <c r="AC1085" t="b">
        <v>1</v>
      </c>
      <c r="AE1085" t="b">
        <v>1</v>
      </c>
      <c r="AF1085" t="b">
        <v>1</v>
      </c>
      <c r="AG1085" t="b">
        <v>1</v>
      </c>
    </row>
    <row r="1086" spans="3:33">
      <c r="C1086" t="s">
        <v>7814</v>
      </c>
      <c r="D1086" t="s">
        <v>553</v>
      </c>
      <c r="E1086" t="s">
        <v>549</v>
      </c>
      <c r="F1086" t="s">
        <v>11991</v>
      </c>
      <c r="G1086" t="s">
        <v>11990</v>
      </c>
      <c r="H1086" t="s">
        <v>384</v>
      </c>
      <c r="M1086" t="b">
        <v>1</v>
      </c>
      <c r="N1086" t="b">
        <v>0</v>
      </c>
      <c r="O1086" t="b">
        <v>1</v>
      </c>
      <c r="Q1086" t="s">
        <v>7814</v>
      </c>
      <c r="R1086" t="s">
        <v>553</v>
      </c>
      <c r="S1086" t="s">
        <v>549</v>
      </c>
      <c r="T1086" t="s">
        <v>11991</v>
      </c>
      <c r="U1086" t="s">
        <v>11990</v>
      </c>
      <c r="V1086" t="s">
        <v>384</v>
      </c>
      <c r="AA1086" t="b">
        <v>1</v>
      </c>
      <c r="AB1086" t="b">
        <v>0</v>
      </c>
      <c r="AC1086" t="b">
        <v>1</v>
      </c>
      <c r="AE1086" t="b">
        <v>1</v>
      </c>
      <c r="AF1086" t="b">
        <v>1</v>
      </c>
      <c r="AG1086" t="b">
        <v>1</v>
      </c>
    </row>
    <row r="1087" spans="3:33">
      <c r="C1087" t="s">
        <v>7814</v>
      </c>
      <c r="D1087" t="s">
        <v>553</v>
      </c>
      <c r="E1087" t="s">
        <v>549</v>
      </c>
      <c r="F1087" t="s">
        <v>11989</v>
      </c>
      <c r="G1087" t="s">
        <v>2840</v>
      </c>
      <c r="H1087" t="s">
        <v>2253</v>
      </c>
      <c r="M1087" t="b">
        <v>1</v>
      </c>
      <c r="N1087" t="b">
        <v>0</v>
      </c>
      <c r="O1087" t="b">
        <v>0</v>
      </c>
      <c r="Q1087" t="s">
        <v>7814</v>
      </c>
      <c r="R1087" t="s">
        <v>553</v>
      </c>
      <c r="S1087" t="s">
        <v>549</v>
      </c>
      <c r="T1087" t="s">
        <v>11989</v>
      </c>
      <c r="U1087" t="s">
        <v>2840</v>
      </c>
      <c r="V1087" t="s">
        <v>2253</v>
      </c>
      <c r="AA1087" t="b">
        <v>1</v>
      </c>
      <c r="AB1087" t="b">
        <v>0</v>
      </c>
      <c r="AC1087" t="b">
        <v>0</v>
      </c>
      <c r="AE1087" t="b">
        <v>1</v>
      </c>
      <c r="AF1087" t="b">
        <v>1</v>
      </c>
      <c r="AG1087" t="b">
        <v>1</v>
      </c>
    </row>
    <row r="1088" spans="3:33">
      <c r="C1088" t="s">
        <v>11985</v>
      </c>
      <c r="D1088" t="s">
        <v>553</v>
      </c>
      <c r="E1088" t="s">
        <v>549</v>
      </c>
      <c r="F1088" t="s">
        <v>11988</v>
      </c>
      <c r="G1088" t="s">
        <v>1607</v>
      </c>
      <c r="H1088" t="s">
        <v>1119</v>
      </c>
      <c r="M1088" t="b">
        <v>1</v>
      </c>
      <c r="N1088" t="b">
        <v>0</v>
      </c>
      <c r="O1088" t="b">
        <v>0</v>
      </c>
      <c r="Q1088" t="s">
        <v>11985</v>
      </c>
      <c r="R1088" t="s">
        <v>553</v>
      </c>
      <c r="S1088" t="s">
        <v>549</v>
      </c>
      <c r="T1088" t="s">
        <v>11988</v>
      </c>
      <c r="U1088" t="s">
        <v>1607</v>
      </c>
      <c r="V1088" t="s">
        <v>1119</v>
      </c>
      <c r="AA1088" t="b">
        <v>1</v>
      </c>
      <c r="AB1088" t="b">
        <v>0</v>
      </c>
      <c r="AC1088" t="b">
        <v>0</v>
      </c>
      <c r="AE1088" t="b">
        <v>1</v>
      </c>
      <c r="AF1088" t="b">
        <v>1</v>
      </c>
      <c r="AG1088" t="b">
        <v>1</v>
      </c>
    </row>
    <row r="1089" spans="1:33">
      <c r="C1089" t="s">
        <v>11985</v>
      </c>
      <c r="D1089" t="s">
        <v>553</v>
      </c>
      <c r="E1089" t="s">
        <v>549</v>
      </c>
      <c r="F1089" t="s">
        <v>11987</v>
      </c>
      <c r="G1089" t="s">
        <v>1607</v>
      </c>
      <c r="H1089" t="s">
        <v>930</v>
      </c>
      <c r="M1089" t="b">
        <v>1</v>
      </c>
      <c r="N1089" t="b">
        <v>0</v>
      </c>
      <c r="O1089" t="b">
        <v>0</v>
      </c>
      <c r="Q1089" t="s">
        <v>11985</v>
      </c>
      <c r="R1089" t="s">
        <v>553</v>
      </c>
      <c r="S1089" t="s">
        <v>549</v>
      </c>
      <c r="T1089" t="s">
        <v>11987</v>
      </c>
      <c r="U1089" t="s">
        <v>1607</v>
      </c>
      <c r="V1089" t="s">
        <v>930</v>
      </c>
      <c r="AA1089" t="b">
        <v>1</v>
      </c>
      <c r="AB1089" t="b">
        <v>0</v>
      </c>
      <c r="AC1089" t="b">
        <v>0</v>
      </c>
      <c r="AE1089" t="b">
        <v>1</v>
      </c>
      <c r="AF1089" t="b">
        <v>1</v>
      </c>
      <c r="AG1089" t="b">
        <v>1</v>
      </c>
    </row>
    <row r="1090" spans="1:33">
      <c r="C1090" t="s">
        <v>11985</v>
      </c>
      <c r="D1090" t="s">
        <v>553</v>
      </c>
      <c r="E1090" t="s">
        <v>549</v>
      </c>
      <c r="F1090" t="s">
        <v>11986</v>
      </c>
      <c r="G1090" t="s">
        <v>11849</v>
      </c>
      <c r="H1090" t="s">
        <v>930</v>
      </c>
      <c r="M1090" t="b">
        <v>1</v>
      </c>
      <c r="N1090" t="b">
        <v>0</v>
      </c>
      <c r="O1090" t="b">
        <v>0</v>
      </c>
      <c r="Q1090" t="s">
        <v>11985</v>
      </c>
      <c r="R1090" t="s">
        <v>553</v>
      </c>
      <c r="S1090" t="s">
        <v>549</v>
      </c>
      <c r="T1090" t="s">
        <v>11986</v>
      </c>
      <c r="U1090" t="s">
        <v>11849</v>
      </c>
      <c r="V1090" t="s">
        <v>930</v>
      </c>
      <c r="AA1090" t="b">
        <v>1</v>
      </c>
      <c r="AB1090" t="b">
        <v>0</v>
      </c>
      <c r="AC1090" t="b">
        <v>0</v>
      </c>
      <c r="AE1090" t="b">
        <v>1</v>
      </c>
      <c r="AF1090" t="b">
        <v>1</v>
      </c>
      <c r="AG1090" t="b">
        <v>1</v>
      </c>
    </row>
    <row r="1091" spans="1:33">
      <c r="C1091" t="s">
        <v>11985</v>
      </c>
      <c r="D1091" t="s">
        <v>553</v>
      </c>
      <c r="E1091" t="s">
        <v>549</v>
      </c>
      <c r="F1091" t="s">
        <v>11984</v>
      </c>
      <c r="G1091" t="s">
        <v>11983</v>
      </c>
      <c r="H1091" t="s">
        <v>2307</v>
      </c>
      <c r="M1091" t="b">
        <v>1</v>
      </c>
      <c r="N1091" t="b">
        <v>0</v>
      </c>
      <c r="O1091" t="b">
        <v>1</v>
      </c>
      <c r="Q1091" t="s">
        <v>11985</v>
      </c>
      <c r="R1091" t="s">
        <v>553</v>
      </c>
      <c r="S1091" t="s">
        <v>549</v>
      </c>
      <c r="T1091" t="s">
        <v>11984</v>
      </c>
      <c r="U1091" t="s">
        <v>11983</v>
      </c>
      <c r="V1091" t="s">
        <v>2307</v>
      </c>
      <c r="AA1091" t="b">
        <v>1</v>
      </c>
      <c r="AB1091" t="b">
        <v>0</v>
      </c>
      <c r="AC1091" t="b">
        <v>1</v>
      </c>
      <c r="AE1091" t="b">
        <v>1</v>
      </c>
      <c r="AF1091" t="b">
        <v>1</v>
      </c>
      <c r="AG1091" t="b">
        <v>1</v>
      </c>
    </row>
    <row r="1092" spans="1:33">
      <c r="C1092" t="s">
        <v>2067</v>
      </c>
      <c r="D1092" t="s">
        <v>553</v>
      </c>
      <c r="E1092" t="s">
        <v>549</v>
      </c>
      <c r="F1092" t="s">
        <v>11982</v>
      </c>
      <c r="G1092" t="s">
        <v>6007</v>
      </c>
      <c r="H1092" t="s">
        <v>3820</v>
      </c>
      <c r="M1092" t="b">
        <v>1</v>
      </c>
      <c r="N1092" t="b">
        <v>0</v>
      </c>
      <c r="O1092" t="b">
        <v>0</v>
      </c>
      <c r="Q1092" t="s">
        <v>2067</v>
      </c>
      <c r="R1092" t="s">
        <v>553</v>
      </c>
      <c r="S1092" t="s">
        <v>549</v>
      </c>
      <c r="T1092" t="s">
        <v>11982</v>
      </c>
      <c r="U1092" t="s">
        <v>6007</v>
      </c>
      <c r="V1092" t="s">
        <v>3820</v>
      </c>
      <c r="AA1092" t="b">
        <v>1</v>
      </c>
      <c r="AB1092" t="b">
        <v>0</v>
      </c>
      <c r="AC1092" t="b">
        <v>0</v>
      </c>
      <c r="AE1092" t="b">
        <v>1</v>
      </c>
      <c r="AF1092" t="b">
        <v>1</v>
      </c>
      <c r="AG1092" t="b">
        <v>1</v>
      </c>
    </row>
    <row r="1093" spans="1:33">
      <c r="C1093" t="s">
        <v>2067</v>
      </c>
      <c r="D1093" t="s">
        <v>550</v>
      </c>
      <c r="E1093" t="s">
        <v>549</v>
      </c>
      <c r="F1093" t="s">
        <v>11981</v>
      </c>
      <c r="I1093" t="s">
        <v>6005</v>
      </c>
      <c r="J1093" t="s">
        <v>3820</v>
      </c>
      <c r="M1093" t="b">
        <v>0</v>
      </c>
      <c r="N1093" t="b">
        <v>0</v>
      </c>
      <c r="O1093" t="b">
        <v>0</v>
      </c>
      <c r="Q1093" t="s">
        <v>2067</v>
      </c>
      <c r="R1093" t="s">
        <v>550</v>
      </c>
      <c r="S1093" t="s">
        <v>549</v>
      </c>
      <c r="T1093" t="s">
        <v>11981</v>
      </c>
      <c r="W1093" t="s">
        <v>6005</v>
      </c>
      <c r="X1093" t="s">
        <v>3820</v>
      </c>
      <c r="AA1093" t="b">
        <v>0</v>
      </c>
      <c r="AB1093" t="b">
        <v>0</v>
      </c>
      <c r="AC1093" t="b">
        <v>0</v>
      </c>
      <c r="AE1093" t="b">
        <v>1</v>
      </c>
      <c r="AF1093" t="b">
        <v>1</v>
      </c>
      <c r="AG1093" t="b">
        <v>1</v>
      </c>
    </row>
    <row r="1094" spans="1:33">
      <c r="C1094" t="s">
        <v>264</v>
      </c>
      <c r="D1094" t="s">
        <v>553</v>
      </c>
      <c r="E1094" t="s">
        <v>549</v>
      </c>
      <c r="F1094" t="s">
        <v>11980</v>
      </c>
      <c r="G1094" t="s">
        <v>8788</v>
      </c>
      <c r="H1094" t="s">
        <v>627</v>
      </c>
      <c r="M1094" t="b">
        <v>1</v>
      </c>
      <c r="N1094" t="b">
        <v>0</v>
      </c>
      <c r="O1094" t="b">
        <v>1</v>
      </c>
      <c r="Q1094" t="s">
        <v>264</v>
      </c>
      <c r="R1094" t="s">
        <v>553</v>
      </c>
      <c r="S1094" t="s">
        <v>549</v>
      </c>
      <c r="T1094" t="s">
        <v>11980</v>
      </c>
      <c r="U1094" t="s">
        <v>8788</v>
      </c>
      <c r="V1094" t="s">
        <v>627</v>
      </c>
      <c r="AA1094" t="b">
        <v>1</v>
      </c>
      <c r="AB1094" t="b">
        <v>0</v>
      </c>
      <c r="AC1094" t="b">
        <v>1</v>
      </c>
      <c r="AE1094" t="b">
        <v>1</v>
      </c>
      <c r="AF1094" t="b">
        <v>1</v>
      </c>
      <c r="AG1094" t="b">
        <v>1</v>
      </c>
    </row>
    <row r="1095" spans="1:33">
      <c r="C1095" t="s">
        <v>264</v>
      </c>
      <c r="D1095" t="s">
        <v>553</v>
      </c>
      <c r="E1095" t="s">
        <v>549</v>
      </c>
      <c r="F1095" t="s">
        <v>11979</v>
      </c>
      <c r="G1095" t="s">
        <v>1697</v>
      </c>
      <c r="H1095" t="s">
        <v>1696</v>
      </c>
      <c r="M1095" t="b">
        <v>1</v>
      </c>
      <c r="N1095" t="b">
        <v>0</v>
      </c>
      <c r="O1095" t="b">
        <v>1</v>
      </c>
      <c r="Q1095" t="s">
        <v>264</v>
      </c>
      <c r="R1095" t="s">
        <v>553</v>
      </c>
      <c r="S1095" t="s">
        <v>549</v>
      </c>
      <c r="T1095" t="s">
        <v>11979</v>
      </c>
      <c r="U1095" t="s">
        <v>1697</v>
      </c>
      <c r="V1095" t="s">
        <v>1696</v>
      </c>
      <c r="AA1095" t="b">
        <v>1</v>
      </c>
      <c r="AB1095" t="b">
        <v>0</v>
      </c>
      <c r="AC1095" t="b">
        <v>1</v>
      </c>
      <c r="AE1095" t="b">
        <v>1</v>
      </c>
      <c r="AF1095" t="b">
        <v>1</v>
      </c>
      <c r="AG1095" t="b">
        <v>1</v>
      </c>
    </row>
    <row r="1096" spans="1:33">
      <c r="C1096" t="s">
        <v>264</v>
      </c>
      <c r="D1096" t="s">
        <v>553</v>
      </c>
      <c r="E1096" t="s">
        <v>549</v>
      </c>
      <c r="F1096" t="s">
        <v>11978</v>
      </c>
      <c r="G1096" t="s">
        <v>6585</v>
      </c>
      <c r="H1096" t="s">
        <v>132</v>
      </c>
      <c r="M1096" t="b">
        <v>1</v>
      </c>
      <c r="N1096" t="b">
        <v>0</v>
      </c>
      <c r="O1096" t="b">
        <v>1</v>
      </c>
      <c r="Q1096" t="s">
        <v>264</v>
      </c>
      <c r="R1096" t="s">
        <v>553</v>
      </c>
      <c r="S1096" t="s">
        <v>549</v>
      </c>
      <c r="T1096" t="s">
        <v>11978</v>
      </c>
      <c r="U1096" t="s">
        <v>6585</v>
      </c>
      <c r="V1096" t="s">
        <v>132</v>
      </c>
      <c r="AA1096" t="b">
        <v>1</v>
      </c>
      <c r="AB1096" t="b">
        <v>0</v>
      </c>
      <c r="AC1096" t="b">
        <v>1</v>
      </c>
      <c r="AE1096" t="b">
        <v>1</v>
      </c>
      <c r="AF1096" t="b">
        <v>1</v>
      </c>
      <c r="AG1096" t="b">
        <v>1</v>
      </c>
    </row>
    <row r="1097" spans="1:33">
      <c r="C1097" t="s">
        <v>264</v>
      </c>
      <c r="D1097" t="s">
        <v>553</v>
      </c>
      <c r="E1097" t="s">
        <v>549</v>
      </c>
      <c r="F1097" t="s">
        <v>11977</v>
      </c>
      <c r="G1097" t="s">
        <v>1804</v>
      </c>
      <c r="H1097" t="s">
        <v>132</v>
      </c>
      <c r="M1097" t="b">
        <v>1</v>
      </c>
      <c r="N1097" t="b">
        <v>0</v>
      </c>
      <c r="O1097" t="b">
        <v>1</v>
      </c>
      <c r="Q1097" t="s">
        <v>264</v>
      </c>
      <c r="R1097" t="s">
        <v>553</v>
      </c>
      <c r="S1097" t="s">
        <v>549</v>
      </c>
      <c r="T1097" t="s">
        <v>11977</v>
      </c>
      <c r="U1097" t="s">
        <v>1804</v>
      </c>
      <c r="V1097" t="s">
        <v>132</v>
      </c>
      <c r="AA1097" t="b">
        <v>1</v>
      </c>
      <c r="AB1097" t="b">
        <v>0</v>
      </c>
      <c r="AC1097" t="b">
        <v>1</v>
      </c>
      <c r="AE1097" t="b">
        <v>1</v>
      </c>
      <c r="AF1097" t="b">
        <v>1</v>
      </c>
      <c r="AG1097" t="b">
        <v>1</v>
      </c>
    </row>
    <row r="1098" spans="1:33">
      <c r="C1098" t="s">
        <v>264</v>
      </c>
      <c r="D1098" t="s">
        <v>553</v>
      </c>
      <c r="E1098" t="s">
        <v>549</v>
      </c>
      <c r="F1098" t="s">
        <v>11976</v>
      </c>
      <c r="G1098" t="s">
        <v>9922</v>
      </c>
      <c r="H1098" t="s">
        <v>132</v>
      </c>
      <c r="M1098" t="b">
        <v>1</v>
      </c>
      <c r="N1098" t="b">
        <v>0</v>
      </c>
      <c r="O1098" t="b">
        <v>1</v>
      </c>
      <c r="Q1098" t="s">
        <v>264</v>
      </c>
      <c r="R1098" t="s">
        <v>553</v>
      </c>
      <c r="S1098" t="s">
        <v>549</v>
      </c>
      <c r="T1098" t="s">
        <v>11976</v>
      </c>
      <c r="U1098" t="s">
        <v>9922</v>
      </c>
      <c r="V1098" t="s">
        <v>132</v>
      </c>
      <c r="AA1098" t="b">
        <v>1</v>
      </c>
      <c r="AB1098" t="b">
        <v>0</v>
      </c>
      <c r="AC1098" t="b">
        <v>1</v>
      </c>
      <c r="AE1098" t="b">
        <v>1</v>
      </c>
      <c r="AF1098" t="b">
        <v>1</v>
      </c>
      <c r="AG1098" t="b">
        <v>1</v>
      </c>
    </row>
    <row r="1099" spans="1:33">
      <c r="C1099" t="s">
        <v>264</v>
      </c>
      <c r="D1099" t="s">
        <v>553</v>
      </c>
      <c r="E1099" t="s">
        <v>549</v>
      </c>
      <c r="F1099" t="s">
        <v>11975</v>
      </c>
      <c r="G1099" t="s">
        <v>1786</v>
      </c>
      <c r="H1099" t="s">
        <v>132</v>
      </c>
      <c r="M1099" t="b">
        <v>1</v>
      </c>
      <c r="N1099" t="b">
        <v>0</v>
      </c>
      <c r="O1099" t="b">
        <v>1</v>
      </c>
      <c r="Q1099" t="s">
        <v>264</v>
      </c>
      <c r="R1099" t="s">
        <v>553</v>
      </c>
      <c r="S1099" t="s">
        <v>549</v>
      </c>
      <c r="T1099" t="s">
        <v>11975</v>
      </c>
      <c r="U1099" t="s">
        <v>1786</v>
      </c>
      <c r="V1099" t="s">
        <v>132</v>
      </c>
      <c r="AA1099" t="b">
        <v>1</v>
      </c>
      <c r="AB1099" t="b">
        <v>0</v>
      </c>
      <c r="AC1099" t="b">
        <v>1</v>
      </c>
      <c r="AE1099" t="b">
        <v>1</v>
      </c>
      <c r="AF1099" t="b">
        <v>1</v>
      </c>
      <c r="AG1099" t="b">
        <v>1</v>
      </c>
    </row>
    <row r="1100" spans="1:33">
      <c r="C1100" t="s">
        <v>3142</v>
      </c>
      <c r="D1100" t="s">
        <v>834</v>
      </c>
      <c r="E1100" t="s">
        <v>549</v>
      </c>
      <c r="F1100" t="s">
        <v>9444</v>
      </c>
      <c r="G1100" t="s">
        <v>2443</v>
      </c>
      <c r="H1100" t="s">
        <v>1002</v>
      </c>
      <c r="I1100" t="s">
        <v>2443</v>
      </c>
      <c r="J1100" t="s">
        <v>1002</v>
      </c>
      <c r="M1100" t="b">
        <v>1</v>
      </c>
      <c r="N1100" t="b">
        <v>0</v>
      </c>
      <c r="O1100" t="b">
        <v>0</v>
      </c>
      <c r="Q1100" t="s">
        <v>3142</v>
      </c>
      <c r="R1100" t="s">
        <v>834</v>
      </c>
      <c r="S1100" t="s">
        <v>549</v>
      </c>
      <c r="T1100" t="s">
        <v>9444</v>
      </c>
      <c r="U1100" t="s">
        <v>2443</v>
      </c>
      <c r="V1100" t="s">
        <v>1002</v>
      </c>
      <c r="AA1100" t="b">
        <v>1</v>
      </c>
      <c r="AB1100" t="b">
        <v>0</v>
      </c>
      <c r="AC1100" t="b">
        <v>0</v>
      </c>
      <c r="AE1100" t="b">
        <v>1</v>
      </c>
      <c r="AF1100" t="b">
        <v>1</v>
      </c>
      <c r="AG1100" t="b">
        <v>1</v>
      </c>
    </row>
    <row r="1101" spans="1:33">
      <c r="A1101" t="b">
        <v>1</v>
      </c>
      <c r="B1101" t="b">
        <v>1</v>
      </c>
      <c r="C1101" t="s">
        <v>3142</v>
      </c>
      <c r="D1101" t="s">
        <v>795</v>
      </c>
      <c r="E1101" t="s">
        <v>549</v>
      </c>
      <c r="F1101" t="s">
        <v>14346</v>
      </c>
      <c r="G1101" t="s">
        <v>5969</v>
      </c>
      <c r="H1101" t="s">
        <v>1030</v>
      </c>
      <c r="I1101" t="s">
        <v>5969</v>
      </c>
      <c r="J1101" t="s">
        <v>627</v>
      </c>
      <c r="M1101" t="b">
        <v>1</v>
      </c>
      <c r="N1101" t="b">
        <v>0</v>
      </c>
      <c r="O1101" t="b">
        <v>1</v>
      </c>
      <c r="Q1101" t="s">
        <v>3142</v>
      </c>
      <c r="R1101" t="s">
        <v>795</v>
      </c>
      <c r="S1101" t="s">
        <v>549</v>
      </c>
      <c r="T1101" t="s">
        <v>11974</v>
      </c>
      <c r="V1101" t="s">
        <v>1030</v>
      </c>
      <c r="W1101" t="s">
        <v>5969</v>
      </c>
      <c r="X1101" t="s">
        <v>627</v>
      </c>
      <c r="AA1101" t="b">
        <v>0</v>
      </c>
      <c r="AB1101" t="b">
        <v>0</v>
      </c>
      <c r="AC1101" t="b">
        <v>0</v>
      </c>
      <c r="AE1101" t="b">
        <v>0</v>
      </c>
      <c r="AF1101" t="b">
        <v>1</v>
      </c>
      <c r="AG1101" t="b">
        <v>0</v>
      </c>
    </row>
    <row r="1102" spans="1:33">
      <c r="C1102" t="s">
        <v>3142</v>
      </c>
      <c r="D1102" t="s">
        <v>553</v>
      </c>
      <c r="E1102" t="s">
        <v>549</v>
      </c>
      <c r="F1102" t="s">
        <v>11973</v>
      </c>
      <c r="G1102" t="s">
        <v>1792</v>
      </c>
      <c r="H1102" t="s">
        <v>627</v>
      </c>
      <c r="M1102" t="b">
        <v>1</v>
      </c>
      <c r="N1102" t="b">
        <v>0</v>
      </c>
      <c r="O1102" t="b">
        <v>1</v>
      </c>
      <c r="Q1102" t="s">
        <v>3142</v>
      </c>
      <c r="R1102" t="s">
        <v>553</v>
      </c>
      <c r="S1102" t="s">
        <v>549</v>
      </c>
      <c r="T1102" t="s">
        <v>11973</v>
      </c>
      <c r="U1102" t="s">
        <v>1792</v>
      </c>
      <c r="V1102" t="s">
        <v>627</v>
      </c>
      <c r="AA1102" t="b">
        <v>1</v>
      </c>
      <c r="AB1102" t="b">
        <v>0</v>
      </c>
      <c r="AC1102" t="b">
        <v>1</v>
      </c>
      <c r="AE1102" t="b">
        <v>1</v>
      </c>
      <c r="AF1102" t="b">
        <v>1</v>
      </c>
      <c r="AG1102" t="b">
        <v>1</v>
      </c>
    </row>
    <row r="1103" spans="1:33">
      <c r="C1103" t="s">
        <v>3142</v>
      </c>
      <c r="D1103" t="s">
        <v>553</v>
      </c>
      <c r="E1103" t="s">
        <v>549</v>
      </c>
      <c r="F1103" t="s">
        <v>11972</v>
      </c>
      <c r="G1103" t="s">
        <v>1788</v>
      </c>
      <c r="H1103" t="s">
        <v>627</v>
      </c>
      <c r="M1103" t="b">
        <v>1</v>
      </c>
      <c r="N1103" t="b">
        <v>0</v>
      </c>
      <c r="O1103" t="b">
        <v>1</v>
      </c>
      <c r="Q1103" t="s">
        <v>3142</v>
      </c>
      <c r="R1103" t="s">
        <v>553</v>
      </c>
      <c r="S1103" t="s">
        <v>549</v>
      </c>
      <c r="T1103" t="s">
        <v>11972</v>
      </c>
      <c r="U1103" t="s">
        <v>1788</v>
      </c>
      <c r="V1103" t="s">
        <v>627</v>
      </c>
      <c r="AA1103" t="b">
        <v>1</v>
      </c>
      <c r="AB1103" t="b">
        <v>0</v>
      </c>
      <c r="AC1103" t="b">
        <v>1</v>
      </c>
      <c r="AE1103" t="b">
        <v>1</v>
      </c>
      <c r="AF1103" t="b">
        <v>1</v>
      </c>
      <c r="AG1103" t="b">
        <v>1</v>
      </c>
    </row>
    <row r="1104" spans="1:33">
      <c r="C1104" t="s">
        <v>3142</v>
      </c>
      <c r="D1104" t="s">
        <v>553</v>
      </c>
      <c r="E1104" t="s">
        <v>549</v>
      </c>
      <c r="F1104" t="s">
        <v>11971</v>
      </c>
      <c r="G1104" t="s">
        <v>10340</v>
      </c>
      <c r="H1104" t="s">
        <v>627</v>
      </c>
      <c r="M1104" t="b">
        <v>1</v>
      </c>
      <c r="N1104" t="b">
        <v>0</v>
      </c>
      <c r="O1104" t="b">
        <v>1</v>
      </c>
      <c r="Q1104" t="s">
        <v>3142</v>
      </c>
      <c r="R1104" t="s">
        <v>553</v>
      </c>
      <c r="S1104" t="s">
        <v>549</v>
      </c>
      <c r="T1104" t="s">
        <v>11971</v>
      </c>
      <c r="U1104" t="s">
        <v>10340</v>
      </c>
      <c r="V1104" t="s">
        <v>627</v>
      </c>
      <c r="AA1104" t="b">
        <v>1</v>
      </c>
      <c r="AB1104" t="b">
        <v>0</v>
      </c>
      <c r="AC1104" t="b">
        <v>1</v>
      </c>
      <c r="AE1104" t="b">
        <v>1</v>
      </c>
      <c r="AF1104" t="b">
        <v>1</v>
      </c>
      <c r="AG1104" t="b">
        <v>1</v>
      </c>
    </row>
    <row r="1105" spans="3:33">
      <c r="C1105" t="s">
        <v>3142</v>
      </c>
      <c r="D1105" t="s">
        <v>553</v>
      </c>
      <c r="E1105" t="s">
        <v>549</v>
      </c>
      <c r="F1105" t="s">
        <v>11970</v>
      </c>
      <c r="G1105" t="s">
        <v>1448</v>
      </c>
      <c r="H1105" t="s">
        <v>627</v>
      </c>
      <c r="M1105" t="b">
        <v>1</v>
      </c>
      <c r="N1105" t="b">
        <v>0</v>
      </c>
      <c r="O1105" t="b">
        <v>1</v>
      </c>
      <c r="Q1105" t="s">
        <v>3142</v>
      </c>
      <c r="R1105" t="s">
        <v>553</v>
      </c>
      <c r="S1105" t="s">
        <v>549</v>
      </c>
      <c r="T1105" t="s">
        <v>11970</v>
      </c>
      <c r="U1105" t="s">
        <v>1448</v>
      </c>
      <c r="V1105" t="s">
        <v>627</v>
      </c>
      <c r="AA1105" t="b">
        <v>1</v>
      </c>
      <c r="AB1105" t="b">
        <v>0</v>
      </c>
      <c r="AC1105" t="b">
        <v>1</v>
      </c>
      <c r="AE1105" t="b">
        <v>1</v>
      </c>
      <c r="AF1105" t="b">
        <v>1</v>
      </c>
      <c r="AG1105" t="b">
        <v>1</v>
      </c>
    </row>
    <row r="1106" spans="3:33">
      <c r="C1106" t="s">
        <v>3142</v>
      </c>
      <c r="D1106" t="s">
        <v>553</v>
      </c>
      <c r="E1106" t="s">
        <v>549</v>
      </c>
      <c r="F1106" t="s">
        <v>11969</v>
      </c>
      <c r="G1106" t="s">
        <v>9922</v>
      </c>
      <c r="H1106" t="s">
        <v>627</v>
      </c>
      <c r="M1106" t="b">
        <v>1</v>
      </c>
      <c r="N1106" t="b">
        <v>0</v>
      </c>
      <c r="O1106" t="b">
        <v>1</v>
      </c>
      <c r="Q1106" t="s">
        <v>3142</v>
      </c>
      <c r="R1106" t="s">
        <v>553</v>
      </c>
      <c r="S1106" t="s">
        <v>549</v>
      </c>
      <c r="T1106" t="s">
        <v>11969</v>
      </c>
      <c r="U1106" t="s">
        <v>9922</v>
      </c>
      <c r="V1106" t="s">
        <v>627</v>
      </c>
      <c r="AA1106" t="b">
        <v>1</v>
      </c>
      <c r="AB1106" t="b">
        <v>0</v>
      </c>
      <c r="AC1106" t="b">
        <v>1</v>
      </c>
      <c r="AE1106" t="b">
        <v>1</v>
      </c>
      <c r="AF1106" t="b">
        <v>1</v>
      </c>
      <c r="AG1106" t="b">
        <v>1</v>
      </c>
    </row>
    <row r="1107" spans="3:33">
      <c r="C1107" t="s">
        <v>3142</v>
      </c>
      <c r="D1107" t="s">
        <v>553</v>
      </c>
      <c r="E1107" t="s">
        <v>549</v>
      </c>
      <c r="F1107" t="s">
        <v>11968</v>
      </c>
      <c r="G1107" t="s">
        <v>1794</v>
      </c>
      <c r="H1107" t="s">
        <v>627</v>
      </c>
      <c r="M1107" t="b">
        <v>1</v>
      </c>
      <c r="N1107" t="b">
        <v>0</v>
      </c>
      <c r="O1107" t="b">
        <v>1</v>
      </c>
      <c r="Q1107" t="s">
        <v>3142</v>
      </c>
      <c r="R1107" t="s">
        <v>553</v>
      </c>
      <c r="S1107" t="s">
        <v>549</v>
      </c>
      <c r="T1107" t="s">
        <v>11968</v>
      </c>
      <c r="U1107" t="s">
        <v>1794</v>
      </c>
      <c r="V1107" t="s">
        <v>627</v>
      </c>
      <c r="AA1107" t="b">
        <v>1</v>
      </c>
      <c r="AB1107" t="b">
        <v>0</v>
      </c>
      <c r="AC1107" t="b">
        <v>1</v>
      </c>
      <c r="AE1107" t="b">
        <v>1</v>
      </c>
      <c r="AF1107" t="b">
        <v>1</v>
      </c>
      <c r="AG1107" t="b">
        <v>1</v>
      </c>
    </row>
    <row r="1108" spans="3:33">
      <c r="C1108" t="s">
        <v>3142</v>
      </c>
      <c r="D1108" t="s">
        <v>553</v>
      </c>
      <c r="E1108" t="s">
        <v>549</v>
      </c>
      <c r="F1108" t="s">
        <v>11967</v>
      </c>
      <c r="G1108" t="s">
        <v>1786</v>
      </c>
      <c r="H1108" t="s">
        <v>627</v>
      </c>
      <c r="M1108" t="b">
        <v>1</v>
      </c>
      <c r="N1108" t="b">
        <v>0</v>
      </c>
      <c r="O1108" t="b">
        <v>1</v>
      </c>
      <c r="Q1108" t="s">
        <v>3142</v>
      </c>
      <c r="R1108" t="s">
        <v>553</v>
      </c>
      <c r="S1108" t="s">
        <v>549</v>
      </c>
      <c r="T1108" t="s">
        <v>11967</v>
      </c>
      <c r="U1108" t="s">
        <v>1786</v>
      </c>
      <c r="V1108" t="s">
        <v>627</v>
      </c>
      <c r="AA1108" t="b">
        <v>1</v>
      </c>
      <c r="AB1108" t="b">
        <v>0</v>
      </c>
      <c r="AC1108" t="b">
        <v>1</v>
      </c>
      <c r="AE1108" t="b">
        <v>1</v>
      </c>
      <c r="AF1108" t="b">
        <v>1</v>
      </c>
      <c r="AG1108" t="b">
        <v>1</v>
      </c>
    </row>
    <row r="1109" spans="3:33">
      <c r="C1109" t="s">
        <v>3142</v>
      </c>
      <c r="D1109" t="s">
        <v>553</v>
      </c>
      <c r="E1109" t="s">
        <v>549</v>
      </c>
      <c r="F1109" t="s">
        <v>11966</v>
      </c>
      <c r="G1109" t="s">
        <v>11965</v>
      </c>
      <c r="H1109" t="s">
        <v>627</v>
      </c>
      <c r="M1109" t="b">
        <v>1</v>
      </c>
      <c r="N1109" t="b">
        <v>0</v>
      </c>
      <c r="O1109" t="b">
        <v>1</v>
      </c>
      <c r="Q1109" t="s">
        <v>3142</v>
      </c>
      <c r="R1109" t="s">
        <v>553</v>
      </c>
      <c r="S1109" t="s">
        <v>549</v>
      </c>
      <c r="T1109" t="s">
        <v>11966</v>
      </c>
      <c r="U1109" t="s">
        <v>11965</v>
      </c>
      <c r="V1109" t="s">
        <v>627</v>
      </c>
      <c r="AA1109" t="b">
        <v>1</v>
      </c>
      <c r="AB1109" t="b">
        <v>0</v>
      </c>
      <c r="AC1109" t="b">
        <v>1</v>
      </c>
      <c r="AE1109" t="b">
        <v>1</v>
      </c>
      <c r="AF1109" t="b">
        <v>1</v>
      </c>
      <c r="AG1109" t="b">
        <v>1</v>
      </c>
    </row>
    <row r="1110" spans="3:33">
      <c r="C1110" t="s">
        <v>3142</v>
      </c>
      <c r="D1110" t="s">
        <v>550</v>
      </c>
      <c r="E1110" t="s">
        <v>549</v>
      </c>
      <c r="F1110" t="s">
        <v>11964</v>
      </c>
      <c r="I1110" t="s">
        <v>3047</v>
      </c>
      <c r="J1110" t="s">
        <v>627</v>
      </c>
      <c r="M1110" t="b">
        <v>0</v>
      </c>
      <c r="N1110" t="b">
        <v>0</v>
      </c>
      <c r="O1110" t="b">
        <v>1</v>
      </c>
      <c r="Q1110" t="s">
        <v>3142</v>
      </c>
      <c r="R1110" t="s">
        <v>550</v>
      </c>
      <c r="S1110" t="s">
        <v>549</v>
      </c>
      <c r="T1110" t="s">
        <v>11964</v>
      </c>
      <c r="W1110" t="s">
        <v>3047</v>
      </c>
      <c r="X1110" t="s">
        <v>627</v>
      </c>
      <c r="AA1110" t="b">
        <v>0</v>
      </c>
      <c r="AB1110" t="b">
        <v>0</v>
      </c>
      <c r="AC1110" t="b">
        <v>1</v>
      </c>
      <c r="AE1110" t="b">
        <v>1</v>
      </c>
      <c r="AF1110" t="b">
        <v>1</v>
      </c>
      <c r="AG1110" t="b">
        <v>1</v>
      </c>
    </row>
    <row r="1111" spans="3:33">
      <c r="C1111" t="s">
        <v>3142</v>
      </c>
      <c r="D1111" t="s">
        <v>553</v>
      </c>
      <c r="E1111" t="s">
        <v>549</v>
      </c>
      <c r="F1111" t="s">
        <v>11963</v>
      </c>
      <c r="G1111" t="s">
        <v>1724</v>
      </c>
      <c r="H1111" t="s">
        <v>1014</v>
      </c>
      <c r="M1111" t="b">
        <v>1</v>
      </c>
      <c r="N1111" t="b">
        <v>0</v>
      </c>
      <c r="O1111" t="b">
        <v>0</v>
      </c>
      <c r="Q1111" t="s">
        <v>3142</v>
      </c>
      <c r="R1111" t="s">
        <v>553</v>
      </c>
      <c r="S1111" t="s">
        <v>549</v>
      </c>
      <c r="T1111" t="s">
        <v>11963</v>
      </c>
      <c r="U1111" t="s">
        <v>1724</v>
      </c>
      <c r="V1111" t="s">
        <v>1014</v>
      </c>
      <c r="AA1111" t="b">
        <v>1</v>
      </c>
      <c r="AB1111" t="b">
        <v>0</v>
      </c>
      <c r="AC1111" t="b">
        <v>0</v>
      </c>
      <c r="AE1111" t="b">
        <v>1</v>
      </c>
      <c r="AF1111" t="b">
        <v>1</v>
      </c>
      <c r="AG1111" t="b">
        <v>1</v>
      </c>
    </row>
    <row r="1112" spans="3:33">
      <c r="C1112" t="s">
        <v>3142</v>
      </c>
      <c r="D1112" t="s">
        <v>553</v>
      </c>
      <c r="E1112" t="s">
        <v>549</v>
      </c>
      <c r="F1112" t="s">
        <v>11962</v>
      </c>
      <c r="G1112" t="s">
        <v>1726</v>
      </c>
      <c r="H1112" t="s">
        <v>1014</v>
      </c>
      <c r="M1112" t="b">
        <v>1</v>
      </c>
      <c r="N1112" t="b">
        <v>0</v>
      </c>
      <c r="O1112" t="b">
        <v>0</v>
      </c>
      <c r="Q1112" t="s">
        <v>3142</v>
      </c>
      <c r="R1112" t="s">
        <v>553</v>
      </c>
      <c r="S1112" t="s">
        <v>549</v>
      </c>
      <c r="T1112" t="s">
        <v>11962</v>
      </c>
      <c r="U1112" t="s">
        <v>1726</v>
      </c>
      <c r="V1112" t="s">
        <v>1014</v>
      </c>
      <c r="AA1112" t="b">
        <v>1</v>
      </c>
      <c r="AB1112" t="b">
        <v>0</v>
      </c>
      <c r="AC1112" t="b">
        <v>0</v>
      </c>
      <c r="AE1112" t="b">
        <v>1</v>
      </c>
      <c r="AF1112" t="b">
        <v>1</v>
      </c>
      <c r="AG1112" t="b">
        <v>1</v>
      </c>
    </row>
    <row r="1113" spans="3:33">
      <c r="C1113" t="s">
        <v>3142</v>
      </c>
      <c r="D1113" t="s">
        <v>553</v>
      </c>
      <c r="E1113" t="s">
        <v>549</v>
      </c>
      <c r="F1113" t="s">
        <v>11961</v>
      </c>
      <c r="G1113" t="s">
        <v>1748</v>
      </c>
      <c r="H1113" t="s">
        <v>1030</v>
      </c>
      <c r="M1113" t="b">
        <v>1</v>
      </c>
      <c r="N1113" t="b">
        <v>0</v>
      </c>
      <c r="O1113" t="b">
        <v>0</v>
      </c>
      <c r="Q1113" t="s">
        <v>3142</v>
      </c>
      <c r="R1113" t="s">
        <v>553</v>
      </c>
      <c r="S1113" t="s">
        <v>549</v>
      </c>
      <c r="T1113" t="s">
        <v>11961</v>
      </c>
      <c r="U1113" t="s">
        <v>1748</v>
      </c>
      <c r="V1113" t="s">
        <v>1030</v>
      </c>
      <c r="AA1113" t="b">
        <v>1</v>
      </c>
      <c r="AB1113" t="b">
        <v>0</v>
      </c>
      <c r="AC1113" t="b">
        <v>0</v>
      </c>
      <c r="AE1113" t="b">
        <v>1</v>
      </c>
      <c r="AF1113" t="b">
        <v>1</v>
      </c>
      <c r="AG1113" t="b">
        <v>1</v>
      </c>
    </row>
    <row r="1114" spans="3:33">
      <c r="C1114" t="s">
        <v>3142</v>
      </c>
      <c r="D1114" t="s">
        <v>553</v>
      </c>
      <c r="E1114" t="s">
        <v>549</v>
      </c>
      <c r="F1114" t="s">
        <v>11960</v>
      </c>
      <c r="G1114" t="s">
        <v>1744</v>
      </c>
      <c r="H1114" t="s">
        <v>1030</v>
      </c>
      <c r="M1114" t="b">
        <v>1</v>
      </c>
      <c r="N1114" t="b">
        <v>0</v>
      </c>
      <c r="O1114" t="b">
        <v>0</v>
      </c>
      <c r="Q1114" t="s">
        <v>3142</v>
      </c>
      <c r="R1114" t="s">
        <v>553</v>
      </c>
      <c r="S1114" t="s">
        <v>549</v>
      </c>
      <c r="T1114" t="s">
        <v>11960</v>
      </c>
      <c r="U1114" t="s">
        <v>1744</v>
      </c>
      <c r="V1114" t="s">
        <v>1030</v>
      </c>
      <c r="AA1114" t="b">
        <v>1</v>
      </c>
      <c r="AB1114" t="b">
        <v>0</v>
      </c>
      <c r="AC1114" t="b">
        <v>0</v>
      </c>
      <c r="AE1114" t="b">
        <v>1</v>
      </c>
      <c r="AF1114" t="b">
        <v>1</v>
      </c>
      <c r="AG1114" t="b">
        <v>1</v>
      </c>
    </row>
    <row r="1115" spans="3:33">
      <c r="C1115" t="s">
        <v>3142</v>
      </c>
      <c r="D1115" t="s">
        <v>553</v>
      </c>
      <c r="E1115" t="s">
        <v>549</v>
      </c>
      <c r="F1115" t="s">
        <v>11959</v>
      </c>
      <c r="G1115" t="s">
        <v>1746</v>
      </c>
      <c r="H1115" t="s">
        <v>1030</v>
      </c>
      <c r="M1115" t="b">
        <v>1</v>
      </c>
      <c r="N1115" t="b">
        <v>0</v>
      </c>
      <c r="O1115" t="b">
        <v>0</v>
      </c>
      <c r="Q1115" t="s">
        <v>3142</v>
      </c>
      <c r="R1115" t="s">
        <v>553</v>
      </c>
      <c r="S1115" t="s">
        <v>549</v>
      </c>
      <c r="T1115" t="s">
        <v>11959</v>
      </c>
      <c r="U1115" t="s">
        <v>1746</v>
      </c>
      <c r="V1115" t="s">
        <v>1030</v>
      </c>
      <c r="AA1115" t="b">
        <v>1</v>
      </c>
      <c r="AB1115" t="b">
        <v>0</v>
      </c>
      <c r="AC1115" t="b">
        <v>0</v>
      </c>
      <c r="AE1115" t="b">
        <v>1</v>
      </c>
      <c r="AF1115" t="b">
        <v>1</v>
      </c>
      <c r="AG1115" t="b">
        <v>1</v>
      </c>
    </row>
    <row r="1116" spans="3:33">
      <c r="C1116" t="s">
        <v>3142</v>
      </c>
      <c r="D1116" t="s">
        <v>553</v>
      </c>
      <c r="E1116" t="s">
        <v>549</v>
      </c>
      <c r="F1116" t="s">
        <v>11958</v>
      </c>
      <c r="G1116" t="s">
        <v>1742</v>
      </c>
      <c r="H1116" t="s">
        <v>1030</v>
      </c>
      <c r="M1116" t="b">
        <v>1</v>
      </c>
      <c r="N1116" t="b">
        <v>0</v>
      </c>
      <c r="O1116" t="b">
        <v>0</v>
      </c>
      <c r="Q1116" t="s">
        <v>3142</v>
      </c>
      <c r="R1116" t="s">
        <v>553</v>
      </c>
      <c r="S1116" t="s">
        <v>549</v>
      </c>
      <c r="T1116" t="s">
        <v>11958</v>
      </c>
      <c r="U1116" t="s">
        <v>1742</v>
      </c>
      <c r="V1116" t="s">
        <v>1030</v>
      </c>
      <c r="AA1116" t="b">
        <v>1</v>
      </c>
      <c r="AB1116" t="b">
        <v>0</v>
      </c>
      <c r="AC1116" t="b">
        <v>0</v>
      </c>
      <c r="AE1116" t="b">
        <v>1</v>
      </c>
      <c r="AF1116" t="b">
        <v>1</v>
      </c>
      <c r="AG1116" t="b">
        <v>1</v>
      </c>
    </row>
    <row r="1117" spans="3:33">
      <c r="C1117" t="s">
        <v>3142</v>
      </c>
      <c r="D1117" t="s">
        <v>553</v>
      </c>
      <c r="E1117" t="s">
        <v>549</v>
      </c>
      <c r="F1117" t="s">
        <v>11957</v>
      </c>
      <c r="G1117" t="s">
        <v>1740</v>
      </c>
      <c r="H1117" t="s">
        <v>1030</v>
      </c>
      <c r="M1117" t="b">
        <v>1</v>
      </c>
      <c r="N1117" t="b">
        <v>0</v>
      </c>
      <c r="O1117" t="b">
        <v>0</v>
      </c>
      <c r="Q1117" t="s">
        <v>3142</v>
      </c>
      <c r="R1117" t="s">
        <v>553</v>
      </c>
      <c r="S1117" t="s">
        <v>549</v>
      </c>
      <c r="T1117" t="s">
        <v>11957</v>
      </c>
      <c r="U1117" t="s">
        <v>1740</v>
      </c>
      <c r="V1117" t="s">
        <v>1030</v>
      </c>
      <c r="AA1117" t="b">
        <v>1</v>
      </c>
      <c r="AB1117" t="b">
        <v>0</v>
      </c>
      <c r="AC1117" t="b">
        <v>0</v>
      </c>
      <c r="AE1117" t="b">
        <v>1</v>
      </c>
      <c r="AF1117" t="b">
        <v>1</v>
      </c>
      <c r="AG1117" t="b">
        <v>1</v>
      </c>
    </row>
    <row r="1118" spans="3:33">
      <c r="C1118" t="s">
        <v>3142</v>
      </c>
      <c r="D1118" t="s">
        <v>553</v>
      </c>
      <c r="E1118" t="s">
        <v>549</v>
      </c>
      <c r="F1118" t="s">
        <v>11956</v>
      </c>
      <c r="G1118" t="s">
        <v>1796</v>
      </c>
      <c r="H1118" t="s">
        <v>1082</v>
      </c>
      <c r="M1118" t="b">
        <v>1</v>
      </c>
      <c r="N1118" t="b">
        <v>0</v>
      </c>
      <c r="O1118" t="b">
        <v>0</v>
      </c>
      <c r="Q1118" t="s">
        <v>3142</v>
      </c>
      <c r="R1118" t="s">
        <v>553</v>
      </c>
      <c r="S1118" t="s">
        <v>549</v>
      </c>
      <c r="T1118" t="s">
        <v>11956</v>
      </c>
      <c r="U1118" t="s">
        <v>1796</v>
      </c>
      <c r="V1118" t="s">
        <v>1082</v>
      </c>
      <c r="AA1118" t="b">
        <v>1</v>
      </c>
      <c r="AB1118" t="b">
        <v>0</v>
      </c>
      <c r="AC1118" t="b">
        <v>0</v>
      </c>
      <c r="AE1118" t="b">
        <v>1</v>
      </c>
      <c r="AF1118" t="b">
        <v>1</v>
      </c>
      <c r="AG1118" t="b">
        <v>1</v>
      </c>
    </row>
    <row r="1119" spans="3:33">
      <c r="C1119" t="s">
        <v>3142</v>
      </c>
      <c r="D1119" t="s">
        <v>553</v>
      </c>
      <c r="E1119" t="s">
        <v>549</v>
      </c>
      <c r="F1119" t="s">
        <v>11955</v>
      </c>
      <c r="G1119" t="s">
        <v>1800</v>
      </c>
      <c r="H1119" t="s">
        <v>1082</v>
      </c>
      <c r="M1119" t="b">
        <v>1</v>
      </c>
      <c r="N1119" t="b">
        <v>0</v>
      </c>
      <c r="O1119" t="b">
        <v>0</v>
      </c>
      <c r="Q1119" t="s">
        <v>3142</v>
      </c>
      <c r="R1119" t="s">
        <v>553</v>
      </c>
      <c r="S1119" t="s">
        <v>549</v>
      </c>
      <c r="T1119" t="s">
        <v>11955</v>
      </c>
      <c r="U1119" t="s">
        <v>1800</v>
      </c>
      <c r="V1119" t="s">
        <v>1082</v>
      </c>
      <c r="AA1119" t="b">
        <v>1</v>
      </c>
      <c r="AB1119" t="b">
        <v>0</v>
      </c>
      <c r="AC1119" t="b">
        <v>0</v>
      </c>
      <c r="AE1119" t="b">
        <v>1</v>
      </c>
      <c r="AF1119" t="b">
        <v>1</v>
      </c>
      <c r="AG1119" t="b">
        <v>1</v>
      </c>
    </row>
    <row r="1120" spans="3:33">
      <c r="C1120" t="s">
        <v>3142</v>
      </c>
      <c r="D1120" t="s">
        <v>553</v>
      </c>
      <c r="E1120" t="s">
        <v>549</v>
      </c>
      <c r="F1120" t="s">
        <v>11954</v>
      </c>
      <c r="G1120" t="s">
        <v>1798</v>
      </c>
      <c r="H1120" t="s">
        <v>1082</v>
      </c>
      <c r="M1120" t="b">
        <v>1</v>
      </c>
      <c r="N1120" t="b">
        <v>0</v>
      </c>
      <c r="O1120" t="b">
        <v>0</v>
      </c>
      <c r="Q1120" t="s">
        <v>3142</v>
      </c>
      <c r="R1120" t="s">
        <v>553</v>
      </c>
      <c r="S1120" t="s">
        <v>549</v>
      </c>
      <c r="T1120" t="s">
        <v>11954</v>
      </c>
      <c r="U1120" t="s">
        <v>1798</v>
      </c>
      <c r="V1120" t="s">
        <v>1082</v>
      </c>
      <c r="AA1120" t="b">
        <v>1</v>
      </c>
      <c r="AB1120" t="b">
        <v>0</v>
      </c>
      <c r="AC1120" t="b">
        <v>0</v>
      </c>
      <c r="AE1120" t="b">
        <v>1</v>
      </c>
      <c r="AF1120" t="b">
        <v>1</v>
      </c>
      <c r="AG1120" t="b">
        <v>1</v>
      </c>
    </row>
    <row r="1121" spans="3:33">
      <c r="C1121" t="s">
        <v>3142</v>
      </c>
      <c r="D1121" t="s">
        <v>553</v>
      </c>
      <c r="E1121" t="s">
        <v>549</v>
      </c>
      <c r="F1121" t="s">
        <v>11953</v>
      </c>
      <c r="G1121" t="s">
        <v>586</v>
      </c>
      <c r="H1121" t="s">
        <v>11952</v>
      </c>
      <c r="M1121" t="b">
        <v>1</v>
      </c>
      <c r="N1121" t="b">
        <v>0</v>
      </c>
      <c r="O1121" t="b">
        <v>0</v>
      </c>
      <c r="Q1121" t="s">
        <v>3142</v>
      </c>
      <c r="R1121" t="s">
        <v>553</v>
      </c>
      <c r="S1121" t="s">
        <v>549</v>
      </c>
      <c r="T1121" t="s">
        <v>11953</v>
      </c>
      <c r="U1121" t="s">
        <v>586</v>
      </c>
      <c r="V1121" t="s">
        <v>11952</v>
      </c>
      <c r="AA1121" t="b">
        <v>1</v>
      </c>
      <c r="AB1121" t="b">
        <v>0</v>
      </c>
      <c r="AC1121" t="b">
        <v>0</v>
      </c>
      <c r="AE1121" t="b">
        <v>1</v>
      </c>
      <c r="AF1121" t="b">
        <v>1</v>
      </c>
      <c r="AG1121" t="b">
        <v>1</v>
      </c>
    </row>
    <row r="1122" spans="3:33">
      <c r="C1122" t="s">
        <v>3142</v>
      </c>
      <c r="D1122" t="s">
        <v>550</v>
      </c>
      <c r="E1122" t="s">
        <v>549</v>
      </c>
      <c r="F1122" t="s">
        <v>11951</v>
      </c>
      <c r="I1122" t="s">
        <v>11950</v>
      </c>
      <c r="J1122" t="s">
        <v>2442</v>
      </c>
      <c r="M1122" t="b">
        <v>0</v>
      </c>
      <c r="N1122" t="b">
        <v>0</v>
      </c>
      <c r="O1122" t="b">
        <v>0</v>
      </c>
      <c r="Q1122" t="s">
        <v>3142</v>
      </c>
      <c r="R1122" t="s">
        <v>550</v>
      </c>
      <c r="S1122" t="s">
        <v>549</v>
      </c>
      <c r="T1122" t="s">
        <v>11951</v>
      </c>
      <c r="W1122" t="s">
        <v>11950</v>
      </c>
      <c r="X1122" t="s">
        <v>2442</v>
      </c>
      <c r="AA1122" t="b">
        <v>0</v>
      </c>
      <c r="AB1122" t="b">
        <v>0</v>
      </c>
      <c r="AC1122" t="b">
        <v>0</v>
      </c>
      <c r="AE1122" t="b">
        <v>1</v>
      </c>
      <c r="AF1122" t="b">
        <v>1</v>
      </c>
      <c r="AG1122" t="b">
        <v>1</v>
      </c>
    </row>
    <row r="1123" spans="3:33">
      <c r="C1123" t="s">
        <v>3142</v>
      </c>
      <c r="D1123" t="s">
        <v>553</v>
      </c>
      <c r="E1123" t="s">
        <v>549</v>
      </c>
      <c r="F1123" t="s">
        <v>11949</v>
      </c>
      <c r="G1123" t="s">
        <v>1448</v>
      </c>
      <c r="H1123" t="s">
        <v>26</v>
      </c>
      <c r="M1123" t="b">
        <v>1</v>
      </c>
      <c r="N1123" t="b">
        <v>0</v>
      </c>
      <c r="O1123" t="b">
        <v>0</v>
      </c>
      <c r="Q1123" t="s">
        <v>3142</v>
      </c>
      <c r="R1123" t="s">
        <v>553</v>
      </c>
      <c r="S1123" t="s">
        <v>549</v>
      </c>
      <c r="T1123" t="s">
        <v>11949</v>
      </c>
      <c r="U1123" t="s">
        <v>1448</v>
      </c>
      <c r="V1123" t="s">
        <v>26</v>
      </c>
      <c r="AA1123" t="b">
        <v>1</v>
      </c>
      <c r="AB1123" t="b">
        <v>0</v>
      </c>
      <c r="AC1123" t="b">
        <v>0</v>
      </c>
      <c r="AE1123" t="b">
        <v>1</v>
      </c>
      <c r="AF1123" t="b">
        <v>1</v>
      </c>
      <c r="AG1123" t="b">
        <v>1</v>
      </c>
    </row>
    <row r="1124" spans="3:33">
      <c r="C1124" t="s">
        <v>3142</v>
      </c>
      <c r="D1124" t="s">
        <v>553</v>
      </c>
      <c r="E1124" t="s">
        <v>549</v>
      </c>
      <c r="F1124" t="s">
        <v>9971</v>
      </c>
      <c r="G1124" t="s">
        <v>8194</v>
      </c>
      <c r="H1124" t="s">
        <v>26</v>
      </c>
      <c r="M1124" t="b">
        <v>1</v>
      </c>
      <c r="N1124" t="b">
        <v>0</v>
      </c>
      <c r="O1124" t="b">
        <v>1</v>
      </c>
      <c r="Q1124" t="s">
        <v>3142</v>
      </c>
      <c r="R1124" t="s">
        <v>553</v>
      </c>
      <c r="S1124" t="s">
        <v>549</v>
      </c>
      <c r="T1124" t="s">
        <v>9971</v>
      </c>
      <c r="U1124" t="s">
        <v>8194</v>
      </c>
      <c r="V1124" t="s">
        <v>26</v>
      </c>
      <c r="AA1124" t="b">
        <v>1</v>
      </c>
      <c r="AB1124" t="b">
        <v>0</v>
      </c>
      <c r="AC1124" t="b">
        <v>1</v>
      </c>
      <c r="AE1124" t="b">
        <v>1</v>
      </c>
      <c r="AF1124" t="b">
        <v>1</v>
      </c>
      <c r="AG1124" t="b">
        <v>1</v>
      </c>
    </row>
    <row r="1125" spans="3:33">
      <c r="C1125" t="s">
        <v>3142</v>
      </c>
      <c r="D1125" t="s">
        <v>553</v>
      </c>
      <c r="E1125" t="s">
        <v>549</v>
      </c>
      <c r="F1125" t="s">
        <v>11948</v>
      </c>
      <c r="G1125" t="s">
        <v>1755</v>
      </c>
      <c r="H1125" t="s">
        <v>1752</v>
      </c>
      <c r="M1125" t="b">
        <v>1</v>
      </c>
      <c r="N1125" t="b">
        <v>0</v>
      </c>
      <c r="O1125" t="b">
        <v>0</v>
      </c>
      <c r="Q1125" t="s">
        <v>3142</v>
      </c>
      <c r="R1125" t="s">
        <v>553</v>
      </c>
      <c r="S1125" t="s">
        <v>549</v>
      </c>
      <c r="T1125" t="s">
        <v>11948</v>
      </c>
      <c r="U1125" t="s">
        <v>1755</v>
      </c>
      <c r="V1125" t="s">
        <v>1752</v>
      </c>
      <c r="AA1125" t="b">
        <v>1</v>
      </c>
      <c r="AB1125" t="b">
        <v>0</v>
      </c>
      <c r="AC1125" t="b">
        <v>0</v>
      </c>
      <c r="AE1125" t="b">
        <v>1</v>
      </c>
      <c r="AF1125" t="b">
        <v>1</v>
      </c>
      <c r="AG1125" t="b">
        <v>1</v>
      </c>
    </row>
    <row r="1126" spans="3:33">
      <c r="C1126" t="s">
        <v>3142</v>
      </c>
      <c r="D1126" t="s">
        <v>553</v>
      </c>
      <c r="E1126" t="s">
        <v>549</v>
      </c>
      <c r="F1126" t="s">
        <v>11947</v>
      </c>
      <c r="G1126" t="s">
        <v>1759</v>
      </c>
      <c r="H1126" t="s">
        <v>1752</v>
      </c>
      <c r="M1126" t="b">
        <v>1</v>
      </c>
      <c r="N1126" t="b">
        <v>0</v>
      </c>
      <c r="O1126" t="b">
        <v>0</v>
      </c>
      <c r="Q1126" t="s">
        <v>3142</v>
      </c>
      <c r="R1126" t="s">
        <v>553</v>
      </c>
      <c r="S1126" t="s">
        <v>549</v>
      </c>
      <c r="T1126" t="s">
        <v>11947</v>
      </c>
      <c r="U1126" t="s">
        <v>1759</v>
      </c>
      <c r="V1126" t="s">
        <v>1752</v>
      </c>
      <c r="AA1126" t="b">
        <v>1</v>
      </c>
      <c r="AB1126" t="b">
        <v>0</v>
      </c>
      <c r="AC1126" t="b">
        <v>0</v>
      </c>
      <c r="AE1126" t="b">
        <v>1</v>
      </c>
      <c r="AF1126" t="b">
        <v>1</v>
      </c>
      <c r="AG1126" t="b">
        <v>1</v>
      </c>
    </row>
    <row r="1127" spans="3:33">
      <c r="C1127" t="s">
        <v>3142</v>
      </c>
      <c r="D1127" t="s">
        <v>553</v>
      </c>
      <c r="E1127" t="s">
        <v>549</v>
      </c>
      <c r="F1127" t="s">
        <v>11946</v>
      </c>
      <c r="G1127" t="s">
        <v>1753</v>
      </c>
      <c r="H1127" t="s">
        <v>1752</v>
      </c>
      <c r="M1127" t="b">
        <v>1</v>
      </c>
      <c r="N1127" t="b">
        <v>0</v>
      </c>
      <c r="O1127" t="b">
        <v>0</v>
      </c>
      <c r="Q1127" t="s">
        <v>3142</v>
      </c>
      <c r="R1127" t="s">
        <v>553</v>
      </c>
      <c r="S1127" t="s">
        <v>549</v>
      </c>
      <c r="T1127" t="s">
        <v>11946</v>
      </c>
      <c r="U1127" t="s">
        <v>1753</v>
      </c>
      <c r="V1127" t="s">
        <v>1752</v>
      </c>
      <c r="AA1127" t="b">
        <v>1</v>
      </c>
      <c r="AB1127" t="b">
        <v>0</v>
      </c>
      <c r="AC1127" t="b">
        <v>0</v>
      </c>
      <c r="AE1127" t="b">
        <v>1</v>
      </c>
      <c r="AF1127" t="b">
        <v>1</v>
      </c>
      <c r="AG1127" t="b">
        <v>1</v>
      </c>
    </row>
    <row r="1128" spans="3:33">
      <c r="C1128" t="s">
        <v>3142</v>
      </c>
      <c r="D1128" t="s">
        <v>553</v>
      </c>
      <c r="E1128" t="s">
        <v>549</v>
      </c>
      <c r="F1128" t="s">
        <v>11945</v>
      </c>
      <c r="G1128" t="s">
        <v>1757</v>
      </c>
      <c r="H1128" t="s">
        <v>1752</v>
      </c>
      <c r="M1128" t="b">
        <v>1</v>
      </c>
      <c r="N1128" t="b">
        <v>0</v>
      </c>
      <c r="O1128" t="b">
        <v>0</v>
      </c>
      <c r="Q1128" t="s">
        <v>3142</v>
      </c>
      <c r="R1128" t="s">
        <v>553</v>
      </c>
      <c r="S1128" t="s">
        <v>549</v>
      </c>
      <c r="T1128" t="s">
        <v>11945</v>
      </c>
      <c r="U1128" t="s">
        <v>1757</v>
      </c>
      <c r="V1128" t="s">
        <v>1752</v>
      </c>
      <c r="AA1128" t="b">
        <v>1</v>
      </c>
      <c r="AB1128" t="b">
        <v>0</v>
      </c>
      <c r="AC1128" t="b">
        <v>0</v>
      </c>
      <c r="AE1128" t="b">
        <v>1</v>
      </c>
      <c r="AF1128" t="b">
        <v>1</v>
      </c>
      <c r="AG1128" t="b">
        <v>1</v>
      </c>
    </row>
    <row r="1129" spans="3:33">
      <c r="C1129" t="s">
        <v>3142</v>
      </c>
      <c r="D1129" t="s">
        <v>553</v>
      </c>
      <c r="E1129" t="s">
        <v>549</v>
      </c>
      <c r="F1129" t="s">
        <v>11944</v>
      </c>
      <c r="G1129" t="s">
        <v>1771</v>
      </c>
      <c r="H1129" t="s">
        <v>1043</v>
      </c>
      <c r="M1129" t="b">
        <v>1</v>
      </c>
      <c r="N1129" t="b">
        <v>0</v>
      </c>
      <c r="O1129" t="b">
        <v>0</v>
      </c>
      <c r="Q1129" t="s">
        <v>3142</v>
      </c>
      <c r="R1129" t="s">
        <v>553</v>
      </c>
      <c r="S1129" t="s">
        <v>549</v>
      </c>
      <c r="T1129" t="s">
        <v>11944</v>
      </c>
      <c r="U1129" t="s">
        <v>1771</v>
      </c>
      <c r="V1129" t="s">
        <v>1043</v>
      </c>
      <c r="AA1129" t="b">
        <v>1</v>
      </c>
      <c r="AB1129" t="b">
        <v>0</v>
      </c>
      <c r="AC1129" t="b">
        <v>0</v>
      </c>
      <c r="AE1129" t="b">
        <v>1</v>
      </c>
      <c r="AF1129" t="b">
        <v>1</v>
      </c>
      <c r="AG1129" t="b">
        <v>1</v>
      </c>
    </row>
    <row r="1130" spans="3:33">
      <c r="C1130" t="s">
        <v>3142</v>
      </c>
      <c r="D1130" t="s">
        <v>553</v>
      </c>
      <c r="E1130" t="s">
        <v>549</v>
      </c>
      <c r="F1130" t="s">
        <v>11943</v>
      </c>
      <c r="G1130" t="s">
        <v>1767</v>
      </c>
      <c r="H1130" t="s">
        <v>1043</v>
      </c>
      <c r="M1130" t="b">
        <v>1</v>
      </c>
      <c r="N1130" t="b">
        <v>0</v>
      </c>
      <c r="O1130" t="b">
        <v>0</v>
      </c>
      <c r="Q1130" t="s">
        <v>3142</v>
      </c>
      <c r="R1130" t="s">
        <v>553</v>
      </c>
      <c r="S1130" t="s">
        <v>549</v>
      </c>
      <c r="T1130" t="s">
        <v>11943</v>
      </c>
      <c r="U1130" t="s">
        <v>1767</v>
      </c>
      <c r="V1130" t="s">
        <v>1043</v>
      </c>
      <c r="AA1130" t="b">
        <v>1</v>
      </c>
      <c r="AB1130" t="b">
        <v>0</v>
      </c>
      <c r="AC1130" t="b">
        <v>0</v>
      </c>
      <c r="AE1130" t="b">
        <v>1</v>
      </c>
      <c r="AF1130" t="b">
        <v>1</v>
      </c>
      <c r="AG1130" t="b">
        <v>1</v>
      </c>
    </row>
    <row r="1131" spans="3:33">
      <c r="C1131" t="s">
        <v>3142</v>
      </c>
      <c r="D1131" t="s">
        <v>553</v>
      </c>
      <c r="E1131" t="s">
        <v>549</v>
      </c>
      <c r="F1131" t="s">
        <v>11942</v>
      </c>
      <c r="G1131" t="s">
        <v>1765</v>
      </c>
      <c r="H1131" t="s">
        <v>1043</v>
      </c>
      <c r="M1131" t="b">
        <v>1</v>
      </c>
      <c r="N1131" t="b">
        <v>0</v>
      </c>
      <c r="O1131" t="b">
        <v>0</v>
      </c>
      <c r="Q1131" t="s">
        <v>3142</v>
      </c>
      <c r="R1131" t="s">
        <v>553</v>
      </c>
      <c r="S1131" t="s">
        <v>549</v>
      </c>
      <c r="T1131" t="s">
        <v>11942</v>
      </c>
      <c r="U1131" t="s">
        <v>1765</v>
      </c>
      <c r="V1131" t="s">
        <v>1043</v>
      </c>
      <c r="AA1131" t="b">
        <v>1</v>
      </c>
      <c r="AB1131" t="b">
        <v>0</v>
      </c>
      <c r="AC1131" t="b">
        <v>0</v>
      </c>
      <c r="AE1131" t="b">
        <v>1</v>
      </c>
      <c r="AF1131" t="b">
        <v>1</v>
      </c>
      <c r="AG1131" t="b">
        <v>1</v>
      </c>
    </row>
    <row r="1132" spans="3:33">
      <c r="C1132" t="s">
        <v>3142</v>
      </c>
      <c r="D1132" t="s">
        <v>553</v>
      </c>
      <c r="E1132" t="s">
        <v>549</v>
      </c>
      <c r="F1132" t="s">
        <v>11941</v>
      </c>
      <c r="G1132" t="s">
        <v>1769</v>
      </c>
      <c r="H1132" t="s">
        <v>1043</v>
      </c>
      <c r="M1132" t="b">
        <v>1</v>
      </c>
      <c r="N1132" t="b">
        <v>0</v>
      </c>
      <c r="O1132" t="b">
        <v>0</v>
      </c>
      <c r="Q1132" t="s">
        <v>3142</v>
      </c>
      <c r="R1132" t="s">
        <v>553</v>
      </c>
      <c r="S1132" t="s">
        <v>549</v>
      </c>
      <c r="T1132" t="s">
        <v>11941</v>
      </c>
      <c r="U1132" t="s">
        <v>1769</v>
      </c>
      <c r="V1132" t="s">
        <v>1043</v>
      </c>
      <c r="AA1132" t="b">
        <v>1</v>
      </c>
      <c r="AB1132" t="b">
        <v>0</v>
      </c>
      <c r="AC1132" t="b">
        <v>0</v>
      </c>
      <c r="AE1132" t="b">
        <v>1</v>
      </c>
      <c r="AF1132" t="b">
        <v>1</v>
      </c>
      <c r="AG1132" t="b">
        <v>1</v>
      </c>
    </row>
    <row r="1133" spans="3:33">
      <c r="C1133" t="s">
        <v>3142</v>
      </c>
      <c r="D1133" t="s">
        <v>553</v>
      </c>
      <c r="E1133" t="s">
        <v>549</v>
      </c>
      <c r="F1133" t="s">
        <v>11940</v>
      </c>
      <c r="G1133" t="s">
        <v>1700</v>
      </c>
      <c r="H1133" t="s">
        <v>993</v>
      </c>
      <c r="M1133" t="b">
        <v>1</v>
      </c>
      <c r="N1133" t="b">
        <v>0</v>
      </c>
      <c r="O1133" t="b">
        <v>0</v>
      </c>
      <c r="Q1133" t="s">
        <v>3142</v>
      </c>
      <c r="R1133" t="s">
        <v>553</v>
      </c>
      <c r="S1133" t="s">
        <v>549</v>
      </c>
      <c r="T1133" t="s">
        <v>11940</v>
      </c>
      <c r="U1133" t="s">
        <v>1700</v>
      </c>
      <c r="V1133" t="s">
        <v>993</v>
      </c>
      <c r="AA1133" t="b">
        <v>1</v>
      </c>
      <c r="AB1133" t="b">
        <v>0</v>
      </c>
      <c r="AC1133" t="b">
        <v>0</v>
      </c>
      <c r="AE1133" t="b">
        <v>1</v>
      </c>
      <c r="AF1133" t="b">
        <v>1</v>
      </c>
      <c r="AG1133" t="b">
        <v>1</v>
      </c>
    </row>
    <row r="1134" spans="3:33">
      <c r="C1134" t="s">
        <v>3142</v>
      </c>
      <c r="D1134" t="s">
        <v>553</v>
      </c>
      <c r="E1134" t="s">
        <v>549</v>
      </c>
      <c r="F1134" t="s">
        <v>11939</v>
      </c>
      <c r="G1134" t="s">
        <v>1704</v>
      </c>
      <c r="H1134" t="s">
        <v>993</v>
      </c>
      <c r="M1134" t="b">
        <v>1</v>
      </c>
      <c r="N1134" t="b">
        <v>0</v>
      </c>
      <c r="O1134" t="b">
        <v>0</v>
      </c>
      <c r="Q1134" t="s">
        <v>3142</v>
      </c>
      <c r="R1134" t="s">
        <v>553</v>
      </c>
      <c r="S1134" t="s">
        <v>549</v>
      </c>
      <c r="T1134" t="s">
        <v>11939</v>
      </c>
      <c r="U1134" t="s">
        <v>1704</v>
      </c>
      <c r="V1134" t="s">
        <v>993</v>
      </c>
      <c r="AA1134" t="b">
        <v>1</v>
      </c>
      <c r="AB1134" t="b">
        <v>0</v>
      </c>
      <c r="AC1134" t="b">
        <v>0</v>
      </c>
      <c r="AE1134" t="b">
        <v>1</v>
      </c>
      <c r="AF1134" t="b">
        <v>1</v>
      </c>
      <c r="AG1134" t="b">
        <v>1</v>
      </c>
    </row>
    <row r="1135" spans="3:33">
      <c r="C1135" t="s">
        <v>3142</v>
      </c>
      <c r="D1135" t="s">
        <v>553</v>
      </c>
      <c r="E1135" t="s">
        <v>549</v>
      </c>
      <c r="F1135" t="s">
        <v>11938</v>
      </c>
      <c r="G1135" t="s">
        <v>1706</v>
      </c>
      <c r="H1135" t="s">
        <v>993</v>
      </c>
      <c r="M1135" t="b">
        <v>1</v>
      </c>
      <c r="N1135" t="b">
        <v>0</v>
      </c>
      <c r="O1135" t="b">
        <v>0</v>
      </c>
      <c r="Q1135" t="s">
        <v>3142</v>
      </c>
      <c r="R1135" t="s">
        <v>553</v>
      </c>
      <c r="S1135" t="s">
        <v>549</v>
      </c>
      <c r="T1135" t="s">
        <v>11938</v>
      </c>
      <c r="U1135" t="s">
        <v>1706</v>
      </c>
      <c r="V1135" t="s">
        <v>993</v>
      </c>
      <c r="AA1135" t="b">
        <v>1</v>
      </c>
      <c r="AB1135" t="b">
        <v>0</v>
      </c>
      <c r="AC1135" t="b">
        <v>0</v>
      </c>
      <c r="AE1135" t="b">
        <v>1</v>
      </c>
      <c r="AF1135" t="b">
        <v>1</v>
      </c>
      <c r="AG1135" t="b">
        <v>1</v>
      </c>
    </row>
    <row r="1136" spans="3:33">
      <c r="C1136" t="s">
        <v>3142</v>
      </c>
      <c r="D1136" t="s">
        <v>553</v>
      </c>
      <c r="E1136" t="s">
        <v>549</v>
      </c>
      <c r="F1136" t="s">
        <v>11937</v>
      </c>
      <c r="G1136" t="s">
        <v>1702</v>
      </c>
      <c r="H1136" t="s">
        <v>993</v>
      </c>
      <c r="M1136" t="b">
        <v>1</v>
      </c>
      <c r="N1136" t="b">
        <v>0</v>
      </c>
      <c r="O1136" t="b">
        <v>0</v>
      </c>
      <c r="Q1136" t="s">
        <v>3142</v>
      </c>
      <c r="R1136" t="s">
        <v>553</v>
      </c>
      <c r="S1136" t="s">
        <v>549</v>
      </c>
      <c r="T1136" t="s">
        <v>11937</v>
      </c>
      <c r="U1136" t="s">
        <v>1702</v>
      </c>
      <c r="V1136" t="s">
        <v>993</v>
      </c>
      <c r="AA1136" t="b">
        <v>1</v>
      </c>
      <c r="AB1136" t="b">
        <v>0</v>
      </c>
      <c r="AC1136" t="b">
        <v>0</v>
      </c>
      <c r="AE1136" t="b">
        <v>1</v>
      </c>
      <c r="AF1136" t="b">
        <v>1</v>
      </c>
      <c r="AG1136" t="b">
        <v>1</v>
      </c>
    </row>
    <row r="1137" spans="3:33">
      <c r="C1137" t="s">
        <v>3142</v>
      </c>
      <c r="D1137" t="s">
        <v>553</v>
      </c>
      <c r="E1137" t="s">
        <v>549</v>
      </c>
      <c r="F1137" t="s">
        <v>11936</v>
      </c>
      <c r="G1137" t="s">
        <v>1780</v>
      </c>
      <c r="H1137" t="s">
        <v>1777</v>
      </c>
      <c r="M1137" t="b">
        <v>1</v>
      </c>
      <c r="N1137" t="b">
        <v>0</v>
      </c>
      <c r="O1137" t="b">
        <v>0</v>
      </c>
      <c r="Q1137" t="s">
        <v>3142</v>
      </c>
      <c r="R1137" t="s">
        <v>553</v>
      </c>
      <c r="S1137" t="s">
        <v>549</v>
      </c>
      <c r="T1137" t="s">
        <v>11936</v>
      </c>
      <c r="U1137" t="s">
        <v>1780</v>
      </c>
      <c r="V1137" t="s">
        <v>1777</v>
      </c>
      <c r="AA1137" t="b">
        <v>1</v>
      </c>
      <c r="AB1137" t="b">
        <v>0</v>
      </c>
      <c r="AC1137" t="b">
        <v>0</v>
      </c>
      <c r="AE1137" t="b">
        <v>1</v>
      </c>
      <c r="AF1137" t="b">
        <v>1</v>
      </c>
      <c r="AG1137" t="b">
        <v>1</v>
      </c>
    </row>
    <row r="1138" spans="3:33">
      <c r="C1138" t="s">
        <v>3142</v>
      </c>
      <c r="D1138" t="s">
        <v>553</v>
      </c>
      <c r="E1138" t="s">
        <v>549</v>
      </c>
      <c r="F1138" t="s">
        <v>11935</v>
      </c>
      <c r="G1138" t="s">
        <v>1778</v>
      </c>
      <c r="H1138" t="s">
        <v>1777</v>
      </c>
      <c r="M1138" t="b">
        <v>1</v>
      </c>
      <c r="N1138" t="b">
        <v>0</v>
      </c>
      <c r="O1138" t="b">
        <v>0</v>
      </c>
      <c r="Q1138" t="s">
        <v>3142</v>
      </c>
      <c r="R1138" t="s">
        <v>553</v>
      </c>
      <c r="S1138" t="s">
        <v>549</v>
      </c>
      <c r="T1138" t="s">
        <v>11935</v>
      </c>
      <c r="U1138" t="s">
        <v>1778</v>
      </c>
      <c r="V1138" t="s">
        <v>1777</v>
      </c>
      <c r="AA1138" t="b">
        <v>1</v>
      </c>
      <c r="AB1138" t="b">
        <v>0</v>
      </c>
      <c r="AC1138" t="b">
        <v>0</v>
      </c>
      <c r="AE1138" t="b">
        <v>1</v>
      </c>
      <c r="AF1138" t="b">
        <v>1</v>
      </c>
      <c r="AG1138" t="b">
        <v>1</v>
      </c>
    </row>
    <row r="1139" spans="3:33">
      <c r="C1139" t="s">
        <v>3142</v>
      </c>
      <c r="D1139" t="s">
        <v>553</v>
      </c>
      <c r="E1139" t="s">
        <v>549</v>
      </c>
      <c r="F1139" t="s">
        <v>11934</v>
      </c>
      <c r="G1139" t="s">
        <v>1782</v>
      </c>
      <c r="H1139" t="s">
        <v>1777</v>
      </c>
      <c r="M1139" t="b">
        <v>1</v>
      </c>
      <c r="N1139" t="b">
        <v>0</v>
      </c>
      <c r="O1139" t="b">
        <v>0</v>
      </c>
      <c r="Q1139" t="s">
        <v>3142</v>
      </c>
      <c r="R1139" t="s">
        <v>553</v>
      </c>
      <c r="S1139" t="s">
        <v>549</v>
      </c>
      <c r="T1139" t="s">
        <v>11934</v>
      </c>
      <c r="U1139" t="s">
        <v>1782</v>
      </c>
      <c r="V1139" t="s">
        <v>1777</v>
      </c>
      <c r="AA1139" t="b">
        <v>1</v>
      </c>
      <c r="AB1139" t="b">
        <v>0</v>
      </c>
      <c r="AC1139" t="b">
        <v>0</v>
      </c>
      <c r="AE1139" t="b">
        <v>1</v>
      </c>
      <c r="AF1139" t="b">
        <v>1</v>
      </c>
      <c r="AG1139" t="b">
        <v>1</v>
      </c>
    </row>
    <row r="1140" spans="3:33">
      <c r="C1140" t="s">
        <v>3142</v>
      </c>
      <c r="D1140" t="s">
        <v>553</v>
      </c>
      <c r="E1140" t="s">
        <v>549</v>
      </c>
      <c r="F1140" t="s">
        <v>11933</v>
      </c>
      <c r="G1140" t="s">
        <v>1714</v>
      </c>
      <c r="H1140" t="s">
        <v>1005</v>
      </c>
      <c r="M1140" t="b">
        <v>1</v>
      </c>
      <c r="N1140" t="b">
        <v>0</v>
      </c>
      <c r="O1140" t="b">
        <v>0</v>
      </c>
      <c r="Q1140" t="s">
        <v>3142</v>
      </c>
      <c r="R1140" t="s">
        <v>553</v>
      </c>
      <c r="S1140" t="s">
        <v>549</v>
      </c>
      <c r="T1140" t="s">
        <v>11933</v>
      </c>
      <c r="U1140" t="s">
        <v>1714</v>
      </c>
      <c r="V1140" t="s">
        <v>1005</v>
      </c>
      <c r="AA1140" t="b">
        <v>1</v>
      </c>
      <c r="AB1140" t="b">
        <v>0</v>
      </c>
      <c r="AC1140" t="b">
        <v>0</v>
      </c>
      <c r="AE1140" t="b">
        <v>1</v>
      </c>
      <c r="AF1140" t="b">
        <v>1</v>
      </c>
      <c r="AG1140" t="b">
        <v>1</v>
      </c>
    </row>
    <row r="1141" spans="3:33">
      <c r="C1141" t="s">
        <v>3142</v>
      </c>
      <c r="D1141" t="s">
        <v>553</v>
      </c>
      <c r="E1141" t="s">
        <v>549</v>
      </c>
      <c r="F1141" t="s">
        <v>11932</v>
      </c>
      <c r="G1141" t="s">
        <v>1720</v>
      </c>
      <c r="H1141" t="s">
        <v>1005</v>
      </c>
      <c r="M1141" t="b">
        <v>1</v>
      </c>
      <c r="N1141" t="b">
        <v>0</v>
      </c>
      <c r="O1141" t="b">
        <v>0</v>
      </c>
      <c r="Q1141" t="s">
        <v>3142</v>
      </c>
      <c r="R1141" t="s">
        <v>553</v>
      </c>
      <c r="S1141" t="s">
        <v>549</v>
      </c>
      <c r="T1141" t="s">
        <v>11932</v>
      </c>
      <c r="U1141" t="s">
        <v>1720</v>
      </c>
      <c r="V1141" t="s">
        <v>1005</v>
      </c>
      <c r="AA1141" t="b">
        <v>1</v>
      </c>
      <c r="AB1141" t="b">
        <v>0</v>
      </c>
      <c r="AC1141" t="b">
        <v>0</v>
      </c>
      <c r="AE1141" t="b">
        <v>1</v>
      </c>
      <c r="AF1141" t="b">
        <v>1</v>
      </c>
      <c r="AG1141" t="b">
        <v>1</v>
      </c>
    </row>
    <row r="1142" spans="3:33">
      <c r="C1142" t="s">
        <v>3142</v>
      </c>
      <c r="D1142" t="s">
        <v>553</v>
      </c>
      <c r="E1142" t="s">
        <v>549</v>
      </c>
      <c r="F1142" t="s">
        <v>11931</v>
      </c>
      <c r="G1142" t="s">
        <v>1718</v>
      </c>
      <c r="H1142" t="s">
        <v>1005</v>
      </c>
      <c r="M1142" t="b">
        <v>1</v>
      </c>
      <c r="N1142" t="b">
        <v>0</v>
      </c>
      <c r="O1142" t="b">
        <v>0</v>
      </c>
      <c r="Q1142" t="s">
        <v>3142</v>
      </c>
      <c r="R1142" t="s">
        <v>553</v>
      </c>
      <c r="S1142" t="s">
        <v>549</v>
      </c>
      <c r="T1142" t="s">
        <v>11931</v>
      </c>
      <c r="U1142" t="s">
        <v>1718</v>
      </c>
      <c r="V1142" t="s">
        <v>1005</v>
      </c>
      <c r="AA1142" t="b">
        <v>1</v>
      </c>
      <c r="AB1142" t="b">
        <v>0</v>
      </c>
      <c r="AC1142" t="b">
        <v>0</v>
      </c>
      <c r="AE1142" t="b">
        <v>1</v>
      </c>
      <c r="AF1142" t="b">
        <v>1</v>
      </c>
      <c r="AG1142" t="b">
        <v>1</v>
      </c>
    </row>
    <row r="1143" spans="3:33">
      <c r="C1143" t="s">
        <v>3142</v>
      </c>
      <c r="D1143" t="s">
        <v>553</v>
      </c>
      <c r="E1143" t="s">
        <v>549</v>
      </c>
      <c r="F1143" t="s">
        <v>11930</v>
      </c>
      <c r="G1143" t="s">
        <v>1712</v>
      </c>
      <c r="H1143" t="s">
        <v>1005</v>
      </c>
      <c r="M1143" t="b">
        <v>1</v>
      </c>
      <c r="N1143" t="b">
        <v>0</v>
      </c>
      <c r="O1143" t="b">
        <v>0</v>
      </c>
      <c r="Q1143" t="s">
        <v>3142</v>
      </c>
      <c r="R1143" t="s">
        <v>553</v>
      </c>
      <c r="S1143" t="s">
        <v>549</v>
      </c>
      <c r="T1143" t="s">
        <v>11930</v>
      </c>
      <c r="U1143" t="s">
        <v>1712</v>
      </c>
      <c r="V1143" t="s">
        <v>1005</v>
      </c>
      <c r="AA1143" t="b">
        <v>1</v>
      </c>
      <c r="AB1143" t="b">
        <v>0</v>
      </c>
      <c r="AC1143" t="b">
        <v>0</v>
      </c>
      <c r="AE1143" t="b">
        <v>1</v>
      </c>
      <c r="AF1143" t="b">
        <v>1</v>
      </c>
      <c r="AG1143" t="b">
        <v>1</v>
      </c>
    </row>
    <row r="1144" spans="3:33">
      <c r="C1144" t="s">
        <v>3142</v>
      </c>
      <c r="D1144" t="s">
        <v>553</v>
      </c>
      <c r="E1144" t="s">
        <v>549</v>
      </c>
      <c r="F1144" t="s">
        <v>11929</v>
      </c>
      <c r="G1144" t="s">
        <v>1716</v>
      </c>
      <c r="H1144" t="s">
        <v>1005</v>
      </c>
      <c r="M1144" t="b">
        <v>1</v>
      </c>
      <c r="N1144" t="b">
        <v>0</v>
      </c>
      <c r="O1144" t="b">
        <v>0</v>
      </c>
      <c r="Q1144" t="s">
        <v>3142</v>
      </c>
      <c r="R1144" t="s">
        <v>553</v>
      </c>
      <c r="S1144" t="s">
        <v>549</v>
      </c>
      <c r="T1144" t="s">
        <v>11929</v>
      </c>
      <c r="U1144" t="s">
        <v>1716</v>
      </c>
      <c r="V1144" t="s">
        <v>1005</v>
      </c>
      <c r="AA1144" t="b">
        <v>1</v>
      </c>
      <c r="AB1144" t="b">
        <v>0</v>
      </c>
      <c r="AC1144" t="b">
        <v>0</v>
      </c>
      <c r="AE1144" t="b">
        <v>1</v>
      </c>
      <c r="AF1144" t="b">
        <v>1</v>
      </c>
      <c r="AG1144" t="b">
        <v>1</v>
      </c>
    </row>
    <row r="1145" spans="3:33">
      <c r="C1145" t="s">
        <v>3142</v>
      </c>
      <c r="D1145" t="s">
        <v>553</v>
      </c>
      <c r="E1145" t="s">
        <v>549</v>
      </c>
      <c r="F1145" t="s">
        <v>11928</v>
      </c>
      <c r="G1145" t="s">
        <v>1728</v>
      </c>
      <c r="H1145" t="s">
        <v>1021</v>
      </c>
      <c r="M1145" t="b">
        <v>1</v>
      </c>
      <c r="N1145" t="b">
        <v>0</v>
      </c>
      <c r="O1145" t="b">
        <v>0</v>
      </c>
      <c r="Q1145" t="s">
        <v>3142</v>
      </c>
      <c r="R1145" t="s">
        <v>553</v>
      </c>
      <c r="S1145" t="s">
        <v>549</v>
      </c>
      <c r="T1145" t="s">
        <v>11928</v>
      </c>
      <c r="U1145" t="s">
        <v>1728</v>
      </c>
      <c r="V1145" t="s">
        <v>1021</v>
      </c>
      <c r="AA1145" t="b">
        <v>1</v>
      </c>
      <c r="AB1145" t="b">
        <v>0</v>
      </c>
      <c r="AC1145" t="b">
        <v>0</v>
      </c>
      <c r="AE1145" t="b">
        <v>1</v>
      </c>
      <c r="AF1145" t="b">
        <v>1</v>
      </c>
      <c r="AG1145" t="b">
        <v>1</v>
      </c>
    </row>
    <row r="1146" spans="3:33">
      <c r="C1146" t="s">
        <v>3142</v>
      </c>
      <c r="D1146" t="s">
        <v>553</v>
      </c>
      <c r="E1146" t="s">
        <v>549</v>
      </c>
      <c r="F1146" t="s">
        <v>11927</v>
      </c>
      <c r="G1146" t="s">
        <v>1732</v>
      </c>
      <c r="H1146" t="s">
        <v>1021</v>
      </c>
      <c r="M1146" t="b">
        <v>1</v>
      </c>
      <c r="N1146" t="b">
        <v>0</v>
      </c>
      <c r="O1146" t="b">
        <v>0</v>
      </c>
      <c r="Q1146" t="s">
        <v>3142</v>
      </c>
      <c r="R1146" t="s">
        <v>553</v>
      </c>
      <c r="S1146" t="s">
        <v>549</v>
      </c>
      <c r="T1146" t="s">
        <v>11927</v>
      </c>
      <c r="U1146" t="s">
        <v>1732</v>
      </c>
      <c r="V1146" t="s">
        <v>1021</v>
      </c>
      <c r="AA1146" t="b">
        <v>1</v>
      </c>
      <c r="AB1146" t="b">
        <v>0</v>
      </c>
      <c r="AC1146" t="b">
        <v>0</v>
      </c>
      <c r="AE1146" t="b">
        <v>1</v>
      </c>
      <c r="AF1146" t="b">
        <v>1</v>
      </c>
      <c r="AG1146" t="b">
        <v>1</v>
      </c>
    </row>
    <row r="1147" spans="3:33">
      <c r="C1147" t="s">
        <v>3142</v>
      </c>
      <c r="D1147" t="s">
        <v>553</v>
      </c>
      <c r="E1147" t="s">
        <v>549</v>
      </c>
      <c r="F1147" t="s">
        <v>11926</v>
      </c>
      <c r="G1147" t="s">
        <v>1734</v>
      </c>
      <c r="H1147" t="s">
        <v>1021</v>
      </c>
      <c r="M1147" t="b">
        <v>1</v>
      </c>
      <c r="N1147" t="b">
        <v>0</v>
      </c>
      <c r="O1147" t="b">
        <v>0</v>
      </c>
      <c r="Q1147" t="s">
        <v>3142</v>
      </c>
      <c r="R1147" t="s">
        <v>553</v>
      </c>
      <c r="S1147" t="s">
        <v>549</v>
      </c>
      <c r="T1147" t="s">
        <v>11926</v>
      </c>
      <c r="U1147" t="s">
        <v>1734</v>
      </c>
      <c r="V1147" t="s">
        <v>1021</v>
      </c>
      <c r="AA1147" t="b">
        <v>1</v>
      </c>
      <c r="AB1147" t="b">
        <v>0</v>
      </c>
      <c r="AC1147" t="b">
        <v>0</v>
      </c>
      <c r="AE1147" t="b">
        <v>1</v>
      </c>
      <c r="AF1147" t="b">
        <v>1</v>
      </c>
      <c r="AG1147" t="b">
        <v>1</v>
      </c>
    </row>
    <row r="1148" spans="3:33">
      <c r="C1148" t="s">
        <v>3142</v>
      </c>
      <c r="D1148" t="s">
        <v>553</v>
      </c>
      <c r="E1148" t="s">
        <v>549</v>
      </c>
      <c r="F1148" t="s">
        <v>11925</v>
      </c>
      <c r="G1148" t="s">
        <v>1730</v>
      </c>
      <c r="H1148" t="s">
        <v>1021</v>
      </c>
      <c r="M1148" t="b">
        <v>1</v>
      </c>
      <c r="N1148" t="b">
        <v>0</v>
      </c>
      <c r="O1148" t="b">
        <v>0</v>
      </c>
      <c r="Q1148" t="s">
        <v>3142</v>
      </c>
      <c r="R1148" t="s">
        <v>553</v>
      </c>
      <c r="S1148" t="s">
        <v>549</v>
      </c>
      <c r="T1148" t="s">
        <v>11925</v>
      </c>
      <c r="U1148" t="s">
        <v>1730</v>
      </c>
      <c r="V1148" t="s">
        <v>1021</v>
      </c>
      <c r="AA1148" t="b">
        <v>1</v>
      </c>
      <c r="AB1148" t="b">
        <v>0</v>
      </c>
      <c r="AC1148" t="b">
        <v>0</v>
      </c>
      <c r="AE1148" t="b">
        <v>1</v>
      </c>
      <c r="AF1148" t="b">
        <v>1</v>
      </c>
      <c r="AG1148" t="b">
        <v>1</v>
      </c>
    </row>
    <row r="1149" spans="3:33">
      <c r="C1149" t="s">
        <v>2055</v>
      </c>
      <c r="D1149" t="s">
        <v>553</v>
      </c>
      <c r="E1149" t="s">
        <v>549</v>
      </c>
      <c r="F1149" t="s">
        <v>11924</v>
      </c>
      <c r="G1149" t="s">
        <v>2038</v>
      </c>
      <c r="H1149" t="s">
        <v>1382</v>
      </c>
      <c r="M1149" t="b">
        <v>1</v>
      </c>
      <c r="N1149" t="b">
        <v>0</v>
      </c>
      <c r="O1149" t="b">
        <v>0</v>
      </c>
      <c r="Q1149" t="s">
        <v>2055</v>
      </c>
      <c r="R1149" t="s">
        <v>553</v>
      </c>
      <c r="S1149" t="s">
        <v>549</v>
      </c>
      <c r="T1149" t="s">
        <v>11924</v>
      </c>
      <c r="U1149" t="s">
        <v>2038</v>
      </c>
      <c r="V1149" t="s">
        <v>1382</v>
      </c>
      <c r="AA1149" t="b">
        <v>1</v>
      </c>
      <c r="AB1149" t="b">
        <v>0</v>
      </c>
      <c r="AC1149" t="b">
        <v>0</v>
      </c>
      <c r="AE1149" t="b">
        <v>1</v>
      </c>
      <c r="AF1149" t="b">
        <v>1</v>
      </c>
      <c r="AG1149" t="b">
        <v>1</v>
      </c>
    </row>
    <row r="1150" spans="3:33">
      <c r="C1150" t="s">
        <v>2055</v>
      </c>
      <c r="D1150" t="s">
        <v>553</v>
      </c>
      <c r="E1150" t="s">
        <v>549</v>
      </c>
      <c r="F1150" t="s">
        <v>11923</v>
      </c>
      <c r="G1150" t="s">
        <v>11922</v>
      </c>
      <c r="H1150" t="s">
        <v>1382</v>
      </c>
      <c r="M1150" t="b">
        <v>1</v>
      </c>
      <c r="N1150" t="b">
        <v>0</v>
      </c>
      <c r="O1150" t="b">
        <v>1</v>
      </c>
      <c r="Q1150" t="s">
        <v>2055</v>
      </c>
      <c r="R1150" t="s">
        <v>553</v>
      </c>
      <c r="S1150" t="s">
        <v>549</v>
      </c>
      <c r="T1150" t="s">
        <v>11923</v>
      </c>
      <c r="U1150" t="s">
        <v>11922</v>
      </c>
      <c r="V1150" t="s">
        <v>1382</v>
      </c>
      <c r="AA1150" t="b">
        <v>1</v>
      </c>
      <c r="AB1150" t="b">
        <v>0</v>
      </c>
      <c r="AC1150" t="b">
        <v>1</v>
      </c>
      <c r="AE1150" t="b">
        <v>1</v>
      </c>
      <c r="AF1150" t="b">
        <v>1</v>
      </c>
      <c r="AG1150" t="b">
        <v>1</v>
      </c>
    </row>
    <row r="1151" spans="3:33">
      <c r="C1151" t="s">
        <v>2055</v>
      </c>
      <c r="D1151" t="s">
        <v>550</v>
      </c>
      <c r="E1151" t="s">
        <v>549</v>
      </c>
      <c r="F1151" t="s">
        <v>11921</v>
      </c>
      <c r="I1151" t="s">
        <v>2056</v>
      </c>
      <c r="J1151" t="s">
        <v>1382</v>
      </c>
      <c r="M1151" t="b">
        <v>0</v>
      </c>
      <c r="N1151" t="b">
        <v>0</v>
      </c>
      <c r="O1151" t="b">
        <v>0</v>
      </c>
      <c r="Q1151" t="s">
        <v>2055</v>
      </c>
      <c r="R1151" t="s">
        <v>550</v>
      </c>
      <c r="S1151" t="s">
        <v>549</v>
      </c>
      <c r="T1151" t="s">
        <v>11921</v>
      </c>
      <c r="W1151" t="s">
        <v>2056</v>
      </c>
      <c r="X1151" t="s">
        <v>1382</v>
      </c>
      <c r="AA1151" t="b">
        <v>0</v>
      </c>
      <c r="AB1151" t="b">
        <v>0</v>
      </c>
      <c r="AC1151" t="b">
        <v>0</v>
      </c>
      <c r="AE1151" t="b">
        <v>1</v>
      </c>
      <c r="AF1151" t="b">
        <v>1</v>
      </c>
      <c r="AG1151" t="b">
        <v>1</v>
      </c>
    </row>
    <row r="1152" spans="3:33">
      <c r="C1152" t="s">
        <v>5959</v>
      </c>
      <c r="D1152" t="s">
        <v>553</v>
      </c>
      <c r="E1152" t="s">
        <v>549</v>
      </c>
      <c r="F1152" t="s">
        <v>11920</v>
      </c>
      <c r="G1152" t="s">
        <v>11919</v>
      </c>
      <c r="H1152" t="s">
        <v>255</v>
      </c>
      <c r="M1152" t="b">
        <v>1</v>
      </c>
      <c r="N1152" t="b">
        <v>0</v>
      </c>
      <c r="O1152" t="b">
        <v>0</v>
      </c>
      <c r="Q1152" t="s">
        <v>5959</v>
      </c>
      <c r="R1152" t="s">
        <v>553</v>
      </c>
      <c r="S1152" t="s">
        <v>549</v>
      </c>
      <c r="T1152" t="s">
        <v>11920</v>
      </c>
      <c r="U1152" t="s">
        <v>11919</v>
      </c>
      <c r="V1152" t="s">
        <v>255</v>
      </c>
      <c r="AA1152" t="b">
        <v>1</v>
      </c>
      <c r="AB1152" t="b">
        <v>0</v>
      </c>
      <c r="AC1152" t="b">
        <v>0</v>
      </c>
      <c r="AE1152" t="b">
        <v>1</v>
      </c>
      <c r="AF1152" t="b">
        <v>1</v>
      </c>
      <c r="AG1152" t="b">
        <v>1</v>
      </c>
    </row>
    <row r="1153" spans="3:33">
      <c r="C1153" t="s">
        <v>5959</v>
      </c>
      <c r="D1153" t="s">
        <v>553</v>
      </c>
      <c r="E1153" t="s">
        <v>549</v>
      </c>
      <c r="F1153" t="s">
        <v>11918</v>
      </c>
      <c r="G1153" t="s">
        <v>11909</v>
      </c>
      <c r="H1153" t="s">
        <v>662</v>
      </c>
      <c r="M1153" t="b">
        <v>1</v>
      </c>
      <c r="N1153" t="b">
        <v>0</v>
      </c>
      <c r="O1153" t="b">
        <v>1</v>
      </c>
      <c r="Q1153" t="s">
        <v>5959</v>
      </c>
      <c r="R1153" t="s">
        <v>553</v>
      </c>
      <c r="S1153" t="s">
        <v>549</v>
      </c>
      <c r="T1153" t="s">
        <v>11918</v>
      </c>
      <c r="U1153" t="s">
        <v>11909</v>
      </c>
      <c r="V1153" t="s">
        <v>662</v>
      </c>
      <c r="AA1153" t="b">
        <v>1</v>
      </c>
      <c r="AB1153" t="b">
        <v>0</v>
      </c>
      <c r="AC1153" t="b">
        <v>0</v>
      </c>
      <c r="AE1153" t="b">
        <v>1</v>
      </c>
      <c r="AF1153" t="b">
        <v>1</v>
      </c>
      <c r="AG1153" t="b">
        <v>0</v>
      </c>
    </row>
    <row r="1154" spans="3:33">
      <c r="C1154" t="s">
        <v>5959</v>
      </c>
      <c r="D1154" t="s">
        <v>553</v>
      </c>
      <c r="E1154" t="s">
        <v>549</v>
      </c>
      <c r="F1154" t="s">
        <v>11917</v>
      </c>
      <c r="G1154" t="s">
        <v>666</v>
      </c>
      <c r="H1154" t="s">
        <v>662</v>
      </c>
      <c r="M1154" t="b">
        <v>1</v>
      </c>
      <c r="N1154" t="b">
        <v>0</v>
      </c>
      <c r="O1154" t="b">
        <v>1</v>
      </c>
      <c r="Q1154" t="s">
        <v>5959</v>
      </c>
      <c r="R1154" t="s">
        <v>553</v>
      </c>
      <c r="S1154" t="s">
        <v>549</v>
      </c>
      <c r="T1154" t="s">
        <v>11917</v>
      </c>
      <c r="U1154" t="s">
        <v>666</v>
      </c>
      <c r="V1154" t="s">
        <v>662</v>
      </c>
      <c r="AA1154" t="b">
        <v>1</v>
      </c>
      <c r="AB1154" t="b">
        <v>0</v>
      </c>
      <c r="AC1154" t="b">
        <v>0</v>
      </c>
      <c r="AE1154" t="b">
        <v>1</v>
      </c>
      <c r="AF1154" t="b">
        <v>1</v>
      </c>
      <c r="AG1154" t="b">
        <v>0</v>
      </c>
    </row>
    <row r="1155" spans="3:33">
      <c r="C1155" t="s">
        <v>5959</v>
      </c>
      <c r="D1155" t="s">
        <v>553</v>
      </c>
      <c r="E1155" t="s">
        <v>549</v>
      </c>
      <c r="F1155" t="s">
        <v>11916</v>
      </c>
      <c r="G1155" t="s">
        <v>668</v>
      </c>
      <c r="H1155" t="s">
        <v>662</v>
      </c>
      <c r="M1155" t="b">
        <v>1</v>
      </c>
      <c r="N1155" t="b">
        <v>0</v>
      </c>
      <c r="O1155" t="b">
        <v>0</v>
      </c>
      <c r="Q1155" t="s">
        <v>5959</v>
      </c>
      <c r="R1155" t="s">
        <v>553</v>
      </c>
      <c r="S1155" t="s">
        <v>549</v>
      </c>
      <c r="T1155" t="s">
        <v>11916</v>
      </c>
      <c r="U1155" t="s">
        <v>668</v>
      </c>
      <c r="V1155" t="s">
        <v>662</v>
      </c>
      <c r="AA1155" t="b">
        <v>1</v>
      </c>
      <c r="AB1155" t="b">
        <v>0</v>
      </c>
      <c r="AC1155" t="b">
        <v>0</v>
      </c>
      <c r="AE1155" t="b">
        <v>1</v>
      </c>
      <c r="AF1155" t="b">
        <v>1</v>
      </c>
      <c r="AG1155" t="b">
        <v>1</v>
      </c>
    </row>
    <row r="1156" spans="3:33">
      <c r="C1156" t="s">
        <v>5959</v>
      </c>
      <c r="D1156" t="s">
        <v>553</v>
      </c>
      <c r="E1156" t="s">
        <v>549</v>
      </c>
      <c r="F1156" t="s">
        <v>11915</v>
      </c>
      <c r="G1156" t="s">
        <v>666</v>
      </c>
      <c r="H1156" t="s">
        <v>1978</v>
      </c>
      <c r="M1156" t="b">
        <v>1</v>
      </c>
      <c r="N1156" t="b">
        <v>0</v>
      </c>
      <c r="O1156" t="b">
        <v>1</v>
      </c>
      <c r="Q1156" t="s">
        <v>5959</v>
      </c>
      <c r="R1156" t="s">
        <v>553</v>
      </c>
      <c r="S1156" t="s">
        <v>549</v>
      </c>
      <c r="T1156" t="s">
        <v>11915</v>
      </c>
      <c r="U1156" t="s">
        <v>666</v>
      </c>
      <c r="V1156" t="s">
        <v>1978</v>
      </c>
      <c r="AA1156" t="b">
        <v>1</v>
      </c>
      <c r="AB1156" t="b">
        <v>0</v>
      </c>
      <c r="AC1156" t="b">
        <v>1</v>
      </c>
      <c r="AE1156" t="b">
        <v>1</v>
      </c>
      <c r="AF1156" t="b">
        <v>1</v>
      </c>
      <c r="AG1156" t="b">
        <v>1</v>
      </c>
    </row>
    <row r="1157" spans="3:33">
      <c r="C1157" t="s">
        <v>5959</v>
      </c>
      <c r="D1157" t="s">
        <v>553</v>
      </c>
      <c r="E1157" t="s">
        <v>549</v>
      </c>
      <c r="F1157" t="s">
        <v>11914</v>
      </c>
      <c r="G1157" t="s">
        <v>663</v>
      </c>
      <c r="H1157" t="s">
        <v>1978</v>
      </c>
      <c r="M1157" t="b">
        <v>1</v>
      </c>
      <c r="N1157" t="b">
        <v>0</v>
      </c>
      <c r="O1157" t="b">
        <v>1</v>
      </c>
      <c r="Q1157" t="s">
        <v>5959</v>
      </c>
      <c r="R1157" t="s">
        <v>553</v>
      </c>
      <c r="S1157" t="s">
        <v>549</v>
      </c>
      <c r="T1157" t="s">
        <v>11914</v>
      </c>
      <c r="U1157" t="s">
        <v>663</v>
      </c>
      <c r="V1157" t="s">
        <v>1978</v>
      </c>
      <c r="AA1157" t="b">
        <v>1</v>
      </c>
      <c r="AB1157" t="b">
        <v>0</v>
      </c>
      <c r="AC1157" t="b">
        <v>1</v>
      </c>
      <c r="AE1157" t="b">
        <v>1</v>
      </c>
      <c r="AF1157" t="b">
        <v>1</v>
      </c>
      <c r="AG1157" t="b">
        <v>1</v>
      </c>
    </row>
    <row r="1158" spans="3:33">
      <c r="C1158" t="s">
        <v>5959</v>
      </c>
      <c r="D1158" t="s">
        <v>553</v>
      </c>
      <c r="E1158" t="s">
        <v>549</v>
      </c>
      <c r="F1158" t="s">
        <v>11913</v>
      </c>
      <c r="G1158" t="s">
        <v>668</v>
      </c>
      <c r="H1158" t="s">
        <v>1978</v>
      </c>
      <c r="M1158" t="b">
        <v>1</v>
      </c>
      <c r="N1158" t="b">
        <v>0</v>
      </c>
      <c r="O1158" t="b">
        <v>0</v>
      </c>
      <c r="Q1158" t="s">
        <v>5959</v>
      </c>
      <c r="R1158" t="s">
        <v>553</v>
      </c>
      <c r="S1158" t="s">
        <v>549</v>
      </c>
      <c r="T1158" t="s">
        <v>11913</v>
      </c>
      <c r="U1158" t="s">
        <v>668</v>
      </c>
      <c r="V1158" t="s">
        <v>1978</v>
      </c>
      <c r="AA1158" t="b">
        <v>1</v>
      </c>
      <c r="AB1158" t="b">
        <v>0</v>
      </c>
      <c r="AC1158" t="b">
        <v>0</v>
      </c>
      <c r="AE1158" t="b">
        <v>1</v>
      </c>
      <c r="AF1158" t="b">
        <v>1</v>
      </c>
      <c r="AG1158" t="b">
        <v>1</v>
      </c>
    </row>
    <row r="1159" spans="3:33">
      <c r="C1159" t="s">
        <v>258</v>
      </c>
      <c r="D1159" t="s">
        <v>553</v>
      </c>
      <c r="E1159" t="s">
        <v>549</v>
      </c>
      <c r="F1159" t="s">
        <v>11912</v>
      </c>
      <c r="G1159" t="s">
        <v>586</v>
      </c>
      <c r="H1159" t="s">
        <v>207</v>
      </c>
      <c r="M1159" t="b">
        <v>1</v>
      </c>
      <c r="N1159" t="b">
        <v>0</v>
      </c>
      <c r="O1159" t="b">
        <v>0</v>
      </c>
      <c r="Q1159" t="s">
        <v>258</v>
      </c>
      <c r="R1159" t="s">
        <v>553</v>
      </c>
      <c r="S1159" t="s">
        <v>549</v>
      </c>
      <c r="T1159" t="s">
        <v>11912</v>
      </c>
      <c r="U1159" t="s">
        <v>586</v>
      </c>
      <c r="V1159" t="s">
        <v>207</v>
      </c>
      <c r="AA1159" t="b">
        <v>1</v>
      </c>
      <c r="AB1159" t="b">
        <v>0</v>
      </c>
      <c r="AC1159" t="b">
        <v>0</v>
      </c>
      <c r="AE1159" t="b">
        <v>1</v>
      </c>
      <c r="AF1159" t="b">
        <v>1</v>
      </c>
      <c r="AG1159" t="b">
        <v>1</v>
      </c>
    </row>
    <row r="1160" spans="3:33">
      <c r="C1160" t="s">
        <v>258</v>
      </c>
      <c r="D1160" t="s">
        <v>553</v>
      </c>
      <c r="E1160" t="s">
        <v>549</v>
      </c>
      <c r="F1160" t="s">
        <v>11911</v>
      </c>
      <c r="G1160" t="s">
        <v>663</v>
      </c>
      <c r="H1160" t="s">
        <v>662</v>
      </c>
      <c r="M1160" t="b">
        <v>1</v>
      </c>
      <c r="N1160" t="b">
        <v>0</v>
      </c>
      <c r="O1160" t="b">
        <v>1</v>
      </c>
      <c r="Q1160" t="s">
        <v>258</v>
      </c>
      <c r="R1160" t="s">
        <v>553</v>
      </c>
      <c r="S1160" t="s">
        <v>549</v>
      </c>
      <c r="T1160" t="s">
        <v>11911</v>
      </c>
      <c r="U1160" t="s">
        <v>663</v>
      </c>
      <c r="V1160" t="s">
        <v>662</v>
      </c>
      <c r="AA1160" t="b">
        <v>1</v>
      </c>
      <c r="AB1160" t="b">
        <v>0</v>
      </c>
      <c r="AC1160" t="b">
        <v>0</v>
      </c>
      <c r="AE1160" t="b">
        <v>1</v>
      </c>
      <c r="AF1160" t="b">
        <v>1</v>
      </c>
      <c r="AG1160" t="b">
        <v>0</v>
      </c>
    </row>
    <row r="1161" spans="3:33">
      <c r="C1161" t="s">
        <v>258</v>
      </c>
      <c r="D1161" t="s">
        <v>550</v>
      </c>
      <c r="E1161" t="s">
        <v>549</v>
      </c>
      <c r="F1161" t="s">
        <v>11910</v>
      </c>
      <c r="I1161" t="s">
        <v>11909</v>
      </c>
      <c r="J1161" t="s">
        <v>662</v>
      </c>
      <c r="M1161" t="b">
        <v>0</v>
      </c>
      <c r="N1161" t="b">
        <v>0</v>
      </c>
      <c r="O1161" t="b">
        <v>1</v>
      </c>
      <c r="Q1161" t="s">
        <v>258</v>
      </c>
      <c r="R1161" t="s">
        <v>550</v>
      </c>
      <c r="S1161" t="s">
        <v>549</v>
      </c>
      <c r="T1161" t="s">
        <v>11910</v>
      </c>
      <c r="W1161" t="s">
        <v>11909</v>
      </c>
      <c r="X1161" t="s">
        <v>662</v>
      </c>
      <c r="AA1161" t="b">
        <v>0</v>
      </c>
      <c r="AB1161" t="b">
        <v>0</v>
      </c>
      <c r="AC1161" t="b">
        <v>0</v>
      </c>
      <c r="AE1161" t="b">
        <v>1</v>
      </c>
      <c r="AF1161" t="b">
        <v>1</v>
      </c>
      <c r="AG1161" t="b">
        <v>0</v>
      </c>
    </row>
    <row r="1162" spans="3:33">
      <c r="C1162" t="s">
        <v>258</v>
      </c>
      <c r="D1162" t="s">
        <v>553</v>
      </c>
      <c r="E1162" t="s">
        <v>549</v>
      </c>
      <c r="F1162" t="s">
        <v>11908</v>
      </c>
      <c r="G1162" t="s">
        <v>5895</v>
      </c>
      <c r="H1162" t="s">
        <v>1382</v>
      </c>
      <c r="M1162" t="b">
        <v>1</v>
      </c>
      <c r="N1162" t="b">
        <v>0</v>
      </c>
      <c r="O1162" t="b">
        <v>0</v>
      </c>
      <c r="Q1162" t="s">
        <v>258</v>
      </c>
      <c r="R1162" t="s">
        <v>553</v>
      </c>
      <c r="S1162" t="s">
        <v>549</v>
      </c>
      <c r="T1162" t="s">
        <v>11908</v>
      </c>
      <c r="U1162" t="s">
        <v>5895</v>
      </c>
      <c r="V1162" t="s">
        <v>1382</v>
      </c>
      <c r="AA1162" t="b">
        <v>1</v>
      </c>
      <c r="AB1162" t="b">
        <v>0</v>
      </c>
      <c r="AC1162" t="b">
        <v>0</v>
      </c>
      <c r="AE1162" t="b">
        <v>1</v>
      </c>
      <c r="AF1162" t="b">
        <v>1</v>
      </c>
      <c r="AG1162" t="b">
        <v>1</v>
      </c>
    </row>
    <row r="1163" spans="3:33">
      <c r="C1163" t="s">
        <v>258</v>
      </c>
      <c r="D1163" t="s">
        <v>550</v>
      </c>
      <c r="E1163" t="s">
        <v>549</v>
      </c>
      <c r="F1163" t="s">
        <v>11907</v>
      </c>
      <c r="I1163" t="s">
        <v>11906</v>
      </c>
      <c r="J1163" t="s">
        <v>930</v>
      </c>
      <c r="M1163" t="b">
        <v>0</v>
      </c>
      <c r="N1163" t="b">
        <v>0</v>
      </c>
      <c r="O1163" t="b">
        <v>0</v>
      </c>
      <c r="Q1163" t="s">
        <v>258</v>
      </c>
      <c r="R1163" t="s">
        <v>550</v>
      </c>
      <c r="S1163" t="s">
        <v>549</v>
      </c>
      <c r="T1163" t="s">
        <v>11907</v>
      </c>
      <c r="W1163" t="s">
        <v>11906</v>
      </c>
      <c r="X1163" t="s">
        <v>930</v>
      </c>
      <c r="AA1163" t="b">
        <v>0</v>
      </c>
      <c r="AB1163" t="b">
        <v>0</v>
      </c>
      <c r="AC1163" t="b">
        <v>0</v>
      </c>
      <c r="AE1163" t="b">
        <v>1</v>
      </c>
      <c r="AF1163" t="b">
        <v>1</v>
      </c>
      <c r="AG1163" t="b">
        <v>1</v>
      </c>
    </row>
    <row r="1164" spans="3:33">
      <c r="C1164" t="s">
        <v>258</v>
      </c>
      <c r="D1164" t="s">
        <v>553</v>
      </c>
      <c r="E1164" t="s">
        <v>549</v>
      </c>
      <c r="F1164" t="s">
        <v>11905</v>
      </c>
      <c r="G1164" t="s">
        <v>5895</v>
      </c>
      <c r="H1164" t="s">
        <v>2307</v>
      </c>
      <c r="M1164" t="b">
        <v>1</v>
      </c>
      <c r="N1164" t="b">
        <v>0</v>
      </c>
      <c r="O1164" t="b">
        <v>0</v>
      </c>
      <c r="Q1164" t="s">
        <v>258</v>
      </c>
      <c r="R1164" t="s">
        <v>553</v>
      </c>
      <c r="S1164" t="s">
        <v>549</v>
      </c>
      <c r="T1164" t="s">
        <v>11905</v>
      </c>
      <c r="U1164" t="s">
        <v>5895</v>
      </c>
      <c r="V1164" t="s">
        <v>2307</v>
      </c>
      <c r="AA1164" t="b">
        <v>1</v>
      </c>
      <c r="AB1164" t="b">
        <v>0</v>
      </c>
      <c r="AC1164" t="b">
        <v>0</v>
      </c>
      <c r="AE1164" t="b">
        <v>1</v>
      </c>
      <c r="AF1164" t="b">
        <v>1</v>
      </c>
      <c r="AG1164" t="b">
        <v>1</v>
      </c>
    </row>
    <row r="1165" spans="3:33">
      <c r="C1165" t="s">
        <v>258</v>
      </c>
      <c r="D1165" t="s">
        <v>553</v>
      </c>
      <c r="E1165" t="s">
        <v>549</v>
      </c>
      <c r="F1165" t="s">
        <v>11904</v>
      </c>
      <c r="G1165" t="s">
        <v>10213</v>
      </c>
      <c r="H1165" t="s">
        <v>1030</v>
      </c>
      <c r="M1165" t="b">
        <v>1</v>
      </c>
      <c r="N1165" t="b">
        <v>0</v>
      </c>
      <c r="O1165" t="b">
        <v>1</v>
      </c>
      <c r="Q1165" t="s">
        <v>258</v>
      </c>
      <c r="R1165" t="s">
        <v>553</v>
      </c>
      <c r="S1165" t="s">
        <v>549</v>
      </c>
      <c r="T1165" t="s">
        <v>11904</v>
      </c>
      <c r="U1165" t="s">
        <v>10213</v>
      </c>
      <c r="V1165" t="s">
        <v>1030</v>
      </c>
      <c r="AA1165" t="b">
        <v>1</v>
      </c>
      <c r="AB1165" t="b">
        <v>0</v>
      </c>
      <c r="AC1165" t="b">
        <v>1</v>
      </c>
      <c r="AE1165" t="b">
        <v>1</v>
      </c>
      <c r="AF1165" t="b">
        <v>1</v>
      </c>
      <c r="AG1165" t="b">
        <v>1</v>
      </c>
    </row>
    <row r="1166" spans="3:33">
      <c r="C1166" t="s">
        <v>258</v>
      </c>
      <c r="D1166" t="s">
        <v>553</v>
      </c>
      <c r="E1166" t="s">
        <v>549</v>
      </c>
      <c r="F1166" t="s">
        <v>11903</v>
      </c>
      <c r="G1166" t="s">
        <v>9263</v>
      </c>
      <c r="H1166" t="s">
        <v>1030</v>
      </c>
      <c r="M1166" t="b">
        <v>1</v>
      </c>
      <c r="N1166" t="b">
        <v>0</v>
      </c>
      <c r="O1166" t="b">
        <v>1</v>
      </c>
      <c r="Q1166" t="s">
        <v>258</v>
      </c>
      <c r="R1166" t="s">
        <v>553</v>
      </c>
      <c r="S1166" t="s">
        <v>549</v>
      </c>
      <c r="T1166" t="s">
        <v>11903</v>
      </c>
      <c r="U1166" t="s">
        <v>9263</v>
      </c>
      <c r="V1166" t="s">
        <v>1030</v>
      </c>
      <c r="AA1166" t="b">
        <v>1</v>
      </c>
      <c r="AB1166" t="b">
        <v>0</v>
      </c>
      <c r="AC1166" t="b">
        <v>1</v>
      </c>
      <c r="AE1166" t="b">
        <v>1</v>
      </c>
      <c r="AF1166" t="b">
        <v>1</v>
      </c>
      <c r="AG1166" t="b">
        <v>1</v>
      </c>
    </row>
    <row r="1167" spans="3:33">
      <c r="C1167" t="s">
        <v>258</v>
      </c>
      <c r="D1167" t="s">
        <v>550</v>
      </c>
      <c r="E1167" t="s">
        <v>549</v>
      </c>
      <c r="F1167" t="s">
        <v>11902</v>
      </c>
      <c r="I1167" t="s">
        <v>11901</v>
      </c>
      <c r="J1167" t="s">
        <v>1030</v>
      </c>
      <c r="M1167" t="b">
        <v>0</v>
      </c>
      <c r="N1167" t="b">
        <v>0</v>
      </c>
      <c r="O1167" t="b">
        <v>1</v>
      </c>
      <c r="Q1167" t="s">
        <v>258</v>
      </c>
      <c r="R1167" t="s">
        <v>550</v>
      </c>
      <c r="S1167" t="s">
        <v>549</v>
      </c>
      <c r="T1167" t="s">
        <v>11902</v>
      </c>
      <c r="W1167" t="s">
        <v>11901</v>
      </c>
      <c r="X1167" t="s">
        <v>1030</v>
      </c>
      <c r="AA1167" t="b">
        <v>0</v>
      </c>
      <c r="AB1167" t="b">
        <v>0</v>
      </c>
      <c r="AC1167" t="b">
        <v>1</v>
      </c>
      <c r="AE1167" t="b">
        <v>1</v>
      </c>
      <c r="AF1167" t="b">
        <v>1</v>
      </c>
      <c r="AG1167" t="b">
        <v>1</v>
      </c>
    </row>
    <row r="1168" spans="3:33">
      <c r="C1168" t="s">
        <v>258</v>
      </c>
      <c r="D1168" t="s">
        <v>550</v>
      </c>
      <c r="E1168" t="s">
        <v>549</v>
      </c>
      <c r="F1168" t="s">
        <v>11900</v>
      </c>
      <c r="I1168" t="s">
        <v>5969</v>
      </c>
      <c r="J1168" t="s">
        <v>1030</v>
      </c>
      <c r="M1168" t="b">
        <v>0</v>
      </c>
      <c r="N1168" t="b">
        <v>0</v>
      </c>
      <c r="O1168" t="b">
        <v>0</v>
      </c>
      <c r="Q1168" t="s">
        <v>258</v>
      </c>
      <c r="R1168" t="s">
        <v>550</v>
      </c>
      <c r="S1168" t="s">
        <v>549</v>
      </c>
      <c r="T1168" t="s">
        <v>11900</v>
      </c>
      <c r="W1168" t="s">
        <v>5969</v>
      </c>
      <c r="X1168" t="s">
        <v>1030</v>
      </c>
      <c r="AA1168" t="b">
        <v>0</v>
      </c>
      <c r="AB1168" t="b">
        <v>0</v>
      </c>
      <c r="AC1168" t="b">
        <v>0</v>
      </c>
      <c r="AE1168" t="b">
        <v>1</v>
      </c>
      <c r="AF1168" t="b">
        <v>1</v>
      </c>
      <c r="AG1168" t="b">
        <v>1</v>
      </c>
    </row>
    <row r="1169" spans="3:33">
      <c r="C1169" t="s">
        <v>258</v>
      </c>
      <c r="D1169" t="s">
        <v>550</v>
      </c>
      <c r="E1169" t="s">
        <v>549</v>
      </c>
      <c r="F1169" t="s">
        <v>11899</v>
      </c>
      <c r="I1169" t="s">
        <v>11898</v>
      </c>
      <c r="J1169" t="s">
        <v>1030</v>
      </c>
      <c r="M1169" t="b">
        <v>0</v>
      </c>
      <c r="N1169" t="b">
        <v>0</v>
      </c>
      <c r="O1169" t="b">
        <v>0</v>
      </c>
      <c r="Q1169" t="s">
        <v>258</v>
      </c>
      <c r="R1169" t="s">
        <v>550</v>
      </c>
      <c r="S1169" t="s">
        <v>549</v>
      </c>
      <c r="T1169" t="s">
        <v>11899</v>
      </c>
      <c r="W1169" t="s">
        <v>11898</v>
      </c>
      <c r="X1169" t="s">
        <v>1030</v>
      </c>
      <c r="AA1169" t="b">
        <v>0</v>
      </c>
      <c r="AB1169" t="b">
        <v>0</v>
      </c>
      <c r="AC1169" t="b">
        <v>0</v>
      </c>
      <c r="AE1169" t="b">
        <v>1</v>
      </c>
      <c r="AF1169" t="b">
        <v>1</v>
      </c>
      <c r="AG1169" t="b">
        <v>1</v>
      </c>
    </row>
    <row r="1170" spans="3:33">
      <c r="C1170" t="s">
        <v>258</v>
      </c>
      <c r="D1170" t="s">
        <v>550</v>
      </c>
      <c r="E1170" t="s">
        <v>549</v>
      </c>
      <c r="F1170" t="s">
        <v>11897</v>
      </c>
      <c r="I1170" t="s">
        <v>11896</v>
      </c>
      <c r="J1170" t="s">
        <v>1030</v>
      </c>
      <c r="M1170" t="b">
        <v>0</v>
      </c>
      <c r="N1170" t="b">
        <v>0</v>
      </c>
      <c r="O1170" t="b">
        <v>1</v>
      </c>
      <c r="Q1170" t="s">
        <v>258</v>
      </c>
      <c r="R1170" t="s">
        <v>550</v>
      </c>
      <c r="S1170" t="s">
        <v>549</v>
      </c>
      <c r="T1170" t="s">
        <v>11897</v>
      </c>
      <c r="W1170" t="s">
        <v>11896</v>
      </c>
      <c r="X1170" t="s">
        <v>1030</v>
      </c>
      <c r="AA1170" t="b">
        <v>0</v>
      </c>
      <c r="AB1170" t="b">
        <v>0</v>
      </c>
      <c r="AC1170" t="b">
        <v>1</v>
      </c>
      <c r="AE1170" t="b">
        <v>1</v>
      </c>
      <c r="AF1170" t="b">
        <v>1</v>
      </c>
      <c r="AG1170" t="b">
        <v>1</v>
      </c>
    </row>
    <row r="1171" spans="3:33">
      <c r="C1171" t="s">
        <v>258</v>
      </c>
      <c r="D1171" t="s">
        <v>550</v>
      </c>
      <c r="E1171" t="s">
        <v>549</v>
      </c>
      <c r="F1171" t="s">
        <v>11895</v>
      </c>
      <c r="I1171" t="s">
        <v>11894</v>
      </c>
      <c r="J1171" t="s">
        <v>1030</v>
      </c>
      <c r="M1171" t="b">
        <v>0</v>
      </c>
      <c r="N1171" t="b">
        <v>0</v>
      </c>
      <c r="O1171" t="b">
        <v>0</v>
      </c>
      <c r="Q1171" t="s">
        <v>258</v>
      </c>
      <c r="R1171" t="s">
        <v>550</v>
      </c>
      <c r="S1171" t="s">
        <v>549</v>
      </c>
      <c r="T1171" t="s">
        <v>11895</v>
      </c>
      <c r="W1171" t="s">
        <v>11894</v>
      </c>
      <c r="X1171" t="s">
        <v>1030</v>
      </c>
      <c r="AA1171" t="b">
        <v>0</v>
      </c>
      <c r="AB1171" t="b">
        <v>0</v>
      </c>
      <c r="AC1171" t="b">
        <v>0</v>
      </c>
      <c r="AE1171" t="b">
        <v>1</v>
      </c>
      <c r="AF1171" t="b">
        <v>1</v>
      </c>
      <c r="AG1171" t="b">
        <v>1</v>
      </c>
    </row>
    <row r="1172" spans="3:33">
      <c r="C1172" t="s">
        <v>244</v>
      </c>
      <c r="D1172" t="s">
        <v>553</v>
      </c>
      <c r="E1172" t="s">
        <v>549</v>
      </c>
      <c r="F1172" t="s">
        <v>11893</v>
      </c>
      <c r="G1172" t="s">
        <v>2034</v>
      </c>
      <c r="H1172" t="s">
        <v>241</v>
      </c>
      <c r="M1172" t="b">
        <v>1</v>
      </c>
      <c r="N1172" t="b">
        <v>0</v>
      </c>
      <c r="O1172" t="b">
        <v>0</v>
      </c>
      <c r="Q1172" t="s">
        <v>244</v>
      </c>
      <c r="R1172" t="s">
        <v>553</v>
      </c>
      <c r="S1172" t="s">
        <v>549</v>
      </c>
      <c r="T1172" t="s">
        <v>11893</v>
      </c>
      <c r="U1172" t="s">
        <v>2034</v>
      </c>
      <c r="V1172" t="s">
        <v>241</v>
      </c>
      <c r="AA1172" t="b">
        <v>1</v>
      </c>
      <c r="AB1172" t="b">
        <v>0</v>
      </c>
      <c r="AC1172" t="b">
        <v>0</v>
      </c>
      <c r="AE1172" t="b">
        <v>1</v>
      </c>
      <c r="AF1172" t="b">
        <v>1</v>
      </c>
      <c r="AG1172" t="b">
        <v>1</v>
      </c>
    </row>
    <row r="1173" spans="3:33">
      <c r="C1173" t="s">
        <v>244</v>
      </c>
      <c r="D1173" t="s">
        <v>553</v>
      </c>
      <c r="E1173" t="s">
        <v>549</v>
      </c>
      <c r="F1173" t="s">
        <v>11892</v>
      </c>
      <c r="G1173" t="s">
        <v>2036</v>
      </c>
      <c r="H1173" t="s">
        <v>241</v>
      </c>
      <c r="M1173" t="b">
        <v>1</v>
      </c>
      <c r="N1173" t="b">
        <v>0</v>
      </c>
      <c r="O1173" t="b">
        <v>0</v>
      </c>
      <c r="Q1173" t="s">
        <v>244</v>
      </c>
      <c r="R1173" t="s">
        <v>553</v>
      </c>
      <c r="S1173" t="s">
        <v>549</v>
      </c>
      <c r="T1173" t="s">
        <v>11892</v>
      </c>
      <c r="U1173" t="s">
        <v>2036</v>
      </c>
      <c r="V1173" t="s">
        <v>241</v>
      </c>
      <c r="AA1173" t="b">
        <v>1</v>
      </c>
      <c r="AB1173" t="b">
        <v>0</v>
      </c>
      <c r="AC1173" t="b">
        <v>0</v>
      </c>
      <c r="AE1173" t="b">
        <v>1</v>
      </c>
      <c r="AF1173" t="b">
        <v>1</v>
      </c>
      <c r="AG1173" t="b">
        <v>1</v>
      </c>
    </row>
    <row r="1174" spans="3:33">
      <c r="C1174" t="s">
        <v>244</v>
      </c>
      <c r="D1174" t="s">
        <v>553</v>
      </c>
      <c r="E1174" t="s">
        <v>549</v>
      </c>
      <c r="F1174" t="s">
        <v>11891</v>
      </c>
      <c r="G1174" t="s">
        <v>11890</v>
      </c>
      <c r="H1174" t="s">
        <v>241</v>
      </c>
      <c r="M1174" t="b">
        <v>1</v>
      </c>
      <c r="N1174" t="b">
        <v>0</v>
      </c>
      <c r="O1174" t="b">
        <v>0</v>
      </c>
      <c r="Q1174" t="s">
        <v>244</v>
      </c>
      <c r="R1174" t="s">
        <v>553</v>
      </c>
      <c r="S1174" t="s">
        <v>549</v>
      </c>
      <c r="T1174" t="s">
        <v>11891</v>
      </c>
      <c r="U1174" t="s">
        <v>11890</v>
      </c>
      <c r="V1174" t="s">
        <v>241</v>
      </c>
      <c r="AA1174" t="b">
        <v>1</v>
      </c>
      <c r="AB1174" t="b">
        <v>0</v>
      </c>
      <c r="AC1174" t="b">
        <v>0</v>
      </c>
      <c r="AE1174" t="b">
        <v>1</v>
      </c>
      <c r="AF1174" t="b">
        <v>1</v>
      </c>
      <c r="AG1174" t="b">
        <v>1</v>
      </c>
    </row>
    <row r="1175" spans="3:33">
      <c r="C1175" t="s">
        <v>244</v>
      </c>
      <c r="D1175" t="s">
        <v>550</v>
      </c>
      <c r="E1175" t="s">
        <v>549</v>
      </c>
      <c r="F1175" t="s">
        <v>11889</v>
      </c>
      <c r="I1175" t="s">
        <v>11888</v>
      </c>
      <c r="J1175" t="s">
        <v>241</v>
      </c>
      <c r="M1175" t="b">
        <v>0</v>
      </c>
      <c r="N1175" t="b">
        <v>0</v>
      </c>
      <c r="O1175" t="b">
        <v>0</v>
      </c>
      <c r="Q1175" t="s">
        <v>244</v>
      </c>
      <c r="R1175" t="s">
        <v>550</v>
      </c>
      <c r="S1175" t="s">
        <v>549</v>
      </c>
      <c r="T1175" t="s">
        <v>11889</v>
      </c>
      <c r="W1175" t="s">
        <v>11888</v>
      </c>
      <c r="X1175" t="s">
        <v>241</v>
      </c>
      <c r="AA1175" t="b">
        <v>0</v>
      </c>
      <c r="AB1175" t="b">
        <v>0</v>
      </c>
      <c r="AC1175" t="b">
        <v>0</v>
      </c>
      <c r="AE1175" t="b">
        <v>1</v>
      </c>
      <c r="AF1175" t="b">
        <v>1</v>
      </c>
      <c r="AG1175" t="b">
        <v>1</v>
      </c>
    </row>
    <row r="1176" spans="3:33">
      <c r="C1176" t="s">
        <v>244</v>
      </c>
      <c r="D1176" t="s">
        <v>550</v>
      </c>
      <c r="E1176" t="s">
        <v>549</v>
      </c>
      <c r="F1176" t="s">
        <v>11887</v>
      </c>
      <c r="I1176" t="s">
        <v>11886</v>
      </c>
      <c r="J1176" t="s">
        <v>241</v>
      </c>
      <c r="M1176" t="b">
        <v>0</v>
      </c>
      <c r="N1176" t="b">
        <v>0</v>
      </c>
      <c r="O1176" t="b">
        <v>0</v>
      </c>
      <c r="Q1176" t="s">
        <v>244</v>
      </c>
      <c r="R1176" t="s">
        <v>550</v>
      </c>
      <c r="S1176" t="s">
        <v>549</v>
      </c>
      <c r="T1176" t="s">
        <v>11887</v>
      </c>
      <c r="W1176" t="s">
        <v>11886</v>
      </c>
      <c r="X1176" t="s">
        <v>241</v>
      </c>
      <c r="AA1176" t="b">
        <v>0</v>
      </c>
      <c r="AB1176" t="b">
        <v>0</v>
      </c>
      <c r="AC1176" t="b">
        <v>0</v>
      </c>
      <c r="AE1176" t="b">
        <v>1</v>
      </c>
      <c r="AF1176" t="b">
        <v>1</v>
      </c>
      <c r="AG1176" t="b">
        <v>1</v>
      </c>
    </row>
    <row r="1177" spans="3:33">
      <c r="C1177" t="s">
        <v>244</v>
      </c>
      <c r="D1177" t="s">
        <v>550</v>
      </c>
      <c r="E1177" t="s">
        <v>549</v>
      </c>
      <c r="F1177" t="s">
        <v>11885</v>
      </c>
      <c r="I1177" t="s">
        <v>11884</v>
      </c>
      <c r="J1177" t="s">
        <v>241</v>
      </c>
      <c r="M1177" t="b">
        <v>0</v>
      </c>
      <c r="N1177" t="b">
        <v>0</v>
      </c>
      <c r="O1177" t="b">
        <v>0</v>
      </c>
      <c r="Q1177" t="s">
        <v>244</v>
      </c>
      <c r="R1177" t="s">
        <v>550</v>
      </c>
      <c r="S1177" t="s">
        <v>549</v>
      </c>
      <c r="T1177" t="s">
        <v>11885</v>
      </c>
      <c r="W1177" t="s">
        <v>11884</v>
      </c>
      <c r="X1177" t="s">
        <v>241</v>
      </c>
      <c r="AA1177" t="b">
        <v>0</v>
      </c>
      <c r="AB1177" t="b">
        <v>0</v>
      </c>
      <c r="AC1177" t="b">
        <v>0</v>
      </c>
      <c r="AE1177" t="b">
        <v>1</v>
      </c>
      <c r="AF1177" t="b">
        <v>1</v>
      </c>
      <c r="AG1177" t="b">
        <v>1</v>
      </c>
    </row>
    <row r="1178" spans="3:33">
      <c r="C1178" t="s">
        <v>244</v>
      </c>
      <c r="D1178" t="s">
        <v>550</v>
      </c>
      <c r="E1178" t="s">
        <v>549</v>
      </c>
      <c r="F1178" t="s">
        <v>11883</v>
      </c>
      <c r="I1178" t="s">
        <v>2638</v>
      </c>
      <c r="J1178" t="s">
        <v>275</v>
      </c>
      <c r="M1178" t="b">
        <v>0</v>
      </c>
      <c r="N1178" t="b">
        <v>0</v>
      </c>
      <c r="O1178" t="b">
        <v>1</v>
      </c>
      <c r="Q1178" t="s">
        <v>244</v>
      </c>
      <c r="R1178" t="s">
        <v>550</v>
      </c>
      <c r="S1178" t="s">
        <v>549</v>
      </c>
      <c r="T1178" t="s">
        <v>11883</v>
      </c>
      <c r="W1178" t="s">
        <v>2638</v>
      </c>
      <c r="X1178" t="s">
        <v>275</v>
      </c>
      <c r="AA1178" t="b">
        <v>0</v>
      </c>
      <c r="AB1178" t="b">
        <v>0</v>
      </c>
      <c r="AC1178" t="b">
        <v>1</v>
      </c>
      <c r="AE1178" t="b">
        <v>1</v>
      </c>
      <c r="AF1178" t="b">
        <v>1</v>
      </c>
      <c r="AG1178" t="b">
        <v>1</v>
      </c>
    </row>
    <row r="1179" spans="3:33">
      <c r="C1179" t="s">
        <v>244</v>
      </c>
      <c r="D1179" t="s">
        <v>553</v>
      </c>
      <c r="E1179" t="s">
        <v>549</v>
      </c>
      <c r="F1179" t="s">
        <v>11882</v>
      </c>
      <c r="G1179" t="s">
        <v>2883</v>
      </c>
      <c r="H1179" t="s">
        <v>1511</v>
      </c>
      <c r="M1179" t="b">
        <v>1</v>
      </c>
      <c r="N1179" t="b">
        <v>0</v>
      </c>
      <c r="O1179" t="b">
        <v>1</v>
      </c>
      <c r="Q1179" t="s">
        <v>244</v>
      </c>
      <c r="R1179" t="s">
        <v>553</v>
      </c>
      <c r="S1179" t="s">
        <v>549</v>
      </c>
      <c r="T1179" t="s">
        <v>11882</v>
      </c>
      <c r="U1179" t="s">
        <v>2883</v>
      </c>
      <c r="V1179" t="s">
        <v>1511</v>
      </c>
      <c r="AA1179" t="b">
        <v>1</v>
      </c>
      <c r="AB1179" t="b">
        <v>0</v>
      </c>
      <c r="AC1179" t="b">
        <v>1</v>
      </c>
      <c r="AE1179" t="b">
        <v>1</v>
      </c>
      <c r="AF1179" t="b">
        <v>1</v>
      </c>
      <c r="AG1179" t="b">
        <v>1</v>
      </c>
    </row>
    <row r="1180" spans="3:33">
      <c r="C1180" t="s">
        <v>244</v>
      </c>
      <c r="D1180" t="s">
        <v>550</v>
      </c>
      <c r="E1180" t="s">
        <v>549</v>
      </c>
      <c r="F1180" t="s">
        <v>11881</v>
      </c>
      <c r="I1180" t="s">
        <v>11880</v>
      </c>
      <c r="J1180" t="s">
        <v>1511</v>
      </c>
      <c r="M1180" t="b">
        <v>0</v>
      </c>
      <c r="N1180" t="b">
        <v>0</v>
      </c>
      <c r="O1180" t="b">
        <v>1</v>
      </c>
      <c r="Q1180" t="s">
        <v>244</v>
      </c>
      <c r="R1180" t="s">
        <v>550</v>
      </c>
      <c r="S1180" t="s">
        <v>549</v>
      </c>
      <c r="T1180" t="s">
        <v>11881</v>
      </c>
      <c r="W1180" t="s">
        <v>11880</v>
      </c>
      <c r="X1180" t="s">
        <v>1511</v>
      </c>
      <c r="AA1180" t="b">
        <v>0</v>
      </c>
      <c r="AB1180" t="b">
        <v>0</v>
      </c>
      <c r="AC1180" t="b">
        <v>1</v>
      </c>
      <c r="AE1180" t="b">
        <v>1</v>
      </c>
      <c r="AF1180" t="b">
        <v>1</v>
      </c>
      <c r="AG1180" t="b">
        <v>1</v>
      </c>
    </row>
    <row r="1181" spans="3:33">
      <c r="C1181" t="s">
        <v>11877</v>
      </c>
      <c r="D1181" t="s">
        <v>553</v>
      </c>
      <c r="E1181" t="s">
        <v>549</v>
      </c>
      <c r="F1181" t="s">
        <v>11879</v>
      </c>
      <c r="G1181" t="s">
        <v>11878</v>
      </c>
      <c r="H1181" t="s">
        <v>582</v>
      </c>
      <c r="M1181" t="b">
        <v>1</v>
      </c>
      <c r="N1181" t="b">
        <v>0</v>
      </c>
      <c r="O1181" t="b">
        <v>1</v>
      </c>
      <c r="Q1181" t="s">
        <v>11877</v>
      </c>
      <c r="R1181" t="s">
        <v>553</v>
      </c>
      <c r="S1181" t="s">
        <v>549</v>
      </c>
      <c r="T1181" t="s">
        <v>11879</v>
      </c>
      <c r="U1181" t="s">
        <v>11878</v>
      </c>
      <c r="V1181" t="s">
        <v>582</v>
      </c>
      <c r="AA1181" t="b">
        <v>1</v>
      </c>
      <c r="AB1181" t="b">
        <v>0</v>
      </c>
      <c r="AC1181" t="b">
        <v>1</v>
      </c>
      <c r="AE1181" t="b">
        <v>1</v>
      </c>
      <c r="AF1181" t="b">
        <v>1</v>
      </c>
      <c r="AG1181" t="b">
        <v>1</v>
      </c>
    </row>
    <row r="1182" spans="3:33">
      <c r="C1182" t="s">
        <v>11877</v>
      </c>
      <c r="D1182" t="s">
        <v>553</v>
      </c>
      <c r="E1182" t="s">
        <v>549</v>
      </c>
      <c r="F1182" t="s">
        <v>11876</v>
      </c>
      <c r="G1182" t="s">
        <v>11875</v>
      </c>
      <c r="H1182" t="s">
        <v>582</v>
      </c>
      <c r="M1182" t="b">
        <v>1</v>
      </c>
      <c r="N1182" t="b">
        <v>0</v>
      </c>
      <c r="O1182" t="b">
        <v>1</v>
      </c>
      <c r="Q1182" t="s">
        <v>11877</v>
      </c>
      <c r="R1182" t="s">
        <v>553</v>
      </c>
      <c r="S1182" t="s">
        <v>549</v>
      </c>
      <c r="T1182" t="s">
        <v>11876</v>
      </c>
      <c r="U1182" t="s">
        <v>11875</v>
      </c>
      <c r="V1182" t="s">
        <v>582</v>
      </c>
      <c r="AA1182" t="b">
        <v>1</v>
      </c>
      <c r="AB1182" t="b">
        <v>0</v>
      </c>
      <c r="AC1182" t="b">
        <v>1</v>
      </c>
      <c r="AE1182" t="b">
        <v>1</v>
      </c>
      <c r="AF1182" t="b">
        <v>1</v>
      </c>
      <c r="AG1182" t="b">
        <v>1</v>
      </c>
    </row>
    <row r="1183" spans="3:33">
      <c r="C1183" t="s">
        <v>2033</v>
      </c>
      <c r="D1183" t="s">
        <v>553</v>
      </c>
      <c r="E1183" t="s">
        <v>549</v>
      </c>
      <c r="F1183" t="s">
        <v>11874</v>
      </c>
      <c r="G1183" t="s">
        <v>11791</v>
      </c>
      <c r="H1183" t="s">
        <v>615</v>
      </c>
      <c r="M1183" t="b">
        <v>1</v>
      </c>
      <c r="N1183" t="b">
        <v>0</v>
      </c>
      <c r="O1183" t="b">
        <v>1</v>
      </c>
      <c r="Q1183" t="s">
        <v>2033</v>
      </c>
      <c r="R1183" t="s">
        <v>553</v>
      </c>
      <c r="S1183" t="s">
        <v>549</v>
      </c>
      <c r="T1183" t="s">
        <v>11874</v>
      </c>
      <c r="U1183" t="s">
        <v>11791</v>
      </c>
      <c r="V1183" t="s">
        <v>615</v>
      </c>
      <c r="AA1183" t="b">
        <v>1</v>
      </c>
      <c r="AB1183" t="b">
        <v>0</v>
      </c>
      <c r="AC1183" t="b">
        <v>1</v>
      </c>
      <c r="AE1183" t="b">
        <v>1</v>
      </c>
      <c r="AF1183" t="b">
        <v>1</v>
      </c>
      <c r="AG1183" t="b">
        <v>1</v>
      </c>
    </row>
    <row r="1184" spans="3:33">
      <c r="C1184" t="s">
        <v>234</v>
      </c>
      <c r="D1184" t="s">
        <v>644</v>
      </c>
      <c r="E1184" t="s">
        <v>549</v>
      </c>
      <c r="F1184" t="s">
        <v>11873</v>
      </c>
      <c r="G1184" t="s">
        <v>5434</v>
      </c>
      <c r="H1184" t="s">
        <v>211</v>
      </c>
      <c r="I1184" t="s">
        <v>5888</v>
      </c>
      <c r="J1184" t="s">
        <v>211</v>
      </c>
      <c r="M1184" t="b">
        <v>1</v>
      </c>
      <c r="N1184" t="b">
        <v>0</v>
      </c>
      <c r="O1184" t="b">
        <v>0</v>
      </c>
      <c r="Q1184" t="s">
        <v>234</v>
      </c>
      <c r="R1184" t="s">
        <v>644</v>
      </c>
      <c r="S1184" t="s">
        <v>549</v>
      </c>
      <c r="T1184" t="s">
        <v>11872</v>
      </c>
      <c r="U1184" t="s">
        <v>5434</v>
      </c>
      <c r="W1184" t="s">
        <v>5888</v>
      </c>
      <c r="X1184" t="s">
        <v>211</v>
      </c>
      <c r="AA1184" t="b">
        <v>1</v>
      </c>
      <c r="AB1184" t="b">
        <v>0</v>
      </c>
      <c r="AC1184" t="b">
        <v>0</v>
      </c>
      <c r="AE1184" t="b">
        <v>1</v>
      </c>
      <c r="AF1184" t="b">
        <v>1</v>
      </c>
      <c r="AG1184" t="b">
        <v>1</v>
      </c>
    </row>
    <row r="1185" spans="3:33">
      <c r="C1185" t="s">
        <v>234</v>
      </c>
      <c r="D1185" t="s">
        <v>644</v>
      </c>
      <c r="E1185" t="s">
        <v>549</v>
      </c>
      <c r="F1185" t="s">
        <v>11871</v>
      </c>
      <c r="G1185" t="s">
        <v>2002</v>
      </c>
      <c r="H1185" t="s">
        <v>211</v>
      </c>
      <c r="I1185" t="s">
        <v>2001</v>
      </c>
      <c r="J1185" t="s">
        <v>211</v>
      </c>
      <c r="M1185" t="b">
        <v>1</v>
      </c>
      <c r="N1185" t="b">
        <v>0</v>
      </c>
      <c r="O1185" t="b">
        <v>0</v>
      </c>
      <c r="Q1185" t="s">
        <v>234</v>
      </c>
      <c r="R1185" t="s">
        <v>644</v>
      </c>
      <c r="S1185" t="s">
        <v>549</v>
      </c>
      <c r="T1185" t="s">
        <v>11870</v>
      </c>
      <c r="U1185" t="s">
        <v>2002</v>
      </c>
      <c r="W1185" t="s">
        <v>2001</v>
      </c>
      <c r="X1185" t="s">
        <v>211</v>
      </c>
      <c r="AA1185" t="b">
        <v>1</v>
      </c>
      <c r="AB1185" t="b">
        <v>0</v>
      </c>
      <c r="AC1185" t="b">
        <v>0</v>
      </c>
      <c r="AE1185" t="b">
        <v>1</v>
      </c>
      <c r="AF1185" t="b">
        <v>1</v>
      </c>
      <c r="AG1185" t="b">
        <v>1</v>
      </c>
    </row>
    <row r="1186" spans="3:33">
      <c r="C1186" t="s">
        <v>234</v>
      </c>
      <c r="D1186" t="s">
        <v>644</v>
      </c>
      <c r="E1186" t="s">
        <v>549</v>
      </c>
      <c r="F1186" t="s">
        <v>11869</v>
      </c>
      <c r="G1186" t="s">
        <v>5892</v>
      </c>
      <c r="H1186" t="s">
        <v>211</v>
      </c>
      <c r="I1186" t="s">
        <v>5891</v>
      </c>
      <c r="J1186" t="s">
        <v>211</v>
      </c>
      <c r="M1186" t="b">
        <v>1</v>
      </c>
      <c r="N1186" t="b">
        <v>0</v>
      </c>
      <c r="O1186" t="b">
        <v>1</v>
      </c>
      <c r="Q1186" t="s">
        <v>234</v>
      </c>
      <c r="R1186" t="s">
        <v>644</v>
      </c>
      <c r="S1186" t="s">
        <v>549</v>
      </c>
      <c r="T1186" t="s">
        <v>11868</v>
      </c>
      <c r="U1186" t="s">
        <v>5892</v>
      </c>
      <c r="W1186" t="s">
        <v>5891</v>
      </c>
      <c r="X1186" t="s">
        <v>211</v>
      </c>
      <c r="AA1186" t="b">
        <v>1</v>
      </c>
      <c r="AB1186" t="b">
        <v>0</v>
      </c>
      <c r="AC1186" t="b">
        <v>1</v>
      </c>
      <c r="AE1186" t="b">
        <v>1</v>
      </c>
      <c r="AF1186" t="b">
        <v>1</v>
      </c>
      <c r="AG1186" t="b">
        <v>1</v>
      </c>
    </row>
    <row r="1187" spans="3:33">
      <c r="C1187" t="s">
        <v>234</v>
      </c>
      <c r="D1187" t="s">
        <v>644</v>
      </c>
      <c r="E1187" t="s">
        <v>549</v>
      </c>
      <c r="F1187" t="s">
        <v>11867</v>
      </c>
      <c r="G1187" t="s">
        <v>5892</v>
      </c>
      <c r="H1187" t="s">
        <v>231</v>
      </c>
      <c r="I1187" t="s">
        <v>5891</v>
      </c>
      <c r="J1187" t="s">
        <v>231</v>
      </c>
      <c r="M1187" t="b">
        <v>1</v>
      </c>
      <c r="N1187" t="b">
        <v>0</v>
      </c>
      <c r="O1187" t="b">
        <v>0</v>
      </c>
      <c r="Q1187" t="s">
        <v>234</v>
      </c>
      <c r="R1187" t="s">
        <v>644</v>
      </c>
      <c r="S1187" t="s">
        <v>549</v>
      </c>
      <c r="T1187" t="s">
        <v>11866</v>
      </c>
      <c r="U1187" t="s">
        <v>5892</v>
      </c>
      <c r="W1187" t="s">
        <v>5891</v>
      </c>
      <c r="X1187" t="s">
        <v>231</v>
      </c>
      <c r="AA1187" t="b">
        <v>1</v>
      </c>
      <c r="AB1187" t="b">
        <v>0</v>
      </c>
      <c r="AC1187" t="b">
        <v>0</v>
      </c>
      <c r="AE1187" t="b">
        <v>1</v>
      </c>
      <c r="AF1187" t="b">
        <v>1</v>
      </c>
      <c r="AG1187" t="b">
        <v>1</v>
      </c>
    </row>
    <row r="1188" spans="3:33">
      <c r="C1188" t="s">
        <v>234</v>
      </c>
      <c r="D1188" t="s">
        <v>644</v>
      </c>
      <c r="E1188" t="s">
        <v>549</v>
      </c>
      <c r="F1188" t="s">
        <v>11865</v>
      </c>
      <c r="G1188" t="s">
        <v>5434</v>
      </c>
      <c r="H1188" t="s">
        <v>231</v>
      </c>
      <c r="I1188" t="s">
        <v>5888</v>
      </c>
      <c r="J1188" t="s">
        <v>231</v>
      </c>
      <c r="M1188" t="b">
        <v>1</v>
      </c>
      <c r="N1188" t="b">
        <v>0</v>
      </c>
      <c r="O1188" t="b">
        <v>0</v>
      </c>
      <c r="Q1188" t="s">
        <v>234</v>
      </c>
      <c r="R1188" t="s">
        <v>644</v>
      </c>
      <c r="S1188" t="s">
        <v>549</v>
      </c>
      <c r="T1188" t="s">
        <v>11864</v>
      </c>
      <c r="U1188" t="s">
        <v>5434</v>
      </c>
      <c r="W1188" t="s">
        <v>5888</v>
      </c>
      <c r="X1188" t="s">
        <v>231</v>
      </c>
      <c r="AA1188" t="b">
        <v>1</v>
      </c>
      <c r="AB1188" t="b">
        <v>0</v>
      </c>
      <c r="AC1188" t="b">
        <v>0</v>
      </c>
      <c r="AE1188" t="b">
        <v>1</v>
      </c>
      <c r="AF1188" t="b">
        <v>1</v>
      </c>
      <c r="AG1188" t="b">
        <v>1</v>
      </c>
    </row>
    <row r="1189" spans="3:33">
      <c r="C1189" t="s">
        <v>234</v>
      </c>
      <c r="D1189" t="s">
        <v>644</v>
      </c>
      <c r="E1189" t="s">
        <v>549</v>
      </c>
      <c r="F1189" t="s">
        <v>11863</v>
      </c>
      <c r="G1189" t="s">
        <v>11861</v>
      </c>
      <c r="H1189" t="s">
        <v>231</v>
      </c>
      <c r="I1189" t="s">
        <v>11860</v>
      </c>
      <c r="J1189" t="s">
        <v>231</v>
      </c>
      <c r="M1189" t="b">
        <v>1</v>
      </c>
      <c r="N1189" t="b">
        <v>0</v>
      </c>
      <c r="O1189" t="b">
        <v>1</v>
      </c>
      <c r="Q1189" t="s">
        <v>234</v>
      </c>
      <c r="R1189" t="s">
        <v>644</v>
      </c>
      <c r="S1189" t="s">
        <v>549</v>
      </c>
      <c r="T1189" t="s">
        <v>11862</v>
      </c>
      <c r="U1189" t="s">
        <v>11861</v>
      </c>
      <c r="W1189" t="s">
        <v>11860</v>
      </c>
      <c r="X1189" t="s">
        <v>231</v>
      </c>
      <c r="AA1189" t="b">
        <v>1</v>
      </c>
      <c r="AB1189" t="b">
        <v>0</v>
      </c>
      <c r="AC1189" t="b">
        <v>1</v>
      </c>
      <c r="AE1189" t="b">
        <v>1</v>
      </c>
      <c r="AF1189" t="b">
        <v>1</v>
      </c>
      <c r="AG1189" t="b">
        <v>1</v>
      </c>
    </row>
    <row r="1190" spans="3:33">
      <c r="C1190" t="s">
        <v>234</v>
      </c>
      <c r="D1190" t="s">
        <v>644</v>
      </c>
      <c r="E1190" t="s">
        <v>549</v>
      </c>
      <c r="F1190" t="s">
        <v>11859</v>
      </c>
      <c r="G1190" t="s">
        <v>11853</v>
      </c>
      <c r="H1190" t="s">
        <v>1382</v>
      </c>
      <c r="I1190" t="s">
        <v>2060</v>
      </c>
      <c r="J1190" t="s">
        <v>1382</v>
      </c>
      <c r="M1190" t="b">
        <v>1</v>
      </c>
      <c r="N1190" t="b">
        <v>0</v>
      </c>
      <c r="O1190" t="b">
        <v>0</v>
      </c>
      <c r="Q1190" t="s">
        <v>234</v>
      </c>
      <c r="R1190" t="s">
        <v>644</v>
      </c>
      <c r="S1190" t="s">
        <v>549</v>
      </c>
      <c r="T1190" t="s">
        <v>11858</v>
      </c>
      <c r="U1190" t="s">
        <v>11853</v>
      </c>
      <c r="W1190" t="s">
        <v>2060</v>
      </c>
      <c r="X1190" t="s">
        <v>1382</v>
      </c>
      <c r="AA1190" t="b">
        <v>1</v>
      </c>
      <c r="AB1190" t="b">
        <v>0</v>
      </c>
      <c r="AC1190" t="b">
        <v>0</v>
      </c>
      <c r="AE1190" t="b">
        <v>1</v>
      </c>
      <c r="AF1190" t="b">
        <v>1</v>
      </c>
      <c r="AG1190" t="b">
        <v>1</v>
      </c>
    </row>
    <row r="1191" spans="3:33">
      <c r="C1191" t="s">
        <v>234</v>
      </c>
      <c r="D1191" t="s">
        <v>644</v>
      </c>
      <c r="E1191" t="s">
        <v>549</v>
      </c>
      <c r="F1191" t="s">
        <v>11857</v>
      </c>
      <c r="G1191" t="s">
        <v>11853</v>
      </c>
      <c r="H1191" t="s">
        <v>1937</v>
      </c>
      <c r="I1191" t="s">
        <v>2060</v>
      </c>
      <c r="J1191" t="s">
        <v>1937</v>
      </c>
      <c r="M1191" t="b">
        <v>1</v>
      </c>
      <c r="N1191" t="b">
        <v>0</v>
      </c>
      <c r="O1191" t="b">
        <v>1</v>
      </c>
      <c r="Q1191" t="s">
        <v>234</v>
      </c>
      <c r="R1191" t="s">
        <v>644</v>
      </c>
      <c r="S1191" t="s">
        <v>549</v>
      </c>
      <c r="T1191" t="s">
        <v>11856</v>
      </c>
      <c r="U1191" t="s">
        <v>11853</v>
      </c>
      <c r="W1191" t="s">
        <v>2060</v>
      </c>
      <c r="X1191" t="s">
        <v>1937</v>
      </c>
      <c r="AA1191" t="b">
        <v>1</v>
      </c>
      <c r="AB1191" t="b">
        <v>0</v>
      </c>
      <c r="AC1191" t="b">
        <v>1</v>
      </c>
      <c r="AE1191" t="b">
        <v>1</v>
      </c>
      <c r="AF1191" t="b">
        <v>1</v>
      </c>
      <c r="AG1191" t="b">
        <v>1</v>
      </c>
    </row>
    <row r="1192" spans="3:33">
      <c r="C1192" t="s">
        <v>234</v>
      </c>
      <c r="D1192" t="s">
        <v>644</v>
      </c>
      <c r="E1192" t="s">
        <v>549</v>
      </c>
      <c r="F1192" t="s">
        <v>11855</v>
      </c>
      <c r="G1192" t="s">
        <v>11853</v>
      </c>
      <c r="H1192" t="s">
        <v>2307</v>
      </c>
      <c r="I1192" t="s">
        <v>2060</v>
      </c>
      <c r="J1192" t="s">
        <v>2307</v>
      </c>
      <c r="M1192" t="b">
        <v>1</v>
      </c>
      <c r="N1192" t="b">
        <v>0</v>
      </c>
      <c r="O1192" t="b">
        <v>0</v>
      </c>
      <c r="Q1192" t="s">
        <v>234</v>
      </c>
      <c r="R1192" t="s">
        <v>644</v>
      </c>
      <c r="S1192" t="s">
        <v>549</v>
      </c>
      <c r="T1192" t="s">
        <v>11854</v>
      </c>
      <c r="U1192" t="s">
        <v>11853</v>
      </c>
      <c r="W1192" t="s">
        <v>2060</v>
      </c>
      <c r="X1192" t="s">
        <v>2307</v>
      </c>
      <c r="AA1192" t="b">
        <v>1</v>
      </c>
      <c r="AB1192" t="b">
        <v>0</v>
      </c>
      <c r="AC1192" t="b">
        <v>0</v>
      </c>
      <c r="AE1192" t="b">
        <v>1</v>
      </c>
      <c r="AF1192" t="b">
        <v>1</v>
      </c>
      <c r="AG1192" t="b">
        <v>1</v>
      </c>
    </row>
    <row r="1193" spans="3:33">
      <c r="C1193" t="s">
        <v>234</v>
      </c>
      <c r="D1193" t="s">
        <v>553</v>
      </c>
      <c r="E1193" t="s">
        <v>549</v>
      </c>
      <c r="F1193" t="s">
        <v>11852</v>
      </c>
      <c r="G1193" t="s">
        <v>11851</v>
      </c>
      <c r="H1193" t="s">
        <v>930</v>
      </c>
      <c r="M1193" t="b">
        <v>1</v>
      </c>
      <c r="N1193" t="b">
        <v>0</v>
      </c>
      <c r="O1193" t="b">
        <v>1</v>
      </c>
      <c r="Q1193" t="s">
        <v>234</v>
      </c>
      <c r="R1193" t="s">
        <v>553</v>
      </c>
      <c r="S1193" t="s">
        <v>549</v>
      </c>
      <c r="T1193" t="s">
        <v>11852</v>
      </c>
      <c r="U1193" t="s">
        <v>11851</v>
      </c>
      <c r="V1193" t="s">
        <v>930</v>
      </c>
      <c r="AA1193" t="b">
        <v>1</v>
      </c>
      <c r="AB1193" t="b">
        <v>0</v>
      </c>
      <c r="AC1193" t="b">
        <v>0</v>
      </c>
      <c r="AE1193" t="b">
        <v>1</v>
      </c>
      <c r="AF1193" t="b">
        <v>1</v>
      </c>
      <c r="AG1193" t="b">
        <v>0</v>
      </c>
    </row>
    <row r="1194" spans="3:33">
      <c r="C1194" t="s">
        <v>234</v>
      </c>
      <c r="D1194" t="s">
        <v>550</v>
      </c>
      <c r="E1194" t="s">
        <v>549</v>
      </c>
      <c r="F1194" t="s">
        <v>11850</v>
      </c>
      <c r="I1194" t="s">
        <v>11849</v>
      </c>
      <c r="J1194" t="s">
        <v>930</v>
      </c>
      <c r="M1194" t="b">
        <v>0</v>
      </c>
      <c r="N1194" t="b">
        <v>0</v>
      </c>
      <c r="O1194" t="b">
        <v>0</v>
      </c>
      <c r="Q1194" t="s">
        <v>234</v>
      </c>
      <c r="R1194" t="s">
        <v>550</v>
      </c>
      <c r="S1194" t="s">
        <v>549</v>
      </c>
      <c r="T1194" t="s">
        <v>11850</v>
      </c>
      <c r="W1194" t="s">
        <v>11849</v>
      </c>
      <c r="X1194" t="s">
        <v>930</v>
      </c>
      <c r="AA1194" t="b">
        <v>0</v>
      </c>
      <c r="AB1194" t="b">
        <v>0</v>
      </c>
      <c r="AC1194" t="b">
        <v>0</v>
      </c>
      <c r="AE1194" t="b">
        <v>1</v>
      </c>
      <c r="AF1194" t="b">
        <v>1</v>
      </c>
      <c r="AG1194" t="b">
        <v>1</v>
      </c>
    </row>
    <row r="1195" spans="3:33">
      <c r="C1195" t="s">
        <v>234</v>
      </c>
      <c r="D1195" t="s">
        <v>553</v>
      </c>
      <c r="E1195" t="s">
        <v>549</v>
      </c>
      <c r="F1195" t="s">
        <v>11848</v>
      </c>
      <c r="G1195" t="s">
        <v>2372</v>
      </c>
      <c r="H1195" t="s">
        <v>1991</v>
      </c>
      <c r="M1195" t="b">
        <v>1</v>
      </c>
      <c r="N1195" t="b">
        <v>0</v>
      </c>
      <c r="O1195" t="b">
        <v>1</v>
      </c>
      <c r="Q1195" t="s">
        <v>234</v>
      </c>
      <c r="R1195" t="s">
        <v>553</v>
      </c>
      <c r="S1195" t="s">
        <v>549</v>
      </c>
      <c r="T1195" t="s">
        <v>11848</v>
      </c>
      <c r="U1195" t="s">
        <v>2372</v>
      </c>
      <c r="V1195" t="s">
        <v>1991</v>
      </c>
      <c r="AA1195" t="b">
        <v>1</v>
      </c>
      <c r="AB1195" t="b">
        <v>0</v>
      </c>
      <c r="AC1195" t="b">
        <v>1</v>
      </c>
      <c r="AE1195" t="b">
        <v>1</v>
      </c>
      <c r="AF1195" t="b">
        <v>1</v>
      </c>
      <c r="AG1195" t="b">
        <v>1</v>
      </c>
    </row>
    <row r="1196" spans="3:33">
      <c r="C1196" t="s">
        <v>234</v>
      </c>
      <c r="D1196" t="s">
        <v>550</v>
      </c>
      <c r="E1196" t="s">
        <v>549</v>
      </c>
      <c r="F1196" t="s">
        <v>11847</v>
      </c>
      <c r="I1196" t="s">
        <v>11846</v>
      </c>
      <c r="J1196" t="s">
        <v>1991</v>
      </c>
      <c r="M1196" t="b">
        <v>0</v>
      </c>
      <c r="N1196" t="b">
        <v>0</v>
      </c>
      <c r="O1196" t="b">
        <v>1</v>
      </c>
      <c r="Q1196" t="s">
        <v>234</v>
      </c>
      <c r="R1196" t="s">
        <v>550</v>
      </c>
      <c r="S1196" t="s">
        <v>549</v>
      </c>
      <c r="T1196" t="s">
        <v>11847</v>
      </c>
      <c r="W1196" t="s">
        <v>11846</v>
      </c>
      <c r="X1196" t="s">
        <v>1991</v>
      </c>
      <c r="AA1196" t="b">
        <v>0</v>
      </c>
      <c r="AB1196" t="b">
        <v>0</v>
      </c>
      <c r="AC1196" t="b">
        <v>1</v>
      </c>
      <c r="AE1196" t="b">
        <v>1</v>
      </c>
      <c r="AF1196" t="b">
        <v>1</v>
      </c>
      <c r="AG1196" t="b">
        <v>1</v>
      </c>
    </row>
    <row r="1197" spans="3:33">
      <c r="C1197" t="s">
        <v>5882</v>
      </c>
      <c r="D1197" t="s">
        <v>553</v>
      </c>
      <c r="E1197" t="s">
        <v>549</v>
      </c>
      <c r="F1197" t="s">
        <v>11845</v>
      </c>
      <c r="G1197" t="s">
        <v>11178</v>
      </c>
      <c r="H1197" t="s">
        <v>275</v>
      </c>
      <c r="M1197" t="b">
        <v>1</v>
      </c>
      <c r="N1197" t="b">
        <v>0</v>
      </c>
      <c r="O1197" t="b">
        <v>1</v>
      </c>
      <c r="Q1197" t="s">
        <v>5882</v>
      </c>
      <c r="R1197" t="s">
        <v>553</v>
      </c>
      <c r="S1197" t="s">
        <v>549</v>
      </c>
      <c r="T1197" t="s">
        <v>11845</v>
      </c>
      <c r="U1197" t="s">
        <v>11178</v>
      </c>
      <c r="V1197" t="s">
        <v>275</v>
      </c>
      <c r="AA1197" t="b">
        <v>1</v>
      </c>
      <c r="AB1197" t="b">
        <v>0</v>
      </c>
      <c r="AC1197" t="b">
        <v>1</v>
      </c>
      <c r="AE1197" t="b">
        <v>1</v>
      </c>
      <c r="AF1197" t="b">
        <v>1</v>
      </c>
      <c r="AG1197" t="b">
        <v>1</v>
      </c>
    </row>
    <row r="1198" spans="3:33">
      <c r="C1198" t="s">
        <v>5882</v>
      </c>
      <c r="D1198" t="s">
        <v>550</v>
      </c>
      <c r="E1198" t="s">
        <v>549</v>
      </c>
      <c r="F1198" t="s">
        <v>11844</v>
      </c>
      <c r="I1198" t="s">
        <v>5880</v>
      </c>
      <c r="J1198" t="s">
        <v>26</v>
      </c>
      <c r="M1198" t="b">
        <v>0</v>
      </c>
      <c r="N1198" t="b">
        <v>0</v>
      </c>
      <c r="O1198" t="b">
        <v>0</v>
      </c>
      <c r="Q1198" t="s">
        <v>5882</v>
      </c>
      <c r="R1198" t="s">
        <v>550</v>
      </c>
      <c r="S1198" t="s">
        <v>549</v>
      </c>
      <c r="T1198" t="s">
        <v>11844</v>
      </c>
      <c r="W1198" t="s">
        <v>5880</v>
      </c>
      <c r="X1198" t="s">
        <v>26</v>
      </c>
      <c r="AA1198" t="b">
        <v>0</v>
      </c>
      <c r="AB1198" t="b">
        <v>0</v>
      </c>
      <c r="AC1198" t="b">
        <v>0</v>
      </c>
      <c r="AE1198" t="b">
        <v>1</v>
      </c>
      <c r="AF1198" t="b">
        <v>1</v>
      </c>
      <c r="AG1198" t="b">
        <v>1</v>
      </c>
    </row>
    <row r="1199" spans="3:33">
      <c r="C1199" t="s">
        <v>7807</v>
      </c>
      <c r="D1199" t="s">
        <v>644</v>
      </c>
      <c r="E1199" t="s">
        <v>549</v>
      </c>
      <c r="F1199" t="s">
        <v>11843</v>
      </c>
      <c r="G1199" t="s">
        <v>1954</v>
      </c>
      <c r="H1199" t="s">
        <v>377</v>
      </c>
      <c r="I1199" t="s">
        <v>11839</v>
      </c>
      <c r="J1199" t="s">
        <v>377</v>
      </c>
      <c r="M1199" t="b">
        <v>1</v>
      </c>
      <c r="N1199" t="b">
        <v>0</v>
      </c>
      <c r="O1199" t="b">
        <v>0</v>
      </c>
      <c r="Q1199" t="s">
        <v>7807</v>
      </c>
      <c r="R1199" t="s">
        <v>644</v>
      </c>
      <c r="S1199" t="s">
        <v>549</v>
      </c>
      <c r="T1199" t="s">
        <v>11842</v>
      </c>
      <c r="U1199" t="s">
        <v>1954</v>
      </c>
      <c r="W1199" t="s">
        <v>11839</v>
      </c>
      <c r="X1199" t="s">
        <v>377</v>
      </c>
      <c r="AA1199" t="b">
        <v>1</v>
      </c>
      <c r="AB1199" t="b">
        <v>0</v>
      </c>
      <c r="AC1199" t="b">
        <v>0</v>
      </c>
      <c r="AE1199" t="b">
        <v>1</v>
      </c>
      <c r="AF1199" t="b">
        <v>1</v>
      </c>
      <c r="AG1199" t="b">
        <v>1</v>
      </c>
    </row>
    <row r="1200" spans="3:33">
      <c r="C1200" t="s">
        <v>7807</v>
      </c>
      <c r="D1200" t="s">
        <v>644</v>
      </c>
      <c r="E1200" t="s">
        <v>549</v>
      </c>
      <c r="F1200" t="s">
        <v>11841</v>
      </c>
      <c r="G1200" t="s">
        <v>1954</v>
      </c>
      <c r="H1200" t="s">
        <v>475</v>
      </c>
      <c r="I1200" t="s">
        <v>11839</v>
      </c>
      <c r="J1200" t="s">
        <v>475</v>
      </c>
      <c r="M1200" t="b">
        <v>1</v>
      </c>
      <c r="N1200" t="b">
        <v>0</v>
      </c>
      <c r="O1200" t="b">
        <v>0</v>
      </c>
      <c r="Q1200" t="s">
        <v>7807</v>
      </c>
      <c r="R1200" t="s">
        <v>644</v>
      </c>
      <c r="S1200" t="s">
        <v>549</v>
      </c>
      <c r="T1200" t="s">
        <v>11840</v>
      </c>
      <c r="U1200" t="s">
        <v>1954</v>
      </c>
      <c r="W1200" t="s">
        <v>11839</v>
      </c>
      <c r="X1200" t="s">
        <v>475</v>
      </c>
      <c r="AA1200" t="b">
        <v>1</v>
      </c>
      <c r="AB1200" t="b">
        <v>0</v>
      </c>
      <c r="AC1200" t="b">
        <v>0</v>
      </c>
      <c r="AE1200" t="b">
        <v>1</v>
      </c>
      <c r="AF1200" t="b">
        <v>1</v>
      </c>
      <c r="AG1200" t="b">
        <v>1</v>
      </c>
    </row>
    <row r="1201" spans="3:33">
      <c r="C1201" t="s">
        <v>7807</v>
      </c>
      <c r="D1201" t="s">
        <v>550</v>
      </c>
      <c r="E1201" t="s">
        <v>549</v>
      </c>
      <c r="F1201" t="s">
        <v>11838</v>
      </c>
      <c r="I1201" t="s">
        <v>2051</v>
      </c>
      <c r="J1201" t="s">
        <v>255</v>
      </c>
      <c r="M1201" t="b">
        <v>0</v>
      </c>
      <c r="N1201" t="b">
        <v>0</v>
      </c>
      <c r="O1201" t="b">
        <v>0</v>
      </c>
      <c r="Q1201" t="s">
        <v>7807</v>
      </c>
      <c r="R1201" t="s">
        <v>550</v>
      </c>
      <c r="S1201" t="s">
        <v>549</v>
      </c>
      <c r="T1201" t="s">
        <v>11838</v>
      </c>
      <c r="W1201" t="s">
        <v>2051</v>
      </c>
      <c r="X1201" t="s">
        <v>255</v>
      </c>
      <c r="AA1201" t="b">
        <v>0</v>
      </c>
      <c r="AB1201" t="b">
        <v>0</v>
      </c>
      <c r="AC1201" t="b">
        <v>0</v>
      </c>
      <c r="AE1201" t="b">
        <v>1</v>
      </c>
      <c r="AF1201" t="b">
        <v>1</v>
      </c>
      <c r="AG1201" t="b">
        <v>1</v>
      </c>
    </row>
    <row r="1202" spans="3:33">
      <c r="C1202" t="s">
        <v>7807</v>
      </c>
      <c r="D1202" t="s">
        <v>550</v>
      </c>
      <c r="E1202" t="s">
        <v>549</v>
      </c>
      <c r="F1202" t="s">
        <v>11837</v>
      </c>
      <c r="I1202" t="s">
        <v>11836</v>
      </c>
      <c r="J1202" t="s">
        <v>377</v>
      </c>
      <c r="M1202" t="b">
        <v>0</v>
      </c>
      <c r="N1202" t="b">
        <v>0</v>
      </c>
      <c r="O1202" t="b">
        <v>0</v>
      </c>
      <c r="Q1202" t="s">
        <v>7807</v>
      </c>
      <c r="R1202" t="s">
        <v>550</v>
      </c>
      <c r="S1202" t="s">
        <v>549</v>
      </c>
      <c r="T1202" t="s">
        <v>11837</v>
      </c>
      <c r="W1202" t="s">
        <v>11836</v>
      </c>
      <c r="X1202" t="s">
        <v>377</v>
      </c>
      <c r="AA1202" t="b">
        <v>0</v>
      </c>
      <c r="AB1202" t="b">
        <v>0</v>
      </c>
      <c r="AC1202" t="b">
        <v>0</v>
      </c>
      <c r="AE1202" t="b">
        <v>1</v>
      </c>
      <c r="AF1202" t="b">
        <v>1</v>
      </c>
      <c r="AG1202" t="b">
        <v>1</v>
      </c>
    </row>
    <row r="1203" spans="3:33">
      <c r="C1203" t="s">
        <v>7807</v>
      </c>
      <c r="D1203" t="s">
        <v>553</v>
      </c>
      <c r="E1203" t="s">
        <v>549</v>
      </c>
      <c r="F1203" t="s">
        <v>11835</v>
      </c>
      <c r="G1203" t="s">
        <v>1957</v>
      </c>
      <c r="H1203" t="s">
        <v>918</v>
      </c>
      <c r="M1203" t="b">
        <v>1</v>
      </c>
      <c r="N1203" t="b">
        <v>0</v>
      </c>
      <c r="O1203" t="b">
        <v>0</v>
      </c>
      <c r="Q1203" t="s">
        <v>7807</v>
      </c>
      <c r="R1203" t="s">
        <v>553</v>
      </c>
      <c r="S1203" t="s">
        <v>549</v>
      </c>
      <c r="T1203" t="s">
        <v>11835</v>
      </c>
      <c r="U1203" t="s">
        <v>1957</v>
      </c>
      <c r="V1203" t="s">
        <v>918</v>
      </c>
      <c r="AA1203" t="b">
        <v>1</v>
      </c>
      <c r="AB1203" t="b">
        <v>0</v>
      </c>
      <c r="AC1203" t="b">
        <v>0</v>
      </c>
      <c r="AE1203" t="b">
        <v>1</v>
      </c>
      <c r="AF1203" t="b">
        <v>1</v>
      </c>
      <c r="AG1203" t="b">
        <v>1</v>
      </c>
    </row>
    <row r="1204" spans="3:33">
      <c r="C1204" t="s">
        <v>1949</v>
      </c>
      <c r="D1204" t="s">
        <v>644</v>
      </c>
      <c r="E1204" t="s">
        <v>549</v>
      </c>
      <c r="F1204" t="s">
        <v>11834</v>
      </c>
      <c r="G1204" t="s">
        <v>5496</v>
      </c>
      <c r="H1204" t="s">
        <v>211</v>
      </c>
      <c r="I1204" t="s">
        <v>5877</v>
      </c>
      <c r="J1204" t="s">
        <v>211</v>
      </c>
      <c r="M1204" t="b">
        <v>1</v>
      </c>
      <c r="N1204" t="b">
        <v>0</v>
      </c>
      <c r="O1204" t="b">
        <v>0</v>
      </c>
      <c r="Q1204" t="s">
        <v>1949</v>
      </c>
      <c r="R1204" t="s">
        <v>644</v>
      </c>
      <c r="S1204" t="s">
        <v>549</v>
      </c>
      <c r="T1204" t="s">
        <v>11833</v>
      </c>
      <c r="U1204" t="s">
        <v>5496</v>
      </c>
      <c r="W1204" t="s">
        <v>5877</v>
      </c>
      <c r="X1204" t="s">
        <v>211</v>
      </c>
      <c r="AA1204" t="b">
        <v>1</v>
      </c>
      <c r="AB1204" t="b">
        <v>0</v>
      </c>
      <c r="AC1204" t="b">
        <v>0</v>
      </c>
      <c r="AE1204" t="b">
        <v>1</v>
      </c>
      <c r="AF1204" t="b">
        <v>1</v>
      </c>
      <c r="AG1204" t="b">
        <v>1</v>
      </c>
    </row>
    <row r="1205" spans="3:33">
      <c r="C1205" t="s">
        <v>1949</v>
      </c>
      <c r="D1205" t="s">
        <v>644</v>
      </c>
      <c r="E1205" t="s">
        <v>549</v>
      </c>
      <c r="F1205" t="s">
        <v>11832</v>
      </c>
      <c r="G1205" t="s">
        <v>2956</v>
      </c>
      <c r="H1205" t="s">
        <v>211</v>
      </c>
      <c r="I1205" t="s">
        <v>2264</v>
      </c>
      <c r="J1205" t="s">
        <v>211</v>
      </c>
      <c r="M1205" t="b">
        <v>1</v>
      </c>
      <c r="N1205" t="b">
        <v>0</v>
      </c>
      <c r="O1205" t="b">
        <v>0</v>
      </c>
      <c r="Q1205" t="s">
        <v>1949</v>
      </c>
      <c r="R1205" t="s">
        <v>644</v>
      </c>
      <c r="S1205" t="s">
        <v>549</v>
      </c>
      <c r="T1205" t="s">
        <v>11831</v>
      </c>
      <c r="U1205" t="s">
        <v>2956</v>
      </c>
      <c r="W1205" t="s">
        <v>2264</v>
      </c>
      <c r="X1205" t="s">
        <v>211</v>
      </c>
      <c r="AA1205" t="b">
        <v>1</v>
      </c>
      <c r="AB1205" t="b">
        <v>0</v>
      </c>
      <c r="AC1205" t="b">
        <v>0</v>
      </c>
      <c r="AE1205" t="b">
        <v>1</v>
      </c>
      <c r="AF1205" t="b">
        <v>1</v>
      </c>
      <c r="AG1205" t="b">
        <v>1</v>
      </c>
    </row>
    <row r="1206" spans="3:33">
      <c r="C1206" t="s">
        <v>1949</v>
      </c>
      <c r="D1206" t="s">
        <v>644</v>
      </c>
      <c r="E1206" t="s">
        <v>549</v>
      </c>
      <c r="F1206" t="s">
        <v>11830</v>
      </c>
      <c r="G1206" t="s">
        <v>2956</v>
      </c>
      <c r="H1206" t="s">
        <v>231</v>
      </c>
      <c r="I1206" t="s">
        <v>2264</v>
      </c>
      <c r="J1206" t="s">
        <v>231</v>
      </c>
      <c r="M1206" t="b">
        <v>1</v>
      </c>
      <c r="N1206" t="b">
        <v>0</v>
      </c>
      <c r="O1206" t="b">
        <v>0</v>
      </c>
      <c r="Q1206" t="s">
        <v>1949</v>
      </c>
      <c r="R1206" t="s">
        <v>644</v>
      </c>
      <c r="S1206" t="s">
        <v>549</v>
      </c>
      <c r="T1206" t="s">
        <v>11829</v>
      </c>
      <c r="U1206" t="s">
        <v>2956</v>
      </c>
      <c r="W1206" t="s">
        <v>2264</v>
      </c>
      <c r="X1206" t="s">
        <v>231</v>
      </c>
      <c r="AA1206" t="b">
        <v>1</v>
      </c>
      <c r="AB1206" t="b">
        <v>0</v>
      </c>
      <c r="AC1206" t="b">
        <v>0</v>
      </c>
      <c r="AE1206" t="b">
        <v>1</v>
      </c>
      <c r="AF1206" t="b">
        <v>1</v>
      </c>
      <c r="AG1206" t="b">
        <v>1</v>
      </c>
    </row>
    <row r="1207" spans="3:33">
      <c r="C1207" t="s">
        <v>1949</v>
      </c>
      <c r="D1207" t="s">
        <v>644</v>
      </c>
      <c r="E1207" t="s">
        <v>549</v>
      </c>
      <c r="F1207" t="s">
        <v>11828</v>
      </c>
      <c r="G1207" t="s">
        <v>5860</v>
      </c>
      <c r="H1207" t="s">
        <v>231</v>
      </c>
      <c r="I1207" t="s">
        <v>5859</v>
      </c>
      <c r="J1207" t="s">
        <v>231</v>
      </c>
      <c r="M1207" t="b">
        <v>1</v>
      </c>
      <c r="N1207" t="b">
        <v>0</v>
      </c>
      <c r="O1207" t="b">
        <v>0</v>
      </c>
      <c r="Q1207" t="s">
        <v>1949</v>
      </c>
      <c r="R1207" t="s">
        <v>644</v>
      </c>
      <c r="S1207" t="s">
        <v>549</v>
      </c>
      <c r="T1207" t="s">
        <v>11827</v>
      </c>
      <c r="U1207" t="s">
        <v>5860</v>
      </c>
      <c r="W1207" t="s">
        <v>5859</v>
      </c>
      <c r="X1207" t="s">
        <v>231</v>
      </c>
      <c r="AA1207" t="b">
        <v>1</v>
      </c>
      <c r="AB1207" t="b">
        <v>0</v>
      </c>
      <c r="AC1207" t="b">
        <v>0</v>
      </c>
      <c r="AE1207" t="b">
        <v>1</v>
      </c>
      <c r="AF1207" t="b">
        <v>1</v>
      </c>
      <c r="AG1207" t="b">
        <v>1</v>
      </c>
    </row>
    <row r="1208" spans="3:33">
      <c r="C1208" t="s">
        <v>1949</v>
      </c>
      <c r="D1208" t="s">
        <v>795</v>
      </c>
      <c r="E1208" t="s">
        <v>549</v>
      </c>
      <c r="F1208" t="s">
        <v>11826</v>
      </c>
      <c r="G1208" t="s">
        <v>9045</v>
      </c>
      <c r="H1208" t="s">
        <v>141</v>
      </c>
      <c r="I1208" t="s">
        <v>9045</v>
      </c>
      <c r="J1208" t="s">
        <v>169</v>
      </c>
      <c r="M1208" t="b">
        <v>0</v>
      </c>
      <c r="N1208" t="b">
        <v>0</v>
      </c>
      <c r="O1208" t="b">
        <v>1</v>
      </c>
      <c r="Q1208" t="s">
        <v>1949</v>
      </c>
      <c r="R1208" t="s">
        <v>795</v>
      </c>
      <c r="S1208" t="s">
        <v>549</v>
      </c>
      <c r="T1208" t="s">
        <v>11825</v>
      </c>
      <c r="V1208" t="s">
        <v>141</v>
      </c>
      <c r="W1208" t="s">
        <v>9045</v>
      </c>
      <c r="X1208" t="s">
        <v>169</v>
      </c>
      <c r="AA1208" t="b">
        <v>0</v>
      </c>
      <c r="AB1208" t="b">
        <v>0</v>
      </c>
      <c r="AC1208" t="b">
        <v>1</v>
      </c>
      <c r="AE1208" t="b">
        <v>1</v>
      </c>
      <c r="AF1208" t="b">
        <v>1</v>
      </c>
      <c r="AG1208" t="b">
        <v>1</v>
      </c>
    </row>
    <row r="1209" spans="3:33">
      <c r="C1209" t="s">
        <v>1949</v>
      </c>
      <c r="D1209" t="s">
        <v>795</v>
      </c>
      <c r="E1209" t="s">
        <v>549</v>
      </c>
      <c r="F1209" t="s">
        <v>11824</v>
      </c>
      <c r="G1209" t="s">
        <v>4580</v>
      </c>
      <c r="H1209" t="s">
        <v>136</v>
      </c>
      <c r="I1209" t="s">
        <v>5864</v>
      </c>
      <c r="J1209" t="s">
        <v>181</v>
      </c>
      <c r="M1209" t="b">
        <v>0</v>
      </c>
      <c r="N1209" t="b">
        <v>0</v>
      </c>
      <c r="O1209" t="b">
        <v>1</v>
      </c>
      <c r="Q1209" t="s">
        <v>1949</v>
      </c>
      <c r="R1209" t="s">
        <v>795</v>
      </c>
      <c r="S1209" t="s">
        <v>549</v>
      </c>
      <c r="T1209" t="s">
        <v>11823</v>
      </c>
      <c r="V1209" t="s">
        <v>136</v>
      </c>
      <c r="W1209" t="s">
        <v>5864</v>
      </c>
      <c r="X1209" t="s">
        <v>181</v>
      </c>
      <c r="AA1209" t="b">
        <v>0</v>
      </c>
      <c r="AB1209" t="b">
        <v>0</v>
      </c>
      <c r="AC1209" t="b">
        <v>0</v>
      </c>
      <c r="AE1209" t="b">
        <v>1</v>
      </c>
      <c r="AF1209" t="b">
        <v>1</v>
      </c>
      <c r="AG1209" t="b">
        <v>0</v>
      </c>
    </row>
    <row r="1210" spans="3:33">
      <c r="C1210" t="s">
        <v>1949</v>
      </c>
      <c r="D1210" t="s">
        <v>550</v>
      </c>
      <c r="E1210" t="s">
        <v>549</v>
      </c>
      <c r="F1210" t="s">
        <v>11822</v>
      </c>
      <c r="I1210" t="s">
        <v>3192</v>
      </c>
      <c r="J1210" t="s">
        <v>377</v>
      </c>
      <c r="M1210" t="b">
        <v>0</v>
      </c>
      <c r="N1210" t="b">
        <v>0</v>
      </c>
      <c r="O1210" t="b">
        <v>0</v>
      </c>
      <c r="Q1210" t="s">
        <v>1949</v>
      </c>
      <c r="R1210" t="s">
        <v>550</v>
      </c>
      <c r="S1210" t="s">
        <v>549</v>
      </c>
      <c r="T1210" t="s">
        <v>11822</v>
      </c>
      <c r="W1210" t="s">
        <v>3192</v>
      </c>
      <c r="X1210" t="s">
        <v>377</v>
      </c>
      <c r="AA1210" t="b">
        <v>0</v>
      </c>
      <c r="AB1210" t="b">
        <v>0</v>
      </c>
      <c r="AC1210" t="b">
        <v>0</v>
      </c>
      <c r="AE1210" t="b">
        <v>1</v>
      </c>
      <c r="AF1210" t="b">
        <v>1</v>
      </c>
      <c r="AG1210" t="b">
        <v>1</v>
      </c>
    </row>
    <row r="1211" spans="3:33">
      <c r="C1211" t="s">
        <v>1949</v>
      </c>
      <c r="D1211" t="s">
        <v>550</v>
      </c>
      <c r="E1211" t="s">
        <v>549</v>
      </c>
      <c r="F1211" t="s">
        <v>11821</v>
      </c>
      <c r="I1211" t="s">
        <v>3192</v>
      </c>
      <c r="J1211" t="s">
        <v>181</v>
      </c>
      <c r="M1211" t="b">
        <v>0</v>
      </c>
      <c r="N1211" t="b">
        <v>0</v>
      </c>
      <c r="O1211" t="b">
        <v>1</v>
      </c>
      <c r="Q1211" t="s">
        <v>1949</v>
      </c>
      <c r="R1211" t="s">
        <v>550</v>
      </c>
      <c r="S1211" t="s">
        <v>549</v>
      </c>
      <c r="T1211" t="s">
        <v>11821</v>
      </c>
      <c r="W1211" t="s">
        <v>3192</v>
      </c>
      <c r="X1211" t="s">
        <v>181</v>
      </c>
      <c r="AA1211" t="b">
        <v>0</v>
      </c>
      <c r="AB1211" t="b">
        <v>0</v>
      </c>
      <c r="AC1211" t="b">
        <v>1</v>
      </c>
      <c r="AE1211" t="b">
        <v>1</v>
      </c>
      <c r="AF1211" t="b">
        <v>1</v>
      </c>
      <c r="AG1211" t="b">
        <v>1</v>
      </c>
    </row>
    <row r="1212" spans="3:33">
      <c r="C1212" t="s">
        <v>5853</v>
      </c>
      <c r="D1212" t="s">
        <v>550</v>
      </c>
      <c r="E1212" t="s">
        <v>549</v>
      </c>
      <c r="F1212" t="s">
        <v>11820</v>
      </c>
      <c r="I1212" t="s">
        <v>5851</v>
      </c>
      <c r="J1212" t="s">
        <v>5817</v>
      </c>
      <c r="M1212" t="b">
        <v>0</v>
      </c>
      <c r="N1212" t="b">
        <v>0</v>
      </c>
      <c r="O1212" t="b">
        <v>0</v>
      </c>
      <c r="Q1212" t="s">
        <v>5853</v>
      </c>
      <c r="R1212" t="s">
        <v>550</v>
      </c>
      <c r="S1212" t="s">
        <v>549</v>
      </c>
      <c r="T1212" t="s">
        <v>11820</v>
      </c>
      <c r="W1212" t="s">
        <v>5851</v>
      </c>
      <c r="X1212" t="s">
        <v>5817</v>
      </c>
      <c r="AA1212" t="b">
        <v>0</v>
      </c>
      <c r="AB1212" t="b">
        <v>0</v>
      </c>
      <c r="AC1212" t="b">
        <v>0</v>
      </c>
      <c r="AE1212" t="b">
        <v>1</v>
      </c>
      <c r="AF1212" t="b">
        <v>1</v>
      </c>
      <c r="AG1212" t="b">
        <v>1</v>
      </c>
    </row>
    <row r="1213" spans="3:33">
      <c r="C1213" t="s">
        <v>5853</v>
      </c>
      <c r="D1213" t="s">
        <v>550</v>
      </c>
      <c r="E1213" t="s">
        <v>549</v>
      </c>
      <c r="F1213" t="s">
        <v>11819</v>
      </c>
      <c r="I1213" t="s">
        <v>11816</v>
      </c>
      <c r="J1213" t="s">
        <v>5817</v>
      </c>
      <c r="M1213" t="b">
        <v>0</v>
      </c>
      <c r="N1213" t="b">
        <v>0</v>
      </c>
      <c r="O1213" t="b">
        <v>1</v>
      </c>
      <c r="Q1213" t="s">
        <v>5853</v>
      </c>
      <c r="R1213" t="s">
        <v>550</v>
      </c>
      <c r="S1213" t="s">
        <v>549</v>
      </c>
      <c r="T1213" t="s">
        <v>11819</v>
      </c>
      <c r="W1213" t="s">
        <v>11816</v>
      </c>
      <c r="X1213" t="s">
        <v>5817</v>
      </c>
      <c r="AA1213" t="b">
        <v>0</v>
      </c>
      <c r="AB1213" t="b">
        <v>0</v>
      </c>
      <c r="AC1213" t="b">
        <v>1</v>
      </c>
      <c r="AE1213" t="b">
        <v>1</v>
      </c>
      <c r="AF1213" t="b">
        <v>1</v>
      </c>
      <c r="AG1213" t="b">
        <v>1</v>
      </c>
    </row>
    <row r="1214" spans="3:33">
      <c r="C1214" t="s">
        <v>5853</v>
      </c>
      <c r="D1214" t="s">
        <v>550</v>
      </c>
      <c r="E1214" t="s">
        <v>549</v>
      </c>
      <c r="F1214" t="s">
        <v>11818</v>
      </c>
      <c r="I1214" t="s">
        <v>5851</v>
      </c>
      <c r="J1214" t="s">
        <v>433</v>
      </c>
      <c r="M1214" t="b">
        <v>0</v>
      </c>
      <c r="N1214" t="b">
        <v>0</v>
      </c>
      <c r="O1214" t="b">
        <v>0</v>
      </c>
      <c r="Q1214" t="s">
        <v>5853</v>
      </c>
      <c r="R1214" t="s">
        <v>550</v>
      </c>
      <c r="S1214" t="s">
        <v>549</v>
      </c>
      <c r="T1214" t="s">
        <v>11818</v>
      </c>
      <c r="W1214" t="s">
        <v>5851</v>
      </c>
      <c r="X1214" t="s">
        <v>433</v>
      </c>
      <c r="AA1214" t="b">
        <v>0</v>
      </c>
      <c r="AB1214" t="b">
        <v>0</v>
      </c>
      <c r="AC1214" t="b">
        <v>0</v>
      </c>
      <c r="AE1214" t="b">
        <v>1</v>
      </c>
      <c r="AF1214" t="b">
        <v>1</v>
      </c>
      <c r="AG1214" t="b">
        <v>1</v>
      </c>
    </row>
    <row r="1215" spans="3:33">
      <c r="C1215" t="s">
        <v>5853</v>
      </c>
      <c r="D1215" t="s">
        <v>550</v>
      </c>
      <c r="E1215" t="s">
        <v>549</v>
      </c>
      <c r="F1215" t="s">
        <v>11817</v>
      </c>
      <c r="I1215" t="s">
        <v>11816</v>
      </c>
      <c r="J1215" t="s">
        <v>433</v>
      </c>
      <c r="M1215" t="b">
        <v>0</v>
      </c>
      <c r="N1215" t="b">
        <v>0</v>
      </c>
      <c r="O1215" t="b">
        <v>1</v>
      </c>
      <c r="Q1215" t="s">
        <v>5853</v>
      </c>
      <c r="R1215" t="s">
        <v>550</v>
      </c>
      <c r="S1215" t="s">
        <v>549</v>
      </c>
      <c r="T1215" t="s">
        <v>11817</v>
      </c>
      <c r="W1215" t="s">
        <v>11816</v>
      </c>
      <c r="X1215" t="s">
        <v>433</v>
      </c>
      <c r="AA1215" t="b">
        <v>0</v>
      </c>
      <c r="AB1215" t="b">
        <v>0</v>
      </c>
      <c r="AC1215" t="b">
        <v>0</v>
      </c>
      <c r="AE1215" t="b">
        <v>1</v>
      </c>
      <c r="AF1215" t="b">
        <v>1</v>
      </c>
      <c r="AG1215" t="b">
        <v>0</v>
      </c>
    </row>
    <row r="1216" spans="3:33">
      <c r="C1216" t="s">
        <v>7796</v>
      </c>
      <c r="D1216" t="s">
        <v>550</v>
      </c>
      <c r="E1216" t="s">
        <v>549</v>
      </c>
      <c r="F1216" t="s">
        <v>11815</v>
      </c>
      <c r="I1216" t="s">
        <v>2196</v>
      </c>
      <c r="J1216" t="s">
        <v>35</v>
      </c>
      <c r="M1216" t="b">
        <v>0</v>
      </c>
      <c r="N1216" t="b">
        <v>0</v>
      </c>
      <c r="O1216" t="b">
        <v>1</v>
      </c>
      <c r="Q1216" t="s">
        <v>7796</v>
      </c>
      <c r="R1216" t="s">
        <v>550</v>
      </c>
      <c r="S1216" t="s">
        <v>549</v>
      </c>
      <c r="T1216" t="s">
        <v>11815</v>
      </c>
      <c r="W1216" t="s">
        <v>2196</v>
      </c>
      <c r="X1216" t="s">
        <v>35</v>
      </c>
      <c r="AA1216" t="b">
        <v>0</v>
      </c>
      <c r="AB1216" t="b">
        <v>0</v>
      </c>
      <c r="AC1216" t="b">
        <v>1</v>
      </c>
      <c r="AE1216" t="b">
        <v>1</v>
      </c>
      <c r="AF1216" t="b">
        <v>1</v>
      </c>
      <c r="AG1216" t="b">
        <v>1</v>
      </c>
    </row>
    <row r="1217" spans="3:33">
      <c r="C1217" t="s">
        <v>7796</v>
      </c>
      <c r="D1217" t="s">
        <v>550</v>
      </c>
      <c r="E1217" t="s">
        <v>549</v>
      </c>
      <c r="F1217" t="s">
        <v>11814</v>
      </c>
      <c r="I1217" t="s">
        <v>2193</v>
      </c>
      <c r="J1217" t="s">
        <v>35</v>
      </c>
      <c r="M1217" t="b">
        <v>0</v>
      </c>
      <c r="N1217" t="b">
        <v>0</v>
      </c>
      <c r="O1217" t="b">
        <v>1</v>
      </c>
      <c r="Q1217" t="s">
        <v>7796</v>
      </c>
      <c r="R1217" t="s">
        <v>550</v>
      </c>
      <c r="S1217" t="s">
        <v>549</v>
      </c>
      <c r="T1217" t="s">
        <v>11814</v>
      </c>
      <c r="W1217" t="s">
        <v>2193</v>
      </c>
      <c r="X1217" t="s">
        <v>35</v>
      </c>
      <c r="AA1217" t="b">
        <v>0</v>
      </c>
      <c r="AB1217" t="b">
        <v>0</v>
      </c>
      <c r="AC1217" t="b">
        <v>1</v>
      </c>
      <c r="AE1217" t="b">
        <v>1</v>
      </c>
      <c r="AF1217" t="b">
        <v>1</v>
      </c>
      <c r="AG1217" t="b">
        <v>1</v>
      </c>
    </row>
    <row r="1218" spans="3:33">
      <c r="C1218" t="s">
        <v>1934</v>
      </c>
      <c r="D1218" t="s">
        <v>644</v>
      </c>
      <c r="E1218" t="s">
        <v>549</v>
      </c>
      <c r="F1218" t="s">
        <v>11813</v>
      </c>
      <c r="G1218" t="s">
        <v>11811</v>
      </c>
      <c r="H1218" t="s">
        <v>1937</v>
      </c>
      <c r="I1218" t="s">
        <v>5912</v>
      </c>
      <c r="J1218" t="s">
        <v>1937</v>
      </c>
      <c r="M1218" t="b">
        <v>1</v>
      </c>
      <c r="N1218" t="b">
        <v>0</v>
      </c>
      <c r="O1218" t="b">
        <v>1</v>
      </c>
      <c r="Q1218" t="s">
        <v>1934</v>
      </c>
      <c r="R1218" t="s">
        <v>644</v>
      </c>
      <c r="S1218" t="s">
        <v>549</v>
      </c>
      <c r="T1218" t="s">
        <v>11812</v>
      </c>
      <c r="U1218" t="s">
        <v>11811</v>
      </c>
      <c r="W1218" t="s">
        <v>5912</v>
      </c>
      <c r="X1218" t="s">
        <v>1937</v>
      </c>
      <c r="AA1218" t="b">
        <v>1</v>
      </c>
      <c r="AB1218" t="b">
        <v>0</v>
      </c>
      <c r="AC1218" t="b">
        <v>1</v>
      </c>
      <c r="AE1218" t="b">
        <v>1</v>
      </c>
      <c r="AF1218" t="b">
        <v>1</v>
      </c>
      <c r="AG1218" t="b">
        <v>1</v>
      </c>
    </row>
    <row r="1219" spans="3:33">
      <c r="C1219" t="s">
        <v>1934</v>
      </c>
      <c r="D1219" t="s">
        <v>550</v>
      </c>
      <c r="E1219" t="s">
        <v>549</v>
      </c>
      <c r="F1219" t="s">
        <v>11810</v>
      </c>
      <c r="I1219" t="s">
        <v>5837</v>
      </c>
      <c r="J1219" t="s">
        <v>231</v>
      </c>
      <c r="M1219" t="b">
        <v>0</v>
      </c>
      <c r="N1219" t="b">
        <v>0</v>
      </c>
      <c r="O1219" t="b">
        <v>0</v>
      </c>
      <c r="Q1219" t="s">
        <v>1934</v>
      </c>
      <c r="R1219" t="s">
        <v>550</v>
      </c>
      <c r="S1219" t="s">
        <v>549</v>
      </c>
      <c r="T1219" t="s">
        <v>11810</v>
      </c>
      <c r="W1219" t="s">
        <v>5837</v>
      </c>
      <c r="X1219" t="s">
        <v>231</v>
      </c>
      <c r="AA1219" t="b">
        <v>0</v>
      </c>
      <c r="AB1219" t="b">
        <v>0</v>
      </c>
      <c r="AC1219" t="b">
        <v>0</v>
      </c>
      <c r="AE1219" t="b">
        <v>1</v>
      </c>
      <c r="AF1219" t="b">
        <v>1</v>
      </c>
      <c r="AG1219" t="b">
        <v>1</v>
      </c>
    </row>
    <row r="1220" spans="3:33">
      <c r="C1220" t="s">
        <v>1934</v>
      </c>
      <c r="D1220" t="s">
        <v>550</v>
      </c>
      <c r="E1220" t="s">
        <v>549</v>
      </c>
      <c r="F1220" t="s">
        <v>11809</v>
      </c>
      <c r="I1220" t="s">
        <v>5835</v>
      </c>
      <c r="J1220" t="s">
        <v>231</v>
      </c>
      <c r="M1220" t="b">
        <v>0</v>
      </c>
      <c r="N1220" t="b">
        <v>0</v>
      </c>
      <c r="O1220" t="b">
        <v>0</v>
      </c>
      <c r="Q1220" t="s">
        <v>1934</v>
      </c>
      <c r="R1220" t="s">
        <v>550</v>
      </c>
      <c r="S1220" t="s">
        <v>549</v>
      </c>
      <c r="T1220" t="s">
        <v>11809</v>
      </c>
      <c r="W1220" t="s">
        <v>5835</v>
      </c>
      <c r="X1220" t="s">
        <v>231</v>
      </c>
      <c r="AA1220" t="b">
        <v>0</v>
      </c>
      <c r="AB1220" t="b">
        <v>0</v>
      </c>
      <c r="AC1220" t="b">
        <v>0</v>
      </c>
      <c r="AE1220" t="b">
        <v>1</v>
      </c>
      <c r="AF1220" t="b">
        <v>1</v>
      </c>
      <c r="AG1220" t="b">
        <v>1</v>
      </c>
    </row>
    <row r="1221" spans="3:33">
      <c r="C1221" t="s">
        <v>1934</v>
      </c>
      <c r="D1221" t="s">
        <v>550</v>
      </c>
      <c r="E1221" t="s">
        <v>549</v>
      </c>
      <c r="F1221" t="s">
        <v>11808</v>
      </c>
      <c r="I1221" t="s">
        <v>5835</v>
      </c>
      <c r="J1221" t="s">
        <v>211</v>
      </c>
      <c r="M1221" t="b">
        <v>0</v>
      </c>
      <c r="N1221" t="b">
        <v>0</v>
      </c>
      <c r="O1221" t="b">
        <v>0</v>
      </c>
      <c r="Q1221" t="s">
        <v>1934</v>
      </c>
      <c r="R1221" t="s">
        <v>550</v>
      </c>
      <c r="S1221" t="s">
        <v>549</v>
      </c>
      <c r="T1221" t="s">
        <v>11808</v>
      </c>
      <c r="W1221" t="s">
        <v>5835</v>
      </c>
      <c r="X1221" t="s">
        <v>211</v>
      </c>
      <c r="AA1221" t="b">
        <v>0</v>
      </c>
      <c r="AB1221" t="b">
        <v>0</v>
      </c>
      <c r="AC1221" t="b">
        <v>0</v>
      </c>
      <c r="AE1221" t="b">
        <v>1</v>
      </c>
      <c r="AF1221" t="b">
        <v>1</v>
      </c>
      <c r="AG1221" t="b">
        <v>1</v>
      </c>
    </row>
    <row r="1222" spans="3:33">
      <c r="C1222" t="s">
        <v>1934</v>
      </c>
      <c r="D1222" t="s">
        <v>550</v>
      </c>
      <c r="E1222" t="s">
        <v>549</v>
      </c>
      <c r="F1222" t="s">
        <v>11807</v>
      </c>
      <c r="I1222" t="s">
        <v>8676</v>
      </c>
      <c r="J1222" t="s">
        <v>1014</v>
      </c>
      <c r="M1222" t="b">
        <v>0</v>
      </c>
      <c r="N1222" t="b">
        <v>0</v>
      </c>
      <c r="O1222" t="b">
        <v>1</v>
      </c>
      <c r="Q1222" t="s">
        <v>1934</v>
      </c>
      <c r="R1222" t="s">
        <v>550</v>
      </c>
      <c r="S1222" t="s">
        <v>549</v>
      </c>
      <c r="T1222" t="s">
        <v>11807</v>
      </c>
      <c r="W1222" t="s">
        <v>8676</v>
      </c>
      <c r="X1222" t="s">
        <v>1014</v>
      </c>
      <c r="AA1222" t="b">
        <v>0</v>
      </c>
      <c r="AB1222" t="b">
        <v>0</v>
      </c>
      <c r="AC1222" t="b">
        <v>1</v>
      </c>
      <c r="AE1222" t="b">
        <v>1</v>
      </c>
      <c r="AF1222" t="b">
        <v>1</v>
      </c>
      <c r="AG1222" t="b">
        <v>1</v>
      </c>
    </row>
    <row r="1223" spans="3:33">
      <c r="C1223" t="s">
        <v>1934</v>
      </c>
      <c r="D1223" t="s">
        <v>553</v>
      </c>
      <c r="E1223" t="s">
        <v>549</v>
      </c>
      <c r="F1223" t="s">
        <v>11806</v>
      </c>
      <c r="G1223" t="s">
        <v>2946</v>
      </c>
      <c r="H1223" t="s">
        <v>1382</v>
      </c>
      <c r="M1223" t="b">
        <v>1</v>
      </c>
      <c r="N1223" t="b">
        <v>0</v>
      </c>
      <c r="O1223" t="b">
        <v>1</v>
      </c>
      <c r="Q1223" t="s">
        <v>1934</v>
      </c>
      <c r="R1223" t="s">
        <v>553</v>
      </c>
      <c r="S1223" t="s">
        <v>549</v>
      </c>
      <c r="T1223" t="s">
        <v>11806</v>
      </c>
      <c r="U1223" t="s">
        <v>2946</v>
      </c>
      <c r="V1223" t="s">
        <v>1382</v>
      </c>
      <c r="AA1223" t="b">
        <v>1</v>
      </c>
      <c r="AB1223" t="b">
        <v>0</v>
      </c>
      <c r="AC1223" t="b">
        <v>1</v>
      </c>
      <c r="AE1223" t="b">
        <v>1</v>
      </c>
      <c r="AF1223" t="b">
        <v>1</v>
      </c>
      <c r="AG1223" t="b">
        <v>1</v>
      </c>
    </row>
    <row r="1224" spans="3:33">
      <c r="C1224" t="s">
        <v>1934</v>
      </c>
      <c r="D1224" t="s">
        <v>553</v>
      </c>
      <c r="E1224" t="s">
        <v>549</v>
      </c>
      <c r="F1224" t="s">
        <v>11805</v>
      </c>
      <c r="G1224" t="s">
        <v>5846</v>
      </c>
      <c r="H1224" t="s">
        <v>1382</v>
      </c>
      <c r="M1224" t="b">
        <v>1</v>
      </c>
      <c r="N1224" t="b">
        <v>0</v>
      </c>
      <c r="O1224" t="b">
        <v>0</v>
      </c>
      <c r="Q1224" t="s">
        <v>1934</v>
      </c>
      <c r="R1224" t="s">
        <v>553</v>
      </c>
      <c r="S1224" t="s">
        <v>549</v>
      </c>
      <c r="T1224" t="s">
        <v>11805</v>
      </c>
      <c r="U1224" t="s">
        <v>5846</v>
      </c>
      <c r="V1224" t="s">
        <v>1382</v>
      </c>
      <c r="AA1224" t="b">
        <v>1</v>
      </c>
      <c r="AB1224" t="b">
        <v>0</v>
      </c>
      <c r="AC1224" t="b">
        <v>0</v>
      </c>
      <c r="AE1224" t="b">
        <v>1</v>
      </c>
      <c r="AF1224" t="b">
        <v>1</v>
      </c>
      <c r="AG1224" t="b">
        <v>1</v>
      </c>
    </row>
    <row r="1225" spans="3:33">
      <c r="C1225" t="s">
        <v>1934</v>
      </c>
      <c r="D1225" t="s">
        <v>550</v>
      </c>
      <c r="E1225" t="s">
        <v>549</v>
      </c>
      <c r="F1225" t="s">
        <v>11804</v>
      </c>
      <c r="I1225" t="s">
        <v>2017</v>
      </c>
      <c r="J1225" t="s">
        <v>1382</v>
      </c>
      <c r="M1225" t="b">
        <v>0</v>
      </c>
      <c r="N1225" t="b">
        <v>0</v>
      </c>
      <c r="O1225" t="b">
        <v>0</v>
      </c>
      <c r="Q1225" t="s">
        <v>1934</v>
      </c>
      <c r="R1225" t="s">
        <v>550</v>
      </c>
      <c r="S1225" t="s">
        <v>549</v>
      </c>
      <c r="T1225" t="s">
        <v>11804</v>
      </c>
      <c r="W1225" t="s">
        <v>2017</v>
      </c>
      <c r="X1225" t="s">
        <v>1382</v>
      </c>
      <c r="AA1225" t="b">
        <v>0</v>
      </c>
      <c r="AB1225" t="b">
        <v>0</v>
      </c>
      <c r="AC1225" t="b">
        <v>0</v>
      </c>
      <c r="AE1225" t="b">
        <v>1</v>
      </c>
      <c r="AF1225" t="b">
        <v>1</v>
      </c>
      <c r="AG1225" t="b">
        <v>1</v>
      </c>
    </row>
    <row r="1226" spans="3:33">
      <c r="C1226" t="s">
        <v>1934</v>
      </c>
      <c r="D1226" t="s">
        <v>550</v>
      </c>
      <c r="E1226" t="s">
        <v>549</v>
      </c>
      <c r="F1226" t="s">
        <v>11803</v>
      </c>
      <c r="I1226" t="s">
        <v>2019</v>
      </c>
      <c r="J1226" t="s">
        <v>1382</v>
      </c>
      <c r="M1226" t="b">
        <v>0</v>
      </c>
      <c r="N1226" t="b">
        <v>0</v>
      </c>
      <c r="O1226" t="b">
        <v>1</v>
      </c>
      <c r="Q1226" t="s">
        <v>1934</v>
      </c>
      <c r="R1226" t="s">
        <v>550</v>
      </c>
      <c r="S1226" t="s">
        <v>549</v>
      </c>
      <c r="T1226" t="s">
        <v>11803</v>
      </c>
      <c r="W1226" t="s">
        <v>2019</v>
      </c>
      <c r="X1226" t="s">
        <v>1382</v>
      </c>
      <c r="AA1226" t="b">
        <v>0</v>
      </c>
      <c r="AB1226" t="b">
        <v>0</v>
      </c>
      <c r="AC1226" t="b">
        <v>1</v>
      </c>
      <c r="AE1226" t="b">
        <v>1</v>
      </c>
      <c r="AF1226" t="b">
        <v>1</v>
      </c>
      <c r="AG1226" t="b">
        <v>1</v>
      </c>
    </row>
    <row r="1227" spans="3:33">
      <c r="C1227" t="s">
        <v>1934</v>
      </c>
      <c r="D1227" t="s">
        <v>553</v>
      </c>
      <c r="E1227" t="s">
        <v>549</v>
      </c>
      <c r="F1227" t="s">
        <v>11802</v>
      </c>
      <c r="G1227" t="s">
        <v>10211</v>
      </c>
      <c r="H1227" t="s">
        <v>1991</v>
      </c>
      <c r="M1227" t="b">
        <v>1</v>
      </c>
      <c r="N1227" t="b">
        <v>0</v>
      </c>
      <c r="O1227" t="b">
        <v>1</v>
      </c>
      <c r="Q1227" t="s">
        <v>1934</v>
      </c>
      <c r="R1227" t="s">
        <v>553</v>
      </c>
      <c r="S1227" t="s">
        <v>549</v>
      </c>
      <c r="T1227" t="s">
        <v>11802</v>
      </c>
      <c r="U1227" t="s">
        <v>10211</v>
      </c>
      <c r="V1227" t="s">
        <v>1991</v>
      </c>
      <c r="AA1227" t="b">
        <v>1</v>
      </c>
      <c r="AB1227" t="b">
        <v>0</v>
      </c>
      <c r="AC1227" t="b">
        <v>1</v>
      </c>
      <c r="AE1227" t="b">
        <v>1</v>
      </c>
      <c r="AF1227" t="b">
        <v>1</v>
      </c>
      <c r="AG1227" t="b">
        <v>1</v>
      </c>
    </row>
    <row r="1228" spans="3:33">
      <c r="C1228" t="s">
        <v>1934</v>
      </c>
      <c r="D1228" t="s">
        <v>553</v>
      </c>
      <c r="E1228" t="s">
        <v>549</v>
      </c>
      <c r="F1228" t="s">
        <v>11801</v>
      </c>
      <c r="G1228" t="s">
        <v>10841</v>
      </c>
      <c r="H1228" t="s">
        <v>1991</v>
      </c>
      <c r="M1228" t="b">
        <v>1</v>
      </c>
      <c r="N1228" t="b">
        <v>0</v>
      </c>
      <c r="O1228" t="b">
        <v>1</v>
      </c>
      <c r="Q1228" t="s">
        <v>1934</v>
      </c>
      <c r="R1228" t="s">
        <v>553</v>
      </c>
      <c r="S1228" t="s">
        <v>549</v>
      </c>
      <c r="T1228" t="s">
        <v>11801</v>
      </c>
      <c r="U1228" t="s">
        <v>10841</v>
      </c>
      <c r="V1228" t="s">
        <v>1991</v>
      </c>
      <c r="AA1228" t="b">
        <v>1</v>
      </c>
      <c r="AB1228" t="b">
        <v>0</v>
      </c>
      <c r="AC1228" t="b">
        <v>1</v>
      </c>
      <c r="AE1228" t="b">
        <v>1</v>
      </c>
      <c r="AF1228" t="b">
        <v>1</v>
      </c>
      <c r="AG1228" t="b">
        <v>1</v>
      </c>
    </row>
    <row r="1229" spans="3:33">
      <c r="C1229" t="s">
        <v>1934</v>
      </c>
      <c r="D1229" t="s">
        <v>550</v>
      </c>
      <c r="E1229" t="s">
        <v>549</v>
      </c>
      <c r="F1229" t="s">
        <v>11800</v>
      </c>
      <c r="I1229" t="s">
        <v>2026</v>
      </c>
      <c r="J1229" t="s">
        <v>1991</v>
      </c>
      <c r="M1229" t="b">
        <v>0</v>
      </c>
      <c r="N1229" t="b">
        <v>0</v>
      </c>
      <c r="O1229" t="b">
        <v>1</v>
      </c>
      <c r="Q1229" t="s">
        <v>1934</v>
      </c>
      <c r="R1229" t="s">
        <v>550</v>
      </c>
      <c r="S1229" t="s">
        <v>549</v>
      </c>
      <c r="T1229" t="s">
        <v>11800</v>
      </c>
      <c r="W1229" t="s">
        <v>2026</v>
      </c>
      <c r="X1229" t="s">
        <v>1991</v>
      </c>
      <c r="AA1229" t="b">
        <v>0</v>
      </c>
      <c r="AB1229" t="b">
        <v>0</v>
      </c>
      <c r="AC1229" t="b">
        <v>1</v>
      </c>
      <c r="AE1229" t="b">
        <v>1</v>
      </c>
      <c r="AF1229" t="b">
        <v>1</v>
      </c>
      <c r="AG1229" t="b">
        <v>1</v>
      </c>
    </row>
    <row r="1230" spans="3:33">
      <c r="C1230" t="s">
        <v>1934</v>
      </c>
      <c r="D1230" t="s">
        <v>550</v>
      </c>
      <c r="E1230" t="s">
        <v>549</v>
      </c>
      <c r="F1230" t="s">
        <v>11799</v>
      </c>
      <c r="I1230" t="s">
        <v>11798</v>
      </c>
      <c r="J1230" t="s">
        <v>1991</v>
      </c>
      <c r="M1230" t="b">
        <v>0</v>
      </c>
      <c r="N1230" t="b">
        <v>0</v>
      </c>
      <c r="O1230" t="b">
        <v>1</v>
      </c>
      <c r="Q1230" t="s">
        <v>1934</v>
      </c>
      <c r="R1230" t="s">
        <v>550</v>
      </c>
      <c r="S1230" t="s">
        <v>549</v>
      </c>
      <c r="T1230" t="s">
        <v>11799</v>
      </c>
      <c r="W1230" t="s">
        <v>11798</v>
      </c>
      <c r="X1230" t="s">
        <v>1991</v>
      </c>
      <c r="AA1230" t="b">
        <v>0</v>
      </c>
      <c r="AB1230" t="b">
        <v>0</v>
      </c>
      <c r="AC1230" t="b">
        <v>1</v>
      </c>
      <c r="AE1230" t="b">
        <v>1</v>
      </c>
      <c r="AF1230" t="b">
        <v>1</v>
      </c>
      <c r="AG1230" t="b">
        <v>1</v>
      </c>
    </row>
    <row r="1231" spans="3:33">
      <c r="C1231" t="s">
        <v>1934</v>
      </c>
      <c r="D1231" t="s">
        <v>550</v>
      </c>
      <c r="E1231" t="s">
        <v>549</v>
      </c>
      <c r="F1231" t="s">
        <v>11797</v>
      </c>
      <c r="I1231" t="s">
        <v>2028</v>
      </c>
      <c r="J1231" t="s">
        <v>1991</v>
      </c>
      <c r="M1231" t="b">
        <v>0</v>
      </c>
      <c r="N1231" t="b">
        <v>0</v>
      </c>
      <c r="O1231" t="b">
        <v>1</v>
      </c>
      <c r="Q1231" t="s">
        <v>1934</v>
      </c>
      <c r="R1231" t="s">
        <v>550</v>
      </c>
      <c r="S1231" t="s">
        <v>549</v>
      </c>
      <c r="T1231" t="s">
        <v>11797</v>
      </c>
      <c r="W1231" t="s">
        <v>2028</v>
      </c>
      <c r="X1231" t="s">
        <v>1991</v>
      </c>
      <c r="AA1231" t="b">
        <v>0</v>
      </c>
      <c r="AB1231" t="b">
        <v>0</v>
      </c>
      <c r="AC1231" t="b">
        <v>1</v>
      </c>
      <c r="AE1231" t="b">
        <v>1</v>
      </c>
      <c r="AF1231" t="b">
        <v>1</v>
      </c>
      <c r="AG1231" t="b">
        <v>1</v>
      </c>
    </row>
    <row r="1232" spans="3:33">
      <c r="C1232" t="s">
        <v>1934</v>
      </c>
      <c r="D1232" t="s">
        <v>550</v>
      </c>
      <c r="E1232" t="s">
        <v>549</v>
      </c>
      <c r="F1232" t="s">
        <v>11796</v>
      </c>
      <c r="I1232" t="s">
        <v>2024</v>
      </c>
      <c r="J1232" t="s">
        <v>1991</v>
      </c>
      <c r="M1232" t="b">
        <v>0</v>
      </c>
      <c r="N1232" t="b">
        <v>0</v>
      </c>
      <c r="O1232" t="b">
        <v>1</v>
      </c>
      <c r="Q1232" t="s">
        <v>1934</v>
      </c>
      <c r="R1232" t="s">
        <v>550</v>
      </c>
      <c r="S1232" t="s">
        <v>549</v>
      </c>
      <c r="T1232" t="s">
        <v>11796</v>
      </c>
      <c r="W1232" t="s">
        <v>2024</v>
      </c>
      <c r="X1232" t="s">
        <v>1991</v>
      </c>
      <c r="AA1232" t="b">
        <v>0</v>
      </c>
      <c r="AB1232" t="b">
        <v>0</v>
      </c>
      <c r="AC1232" t="b">
        <v>1</v>
      </c>
      <c r="AE1232" t="b">
        <v>1</v>
      </c>
      <c r="AF1232" t="b">
        <v>1</v>
      </c>
      <c r="AG1232" t="b">
        <v>1</v>
      </c>
    </row>
    <row r="1233" spans="3:33">
      <c r="C1233" t="s">
        <v>1934</v>
      </c>
      <c r="D1233" t="s">
        <v>550</v>
      </c>
      <c r="E1233" t="s">
        <v>549</v>
      </c>
      <c r="F1233" t="s">
        <v>11795</v>
      </c>
      <c r="I1233" t="s">
        <v>2022</v>
      </c>
      <c r="J1233" t="s">
        <v>1991</v>
      </c>
      <c r="M1233" t="b">
        <v>0</v>
      </c>
      <c r="N1233" t="b">
        <v>0</v>
      </c>
      <c r="O1233" t="b">
        <v>1</v>
      </c>
      <c r="Q1233" t="s">
        <v>1934</v>
      </c>
      <c r="R1233" t="s">
        <v>550</v>
      </c>
      <c r="S1233" t="s">
        <v>549</v>
      </c>
      <c r="T1233" t="s">
        <v>11795</v>
      </c>
      <c r="W1233" t="s">
        <v>2022</v>
      </c>
      <c r="X1233" t="s">
        <v>1991</v>
      </c>
      <c r="AA1233" t="b">
        <v>0</v>
      </c>
      <c r="AB1233" t="b">
        <v>0</v>
      </c>
      <c r="AC1233" t="b">
        <v>1</v>
      </c>
      <c r="AE1233" t="b">
        <v>1</v>
      </c>
      <c r="AF1233" t="b">
        <v>1</v>
      </c>
      <c r="AG1233" t="b">
        <v>1</v>
      </c>
    </row>
    <row r="1234" spans="3:33">
      <c r="C1234" t="s">
        <v>1934</v>
      </c>
      <c r="D1234" t="s">
        <v>550</v>
      </c>
      <c r="E1234" t="s">
        <v>549</v>
      </c>
      <c r="F1234" t="s">
        <v>11794</v>
      </c>
      <c r="I1234" t="s">
        <v>3233</v>
      </c>
      <c r="J1234" t="s">
        <v>615</v>
      </c>
      <c r="M1234" t="b">
        <v>0</v>
      </c>
      <c r="N1234" t="b">
        <v>0</v>
      </c>
      <c r="O1234" t="b">
        <v>1</v>
      </c>
      <c r="Q1234" t="s">
        <v>1934</v>
      </c>
      <c r="R1234" t="s">
        <v>550</v>
      </c>
      <c r="S1234" t="s">
        <v>549</v>
      </c>
      <c r="T1234" t="s">
        <v>11794</v>
      </c>
      <c r="W1234" t="s">
        <v>3233</v>
      </c>
      <c r="X1234" t="s">
        <v>615</v>
      </c>
      <c r="AA1234" t="b">
        <v>0</v>
      </c>
      <c r="AB1234" t="b">
        <v>0</v>
      </c>
      <c r="AC1234" t="b">
        <v>1</v>
      </c>
      <c r="AE1234" t="b">
        <v>1</v>
      </c>
      <c r="AF1234" t="b">
        <v>1</v>
      </c>
      <c r="AG1234" t="b">
        <v>1</v>
      </c>
    </row>
    <row r="1235" spans="3:33">
      <c r="C1235" t="s">
        <v>1934</v>
      </c>
      <c r="D1235" t="s">
        <v>550</v>
      </c>
      <c r="E1235" t="s">
        <v>549</v>
      </c>
      <c r="F1235" t="s">
        <v>11793</v>
      </c>
      <c r="I1235" t="s">
        <v>2041</v>
      </c>
      <c r="J1235" t="s">
        <v>615</v>
      </c>
      <c r="M1235" t="b">
        <v>0</v>
      </c>
      <c r="N1235" t="b">
        <v>0</v>
      </c>
      <c r="O1235" t="b">
        <v>1</v>
      </c>
      <c r="Q1235" t="s">
        <v>1934</v>
      </c>
      <c r="R1235" t="s">
        <v>550</v>
      </c>
      <c r="S1235" t="s">
        <v>549</v>
      </c>
      <c r="T1235" t="s">
        <v>11793</v>
      </c>
      <c r="W1235" t="s">
        <v>2041</v>
      </c>
      <c r="X1235" t="s">
        <v>615</v>
      </c>
      <c r="AA1235" t="b">
        <v>0</v>
      </c>
      <c r="AB1235" t="b">
        <v>0</v>
      </c>
      <c r="AC1235" t="b">
        <v>1</v>
      </c>
      <c r="AE1235" t="b">
        <v>1</v>
      </c>
      <c r="AF1235" t="b">
        <v>1</v>
      </c>
      <c r="AG1235" t="b">
        <v>1</v>
      </c>
    </row>
    <row r="1236" spans="3:33">
      <c r="C1236" t="s">
        <v>1934</v>
      </c>
      <c r="D1236" t="s">
        <v>550</v>
      </c>
      <c r="E1236" t="s">
        <v>549</v>
      </c>
      <c r="F1236" t="s">
        <v>11792</v>
      </c>
      <c r="I1236" t="s">
        <v>11791</v>
      </c>
      <c r="J1236" t="s">
        <v>615</v>
      </c>
      <c r="M1236" t="b">
        <v>0</v>
      </c>
      <c r="N1236" t="b">
        <v>0</v>
      </c>
      <c r="O1236" t="b">
        <v>1</v>
      </c>
      <c r="Q1236" t="s">
        <v>1934</v>
      </c>
      <c r="R1236" t="s">
        <v>550</v>
      </c>
      <c r="S1236" t="s">
        <v>549</v>
      </c>
      <c r="T1236" t="s">
        <v>11792</v>
      </c>
      <c r="W1236" t="s">
        <v>11791</v>
      </c>
      <c r="X1236" t="s">
        <v>615</v>
      </c>
      <c r="AA1236" t="b">
        <v>0</v>
      </c>
      <c r="AB1236" t="b">
        <v>0</v>
      </c>
      <c r="AC1236" t="b">
        <v>1</v>
      </c>
      <c r="AE1236" t="b">
        <v>1</v>
      </c>
      <c r="AF1236" t="b">
        <v>1</v>
      </c>
      <c r="AG1236" t="b">
        <v>1</v>
      </c>
    </row>
    <row r="1237" spans="3:33">
      <c r="C1237" t="s">
        <v>1934</v>
      </c>
      <c r="D1237" t="s">
        <v>550</v>
      </c>
      <c r="E1237" t="s">
        <v>549</v>
      </c>
      <c r="F1237" t="s">
        <v>11790</v>
      </c>
      <c r="I1237" t="s">
        <v>2045</v>
      </c>
      <c r="J1237" t="s">
        <v>241</v>
      </c>
      <c r="M1237" t="b">
        <v>0</v>
      </c>
      <c r="N1237" t="b">
        <v>0</v>
      </c>
      <c r="O1237" t="b">
        <v>0</v>
      </c>
      <c r="Q1237" t="s">
        <v>1934</v>
      </c>
      <c r="R1237" t="s">
        <v>550</v>
      </c>
      <c r="S1237" t="s">
        <v>549</v>
      </c>
      <c r="T1237" t="s">
        <v>11790</v>
      </c>
      <c r="W1237" t="s">
        <v>2045</v>
      </c>
      <c r="X1237" t="s">
        <v>241</v>
      </c>
      <c r="AA1237" t="b">
        <v>0</v>
      </c>
      <c r="AB1237" t="b">
        <v>0</v>
      </c>
      <c r="AC1237" t="b">
        <v>0</v>
      </c>
      <c r="AE1237" t="b">
        <v>1</v>
      </c>
      <c r="AF1237" t="b">
        <v>1</v>
      </c>
      <c r="AG1237" t="b">
        <v>1</v>
      </c>
    </row>
    <row r="1238" spans="3:33">
      <c r="C1238" t="s">
        <v>1934</v>
      </c>
      <c r="D1238" t="s">
        <v>550</v>
      </c>
      <c r="E1238" t="s">
        <v>549</v>
      </c>
      <c r="F1238" t="s">
        <v>11789</v>
      </c>
      <c r="I1238" t="s">
        <v>2043</v>
      </c>
      <c r="J1238" t="s">
        <v>241</v>
      </c>
      <c r="M1238" t="b">
        <v>0</v>
      </c>
      <c r="N1238" t="b">
        <v>0</v>
      </c>
      <c r="O1238" t="b">
        <v>0</v>
      </c>
      <c r="Q1238" t="s">
        <v>1934</v>
      </c>
      <c r="R1238" t="s">
        <v>550</v>
      </c>
      <c r="S1238" t="s">
        <v>549</v>
      </c>
      <c r="T1238" t="s">
        <v>11789</v>
      </c>
      <c r="W1238" t="s">
        <v>2043</v>
      </c>
      <c r="X1238" t="s">
        <v>241</v>
      </c>
      <c r="AA1238" t="b">
        <v>0</v>
      </c>
      <c r="AB1238" t="b">
        <v>0</v>
      </c>
      <c r="AC1238" t="b">
        <v>0</v>
      </c>
      <c r="AE1238" t="b">
        <v>1</v>
      </c>
      <c r="AF1238" t="b">
        <v>1</v>
      </c>
      <c r="AG1238" t="b">
        <v>1</v>
      </c>
    </row>
    <row r="1239" spans="3:33">
      <c r="C1239" t="s">
        <v>11778</v>
      </c>
      <c r="D1239" t="s">
        <v>550</v>
      </c>
      <c r="E1239" t="s">
        <v>549</v>
      </c>
      <c r="F1239" t="s">
        <v>11788</v>
      </c>
      <c r="I1239" t="s">
        <v>2010</v>
      </c>
      <c r="J1239" t="s">
        <v>231</v>
      </c>
      <c r="M1239" t="b">
        <v>0</v>
      </c>
      <c r="N1239" t="b">
        <v>0</v>
      </c>
      <c r="O1239" t="b">
        <v>0</v>
      </c>
      <c r="Q1239" t="s">
        <v>11778</v>
      </c>
      <c r="R1239" t="s">
        <v>550</v>
      </c>
      <c r="S1239" t="s">
        <v>549</v>
      </c>
      <c r="T1239" t="s">
        <v>11788</v>
      </c>
      <c r="W1239" t="s">
        <v>2010</v>
      </c>
      <c r="X1239" t="s">
        <v>231</v>
      </c>
      <c r="AA1239" t="b">
        <v>0</v>
      </c>
      <c r="AB1239" t="b">
        <v>0</v>
      </c>
      <c r="AC1239" t="b">
        <v>0</v>
      </c>
      <c r="AE1239" t="b">
        <v>1</v>
      </c>
      <c r="AF1239" t="b">
        <v>1</v>
      </c>
      <c r="AG1239" t="b">
        <v>1</v>
      </c>
    </row>
    <row r="1240" spans="3:33">
      <c r="C1240" t="s">
        <v>11778</v>
      </c>
      <c r="D1240" t="s">
        <v>553</v>
      </c>
      <c r="E1240" t="s">
        <v>549</v>
      </c>
      <c r="F1240" t="s">
        <v>11787</v>
      </c>
      <c r="G1240" t="s">
        <v>3128</v>
      </c>
      <c r="H1240" t="s">
        <v>3127</v>
      </c>
      <c r="M1240" t="b">
        <v>1</v>
      </c>
      <c r="N1240" t="b">
        <v>0</v>
      </c>
      <c r="O1240" t="b">
        <v>0</v>
      </c>
      <c r="Q1240" t="s">
        <v>11778</v>
      </c>
      <c r="R1240" t="s">
        <v>553</v>
      </c>
      <c r="S1240" t="s">
        <v>549</v>
      </c>
      <c r="T1240" t="s">
        <v>11787</v>
      </c>
      <c r="U1240" t="s">
        <v>3128</v>
      </c>
      <c r="V1240" t="s">
        <v>3127</v>
      </c>
      <c r="AA1240" t="b">
        <v>1</v>
      </c>
      <c r="AB1240" t="b">
        <v>0</v>
      </c>
      <c r="AC1240" t="b">
        <v>0</v>
      </c>
      <c r="AE1240" t="b">
        <v>1</v>
      </c>
      <c r="AF1240" t="b">
        <v>1</v>
      </c>
      <c r="AG1240" t="b">
        <v>1</v>
      </c>
    </row>
    <row r="1241" spans="3:33">
      <c r="C1241" t="s">
        <v>11778</v>
      </c>
      <c r="D1241" t="s">
        <v>553</v>
      </c>
      <c r="E1241" t="s">
        <v>549</v>
      </c>
      <c r="F1241" t="s">
        <v>11786</v>
      </c>
      <c r="G1241" t="s">
        <v>3128</v>
      </c>
      <c r="H1241" t="s">
        <v>3264</v>
      </c>
      <c r="M1241" t="b">
        <v>1</v>
      </c>
      <c r="N1241" t="b">
        <v>0</v>
      </c>
      <c r="O1241" t="b">
        <v>0</v>
      </c>
      <c r="Q1241" t="s">
        <v>11778</v>
      </c>
      <c r="R1241" t="s">
        <v>553</v>
      </c>
      <c r="S1241" t="s">
        <v>549</v>
      </c>
      <c r="T1241" t="s">
        <v>11786</v>
      </c>
      <c r="U1241" t="s">
        <v>3128</v>
      </c>
      <c r="V1241" t="s">
        <v>3264</v>
      </c>
      <c r="AA1241" t="b">
        <v>1</v>
      </c>
      <c r="AB1241" t="b">
        <v>0</v>
      </c>
      <c r="AC1241" t="b">
        <v>0</v>
      </c>
      <c r="AE1241" t="b">
        <v>1</v>
      </c>
      <c r="AF1241" t="b">
        <v>1</v>
      </c>
      <c r="AG1241" t="b">
        <v>1</v>
      </c>
    </row>
    <row r="1242" spans="3:33">
      <c r="C1242" t="s">
        <v>11778</v>
      </c>
      <c r="D1242" t="s">
        <v>553</v>
      </c>
      <c r="E1242" t="s">
        <v>549</v>
      </c>
      <c r="F1242" t="s">
        <v>11785</v>
      </c>
      <c r="G1242" t="s">
        <v>3128</v>
      </c>
      <c r="H1242" t="s">
        <v>7692</v>
      </c>
      <c r="M1242" t="b">
        <v>1</v>
      </c>
      <c r="N1242" t="b">
        <v>0</v>
      </c>
      <c r="O1242" t="b">
        <v>0</v>
      </c>
      <c r="Q1242" t="s">
        <v>11778</v>
      </c>
      <c r="R1242" t="s">
        <v>553</v>
      </c>
      <c r="S1242" t="s">
        <v>549</v>
      </c>
      <c r="T1242" t="s">
        <v>11785</v>
      </c>
      <c r="U1242" t="s">
        <v>3128</v>
      </c>
      <c r="V1242" t="s">
        <v>7692</v>
      </c>
      <c r="AA1242" t="b">
        <v>1</v>
      </c>
      <c r="AB1242" t="b">
        <v>0</v>
      </c>
      <c r="AC1242" t="b">
        <v>0</v>
      </c>
      <c r="AE1242" t="b">
        <v>1</v>
      </c>
      <c r="AF1242" t="b">
        <v>1</v>
      </c>
      <c r="AG1242" t="b">
        <v>1</v>
      </c>
    </row>
    <row r="1243" spans="3:33">
      <c r="C1243" t="s">
        <v>11778</v>
      </c>
      <c r="D1243" t="s">
        <v>553</v>
      </c>
      <c r="E1243" t="s">
        <v>549</v>
      </c>
      <c r="F1243" t="s">
        <v>11784</v>
      </c>
      <c r="G1243" t="s">
        <v>3128</v>
      </c>
      <c r="H1243" t="s">
        <v>1674</v>
      </c>
      <c r="M1243" t="b">
        <v>1</v>
      </c>
      <c r="N1243" t="b">
        <v>0</v>
      </c>
      <c r="O1243" t="b">
        <v>0</v>
      </c>
      <c r="Q1243" t="s">
        <v>11778</v>
      </c>
      <c r="R1243" t="s">
        <v>553</v>
      </c>
      <c r="S1243" t="s">
        <v>549</v>
      </c>
      <c r="T1243" t="s">
        <v>11784</v>
      </c>
      <c r="U1243" t="s">
        <v>3128</v>
      </c>
      <c r="V1243" t="s">
        <v>1674</v>
      </c>
      <c r="AA1243" t="b">
        <v>1</v>
      </c>
      <c r="AB1243" t="b">
        <v>0</v>
      </c>
      <c r="AC1243" t="b">
        <v>0</v>
      </c>
      <c r="AE1243" t="b">
        <v>1</v>
      </c>
      <c r="AF1243" t="b">
        <v>1</v>
      </c>
      <c r="AG1243" t="b">
        <v>1</v>
      </c>
    </row>
    <row r="1244" spans="3:33">
      <c r="C1244" t="s">
        <v>11778</v>
      </c>
      <c r="D1244" t="s">
        <v>550</v>
      </c>
      <c r="E1244" t="s">
        <v>549</v>
      </c>
      <c r="F1244" t="s">
        <v>11783</v>
      </c>
      <c r="I1244" t="s">
        <v>2010</v>
      </c>
      <c r="J1244" t="s">
        <v>1674</v>
      </c>
      <c r="M1244" t="b">
        <v>0</v>
      </c>
      <c r="N1244" t="b">
        <v>0</v>
      </c>
      <c r="O1244" t="b">
        <v>0</v>
      </c>
      <c r="Q1244" t="s">
        <v>11778</v>
      </c>
      <c r="R1244" t="s">
        <v>550</v>
      </c>
      <c r="S1244" t="s">
        <v>549</v>
      </c>
      <c r="T1244" t="s">
        <v>11783</v>
      </c>
      <c r="W1244" t="s">
        <v>2010</v>
      </c>
      <c r="X1244" t="s">
        <v>1674</v>
      </c>
      <c r="AA1244" t="b">
        <v>0</v>
      </c>
      <c r="AB1244" t="b">
        <v>0</v>
      </c>
      <c r="AC1244" t="b">
        <v>0</v>
      </c>
      <c r="AE1244" t="b">
        <v>1</v>
      </c>
      <c r="AF1244" t="b">
        <v>1</v>
      </c>
      <c r="AG1244" t="b">
        <v>1</v>
      </c>
    </row>
    <row r="1245" spans="3:33">
      <c r="C1245" t="s">
        <v>11778</v>
      </c>
      <c r="D1245" t="s">
        <v>553</v>
      </c>
      <c r="E1245" t="s">
        <v>549</v>
      </c>
      <c r="F1245" t="s">
        <v>11782</v>
      </c>
      <c r="G1245" t="s">
        <v>3128</v>
      </c>
      <c r="H1245" t="s">
        <v>5817</v>
      </c>
      <c r="M1245" t="b">
        <v>1</v>
      </c>
      <c r="N1245" t="b">
        <v>0</v>
      </c>
      <c r="O1245" t="b">
        <v>0</v>
      </c>
      <c r="Q1245" t="s">
        <v>11778</v>
      </c>
      <c r="R1245" t="s">
        <v>553</v>
      </c>
      <c r="S1245" t="s">
        <v>549</v>
      </c>
      <c r="T1245" t="s">
        <v>11782</v>
      </c>
      <c r="U1245" t="s">
        <v>3128</v>
      </c>
      <c r="V1245" t="s">
        <v>5817</v>
      </c>
      <c r="AA1245" t="b">
        <v>1</v>
      </c>
      <c r="AB1245" t="b">
        <v>0</v>
      </c>
      <c r="AC1245" t="b">
        <v>0</v>
      </c>
      <c r="AE1245" t="b">
        <v>1</v>
      </c>
      <c r="AF1245" t="b">
        <v>1</v>
      </c>
      <c r="AG1245" t="b">
        <v>1</v>
      </c>
    </row>
    <row r="1246" spans="3:33">
      <c r="C1246" t="s">
        <v>11778</v>
      </c>
      <c r="D1246" t="s">
        <v>553</v>
      </c>
      <c r="E1246" t="s">
        <v>549</v>
      </c>
      <c r="F1246" t="s">
        <v>11781</v>
      </c>
      <c r="G1246" t="s">
        <v>3128</v>
      </c>
      <c r="H1246" t="s">
        <v>11278</v>
      </c>
      <c r="M1246" t="b">
        <v>1</v>
      </c>
      <c r="N1246" t="b">
        <v>0</v>
      </c>
      <c r="O1246" t="b">
        <v>0</v>
      </c>
      <c r="Q1246" t="s">
        <v>11778</v>
      </c>
      <c r="R1246" t="s">
        <v>553</v>
      </c>
      <c r="S1246" t="s">
        <v>549</v>
      </c>
      <c r="T1246" t="s">
        <v>11781</v>
      </c>
      <c r="U1246" t="s">
        <v>3128</v>
      </c>
      <c r="V1246" t="s">
        <v>11278</v>
      </c>
      <c r="AA1246" t="b">
        <v>1</v>
      </c>
      <c r="AB1246" t="b">
        <v>0</v>
      </c>
      <c r="AC1246" t="b">
        <v>0</v>
      </c>
      <c r="AE1246" t="b">
        <v>1</v>
      </c>
      <c r="AF1246" t="b">
        <v>1</v>
      </c>
      <c r="AG1246" t="b">
        <v>1</v>
      </c>
    </row>
    <row r="1247" spans="3:33">
      <c r="C1247" t="s">
        <v>11778</v>
      </c>
      <c r="D1247" t="s">
        <v>550</v>
      </c>
      <c r="E1247" t="s">
        <v>549</v>
      </c>
      <c r="F1247" t="s">
        <v>11780</v>
      </c>
      <c r="I1247" t="s">
        <v>2010</v>
      </c>
      <c r="J1247" t="s">
        <v>1978</v>
      </c>
      <c r="M1247" t="b">
        <v>0</v>
      </c>
      <c r="N1247" t="b">
        <v>0</v>
      </c>
      <c r="O1247" t="b">
        <v>0</v>
      </c>
      <c r="Q1247" t="s">
        <v>11778</v>
      </c>
      <c r="R1247" t="s">
        <v>550</v>
      </c>
      <c r="S1247" t="s">
        <v>549</v>
      </c>
      <c r="T1247" t="s">
        <v>11780</v>
      </c>
      <c r="W1247" t="s">
        <v>2010</v>
      </c>
      <c r="X1247" t="s">
        <v>1978</v>
      </c>
      <c r="AA1247" t="b">
        <v>0</v>
      </c>
      <c r="AB1247" t="b">
        <v>0</v>
      </c>
      <c r="AC1247" t="b">
        <v>0</v>
      </c>
      <c r="AE1247" t="b">
        <v>1</v>
      </c>
      <c r="AF1247" t="b">
        <v>1</v>
      </c>
      <c r="AG1247" t="b">
        <v>1</v>
      </c>
    </row>
    <row r="1248" spans="3:33">
      <c r="C1248" t="s">
        <v>11778</v>
      </c>
      <c r="D1248" t="s">
        <v>553</v>
      </c>
      <c r="E1248" t="s">
        <v>549</v>
      </c>
      <c r="F1248" t="s">
        <v>11779</v>
      </c>
      <c r="G1248" t="s">
        <v>3128</v>
      </c>
      <c r="H1248" t="s">
        <v>1917</v>
      </c>
      <c r="M1248" t="b">
        <v>1</v>
      </c>
      <c r="N1248" t="b">
        <v>0</v>
      </c>
      <c r="O1248" t="b">
        <v>0</v>
      </c>
      <c r="Q1248" t="s">
        <v>11778</v>
      </c>
      <c r="R1248" t="s">
        <v>553</v>
      </c>
      <c r="S1248" t="s">
        <v>549</v>
      </c>
      <c r="T1248" t="s">
        <v>11779</v>
      </c>
      <c r="U1248" t="s">
        <v>3128</v>
      </c>
      <c r="V1248" t="s">
        <v>1917</v>
      </c>
      <c r="AA1248" t="b">
        <v>1</v>
      </c>
      <c r="AB1248" t="b">
        <v>0</v>
      </c>
      <c r="AC1248" t="b">
        <v>0</v>
      </c>
      <c r="AE1248" t="b">
        <v>1</v>
      </c>
      <c r="AF1248" t="b">
        <v>1</v>
      </c>
      <c r="AG1248" t="b">
        <v>1</v>
      </c>
    </row>
    <row r="1249" spans="3:33">
      <c r="C1249" t="s">
        <v>11778</v>
      </c>
      <c r="D1249" t="s">
        <v>550</v>
      </c>
      <c r="E1249" t="s">
        <v>549</v>
      </c>
      <c r="F1249" t="s">
        <v>11777</v>
      </c>
      <c r="I1249" t="s">
        <v>2010</v>
      </c>
      <c r="J1249" t="s">
        <v>1917</v>
      </c>
      <c r="M1249" t="b">
        <v>0</v>
      </c>
      <c r="N1249" t="b">
        <v>0</v>
      </c>
      <c r="O1249" t="b">
        <v>0</v>
      </c>
      <c r="Q1249" t="s">
        <v>11778</v>
      </c>
      <c r="R1249" t="s">
        <v>550</v>
      </c>
      <c r="S1249" t="s">
        <v>549</v>
      </c>
      <c r="T1249" t="s">
        <v>11777</v>
      </c>
      <c r="W1249" t="s">
        <v>2010</v>
      </c>
      <c r="X1249" t="s">
        <v>1917</v>
      </c>
      <c r="AA1249" t="b">
        <v>0</v>
      </c>
      <c r="AB1249" t="b">
        <v>0</v>
      </c>
      <c r="AC1249" t="b">
        <v>0</v>
      </c>
      <c r="AE1249" t="b">
        <v>1</v>
      </c>
      <c r="AF1249" t="b">
        <v>1</v>
      </c>
      <c r="AG1249" t="b">
        <v>1</v>
      </c>
    </row>
    <row r="1250" spans="3:33">
      <c r="C1250" t="s">
        <v>11775</v>
      </c>
      <c r="D1250" t="s">
        <v>644</v>
      </c>
      <c r="E1250" t="s">
        <v>549</v>
      </c>
      <c r="F1250" t="s">
        <v>11776</v>
      </c>
      <c r="G1250" t="s">
        <v>11773</v>
      </c>
      <c r="H1250" t="s">
        <v>615</v>
      </c>
      <c r="I1250" t="s">
        <v>6234</v>
      </c>
      <c r="J1250" t="s">
        <v>615</v>
      </c>
      <c r="M1250" t="b">
        <v>1</v>
      </c>
      <c r="N1250" t="b">
        <v>0</v>
      </c>
      <c r="O1250" t="b">
        <v>0</v>
      </c>
      <c r="Q1250" t="s">
        <v>11775</v>
      </c>
      <c r="R1250" t="s">
        <v>644</v>
      </c>
      <c r="S1250" t="s">
        <v>549</v>
      </c>
      <c r="T1250" t="s">
        <v>11774</v>
      </c>
      <c r="U1250" t="s">
        <v>11773</v>
      </c>
      <c r="W1250" t="s">
        <v>6234</v>
      </c>
      <c r="X1250" t="s">
        <v>615</v>
      </c>
      <c r="AA1250" t="b">
        <v>1</v>
      </c>
      <c r="AB1250" t="b">
        <v>0</v>
      </c>
      <c r="AC1250" t="b">
        <v>0</v>
      </c>
      <c r="AE1250" t="b">
        <v>1</v>
      </c>
      <c r="AF1250" t="b">
        <v>1</v>
      </c>
      <c r="AG1250" t="b">
        <v>1</v>
      </c>
    </row>
    <row r="1251" spans="3:33">
      <c r="C1251" t="s">
        <v>11772</v>
      </c>
      <c r="D1251" t="s">
        <v>550</v>
      </c>
      <c r="E1251" t="s">
        <v>549</v>
      </c>
      <c r="F1251" t="s">
        <v>11771</v>
      </c>
      <c r="I1251" t="s">
        <v>11770</v>
      </c>
      <c r="J1251" t="s">
        <v>627</v>
      </c>
      <c r="M1251" t="b">
        <v>0</v>
      </c>
      <c r="N1251" t="b">
        <v>0</v>
      </c>
      <c r="O1251" t="b">
        <v>1</v>
      </c>
      <c r="Q1251" t="s">
        <v>11772</v>
      </c>
      <c r="R1251" t="s">
        <v>550</v>
      </c>
      <c r="S1251" t="s">
        <v>549</v>
      </c>
      <c r="T1251" t="s">
        <v>11771</v>
      </c>
      <c r="W1251" t="s">
        <v>11770</v>
      </c>
      <c r="X1251" t="s">
        <v>627</v>
      </c>
      <c r="AA1251" t="b">
        <v>0</v>
      </c>
      <c r="AB1251" t="b">
        <v>0</v>
      </c>
      <c r="AC1251" t="b">
        <v>1</v>
      </c>
      <c r="AE1251" t="b">
        <v>1</v>
      </c>
      <c r="AF1251" t="b">
        <v>1</v>
      </c>
      <c r="AG1251" t="b">
        <v>1</v>
      </c>
    </row>
    <row r="1252" spans="3:33">
      <c r="C1252" t="s">
        <v>1929</v>
      </c>
      <c r="D1252" t="s">
        <v>550</v>
      </c>
      <c r="E1252" t="s">
        <v>549</v>
      </c>
      <c r="F1252" t="s">
        <v>11769</v>
      </c>
      <c r="I1252" t="s">
        <v>11766</v>
      </c>
      <c r="J1252" t="s">
        <v>1320</v>
      </c>
      <c r="M1252" t="b">
        <v>0</v>
      </c>
      <c r="N1252" t="b">
        <v>0</v>
      </c>
      <c r="O1252" t="b">
        <v>0</v>
      </c>
      <c r="Q1252" t="s">
        <v>1929</v>
      </c>
      <c r="R1252" t="s">
        <v>550</v>
      </c>
      <c r="S1252" t="s">
        <v>549</v>
      </c>
      <c r="T1252" t="s">
        <v>11769</v>
      </c>
      <c r="W1252" t="s">
        <v>11766</v>
      </c>
      <c r="X1252" t="s">
        <v>1320</v>
      </c>
      <c r="AA1252" t="b">
        <v>0</v>
      </c>
      <c r="AB1252" t="b">
        <v>0</v>
      </c>
      <c r="AC1252" t="b">
        <v>0</v>
      </c>
      <c r="AE1252" t="b">
        <v>1</v>
      </c>
      <c r="AF1252" t="b">
        <v>1</v>
      </c>
      <c r="AG1252" t="b">
        <v>1</v>
      </c>
    </row>
    <row r="1253" spans="3:33">
      <c r="C1253" t="s">
        <v>1929</v>
      </c>
      <c r="D1253" t="s">
        <v>550</v>
      </c>
      <c r="E1253" t="s">
        <v>549</v>
      </c>
      <c r="F1253" t="s">
        <v>11768</v>
      </c>
      <c r="I1253" t="s">
        <v>5830</v>
      </c>
      <c r="J1253" t="s">
        <v>1320</v>
      </c>
      <c r="M1253" t="b">
        <v>0</v>
      </c>
      <c r="N1253" t="b">
        <v>0</v>
      </c>
      <c r="O1253" t="b">
        <v>0</v>
      </c>
      <c r="Q1253" t="s">
        <v>1929</v>
      </c>
      <c r="R1253" t="s">
        <v>550</v>
      </c>
      <c r="S1253" t="s">
        <v>549</v>
      </c>
      <c r="T1253" t="s">
        <v>11768</v>
      </c>
      <c r="W1253" t="s">
        <v>5830</v>
      </c>
      <c r="X1253" t="s">
        <v>1320</v>
      </c>
      <c r="AA1253" t="b">
        <v>0</v>
      </c>
      <c r="AB1253" t="b">
        <v>0</v>
      </c>
      <c r="AC1253" t="b">
        <v>0</v>
      </c>
      <c r="AE1253" t="b">
        <v>1</v>
      </c>
      <c r="AF1253" t="b">
        <v>1</v>
      </c>
      <c r="AG1253" t="b">
        <v>1</v>
      </c>
    </row>
    <row r="1254" spans="3:33">
      <c r="C1254" t="s">
        <v>1929</v>
      </c>
      <c r="D1254" t="s">
        <v>550</v>
      </c>
      <c r="E1254" t="s">
        <v>549</v>
      </c>
      <c r="F1254" t="s">
        <v>11767</v>
      </c>
      <c r="I1254" t="s">
        <v>11766</v>
      </c>
      <c r="J1254" t="s">
        <v>1917</v>
      </c>
      <c r="M1254" t="b">
        <v>0</v>
      </c>
      <c r="N1254" t="b">
        <v>0</v>
      </c>
      <c r="O1254" t="b">
        <v>0</v>
      </c>
      <c r="Q1254" t="s">
        <v>1929</v>
      </c>
      <c r="R1254" t="s">
        <v>550</v>
      </c>
      <c r="S1254" t="s">
        <v>549</v>
      </c>
      <c r="T1254" t="s">
        <v>11767</v>
      </c>
      <c r="W1254" t="s">
        <v>11766</v>
      </c>
      <c r="X1254" t="s">
        <v>1917</v>
      </c>
      <c r="AA1254" t="b">
        <v>0</v>
      </c>
      <c r="AB1254" t="b">
        <v>0</v>
      </c>
      <c r="AC1254" t="b">
        <v>0</v>
      </c>
      <c r="AE1254" t="b">
        <v>1</v>
      </c>
      <c r="AF1254" t="b">
        <v>1</v>
      </c>
      <c r="AG1254" t="b">
        <v>1</v>
      </c>
    </row>
    <row r="1255" spans="3:33">
      <c r="C1255" t="s">
        <v>1929</v>
      </c>
      <c r="D1255" t="s">
        <v>550</v>
      </c>
      <c r="E1255" t="s">
        <v>549</v>
      </c>
      <c r="F1255" t="s">
        <v>11765</v>
      </c>
      <c r="I1255" t="s">
        <v>5830</v>
      </c>
      <c r="J1255" t="s">
        <v>1917</v>
      </c>
      <c r="M1255" t="b">
        <v>0</v>
      </c>
      <c r="N1255" t="b">
        <v>0</v>
      </c>
      <c r="O1255" t="b">
        <v>0</v>
      </c>
      <c r="Q1255" t="s">
        <v>1929</v>
      </c>
      <c r="R1255" t="s">
        <v>550</v>
      </c>
      <c r="S1255" t="s">
        <v>549</v>
      </c>
      <c r="T1255" t="s">
        <v>11765</v>
      </c>
      <c r="W1255" t="s">
        <v>5830</v>
      </c>
      <c r="X1255" t="s">
        <v>1917</v>
      </c>
      <c r="AA1255" t="b">
        <v>0</v>
      </c>
      <c r="AB1255" t="b">
        <v>0</v>
      </c>
      <c r="AC1255" t="b">
        <v>0</v>
      </c>
      <c r="AE1255" t="b">
        <v>1</v>
      </c>
      <c r="AF1255" t="b">
        <v>1</v>
      </c>
      <c r="AG1255" t="b">
        <v>1</v>
      </c>
    </row>
    <row r="1256" spans="3:33">
      <c r="C1256" t="s">
        <v>11748</v>
      </c>
      <c r="D1256" t="s">
        <v>550</v>
      </c>
      <c r="E1256" t="s">
        <v>549</v>
      </c>
      <c r="F1256" t="s">
        <v>11764</v>
      </c>
      <c r="I1256" t="s">
        <v>11763</v>
      </c>
      <c r="J1256" t="s">
        <v>35</v>
      </c>
      <c r="M1256" t="b">
        <v>0</v>
      </c>
      <c r="N1256" t="b">
        <v>0</v>
      </c>
      <c r="O1256" t="b">
        <v>0</v>
      </c>
      <c r="Q1256" t="s">
        <v>11748</v>
      </c>
      <c r="R1256" t="s">
        <v>550</v>
      </c>
      <c r="S1256" t="s">
        <v>549</v>
      </c>
      <c r="T1256" t="s">
        <v>11764</v>
      </c>
      <c r="W1256" t="s">
        <v>11763</v>
      </c>
      <c r="X1256" t="s">
        <v>35</v>
      </c>
      <c r="AA1256" t="b">
        <v>0</v>
      </c>
      <c r="AB1256" t="b">
        <v>0</v>
      </c>
      <c r="AC1256" t="b">
        <v>0</v>
      </c>
      <c r="AE1256" t="b">
        <v>1</v>
      </c>
      <c r="AF1256" t="b">
        <v>1</v>
      </c>
      <c r="AG1256" t="b">
        <v>1</v>
      </c>
    </row>
    <row r="1257" spans="3:33">
      <c r="C1257" t="s">
        <v>11748</v>
      </c>
      <c r="D1257" t="s">
        <v>550</v>
      </c>
      <c r="E1257" t="s">
        <v>549</v>
      </c>
      <c r="F1257" t="s">
        <v>11762</v>
      </c>
      <c r="I1257" t="s">
        <v>11761</v>
      </c>
      <c r="J1257" t="s">
        <v>156</v>
      </c>
      <c r="M1257" t="b">
        <v>0</v>
      </c>
      <c r="N1257" t="b">
        <v>0</v>
      </c>
      <c r="O1257" t="b">
        <v>1</v>
      </c>
      <c r="Q1257" t="s">
        <v>11748</v>
      </c>
      <c r="R1257" t="s">
        <v>550</v>
      </c>
      <c r="S1257" t="s">
        <v>549</v>
      </c>
      <c r="T1257" t="s">
        <v>11762</v>
      </c>
      <c r="W1257" t="s">
        <v>11761</v>
      </c>
      <c r="X1257" t="s">
        <v>156</v>
      </c>
      <c r="AA1257" t="b">
        <v>0</v>
      </c>
      <c r="AB1257" t="b">
        <v>0</v>
      </c>
      <c r="AC1257" t="b">
        <v>1</v>
      </c>
      <c r="AE1257" t="b">
        <v>1</v>
      </c>
      <c r="AF1257" t="b">
        <v>1</v>
      </c>
      <c r="AG1257" t="b">
        <v>1</v>
      </c>
    </row>
    <row r="1258" spans="3:33">
      <c r="C1258" t="s">
        <v>11748</v>
      </c>
      <c r="D1258" t="s">
        <v>550</v>
      </c>
      <c r="E1258" t="s">
        <v>549</v>
      </c>
      <c r="F1258" t="s">
        <v>11760</v>
      </c>
      <c r="I1258" t="s">
        <v>11759</v>
      </c>
      <c r="J1258" t="s">
        <v>156</v>
      </c>
      <c r="M1258" t="b">
        <v>0</v>
      </c>
      <c r="N1258" t="b">
        <v>0</v>
      </c>
      <c r="O1258" t="b">
        <v>1</v>
      </c>
      <c r="Q1258" t="s">
        <v>11748</v>
      </c>
      <c r="R1258" t="s">
        <v>550</v>
      </c>
      <c r="S1258" t="s">
        <v>549</v>
      </c>
      <c r="T1258" t="s">
        <v>11760</v>
      </c>
      <c r="W1258" t="s">
        <v>11759</v>
      </c>
      <c r="X1258" t="s">
        <v>156</v>
      </c>
      <c r="AA1258" t="b">
        <v>0</v>
      </c>
      <c r="AB1258" t="b">
        <v>0</v>
      </c>
      <c r="AC1258" t="b">
        <v>1</v>
      </c>
      <c r="AE1258" t="b">
        <v>1</v>
      </c>
      <c r="AF1258" t="b">
        <v>1</v>
      </c>
      <c r="AG1258" t="b">
        <v>1</v>
      </c>
    </row>
    <row r="1259" spans="3:33">
      <c r="C1259" t="s">
        <v>11748</v>
      </c>
      <c r="D1259" t="s">
        <v>550</v>
      </c>
      <c r="E1259" t="s">
        <v>549</v>
      </c>
      <c r="F1259" t="s">
        <v>11758</v>
      </c>
      <c r="I1259" t="s">
        <v>11757</v>
      </c>
      <c r="J1259" t="s">
        <v>156</v>
      </c>
      <c r="M1259" t="b">
        <v>0</v>
      </c>
      <c r="N1259" t="b">
        <v>0</v>
      </c>
      <c r="O1259" t="b">
        <v>1</v>
      </c>
      <c r="Q1259" t="s">
        <v>11748</v>
      </c>
      <c r="R1259" t="s">
        <v>550</v>
      </c>
      <c r="S1259" t="s">
        <v>549</v>
      </c>
      <c r="T1259" t="s">
        <v>11758</v>
      </c>
      <c r="W1259" t="s">
        <v>11757</v>
      </c>
      <c r="X1259" t="s">
        <v>156</v>
      </c>
      <c r="AA1259" t="b">
        <v>0</v>
      </c>
      <c r="AB1259" t="b">
        <v>0</v>
      </c>
      <c r="AC1259" t="b">
        <v>1</v>
      </c>
      <c r="AE1259" t="b">
        <v>1</v>
      </c>
      <c r="AF1259" t="b">
        <v>1</v>
      </c>
      <c r="AG1259" t="b">
        <v>1</v>
      </c>
    </row>
    <row r="1260" spans="3:33">
      <c r="C1260" t="s">
        <v>11748</v>
      </c>
      <c r="D1260" t="s">
        <v>550</v>
      </c>
      <c r="E1260" t="s">
        <v>549</v>
      </c>
      <c r="F1260" t="s">
        <v>11756</v>
      </c>
      <c r="I1260" t="s">
        <v>11755</v>
      </c>
      <c r="J1260" t="s">
        <v>156</v>
      </c>
      <c r="M1260" t="b">
        <v>0</v>
      </c>
      <c r="N1260" t="b">
        <v>0</v>
      </c>
      <c r="O1260" t="b">
        <v>1</v>
      </c>
      <c r="Q1260" t="s">
        <v>11748</v>
      </c>
      <c r="R1260" t="s">
        <v>550</v>
      </c>
      <c r="S1260" t="s">
        <v>549</v>
      </c>
      <c r="T1260" t="s">
        <v>11756</v>
      </c>
      <c r="W1260" t="s">
        <v>11755</v>
      </c>
      <c r="X1260" t="s">
        <v>156</v>
      </c>
      <c r="AA1260" t="b">
        <v>0</v>
      </c>
      <c r="AB1260" t="b">
        <v>0</v>
      </c>
      <c r="AC1260" t="b">
        <v>1</v>
      </c>
      <c r="AE1260" t="b">
        <v>1</v>
      </c>
      <c r="AF1260" t="b">
        <v>1</v>
      </c>
      <c r="AG1260" t="b">
        <v>1</v>
      </c>
    </row>
    <row r="1261" spans="3:33">
      <c r="C1261" t="s">
        <v>11748</v>
      </c>
      <c r="D1261" t="s">
        <v>550</v>
      </c>
      <c r="E1261" t="s">
        <v>549</v>
      </c>
      <c r="F1261" t="s">
        <v>11754</v>
      </c>
      <c r="I1261" t="s">
        <v>11753</v>
      </c>
      <c r="J1261" t="s">
        <v>156</v>
      </c>
      <c r="M1261" t="b">
        <v>0</v>
      </c>
      <c r="N1261" t="b">
        <v>0</v>
      </c>
      <c r="O1261" t="b">
        <v>1</v>
      </c>
      <c r="Q1261" t="s">
        <v>11748</v>
      </c>
      <c r="R1261" t="s">
        <v>550</v>
      </c>
      <c r="S1261" t="s">
        <v>549</v>
      </c>
      <c r="T1261" t="s">
        <v>11754</v>
      </c>
      <c r="W1261" t="s">
        <v>11753</v>
      </c>
      <c r="X1261" t="s">
        <v>156</v>
      </c>
      <c r="AA1261" t="b">
        <v>0</v>
      </c>
      <c r="AB1261" t="b">
        <v>0</v>
      </c>
      <c r="AC1261" t="b">
        <v>1</v>
      </c>
      <c r="AE1261" t="b">
        <v>1</v>
      </c>
      <c r="AF1261" t="b">
        <v>1</v>
      </c>
      <c r="AG1261" t="b">
        <v>1</v>
      </c>
    </row>
    <row r="1262" spans="3:33">
      <c r="C1262" t="s">
        <v>11748</v>
      </c>
      <c r="D1262" t="s">
        <v>550</v>
      </c>
      <c r="E1262" t="s">
        <v>549</v>
      </c>
      <c r="F1262" t="s">
        <v>11752</v>
      </c>
      <c r="I1262" t="s">
        <v>11751</v>
      </c>
      <c r="J1262" t="s">
        <v>156</v>
      </c>
      <c r="M1262" t="b">
        <v>0</v>
      </c>
      <c r="N1262" t="b">
        <v>0</v>
      </c>
      <c r="O1262" t="b">
        <v>1</v>
      </c>
      <c r="Q1262" t="s">
        <v>11748</v>
      </c>
      <c r="R1262" t="s">
        <v>550</v>
      </c>
      <c r="S1262" t="s">
        <v>549</v>
      </c>
      <c r="T1262" t="s">
        <v>11752</v>
      </c>
      <c r="W1262" t="s">
        <v>11751</v>
      </c>
      <c r="X1262" t="s">
        <v>156</v>
      </c>
      <c r="AA1262" t="b">
        <v>0</v>
      </c>
      <c r="AB1262" t="b">
        <v>0</v>
      </c>
      <c r="AC1262" t="b">
        <v>1</v>
      </c>
      <c r="AE1262" t="b">
        <v>1</v>
      </c>
      <c r="AF1262" t="b">
        <v>1</v>
      </c>
      <c r="AG1262" t="b">
        <v>1</v>
      </c>
    </row>
    <row r="1263" spans="3:33">
      <c r="C1263" t="s">
        <v>11748</v>
      </c>
      <c r="D1263" t="s">
        <v>550</v>
      </c>
      <c r="E1263" t="s">
        <v>549</v>
      </c>
      <c r="F1263" t="s">
        <v>11750</v>
      </c>
      <c r="I1263" t="s">
        <v>11749</v>
      </c>
      <c r="J1263" t="s">
        <v>156</v>
      </c>
      <c r="M1263" t="b">
        <v>0</v>
      </c>
      <c r="N1263" t="b">
        <v>0</v>
      </c>
      <c r="O1263" t="b">
        <v>1</v>
      </c>
      <c r="Q1263" t="s">
        <v>11748</v>
      </c>
      <c r="R1263" t="s">
        <v>550</v>
      </c>
      <c r="S1263" t="s">
        <v>549</v>
      </c>
      <c r="T1263" t="s">
        <v>11750</v>
      </c>
      <c r="W1263" t="s">
        <v>11749</v>
      </c>
      <c r="X1263" t="s">
        <v>156</v>
      </c>
      <c r="AA1263" t="b">
        <v>0</v>
      </c>
      <c r="AB1263" t="b">
        <v>0</v>
      </c>
      <c r="AC1263" t="b">
        <v>1</v>
      </c>
      <c r="AE1263" t="b">
        <v>1</v>
      </c>
      <c r="AF1263" t="b">
        <v>1</v>
      </c>
      <c r="AG1263" t="b">
        <v>1</v>
      </c>
    </row>
    <row r="1264" spans="3:33">
      <c r="C1264" t="s">
        <v>11748</v>
      </c>
      <c r="D1264" t="s">
        <v>550</v>
      </c>
      <c r="E1264" t="s">
        <v>549</v>
      </c>
      <c r="F1264" t="s">
        <v>11747</v>
      </c>
      <c r="I1264" t="s">
        <v>11746</v>
      </c>
      <c r="J1264" t="s">
        <v>156</v>
      </c>
      <c r="M1264" t="b">
        <v>0</v>
      </c>
      <c r="N1264" t="b">
        <v>0</v>
      </c>
      <c r="O1264" t="b">
        <v>1</v>
      </c>
      <c r="Q1264" t="s">
        <v>11748</v>
      </c>
      <c r="R1264" t="s">
        <v>550</v>
      </c>
      <c r="S1264" t="s">
        <v>549</v>
      </c>
      <c r="T1264" t="s">
        <v>11747</v>
      </c>
      <c r="W1264" t="s">
        <v>11746</v>
      </c>
      <c r="X1264" t="s">
        <v>156</v>
      </c>
      <c r="AA1264" t="b">
        <v>0</v>
      </c>
      <c r="AB1264" t="b">
        <v>0</v>
      </c>
      <c r="AC1264" t="b">
        <v>1</v>
      </c>
      <c r="AE1264" t="b">
        <v>1</v>
      </c>
      <c r="AF1264" t="b">
        <v>1</v>
      </c>
      <c r="AG1264" t="b">
        <v>1</v>
      </c>
    </row>
    <row r="1265" spans="3:33">
      <c r="C1265" t="s">
        <v>5827</v>
      </c>
      <c r="D1265" t="s">
        <v>550</v>
      </c>
      <c r="E1265" t="s">
        <v>549</v>
      </c>
      <c r="F1265" t="s">
        <v>11745</v>
      </c>
      <c r="I1265" t="s">
        <v>5828</v>
      </c>
      <c r="J1265" t="s">
        <v>662</v>
      </c>
      <c r="M1265" t="b">
        <v>0</v>
      </c>
      <c r="N1265" t="b">
        <v>0</v>
      </c>
      <c r="O1265" t="b">
        <v>1</v>
      </c>
      <c r="Q1265" t="s">
        <v>5827</v>
      </c>
      <c r="R1265" t="s">
        <v>550</v>
      </c>
      <c r="S1265" t="s">
        <v>549</v>
      </c>
      <c r="T1265" t="s">
        <v>11745</v>
      </c>
      <c r="W1265" t="s">
        <v>5828</v>
      </c>
      <c r="X1265" t="s">
        <v>662</v>
      </c>
      <c r="AA1265" t="b">
        <v>0</v>
      </c>
      <c r="AB1265" t="b">
        <v>0</v>
      </c>
      <c r="AC1265" t="b">
        <v>0</v>
      </c>
      <c r="AE1265" t="b">
        <v>1</v>
      </c>
      <c r="AF1265" t="b">
        <v>1</v>
      </c>
      <c r="AG1265" t="b">
        <v>0</v>
      </c>
    </row>
    <row r="1266" spans="3:33">
      <c r="C1266" t="s">
        <v>5827</v>
      </c>
      <c r="D1266" t="s">
        <v>550</v>
      </c>
      <c r="E1266" t="s">
        <v>549</v>
      </c>
      <c r="F1266" t="s">
        <v>11744</v>
      </c>
      <c r="I1266" t="s">
        <v>11739</v>
      </c>
      <c r="J1266" t="s">
        <v>662</v>
      </c>
      <c r="M1266" t="b">
        <v>0</v>
      </c>
      <c r="N1266" t="b">
        <v>0</v>
      </c>
      <c r="O1266" t="b">
        <v>1</v>
      </c>
      <c r="Q1266" t="s">
        <v>5827</v>
      </c>
      <c r="R1266" t="s">
        <v>550</v>
      </c>
      <c r="S1266" t="s">
        <v>549</v>
      </c>
      <c r="T1266" t="s">
        <v>11744</v>
      </c>
      <c r="W1266" t="s">
        <v>11739</v>
      </c>
      <c r="X1266" t="s">
        <v>662</v>
      </c>
      <c r="AA1266" t="b">
        <v>0</v>
      </c>
      <c r="AB1266" t="b">
        <v>0</v>
      </c>
      <c r="AC1266" t="b">
        <v>0</v>
      </c>
      <c r="AE1266" t="b">
        <v>1</v>
      </c>
      <c r="AF1266" t="b">
        <v>1</v>
      </c>
      <c r="AG1266" t="b">
        <v>0</v>
      </c>
    </row>
    <row r="1267" spans="3:33">
      <c r="C1267" t="s">
        <v>5827</v>
      </c>
      <c r="D1267" t="s">
        <v>550</v>
      </c>
      <c r="E1267" t="s">
        <v>549</v>
      </c>
      <c r="F1267" t="s">
        <v>11743</v>
      </c>
      <c r="I1267" t="s">
        <v>5825</v>
      </c>
      <c r="J1267" t="s">
        <v>662</v>
      </c>
      <c r="M1267" t="b">
        <v>0</v>
      </c>
      <c r="N1267" t="b">
        <v>0</v>
      </c>
      <c r="O1267" t="b">
        <v>1</v>
      </c>
      <c r="Q1267" t="s">
        <v>5827</v>
      </c>
      <c r="R1267" t="s">
        <v>550</v>
      </c>
      <c r="S1267" t="s">
        <v>549</v>
      </c>
      <c r="T1267" t="s">
        <v>11743</v>
      </c>
      <c r="W1267" t="s">
        <v>5825</v>
      </c>
      <c r="X1267" t="s">
        <v>662</v>
      </c>
      <c r="AA1267" t="b">
        <v>0</v>
      </c>
      <c r="AB1267" t="b">
        <v>0</v>
      </c>
      <c r="AC1267" t="b">
        <v>0</v>
      </c>
      <c r="AE1267" t="b">
        <v>1</v>
      </c>
      <c r="AF1267" t="b">
        <v>1</v>
      </c>
      <c r="AG1267" t="b">
        <v>0</v>
      </c>
    </row>
    <row r="1268" spans="3:33">
      <c r="C1268" t="s">
        <v>5827</v>
      </c>
      <c r="D1268" t="s">
        <v>550</v>
      </c>
      <c r="E1268" t="s">
        <v>549</v>
      </c>
      <c r="F1268" t="s">
        <v>11742</v>
      </c>
      <c r="I1268" t="s">
        <v>11736</v>
      </c>
      <c r="J1268" t="s">
        <v>662</v>
      </c>
      <c r="M1268" t="b">
        <v>0</v>
      </c>
      <c r="N1268" t="b">
        <v>0</v>
      </c>
      <c r="O1268" t="b">
        <v>1</v>
      </c>
      <c r="Q1268" t="s">
        <v>5827</v>
      </c>
      <c r="R1268" t="s">
        <v>550</v>
      </c>
      <c r="S1268" t="s">
        <v>549</v>
      </c>
      <c r="T1268" t="s">
        <v>11742</v>
      </c>
      <c r="W1268" t="s">
        <v>11736</v>
      </c>
      <c r="X1268" t="s">
        <v>662</v>
      </c>
      <c r="AA1268" t="b">
        <v>0</v>
      </c>
      <c r="AB1268" t="b">
        <v>0</v>
      </c>
      <c r="AC1268" t="b">
        <v>0</v>
      </c>
      <c r="AE1268" t="b">
        <v>1</v>
      </c>
      <c r="AF1268" t="b">
        <v>1</v>
      </c>
      <c r="AG1268" t="b">
        <v>0</v>
      </c>
    </row>
    <row r="1269" spans="3:33">
      <c r="C1269" t="s">
        <v>5827</v>
      </c>
      <c r="D1269" t="s">
        <v>550</v>
      </c>
      <c r="E1269" t="s">
        <v>549</v>
      </c>
      <c r="F1269" t="s">
        <v>11741</v>
      </c>
      <c r="I1269" t="s">
        <v>5828</v>
      </c>
      <c r="J1269" t="s">
        <v>1978</v>
      </c>
      <c r="M1269" t="b">
        <v>0</v>
      </c>
      <c r="N1269" t="b">
        <v>0</v>
      </c>
      <c r="O1269" t="b">
        <v>1</v>
      </c>
      <c r="Q1269" t="s">
        <v>5827</v>
      </c>
      <c r="R1269" t="s">
        <v>550</v>
      </c>
      <c r="S1269" t="s">
        <v>549</v>
      </c>
      <c r="T1269" t="s">
        <v>11741</v>
      </c>
      <c r="W1269" t="s">
        <v>5828</v>
      </c>
      <c r="X1269" t="s">
        <v>1978</v>
      </c>
      <c r="AA1269" t="b">
        <v>0</v>
      </c>
      <c r="AB1269" t="b">
        <v>0</v>
      </c>
      <c r="AC1269" t="b">
        <v>1</v>
      </c>
      <c r="AE1269" t="b">
        <v>1</v>
      </c>
      <c r="AF1269" t="b">
        <v>1</v>
      </c>
      <c r="AG1269" t="b">
        <v>1</v>
      </c>
    </row>
    <row r="1270" spans="3:33">
      <c r="C1270" t="s">
        <v>5827</v>
      </c>
      <c r="D1270" t="s">
        <v>550</v>
      </c>
      <c r="E1270" t="s">
        <v>549</v>
      </c>
      <c r="F1270" t="s">
        <v>11740</v>
      </c>
      <c r="I1270" t="s">
        <v>11739</v>
      </c>
      <c r="J1270" t="s">
        <v>1978</v>
      </c>
      <c r="M1270" t="b">
        <v>0</v>
      </c>
      <c r="N1270" t="b">
        <v>0</v>
      </c>
      <c r="O1270" t="b">
        <v>1</v>
      </c>
      <c r="Q1270" t="s">
        <v>5827</v>
      </c>
      <c r="R1270" t="s">
        <v>550</v>
      </c>
      <c r="S1270" t="s">
        <v>549</v>
      </c>
      <c r="T1270" t="s">
        <v>11740</v>
      </c>
      <c r="W1270" t="s">
        <v>11739</v>
      </c>
      <c r="X1270" t="s">
        <v>1978</v>
      </c>
      <c r="AA1270" t="b">
        <v>0</v>
      </c>
      <c r="AB1270" t="b">
        <v>0</v>
      </c>
      <c r="AC1270" t="b">
        <v>1</v>
      </c>
      <c r="AE1270" t="b">
        <v>1</v>
      </c>
      <c r="AF1270" t="b">
        <v>1</v>
      </c>
      <c r="AG1270" t="b">
        <v>1</v>
      </c>
    </row>
    <row r="1271" spans="3:33">
      <c r="C1271" t="s">
        <v>5827</v>
      </c>
      <c r="D1271" t="s">
        <v>550</v>
      </c>
      <c r="E1271" t="s">
        <v>549</v>
      </c>
      <c r="F1271" t="s">
        <v>11738</v>
      </c>
      <c r="I1271" t="s">
        <v>5825</v>
      </c>
      <c r="J1271" t="s">
        <v>1978</v>
      </c>
      <c r="M1271" t="b">
        <v>0</v>
      </c>
      <c r="N1271" t="b">
        <v>0</v>
      </c>
      <c r="O1271" t="b">
        <v>1</v>
      </c>
      <c r="Q1271" t="s">
        <v>5827</v>
      </c>
      <c r="R1271" t="s">
        <v>550</v>
      </c>
      <c r="S1271" t="s">
        <v>549</v>
      </c>
      <c r="T1271" t="s">
        <v>11738</v>
      </c>
      <c r="W1271" t="s">
        <v>5825</v>
      </c>
      <c r="X1271" t="s">
        <v>1978</v>
      </c>
      <c r="AA1271" t="b">
        <v>0</v>
      </c>
      <c r="AB1271" t="b">
        <v>0</v>
      </c>
      <c r="AC1271" t="b">
        <v>1</v>
      </c>
      <c r="AE1271" t="b">
        <v>1</v>
      </c>
      <c r="AF1271" t="b">
        <v>1</v>
      </c>
      <c r="AG1271" t="b">
        <v>1</v>
      </c>
    </row>
    <row r="1272" spans="3:33">
      <c r="C1272" t="s">
        <v>5827</v>
      </c>
      <c r="D1272" t="s">
        <v>550</v>
      </c>
      <c r="E1272" t="s">
        <v>549</v>
      </c>
      <c r="F1272" t="s">
        <v>11737</v>
      </c>
      <c r="I1272" t="s">
        <v>11736</v>
      </c>
      <c r="J1272" t="s">
        <v>1978</v>
      </c>
      <c r="M1272" t="b">
        <v>0</v>
      </c>
      <c r="N1272" t="b">
        <v>0</v>
      </c>
      <c r="O1272" t="b">
        <v>1</v>
      </c>
      <c r="Q1272" t="s">
        <v>5827</v>
      </c>
      <c r="R1272" t="s">
        <v>550</v>
      </c>
      <c r="S1272" t="s">
        <v>549</v>
      </c>
      <c r="T1272" t="s">
        <v>11737</v>
      </c>
      <c r="W1272" t="s">
        <v>11736</v>
      </c>
      <c r="X1272" t="s">
        <v>1978</v>
      </c>
      <c r="AA1272" t="b">
        <v>0</v>
      </c>
      <c r="AB1272" t="b">
        <v>0</v>
      </c>
      <c r="AC1272" t="b">
        <v>1</v>
      </c>
      <c r="AE1272" t="b">
        <v>1</v>
      </c>
      <c r="AF1272" t="b">
        <v>1</v>
      </c>
      <c r="AG1272" t="b">
        <v>1</v>
      </c>
    </row>
    <row r="1273" spans="3:33">
      <c r="C1273" t="s">
        <v>11735</v>
      </c>
      <c r="D1273" t="s">
        <v>550</v>
      </c>
      <c r="E1273" t="s">
        <v>549</v>
      </c>
      <c r="F1273" t="s">
        <v>11734</v>
      </c>
      <c r="I1273" t="s">
        <v>2102</v>
      </c>
      <c r="J1273" t="s">
        <v>211</v>
      </c>
      <c r="M1273" t="b">
        <v>0</v>
      </c>
      <c r="N1273" t="b">
        <v>0</v>
      </c>
      <c r="O1273" t="b">
        <v>1</v>
      </c>
      <c r="Q1273" t="s">
        <v>11735</v>
      </c>
      <c r="R1273" t="s">
        <v>550</v>
      </c>
      <c r="S1273" t="s">
        <v>549</v>
      </c>
      <c r="T1273" t="s">
        <v>11734</v>
      </c>
      <c r="W1273" t="s">
        <v>2102</v>
      </c>
      <c r="X1273" t="s">
        <v>211</v>
      </c>
      <c r="AA1273" t="b">
        <v>0</v>
      </c>
      <c r="AB1273" t="b">
        <v>0</v>
      </c>
      <c r="AC1273" t="b">
        <v>1</v>
      </c>
      <c r="AE1273" t="b">
        <v>1</v>
      </c>
      <c r="AF1273" t="b">
        <v>1</v>
      </c>
      <c r="AG1273" t="b">
        <v>1</v>
      </c>
    </row>
    <row r="1274" spans="3:33">
      <c r="C1274" t="s">
        <v>5810</v>
      </c>
      <c r="D1274" t="s">
        <v>644</v>
      </c>
      <c r="E1274" t="s">
        <v>549</v>
      </c>
      <c r="F1274" t="s">
        <v>11733</v>
      </c>
      <c r="G1274" t="s">
        <v>5398</v>
      </c>
      <c r="H1274" t="s">
        <v>15</v>
      </c>
      <c r="I1274" t="s">
        <v>2144</v>
      </c>
      <c r="J1274" t="s">
        <v>15</v>
      </c>
      <c r="M1274" t="b">
        <v>1</v>
      </c>
      <c r="N1274" t="b">
        <v>0</v>
      </c>
      <c r="O1274" t="b">
        <v>0</v>
      </c>
      <c r="Q1274" t="s">
        <v>5810</v>
      </c>
      <c r="R1274" t="s">
        <v>644</v>
      </c>
      <c r="S1274" t="s">
        <v>549</v>
      </c>
      <c r="T1274" t="s">
        <v>11732</v>
      </c>
      <c r="U1274" t="s">
        <v>5398</v>
      </c>
      <c r="W1274" t="s">
        <v>2144</v>
      </c>
      <c r="X1274" t="s">
        <v>15</v>
      </c>
      <c r="AA1274" t="b">
        <v>1</v>
      </c>
      <c r="AB1274" t="b">
        <v>0</v>
      </c>
      <c r="AC1274" t="b">
        <v>0</v>
      </c>
      <c r="AE1274" t="b">
        <v>1</v>
      </c>
      <c r="AF1274" t="b">
        <v>1</v>
      </c>
      <c r="AG1274" t="b">
        <v>1</v>
      </c>
    </row>
    <row r="1275" spans="3:33">
      <c r="C1275" t="s">
        <v>5810</v>
      </c>
      <c r="D1275" t="s">
        <v>550</v>
      </c>
      <c r="E1275" t="s">
        <v>549</v>
      </c>
      <c r="F1275" t="s">
        <v>11731</v>
      </c>
      <c r="I1275" t="s">
        <v>11730</v>
      </c>
      <c r="J1275" t="s">
        <v>15</v>
      </c>
      <c r="M1275" t="b">
        <v>0</v>
      </c>
      <c r="N1275" t="b">
        <v>0</v>
      </c>
      <c r="O1275" t="b">
        <v>1</v>
      </c>
      <c r="Q1275" t="s">
        <v>5810</v>
      </c>
      <c r="R1275" t="s">
        <v>550</v>
      </c>
      <c r="S1275" t="s">
        <v>549</v>
      </c>
      <c r="T1275" t="s">
        <v>11731</v>
      </c>
      <c r="W1275" t="s">
        <v>11730</v>
      </c>
      <c r="X1275" t="s">
        <v>15</v>
      </c>
      <c r="AA1275" t="b">
        <v>0</v>
      </c>
      <c r="AB1275" t="b">
        <v>0</v>
      </c>
      <c r="AC1275" t="b">
        <v>0</v>
      </c>
      <c r="AE1275" t="b">
        <v>1</v>
      </c>
      <c r="AF1275" t="b">
        <v>1</v>
      </c>
      <c r="AG1275" t="b">
        <v>0</v>
      </c>
    </row>
    <row r="1276" spans="3:33">
      <c r="C1276" t="s">
        <v>5810</v>
      </c>
      <c r="D1276" t="s">
        <v>550</v>
      </c>
      <c r="E1276" t="s">
        <v>549</v>
      </c>
      <c r="F1276" t="s">
        <v>11729</v>
      </c>
      <c r="I1276" t="s">
        <v>5808</v>
      </c>
      <c r="J1276" t="s">
        <v>5817</v>
      </c>
      <c r="M1276" t="b">
        <v>0</v>
      </c>
      <c r="N1276" t="b">
        <v>0</v>
      </c>
      <c r="O1276" t="b">
        <v>1</v>
      </c>
      <c r="Q1276" t="s">
        <v>5810</v>
      </c>
      <c r="R1276" t="s">
        <v>550</v>
      </c>
      <c r="S1276" t="s">
        <v>549</v>
      </c>
      <c r="T1276" t="s">
        <v>11729</v>
      </c>
      <c r="W1276" t="s">
        <v>5808</v>
      </c>
      <c r="X1276" t="s">
        <v>5817</v>
      </c>
      <c r="AA1276" t="b">
        <v>0</v>
      </c>
      <c r="AB1276" t="b">
        <v>0</v>
      </c>
      <c r="AC1276" t="b">
        <v>1</v>
      </c>
      <c r="AE1276" t="b">
        <v>1</v>
      </c>
      <c r="AF1276" t="b">
        <v>1</v>
      </c>
      <c r="AG1276" t="b">
        <v>1</v>
      </c>
    </row>
    <row r="1277" spans="3:33">
      <c r="C1277" t="s">
        <v>5810</v>
      </c>
      <c r="D1277" t="s">
        <v>550</v>
      </c>
      <c r="E1277" t="s">
        <v>549</v>
      </c>
      <c r="F1277" t="s">
        <v>11728</v>
      </c>
      <c r="I1277" t="s">
        <v>11725</v>
      </c>
      <c r="J1277" t="s">
        <v>5817</v>
      </c>
      <c r="M1277" t="b">
        <v>0</v>
      </c>
      <c r="N1277" t="b">
        <v>0</v>
      </c>
      <c r="O1277" t="b">
        <v>1</v>
      </c>
      <c r="Q1277" t="s">
        <v>5810</v>
      </c>
      <c r="R1277" t="s">
        <v>550</v>
      </c>
      <c r="S1277" t="s">
        <v>549</v>
      </c>
      <c r="T1277" t="s">
        <v>11728</v>
      </c>
      <c r="W1277" t="s">
        <v>11725</v>
      </c>
      <c r="X1277" t="s">
        <v>5817</v>
      </c>
      <c r="AA1277" t="b">
        <v>0</v>
      </c>
      <c r="AB1277" t="b">
        <v>0</v>
      </c>
      <c r="AC1277" t="b">
        <v>1</v>
      </c>
      <c r="AE1277" t="b">
        <v>1</v>
      </c>
      <c r="AF1277" t="b">
        <v>1</v>
      </c>
      <c r="AG1277" t="b">
        <v>1</v>
      </c>
    </row>
    <row r="1278" spans="3:33">
      <c r="C1278" t="s">
        <v>5810</v>
      </c>
      <c r="D1278" t="s">
        <v>550</v>
      </c>
      <c r="E1278" t="s">
        <v>549</v>
      </c>
      <c r="F1278" t="s">
        <v>11727</v>
      </c>
      <c r="I1278" t="s">
        <v>5808</v>
      </c>
      <c r="J1278" t="s">
        <v>433</v>
      </c>
      <c r="M1278" t="b">
        <v>0</v>
      </c>
      <c r="N1278" t="b">
        <v>0</v>
      </c>
      <c r="O1278" t="b">
        <v>1</v>
      </c>
      <c r="Q1278" t="s">
        <v>5810</v>
      </c>
      <c r="R1278" t="s">
        <v>550</v>
      </c>
      <c r="S1278" t="s">
        <v>549</v>
      </c>
      <c r="T1278" t="s">
        <v>11727</v>
      </c>
      <c r="W1278" t="s">
        <v>5808</v>
      </c>
      <c r="X1278" t="s">
        <v>433</v>
      </c>
      <c r="AA1278" t="b">
        <v>0</v>
      </c>
      <c r="AB1278" t="b">
        <v>0</v>
      </c>
      <c r="AC1278" t="b">
        <v>0</v>
      </c>
      <c r="AE1278" t="b">
        <v>1</v>
      </c>
      <c r="AF1278" t="b">
        <v>1</v>
      </c>
      <c r="AG1278" t="b">
        <v>0</v>
      </c>
    </row>
    <row r="1279" spans="3:33">
      <c r="C1279" t="s">
        <v>5810</v>
      </c>
      <c r="D1279" t="s">
        <v>550</v>
      </c>
      <c r="E1279" t="s">
        <v>549</v>
      </c>
      <c r="F1279" t="s">
        <v>11726</v>
      </c>
      <c r="I1279" t="s">
        <v>11725</v>
      </c>
      <c r="J1279" t="s">
        <v>433</v>
      </c>
      <c r="M1279" t="b">
        <v>0</v>
      </c>
      <c r="N1279" t="b">
        <v>0</v>
      </c>
      <c r="O1279" t="b">
        <v>1</v>
      </c>
      <c r="Q1279" t="s">
        <v>5810</v>
      </c>
      <c r="R1279" t="s">
        <v>550</v>
      </c>
      <c r="S1279" t="s">
        <v>549</v>
      </c>
      <c r="T1279" t="s">
        <v>11726</v>
      </c>
      <c r="W1279" t="s">
        <v>11725</v>
      </c>
      <c r="X1279" t="s">
        <v>433</v>
      </c>
      <c r="AA1279" t="b">
        <v>0</v>
      </c>
      <c r="AB1279" t="b">
        <v>0</v>
      </c>
      <c r="AC1279" t="b">
        <v>0</v>
      </c>
      <c r="AE1279" t="b">
        <v>1</v>
      </c>
      <c r="AF1279" t="b">
        <v>1</v>
      </c>
      <c r="AG1279" t="b">
        <v>0</v>
      </c>
    </row>
    <row r="1280" spans="3:33">
      <c r="C1280" t="s">
        <v>11724</v>
      </c>
      <c r="D1280" t="s">
        <v>553</v>
      </c>
      <c r="E1280" t="s">
        <v>549</v>
      </c>
      <c r="F1280" t="s">
        <v>11723</v>
      </c>
      <c r="G1280" t="s">
        <v>586</v>
      </c>
      <c r="H1280" t="s">
        <v>74</v>
      </c>
      <c r="M1280" t="b">
        <v>1</v>
      </c>
      <c r="N1280" t="b">
        <v>0</v>
      </c>
      <c r="O1280" t="b">
        <v>0</v>
      </c>
      <c r="Q1280" t="s">
        <v>11724</v>
      </c>
      <c r="R1280" t="s">
        <v>553</v>
      </c>
      <c r="S1280" t="s">
        <v>549</v>
      </c>
      <c r="T1280" t="s">
        <v>11723</v>
      </c>
      <c r="U1280" t="s">
        <v>586</v>
      </c>
      <c r="V1280" t="s">
        <v>74</v>
      </c>
      <c r="AA1280" t="b">
        <v>1</v>
      </c>
      <c r="AB1280" t="b">
        <v>0</v>
      </c>
      <c r="AC1280" t="b">
        <v>0</v>
      </c>
      <c r="AE1280" t="b">
        <v>1</v>
      </c>
      <c r="AF1280" t="b">
        <v>1</v>
      </c>
      <c r="AG1280" t="b">
        <v>1</v>
      </c>
    </row>
    <row r="1281" spans="3:33">
      <c r="C1281" t="s">
        <v>11721</v>
      </c>
      <c r="D1281" t="s">
        <v>550</v>
      </c>
      <c r="E1281" t="s">
        <v>549</v>
      </c>
      <c r="F1281" t="s">
        <v>11722</v>
      </c>
      <c r="I1281" t="s">
        <v>1923</v>
      </c>
      <c r="J1281" t="s">
        <v>169</v>
      </c>
      <c r="M1281" t="b">
        <v>0</v>
      </c>
      <c r="N1281" t="b">
        <v>0</v>
      </c>
      <c r="O1281" t="b">
        <v>1</v>
      </c>
      <c r="Q1281" t="s">
        <v>11721</v>
      </c>
      <c r="R1281" t="s">
        <v>550</v>
      </c>
      <c r="S1281" t="s">
        <v>549</v>
      </c>
      <c r="T1281" t="s">
        <v>11722</v>
      </c>
      <c r="W1281" t="s">
        <v>1923</v>
      </c>
      <c r="X1281" t="s">
        <v>169</v>
      </c>
      <c r="AA1281" t="b">
        <v>0</v>
      </c>
      <c r="AB1281" t="b">
        <v>0</v>
      </c>
      <c r="AC1281" t="b">
        <v>1</v>
      </c>
      <c r="AE1281" t="b">
        <v>1</v>
      </c>
      <c r="AF1281" t="b">
        <v>1</v>
      </c>
      <c r="AG1281" t="b">
        <v>1</v>
      </c>
    </row>
    <row r="1282" spans="3:33">
      <c r="C1282" t="s">
        <v>11721</v>
      </c>
      <c r="D1282" t="s">
        <v>550</v>
      </c>
      <c r="E1282" t="s">
        <v>549</v>
      </c>
      <c r="F1282" t="s">
        <v>11720</v>
      </c>
      <c r="I1282" t="s">
        <v>1923</v>
      </c>
      <c r="J1282" t="s">
        <v>132</v>
      </c>
      <c r="M1282" t="b">
        <v>0</v>
      </c>
      <c r="N1282" t="b">
        <v>0</v>
      </c>
      <c r="O1282" t="b">
        <v>0</v>
      </c>
      <c r="Q1282" t="s">
        <v>11721</v>
      </c>
      <c r="R1282" t="s">
        <v>550</v>
      </c>
      <c r="S1282" t="s">
        <v>549</v>
      </c>
      <c r="T1282" t="s">
        <v>11720</v>
      </c>
      <c r="W1282" t="s">
        <v>1923</v>
      </c>
      <c r="X1282" t="s">
        <v>132</v>
      </c>
      <c r="AA1282" t="b">
        <v>0</v>
      </c>
      <c r="AB1282" t="b">
        <v>0</v>
      </c>
      <c r="AC1282" t="b">
        <v>0</v>
      </c>
      <c r="AE1282" t="b">
        <v>1</v>
      </c>
      <c r="AF1282" t="b">
        <v>1</v>
      </c>
      <c r="AG1282" t="b">
        <v>1</v>
      </c>
    </row>
    <row r="1283" spans="3:33">
      <c r="C1283" t="s">
        <v>228</v>
      </c>
      <c r="D1283" t="s">
        <v>550</v>
      </c>
      <c r="E1283" t="s">
        <v>549</v>
      </c>
      <c r="F1283" t="s">
        <v>11719</v>
      </c>
      <c r="I1283" t="s">
        <v>1916</v>
      </c>
      <c r="J1283" t="s">
        <v>627</v>
      </c>
      <c r="M1283" t="b">
        <v>0</v>
      </c>
      <c r="N1283" t="b">
        <v>0</v>
      </c>
      <c r="O1283" t="b">
        <v>1</v>
      </c>
      <c r="Q1283" t="s">
        <v>228</v>
      </c>
      <c r="R1283" t="s">
        <v>550</v>
      </c>
      <c r="S1283" t="s">
        <v>549</v>
      </c>
      <c r="T1283" t="s">
        <v>11719</v>
      </c>
      <c r="W1283" t="s">
        <v>1916</v>
      </c>
      <c r="X1283" t="s">
        <v>627</v>
      </c>
      <c r="AA1283" t="b">
        <v>0</v>
      </c>
      <c r="AB1283" t="b">
        <v>0</v>
      </c>
      <c r="AC1283" t="b">
        <v>1</v>
      </c>
      <c r="AE1283" t="b">
        <v>1</v>
      </c>
      <c r="AF1283" t="b">
        <v>1</v>
      </c>
      <c r="AG1283" t="b">
        <v>1</v>
      </c>
    </row>
    <row r="1284" spans="3:33">
      <c r="C1284" t="s">
        <v>228</v>
      </c>
      <c r="D1284" t="s">
        <v>550</v>
      </c>
      <c r="E1284" t="s">
        <v>549</v>
      </c>
      <c r="F1284" t="s">
        <v>11718</v>
      </c>
      <c r="I1284" t="s">
        <v>1919</v>
      </c>
      <c r="J1284" t="s">
        <v>627</v>
      </c>
      <c r="M1284" t="b">
        <v>0</v>
      </c>
      <c r="N1284" t="b">
        <v>0</v>
      </c>
      <c r="O1284" t="b">
        <v>1</v>
      </c>
      <c r="Q1284" t="s">
        <v>228</v>
      </c>
      <c r="R1284" t="s">
        <v>550</v>
      </c>
      <c r="S1284" t="s">
        <v>549</v>
      </c>
      <c r="T1284" t="s">
        <v>11718</v>
      </c>
      <c r="W1284" t="s">
        <v>1919</v>
      </c>
      <c r="X1284" t="s">
        <v>627</v>
      </c>
      <c r="AA1284" t="b">
        <v>0</v>
      </c>
      <c r="AB1284" t="b">
        <v>0</v>
      </c>
      <c r="AC1284" t="b">
        <v>1</v>
      </c>
      <c r="AE1284" t="b">
        <v>1</v>
      </c>
      <c r="AF1284" t="b">
        <v>1</v>
      </c>
      <c r="AG1284" t="b">
        <v>1</v>
      </c>
    </row>
    <row r="1285" spans="3:33">
      <c r="C1285" t="s">
        <v>1909</v>
      </c>
      <c r="D1285" t="s">
        <v>834</v>
      </c>
      <c r="E1285" t="s">
        <v>549</v>
      </c>
      <c r="F1285" t="s">
        <v>10339</v>
      </c>
      <c r="G1285" t="s">
        <v>8788</v>
      </c>
      <c r="H1285" t="s">
        <v>627</v>
      </c>
      <c r="I1285" t="s">
        <v>8788</v>
      </c>
      <c r="J1285" t="s">
        <v>627</v>
      </c>
      <c r="M1285" t="b">
        <v>1</v>
      </c>
      <c r="N1285" t="b">
        <v>0</v>
      </c>
      <c r="O1285" t="b">
        <v>1</v>
      </c>
      <c r="Q1285" t="s">
        <v>1909</v>
      </c>
      <c r="R1285" t="s">
        <v>834</v>
      </c>
      <c r="S1285" t="s">
        <v>549</v>
      </c>
      <c r="T1285" t="s">
        <v>10339</v>
      </c>
      <c r="U1285" t="s">
        <v>8788</v>
      </c>
      <c r="V1285" t="s">
        <v>627</v>
      </c>
      <c r="AA1285" t="b">
        <v>1</v>
      </c>
      <c r="AB1285" t="b">
        <v>0</v>
      </c>
      <c r="AC1285" t="b">
        <v>1</v>
      </c>
      <c r="AE1285" t="b">
        <v>1</v>
      </c>
      <c r="AF1285" t="b">
        <v>1</v>
      </c>
      <c r="AG1285" t="b">
        <v>1</v>
      </c>
    </row>
    <row r="1286" spans="3:33">
      <c r="C1286" t="s">
        <v>1909</v>
      </c>
      <c r="D1286" t="s">
        <v>550</v>
      </c>
      <c r="E1286" t="s">
        <v>549</v>
      </c>
      <c r="F1286" t="s">
        <v>11717</v>
      </c>
      <c r="I1286" t="s">
        <v>11716</v>
      </c>
      <c r="J1286" t="s">
        <v>11715</v>
      </c>
      <c r="M1286" t="b">
        <v>0</v>
      </c>
      <c r="N1286" t="b">
        <v>0</v>
      </c>
      <c r="O1286" t="b">
        <v>1</v>
      </c>
      <c r="Q1286" t="s">
        <v>1909</v>
      </c>
      <c r="R1286" t="s">
        <v>550</v>
      </c>
      <c r="S1286" t="s">
        <v>549</v>
      </c>
      <c r="T1286" t="s">
        <v>11717</v>
      </c>
      <c r="W1286" t="s">
        <v>11716</v>
      </c>
      <c r="X1286" t="s">
        <v>11715</v>
      </c>
      <c r="AA1286" t="b">
        <v>0</v>
      </c>
      <c r="AB1286" t="b">
        <v>0</v>
      </c>
      <c r="AC1286" t="b">
        <v>1</v>
      </c>
      <c r="AE1286" t="b">
        <v>1</v>
      </c>
      <c r="AF1286" t="b">
        <v>1</v>
      </c>
      <c r="AG1286" t="b">
        <v>1</v>
      </c>
    </row>
    <row r="1287" spans="3:33">
      <c r="C1287" t="s">
        <v>1699</v>
      </c>
      <c r="D1287" t="s">
        <v>834</v>
      </c>
      <c r="E1287" t="s">
        <v>549</v>
      </c>
      <c r="F1287" t="s">
        <v>11714</v>
      </c>
      <c r="G1287" t="s">
        <v>8194</v>
      </c>
      <c r="H1287" t="s">
        <v>26</v>
      </c>
      <c r="I1287" t="s">
        <v>8194</v>
      </c>
      <c r="J1287" t="s">
        <v>26</v>
      </c>
      <c r="M1287" t="b">
        <v>1</v>
      </c>
      <c r="N1287" t="b">
        <v>0</v>
      </c>
      <c r="O1287" t="b">
        <v>1</v>
      </c>
      <c r="Q1287" t="s">
        <v>1699</v>
      </c>
      <c r="R1287" t="s">
        <v>834</v>
      </c>
      <c r="S1287" t="s">
        <v>549</v>
      </c>
      <c r="T1287" t="s">
        <v>11714</v>
      </c>
      <c r="U1287" t="s">
        <v>8194</v>
      </c>
      <c r="V1287" t="s">
        <v>26</v>
      </c>
      <c r="AA1287" t="b">
        <v>1</v>
      </c>
      <c r="AB1287" t="b">
        <v>0</v>
      </c>
      <c r="AC1287" t="b">
        <v>1</v>
      </c>
      <c r="AE1287" t="b">
        <v>1</v>
      </c>
      <c r="AF1287" t="b">
        <v>1</v>
      </c>
      <c r="AG1287" t="b">
        <v>1</v>
      </c>
    </row>
    <row r="1288" spans="3:33">
      <c r="C1288" t="s">
        <v>1699</v>
      </c>
      <c r="D1288" t="s">
        <v>834</v>
      </c>
      <c r="E1288" t="s">
        <v>549</v>
      </c>
      <c r="F1288" t="s">
        <v>10343</v>
      </c>
      <c r="G1288" t="s">
        <v>6585</v>
      </c>
      <c r="H1288" t="s">
        <v>132</v>
      </c>
      <c r="I1288" t="s">
        <v>6585</v>
      </c>
      <c r="J1288" t="s">
        <v>132</v>
      </c>
      <c r="M1288" t="b">
        <v>1</v>
      </c>
      <c r="N1288" t="b">
        <v>0</v>
      </c>
      <c r="O1288" t="b">
        <v>1</v>
      </c>
      <c r="Q1288" t="s">
        <v>1699</v>
      </c>
      <c r="R1288" t="s">
        <v>834</v>
      </c>
      <c r="S1288" t="s">
        <v>549</v>
      </c>
      <c r="T1288" t="s">
        <v>10343</v>
      </c>
      <c r="U1288" t="s">
        <v>6585</v>
      </c>
      <c r="V1288" t="s">
        <v>132</v>
      </c>
      <c r="AA1288" t="b">
        <v>1</v>
      </c>
      <c r="AB1288" t="b">
        <v>0</v>
      </c>
      <c r="AC1288" t="b">
        <v>1</v>
      </c>
      <c r="AE1288" t="b">
        <v>1</v>
      </c>
      <c r="AF1288" t="b">
        <v>1</v>
      </c>
      <c r="AG1288" t="b">
        <v>1</v>
      </c>
    </row>
    <row r="1289" spans="3:33">
      <c r="C1289" t="s">
        <v>1699</v>
      </c>
      <c r="D1289" t="s">
        <v>834</v>
      </c>
      <c r="E1289" t="s">
        <v>549</v>
      </c>
      <c r="F1289" t="s">
        <v>10341</v>
      </c>
      <c r="G1289" t="s">
        <v>10340</v>
      </c>
      <c r="H1289" t="s">
        <v>627</v>
      </c>
      <c r="I1289" t="s">
        <v>10340</v>
      </c>
      <c r="J1289" t="s">
        <v>627</v>
      </c>
      <c r="M1289" t="b">
        <v>1</v>
      </c>
      <c r="N1289" t="b">
        <v>0</v>
      </c>
      <c r="O1289" t="b">
        <v>1</v>
      </c>
      <c r="Q1289" t="s">
        <v>1699</v>
      </c>
      <c r="R1289" t="s">
        <v>834</v>
      </c>
      <c r="S1289" t="s">
        <v>549</v>
      </c>
      <c r="T1289" t="s">
        <v>10341</v>
      </c>
      <c r="U1289" t="s">
        <v>10340</v>
      </c>
      <c r="V1289" t="s">
        <v>627</v>
      </c>
      <c r="AA1289" t="b">
        <v>1</v>
      </c>
      <c r="AB1289" t="b">
        <v>0</v>
      </c>
      <c r="AC1289" t="b">
        <v>1</v>
      </c>
      <c r="AE1289" t="b">
        <v>1</v>
      </c>
      <c r="AF1289" t="b">
        <v>1</v>
      </c>
      <c r="AG1289" t="b">
        <v>1</v>
      </c>
    </row>
    <row r="1290" spans="3:33">
      <c r="C1290" t="s">
        <v>1699</v>
      </c>
      <c r="D1290" t="s">
        <v>553</v>
      </c>
      <c r="E1290" t="s">
        <v>549</v>
      </c>
      <c r="F1290" t="s">
        <v>11713</v>
      </c>
      <c r="G1290" t="s">
        <v>11712</v>
      </c>
      <c r="H1290" t="s">
        <v>5521</v>
      </c>
      <c r="M1290" t="b">
        <v>1</v>
      </c>
      <c r="N1290" t="b">
        <v>0</v>
      </c>
      <c r="O1290" t="b">
        <v>0</v>
      </c>
      <c r="Q1290" t="s">
        <v>1699</v>
      </c>
      <c r="R1290" t="s">
        <v>553</v>
      </c>
      <c r="S1290" t="s">
        <v>549</v>
      </c>
      <c r="T1290" t="s">
        <v>11713</v>
      </c>
      <c r="U1290" t="s">
        <v>11712</v>
      </c>
      <c r="V1290" t="s">
        <v>5521</v>
      </c>
      <c r="AA1290" t="b">
        <v>1</v>
      </c>
      <c r="AB1290" t="b">
        <v>0</v>
      </c>
      <c r="AC1290" t="b">
        <v>0</v>
      </c>
      <c r="AE1290" t="b">
        <v>1</v>
      </c>
      <c r="AF1290" t="b">
        <v>1</v>
      </c>
      <c r="AG1290" t="b">
        <v>1</v>
      </c>
    </row>
    <row r="1291" spans="3:33">
      <c r="C1291" t="s">
        <v>1699</v>
      </c>
      <c r="D1291" t="s">
        <v>550</v>
      </c>
      <c r="E1291" t="s">
        <v>549</v>
      </c>
      <c r="F1291" t="s">
        <v>11711</v>
      </c>
      <c r="I1291" t="s">
        <v>11710</v>
      </c>
      <c r="J1291" t="s">
        <v>5521</v>
      </c>
      <c r="M1291" t="b">
        <v>0</v>
      </c>
      <c r="N1291" t="b">
        <v>0</v>
      </c>
      <c r="O1291" t="b">
        <v>0</v>
      </c>
      <c r="Q1291" t="s">
        <v>1699</v>
      </c>
      <c r="R1291" t="s">
        <v>550</v>
      </c>
      <c r="S1291" t="s">
        <v>549</v>
      </c>
      <c r="T1291" t="s">
        <v>11711</v>
      </c>
      <c r="W1291" t="s">
        <v>11710</v>
      </c>
      <c r="X1291" t="s">
        <v>5521</v>
      </c>
      <c r="AA1291" t="b">
        <v>0</v>
      </c>
      <c r="AB1291" t="b">
        <v>0</v>
      </c>
      <c r="AC1291" t="b">
        <v>0</v>
      </c>
      <c r="AE1291" t="b">
        <v>1</v>
      </c>
      <c r="AF1291" t="b">
        <v>1</v>
      </c>
      <c r="AG1291" t="b">
        <v>1</v>
      </c>
    </row>
    <row r="1292" spans="3:33">
      <c r="C1292" t="s">
        <v>1699</v>
      </c>
      <c r="D1292" t="s">
        <v>553</v>
      </c>
      <c r="E1292" t="s">
        <v>549</v>
      </c>
      <c r="F1292" t="s">
        <v>11709</v>
      </c>
      <c r="G1292" t="s">
        <v>11708</v>
      </c>
      <c r="H1292" t="s">
        <v>5513</v>
      </c>
      <c r="M1292" t="b">
        <v>1</v>
      </c>
      <c r="N1292" t="b">
        <v>0</v>
      </c>
      <c r="O1292" t="b">
        <v>0</v>
      </c>
      <c r="Q1292" t="s">
        <v>1699</v>
      </c>
      <c r="R1292" t="s">
        <v>553</v>
      </c>
      <c r="S1292" t="s">
        <v>549</v>
      </c>
      <c r="T1292" t="s">
        <v>11709</v>
      </c>
      <c r="U1292" t="s">
        <v>11708</v>
      </c>
      <c r="V1292" t="s">
        <v>5513</v>
      </c>
      <c r="AA1292" t="b">
        <v>1</v>
      </c>
      <c r="AB1292" t="b">
        <v>0</v>
      </c>
      <c r="AC1292" t="b">
        <v>0</v>
      </c>
      <c r="AE1292" t="b">
        <v>1</v>
      </c>
      <c r="AF1292" t="b">
        <v>1</v>
      </c>
      <c r="AG1292" t="b">
        <v>1</v>
      </c>
    </row>
    <row r="1293" spans="3:33">
      <c r="C1293" t="s">
        <v>1699</v>
      </c>
      <c r="D1293" t="s">
        <v>550</v>
      </c>
      <c r="E1293" t="s">
        <v>549</v>
      </c>
      <c r="F1293" t="s">
        <v>11707</v>
      </c>
      <c r="I1293" t="s">
        <v>11706</v>
      </c>
      <c r="J1293" t="s">
        <v>5513</v>
      </c>
      <c r="M1293" t="b">
        <v>0</v>
      </c>
      <c r="N1293" t="b">
        <v>0</v>
      </c>
      <c r="O1293" t="b">
        <v>0</v>
      </c>
      <c r="Q1293" t="s">
        <v>1699</v>
      </c>
      <c r="R1293" t="s">
        <v>550</v>
      </c>
      <c r="S1293" t="s">
        <v>549</v>
      </c>
      <c r="T1293" t="s">
        <v>11707</v>
      </c>
      <c r="W1293" t="s">
        <v>11706</v>
      </c>
      <c r="X1293" t="s">
        <v>5513</v>
      </c>
      <c r="AA1293" t="b">
        <v>0</v>
      </c>
      <c r="AB1293" t="b">
        <v>0</v>
      </c>
      <c r="AC1293" t="b">
        <v>0</v>
      </c>
      <c r="AE1293" t="b">
        <v>1</v>
      </c>
      <c r="AF1293" t="b">
        <v>1</v>
      </c>
      <c r="AG1293" t="b">
        <v>1</v>
      </c>
    </row>
    <row r="1294" spans="3:33">
      <c r="C1294" t="s">
        <v>1699</v>
      </c>
      <c r="D1294" t="s">
        <v>553</v>
      </c>
      <c r="E1294" t="s">
        <v>549</v>
      </c>
      <c r="F1294" t="s">
        <v>11705</v>
      </c>
      <c r="G1294" t="s">
        <v>11704</v>
      </c>
      <c r="H1294" t="s">
        <v>5525</v>
      </c>
      <c r="M1294" t="b">
        <v>1</v>
      </c>
      <c r="N1294" t="b">
        <v>0</v>
      </c>
      <c r="O1294" t="b">
        <v>0</v>
      </c>
      <c r="Q1294" t="s">
        <v>1699</v>
      </c>
      <c r="R1294" t="s">
        <v>553</v>
      </c>
      <c r="S1294" t="s">
        <v>549</v>
      </c>
      <c r="T1294" t="s">
        <v>11705</v>
      </c>
      <c r="U1294" t="s">
        <v>11704</v>
      </c>
      <c r="V1294" t="s">
        <v>5525</v>
      </c>
      <c r="AA1294" t="b">
        <v>1</v>
      </c>
      <c r="AB1294" t="b">
        <v>0</v>
      </c>
      <c r="AC1294" t="b">
        <v>0</v>
      </c>
      <c r="AE1294" t="b">
        <v>1</v>
      </c>
      <c r="AF1294" t="b">
        <v>1</v>
      </c>
      <c r="AG1294" t="b">
        <v>1</v>
      </c>
    </row>
    <row r="1295" spans="3:33">
      <c r="C1295" t="s">
        <v>1699</v>
      </c>
      <c r="D1295" t="s">
        <v>550</v>
      </c>
      <c r="E1295" t="s">
        <v>549</v>
      </c>
      <c r="F1295" t="s">
        <v>11703</v>
      </c>
      <c r="I1295" t="s">
        <v>11702</v>
      </c>
      <c r="J1295" t="s">
        <v>5525</v>
      </c>
      <c r="M1295" t="b">
        <v>0</v>
      </c>
      <c r="N1295" t="b">
        <v>0</v>
      </c>
      <c r="O1295" t="b">
        <v>0</v>
      </c>
      <c r="Q1295" t="s">
        <v>1699</v>
      </c>
      <c r="R1295" t="s">
        <v>550</v>
      </c>
      <c r="S1295" t="s">
        <v>549</v>
      </c>
      <c r="T1295" t="s">
        <v>11703</v>
      </c>
      <c r="W1295" t="s">
        <v>11702</v>
      </c>
      <c r="X1295" t="s">
        <v>5525</v>
      </c>
      <c r="AA1295" t="b">
        <v>0</v>
      </c>
      <c r="AB1295" t="b">
        <v>0</v>
      </c>
      <c r="AC1295" t="b">
        <v>0</v>
      </c>
      <c r="AE1295" t="b">
        <v>1</v>
      </c>
      <c r="AF1295" t="b">
        <v>1</v>
      </c>
      <c r="AG1295" t="b">
        <v>1</v>
      </c>
    </row>
    <row r="1296" spans="3:33">
      <c r="C1296" t="s">
        <v>1699</v>
      </c>
      <c r="D1296" t="s">
        <v>553</v>
      </c>
      <c r="E1296" t="s">
        <v>549</v>
      </c>
      <c r="F1296" t="s">
        <v>11701</v>
      </c>
      <c r="G1296" t="s">
        <v>11700</v>
      </c>
      <c r="H1296" t="s">
        <v>5517</v>
      </c>
      <c r="M1296" t="b">
        <v>1</v>
      </c>
      <c r="N1296" t="b">
        <v>0</v>
      </c>
      <c r="O1296" t="b">
        <v>0</v>
      </c>
      <c r="Q1296" t="s">
        <v>1699</v>
      </c>
      <c r="R1296" t="s">
        <v>553</v>
      </c>
      <c r="S1296" t="s">
        <v>549</v>
      </c>
      <c r="T1296" t="s">
        <v>11701</v>
      </c>
      <c r="U1296" t="s">
        <v>11700</v>
      </c>
      <c r="V1296" t="s">
        <v>5517</v>
      </c>
      <c r="AA1296" t="b">
        <v>1</v>
      </c>
      <c r="AB1296" t="b">
        <v>0</v>
      </c>
      <c r="AC1296" t="b">
        <v>0</v>
      </c>
      <c r="AE1296" t="b">
        <v>1</v>
      </c>
      <c r="AF1296" t="b">
        <v>1</v>
      </c>
      <c r="AG1296" t="b">
        <v>1</v>
      </c>
    </row>
    <row r="1297" spans="3:33">
      <c r="C1297" t="s">
        <v>1699</v>
      </c>
      <c r="D1297" t="s">
        <v>550</v>
      </c>
      <c r="E1297" t="s">
        <v>549</v>
      </c>
      <c r="F1297" t="s">
        <v>11699</v>
      </c>
      <c r="I1297" t="s">
        <v>11698</v>
      </c>
      <c r="J1297" t="s">
        <v>5517</v>
      </c>
      <c r="M1297" t="b">
        <v>0</v>
      </c>
      <c r="N1297" t="b">
        <v>0</v>
      </c>
      <c r="O1297" t="b">
        <v>0</v>
      </c>
      <c r="Q1297" t="s">
        <v>1699</v>
      </c>
      <c r="R1297" t="s">
        <v>550</v>
      </c>
      <c r="S1297" t="s">
        <v>549</v>
      </c>
      <c r="T1297" t="s">
        <v>11699</v>
      </c>
      <c r="W1297" t="s">
        <v>11698</v>
      </c>
      <c r="X1297" t="s">
        <v>5517</v>
      </c>
      <c r="AA1297" t="b">
        <v>0</v>
      </c>
      <c r="AB1297" t="b">
        <v>0</v>
      </c>
      <c r="AC1297" t="b">
        <v>0</v>
      </c>
      <c r="AE1297" t="b">
        <v>1</v>
      </c>
      <c r="AF1297" t="b">
        <v>1</v>
      </c>
      <c r="AG1297" t="b">
        <v>1</v>
      </c>
    </row>
    <row r="1298" spans="3:33">
      <c r="C1298" t="s">
        <v>1699</v>
      </c>
      <c r="D1298" t="s">
        <v>553</v>
      </c>
      <c r="E1298" t="s">
        <v>549</v>
      </c>
      <c r="F1298" t="s">
        <v>11697</v>
      </c>
      <c r="G1298" t="s">
        <v>11696</v>
      </c>
      <c r="H1298" t="s">
        <v>5508</v>
      </c>
      <c r="M1298" t="b">
        <v>1</v>
      </c>
      <c r="N1298" t="b">
        <v>0</v>
      </c>
      <c r="O1298" t="b">
        <v>0</v>
      </c>
      <c r="Q1298" t="s">
        <v>1699</v>
      </c>
      <c r="R1298" t="s">
        <v>553</v>
      </c>
      <c r="S1298" t="s">
        <v>549</v>
      </c>
      <c r="T1298" t="s">
        <v>11697</v>
      </c>
      <c r="U1298" t="s">
        <v>11696</v>
      </c>
      <c r="V1298" t="s">
        <v>5508</v>
      </c>
      <c r="AA1298" t="b">
        <v>1</v>
      </c>
      <c r="AB1298" t="b">
        <v>0</v>
      </c>
      <c r="AC1298" t="b">
        <v>0</v>
      </c>
      <c r="AE1298" t="b">
        <v>1</v>
      </c>
      <c r="AF1298" t="b">
        <v>1</v>
      </c>
      <c r="AG1298" t="b">
        <v>1</v>
      </c>
    </row>
    <row r="1299" spans="3:33">
      <c r="C1299" t="s">
        <v>1699</v>
      </c>
      <c r="D1299" t="s">
        <v>550</v>
      </c>
      <c r="E1299" t="s">
        <v>549</v>
      </c>
      <c r="F1299" t="s">
        <v>11695</v>
      </c>
      <c r="I1299" t="s">
        <v>11694</v>
      </c>
      <c r="J1299" t="s">
        <v>5508</v>
      </c>
      <c r="M1299" t="b">
        <v>0</v>
      </c>
      <c r="N1299" t="b">
        <v>0</v>
      </c>
      <c r="O1299" t="b">
        <v>0</v>
      </c>
      <c r="Q1299" t="s">
        <v>1699</v>
      </c>
      <c r="R1299" t="s">
        <v>550</v>
      </c>
      <c r="S1299" t="s">
        <v>549</v>
      </c>
      <c r="T1299" t="s">
        <v>11695</v>
      </c>
      <c r="W1299" t="s">
        <v>11694</v>
      </c>
      <c r="X1299" t="s">
        <v>5508</v>
      </c>
      <c r="AA1299" t="b">
        <v>0</v>
      </c>
      <c r="AB1299" t="b">
        <v>0</v>
      </c>
      <c r="AC1299" t="b">
        <v>0</v>
      </c>
      <c r="AE1299" t="b">
        <v>1</v>
      </c>
      <c r="AF1299" t="b">
        <v>1</v>
      </c>
      <c r="AG1299" t="b">
        <v>1</v>
      </c>
    </row>
    <row r="1300" spans="3:33">
      <c r="C1300" t="s">
        <v>1699</v>
      </c>
      <c r="D1300" t="s">
        <v>553</v>
      </c>
      <c r="E1300" t="s">
        <v>549</v>
      </c>
      <c r="F1300" t="s">
        <v>11693</v>
      </c>
      <c r="G1300" t="s">
        <v>11692</v>
      </c>
      <c r="H1300" t="s">
        <v>5531</v>
      </c>
      <c r="M1300" t="b">
        <v>1</v>
      </c>
      <c r="N1300" t="b">
        <v>0</v>
      </c>
      <c r="O1300" t="b">
        <v>0</v>
      </c>
      <c r="Q1300" t="s">
        <v>1699</v>
      </c>
      <c r="R1300" t="s">
        <v>553</v>
      </c>
      <c r="S1300" t="s">
        <v>549</v>
      </c>
      <c r="T1300" t="s">
        <v>11693</v>
      </c>
      <c r="U1300" t="s">
        <v>11692</v>
      </c>
      <c r="V1300" t="s">
        <v>5531</v>
      </c>
      <c r="AA1300" t="b">
        <v>1</v>
      </c>
      <c r="AB1300" t="b">
        <v>0</v>
      </c>
      <c r="AC1300" t="b">
        <v>0</v>
      </c>
      <c r="AE1300" t="b">
        <v>1</v>
      </c>
      <c r="AF1300" t="b">
        <v>1</v>
      </c>
      <c r="AG1300" t="b">
        <v>1</v>
      </c>
    </row>
    <row r="1301" spans="3:33">
      <c r="C1301" t="s">
        <v>1699</v>
      </c>
      <c r="D1301" t="s">
        <v>550</v>
      </c>
      <c r="E1301" t="s">
        <v>549</v>
      </c>
      <c r="F1301" t="s">
        <v>11691</v>
      </c>
      <c r="I1301" t="s">
        <v>11690</v>
      </c>
      <c r="J1301" t="s">
        <v>5531</v>
      </c>
      <c r="M1301" t="b">
        <v>0</v>
      </c>
      <c r="N1301" t="b">
        <v>0</v>
      </c>
      <c r="O1301" t="b">
        <v>0</v>
      </c>
      <c r="Q1301" t="s">
        <v>1699</v>
      </c>
      <c r="R1301" t="s">
        <v>550</v>
      </c>
      <c r="S1301" t="s">
        <v>549</v>
      </c>
      <c r="T1301" t="s">
        <v>11691</v>
      </c>
      <c r="W1301" t="s">
        <v>11690</v>
      </c>
      <c r="X1301" t="s">
        <v>5531</v>
      </c>
      <c r="AA1301" t="b">
        <v>0</v>
      </c>
      <c r="AB1301" t="b">
        <v>0</v>
      </c>
      <c r="AC1301" t="b">
        <v>0</v>
      </c>
      <c r="AE1301" t="b">
        <v>1</v>
      </c>
      <c r="AF1301" t="b">
        <v>1</v>
      </c>
      <c r="AG1301" t="b">
        <v>1</v>
      </c>
    </row>
    <row r="1302" spans="3:33">
      <c r="C1302" t="s">
        <v>1699</v>
      </c>
      <c r="D1302" t="s">
        <v>553</v>
      </c>
      <c r="E1302" t="s">
        <v>549</v>
      </c>
      <c r="F1302" t="s">
        <v>11689</v>
      </c>
      <c r="G1302" t="s">
        <v>11688</v>
      </c>
      <c r="H1302" t="s">
        <v>5504</v>
      </c>
      <c r="M1302" t="b">
        <v>1</v>
      </c>
      <c r="N1302" t="b">
        <v>0</v>
      </c>
      <c r="O1302" t="b">
        <v>0</v>
      </c>
      <c r="Q1302" t="s">
        <v>1699</v>
      </c>
      <c r="R1302" t="s">
        <v>553</v>
      </c>
      <c r="S1302" t="s">
        <v>549</v>
      </c>
      <c r="T1302" t="s">
        <v>11689</v>
      </c>
      <c r="U1302" t="s">
        <v>11688</v>
      </c>
      <c r="V1302" t="s">
        <v>5504</v>
      </c>
      <c r="AA1302" t="b">
        <v>1</v>
      </c>
      <c r="AB1302" t="b">
        <v>0</v>
      </c>
      <c r="AC1302" t="b">
        <v>0</v>
      </c>
      <c r="AE1302" t="b">
        <v>1</v>
      </c>
      <c r="AF1302" t="b">
        <v>1</v>
      </c>
      <c r="AG1302" t="b">
        <v>1</v>
      </c>
    </row>
    <row r="1303" spans="3:33">
      <c r="C1303" t="s">
        <v>1699</v>
      </c>
      <c r="D1303" t="s">
        <v>550</v>
      </c>
      <c r="E1303" t="s">
        <v>549</v>
      </c>
      <c r="F1303" t="s">
        <v>11687</v>
      </c>
      <c r="I1303" t="s">
        <v>11686</v>
      </c>
      <c r="J1303" t="s">
        <v>5504</v>
      </c>
      <c r="M1303" t="b">
        <v>0</v>
      </c>
      <c r="N1303" t="b">
        <v>0</v>
      </c>
      <c r="O1303" t="b">
        <v>0</v>
      </c>
      <c r="Q1303" t="s">
        <v>1699</v>
      </c>
      <c r="R1303" t="s">
        <v>550</v>
      </c>
      <c r="S1303" t="s">
        <v>549</v>
      </c>
      <c r="T1303" t="s">
        <v>11687</v>
      </c>
      <c r="W1303" t="s">
        <v>11686</v>
      </c>
      <c r="X1303" t="s">
        <v>5504</v>
      </c>
      <c r="AA1303" t="b">
        <v>0</v>
      </c>
      <c r="AB1303" t="b">
        <v>0</v>
      </c>
      <c r="AC1303" t="b">
        <v>0</v>
      </c>
      <c r="AE1303" t="b">
        <v>1</v>
      </c>
      <c r="AF1303" t="b">
        <v>1</v>
      </c>
      <c r="AG1303" t="b">
        <v>1</v>
      </c>
    </row>
    <row r="1304" spans="3:33">
      <c r="C1304" t="s">
        <v>7765</v>
      </c>
      <c r="D1304" t="s">
        <v>553</v>
      </c>
      <c r="E1304" t="s">
        <v>549</v>
      </c>
      <c r="F1304" t="s">
        <v>11685</v>
      </c>
      <c r="G1304" t="s">
        <v>11681</v>
      </c>
      <c r="H1304" t="s">
        <v>141</v>
      </c>
      <c r="M1304" t="b">
        <v>1</v>
      </c>
      <c r="N1304" t="b">
        <v>0</v>
      </c>
      <c r="O1304" t="b">
        <v>1</v>
      </c>
      <c r="Q1304" t="s">
        <v>7765</v>
      </c>
      <c r="R1304" t="s">
        <v>553</v>
      </c>
      <c r="S1304" t="s">
        <v>549</v>
      </c>
      <c r="T1304" t="s">
        <v>11685</v>
      </c>
      <c r="U1304" t="s">
        <v>11681</v>
      </c>
      <c r="V1304" t="s">
        <v>141</v>
      </c>
      <c r="AA1304" t="b">
        <v>1</v>
      </c>
      <c r="AB1304" t="b">
        <v>0</v>
      </c>
      <c r="AC1304" t="b">
        <v>1</v>
      </c>
      <c r="AE1304" t="b">
        <v>1</v>
      </c>
      <c r="AF1304" t="b">
        <v>1</v>
      </c>
      <c r="AG1304" t="b">
        <v>1</v>
      </c>
    </row>
    <row r="1305" spans="3:33">
      <c r="C1305" t="s">
        <v>7760</v>
      </c>
      <c r="D1305" t="s">
        <v>644</v>
      </c>
      <c r="E1305" t="s">
        <v>549</v>
      </c>
      <c r="F1305" t="s">
        <v>11684</v>
      </c>
      <c r="G1305" t="s">
        <v>5636</v>
      </c>
      <c r="H1305" t="s">
        <v>141</v>
      </c>
      <c r="I1305" t="s">
        <v>5806</v>
      </c>
      <c r="J1305" t="s">
        <v>141</v>
      </c>
      <c r="M1305" t="b">
        <v>1</v>
      </c>
      <c r="N1305" t="b">
        <v>0</v>
      </c>
      <c r="O1305" t="b">
        <v>1</v>
      </c>
      <c r="Q1305" t="s">
        <v>7760</v>
      </c>
      <c r="R1305" t="s">
        <v>644</v>
      </c>
      <c r="S1305" t="s">
        <v>549</v>
      </c>
      <c r="T1305" t="s">
        <v>11683</v>
      </c>
      <c r="U1305" t="s">
        <v>5636</v>
      </c>
      <c r="W1305" t="s">
        <v>5806</v>
      </c>
      <c r="X1305" t="s">
        <v>141</v>
      </c>
      <c r="AA1305" t="b">
        <v>1</v>
      </c>
      <c r="AB1305" t="b">
        <v>0</v>
      </c>
      <c r="AC1305" t="b">
        <v>1</v>
      </c>
      <c r="AE1305" t="b">
        <v>1</v>
      </c>
      <c r="AF1305" t="b">
        <v>1</v>
      </c>
      <c r="AG1305" t="b">
        <v>1</v>
      </c>
    </row>
    <row r="1306" spans="3:33">
      <c r="C1306" t="s">
        <v>7760</v>
      </c>
      <c r="D1306" t="s">
        <v>550</v>
      </c>
      <c r="E1306" t="s">
        <v>549</v>
      </c>
      <c r="F1306" t="s">
        <v>11682</v>
      </c>
      <c r="I1306" t="s">
        <v>11681</v>
      </c>
      <c r="J1306" t="s">
        <v>141</v>
      </c>
      <c r="M1306" t="b">
        <v>0</v>
      </c>
      <c r="N1306" t="b">
        <v>0</v>
      </c>
      <c r="O1306" t="b">
        <v>1</v>
      </c>
      <c r="Q1306" t="s">
        <v>7760</v>
      </c>
      <c r="R1306" t="s">
        <v>550</v>
      </c>
      <c r="S1306" t="s">
        <v>549</v>
      </c>
      <c r="T1306" t="s">
        <v>11682</v>
      </c>
      <c r="W1306" t="s">
        <v>11681</v>
      </c>
      <c r="X1306" t="s">
        <v>141</v>
      </c>
      <c r="AA1306" t="b">
        <v>0</v>
      </c>
      <c r="AB1306" t="b">
        <v>0</v>
      </c>
      <c r="AC1306" t="b">
        <v>1</v>
      </c>
      <c r="AE1306" t="b">
        <v>1</v>
      </c>
      <c r="AF1306" t="b">
        <v>1</v>
      </c>
      <c r="AG1306" t="b">
        <v>1</v>
      </c>
    </row>
    <row r="1307" spans="3:33">
      <c r="C1307" t="s">
        <v>7760</v>
      </c>
      <c r="D1307" t="s">
        <v>550</v>
      </c>
      <c r="E1307" t="s">
        <v>549</v>
      </c>
      <c r="F1307" t="s">
        <v>11680</v>
      </c>
      <c r="I1307" t="s">
        <v>11679</v>
      </c>
      <c r="J1307" t="s">
        <v>615</v>
      </c>
      <c r="M1307" t="b">
        <v>0</v>
      </c>
      <c r="N1307" t="b">
        <v>0</v>
      </c>
      <c r="O1307" t="b">
        <v>1</v>
      </c>
      <c r="Q1307" t="s">
        <v>7760</v>
      </c>
      <c r="R1307" t="s">
        <v>550</v>
      </c>
      <c r="S1307" t="s">
        <v>549</v>
      </c>
      <c r="T1307" t="s">
        <v>11680</v>
      </c>
      <c r="W1307" t="s">
        <v>11679</v>
      </c>
      <c r="X1307" t="s">
        <v>615</v>
      </c>
      <c r="AA1307" t="b">
        <v>0</v>
      </c>
      <c r="AB1307" t="b">
        <v>0</v>
      </c>
      <c r="AC1307" t="b">
        <v>1</v>
      </c>
      <c r="AE1307" t="b">
        <v>1</v>
      </c>
      <c r="AF1307" t="b">
        <v>1</v>
      </c>
      <c r="AG1307" t="b">
        <v>1</v>
      </c>
    </row>
    <row r="1308" spans="3:33">
      <c r="C1308" t="s">
        <v>5649</v>
      </c>
      <c r="D1308" t="s">
        <v>550</v>
      </c>
      <c r="E1308" t="s">
        <v>549</v>
      </c>
      <c r="F1308" t="s">
        <v>11678</v>
      </c>
      <c r="I1308" t="s">
        <v>5658</v>
      </c>
      <c r="J1308" t="s">
        <v>1002</v>
      </c>
      <c r="M1308" t="b">
        <v>0</v>
      </c>
      <c r="N1308" t="b">
        <v>0</v>
      </c>
      <c r="O1308" t="b">
        <v>1</v>
      </c>
      <c r="Q1308" t="s">
        <v>5649</v>
      </c>
      <c r="R1308" t="s">
        <v>550</v>
      </c>
      <c r="S1308" t="s">
        <v>549</v>
      </c>
      <c r="T1308" t="s">
        <v>11678</v>
      </c>
      <c r="W1308" t="s">
        <v>5658</v>
      </c>
      <c r="X1308" t="s">
        <v>1002</v>
      </c>
      <c r="AA1308" t="b">
        <v>0</v>
      </c>
      <c r="AB1308" t="b">
        <v>0</v>
      </c>
      <c r="AC1308" t="b">
        <v>0</v>
      </c>
      <c r="AE1308" t="b">
        <v>1</v>
      </c>
      <c r="AF1308" t="b">
        <v>1</v>
      </c>
      <c r="AG1308" t="b">
        <v>0</v>
      </c>
    </row>
    <row r="1309" spans="3:33">
      <c r="C1309" t="s">
        <v>5649</v>
      </c>
      <c r="D1309" t="s">
        <v>550</v>
      </c>
      <c r="E1309" t="s">
        <v>549</v>
      </c>
      <c r="F1309" t="s">
        <v>11677</v>
      </c>
      <c r="I1309" t="s">
        <v>11655</v>
      </c>
      <c r="J1309" t="s">
        <v>1002</v>
      </c>
      <c r="M1309" t="b">
        <v>0</v>
      </c>
      <c r="N1309" t="b">
        <v>0</v>
      </c>
      <c r="O1309" t="b">
        <v>0</v>
      </c>
      <c r="Q1309" t="s">
        <v>5649</v>
      </c>
      <c r="R1309" t="s">
        <v>550</v>
      </c>
      <c r="S1309" t="s">
        <v>549</v>
      </c>
      <c r="T1309" t="s">
        <v>11677</v>
      </c>
      <c r="W1309" t="s">
        <v>11655</v>
      </c>
      <c r="X1309" t="s">
        <v>1002</v>
      </c>
      <c r="AA1309" t="b">
        <v>0</v>
      </c>
      <c r="AB1309" t="b">
        <v>0</v>
      </c>
      <c r="AC1309" t="b">
        <v>0</v>
      </c>
      <c r="AE1309" t="b">
        <v>1</v>
      </c>
      <c r="AF1309" t="b">
        <v>1</v>
      </c>
      <c r="AG1309" t="b">
        <v>1</v>
      </c>
    </row>
    <row r="1310" spans="3:33">
      <c r="C1310" t="s">
        <v>5649</v>
      </c>
      <c r="D1310" t="s">
        <v>550</v>
      </c>
      <c r="E1310" t="s">
        <v>549</v>
      </c>
      <c r="F1310" t="s">
        <v>11676</v>
      </c>
      <c r="I1310" t="s">
        <v>11653</v>
      </c>
      <c r="J1310" t="s">
        <v>1002</v>
      </c>
      <c r="M1310" t="b">
        <v>0</v>
      </c>
      <c r="N1310" t="b">
        <v>0</v>
      </c>
      <c r="O1310" t="b">
        <v>0</v>
      </c>
      <c r="Q1310" t="s">
        <v>5649</v>
      </c>
      <c r="R1310" t="s">
        <v>550</v>
      </c>
      <c r="S1310" t="s">
        <v>549</v>
      </c>
      <c r="T1310" t="s">
        <v>11676</v>
      </c>
      <c r="W1310" t="s">
        <v>11653</v>
      </c>
      <c r="X1310" t="s">
        <v>1002</v>
      </c>
      <c r="AA1310" t="b">
        <v>0</v>
      </c>
      <c r="AB1310" t="b">
        <v>0</v>
      </c>
      <c r="AC1310" t="b">
        <v>0</v>
      </c>
      <c r="AE1310" t="b">
        <v>1</v>
      </c>
      <c r="AF1310" t="b">
        <v>1</v>
      </c>
      <c r="AG1310" t="b">
        <v>1</v>
      </c>
    </row>
    <row r="1311" spans="3:33">
      <c r="C1311" t="s">
        <v>5649</v>
      </c>
      <c r="D1311" t="s">
        <v>550</v>
      </c>
      <c r="E1311" t="s">
        <v>549</v>
      </c>
      <c r="F1311" t="s">
        <v>11675</v>
      </c>
      <c r="I1311" t="s">
        <v>11674</v>
      </c>
      <c r="J1311" t="s">
        <v>1002</v>
      </c>
      <c r="M1311" t="b">
        <v>0</v>
      </c>
      <c r="N1311" t="b">
        <v>0</v>
      </c>
      <c r="O1311" t="b">
        <v>0</v>
      </c>
      <c r="Q1311" t="s">
        <v>5649</v>
      </c>
      <c r="R1311" t="s">
        <v>550</v>
      </c>
      <c r="S1311" t="s">
        <v>549</v>
      </c>
      <c r="T1311" t="s">
        <v>11675</v>
      </c>
      <c r="W1311" t="s">
        <v>11674</v>
      </c>
      <c r="X1311" t="s">
        <v>1002</v>
      </c>
      <c r="AA1311" t="b">
        <v>0</v>
      </c>
      <c r="AB1311" t="b">
        <v>0</v>
      </c>
      <c r="AC1311" t="b">
        <v>0</v>
      </c>
      <c r="AE1311" t="b">
        <v>1</v>
      </c>
      <c r="AF1311" t="b">
        <v>1</v>
      </c>
      <c r="AG1311" t="b">
        <v>1</v>
      </c>
    </row>
    <row r="1312" spans="3:33">
      <c r="C1312" t="s">
        <v>5649</v>
      </c>
      <c r="D1312" t="s">
        <v>550</v>
      </c>
      <c r="E1312" t="s">
        <v>549</v>
      </c>
      <c r="F1312" t="s">
        <v>11673</v>
      </c>
      <c r="I1312" t="s">
        <v>11672</v>
      </c>
      <c r="J1312" t="s">
        <v>1002</v>
      </c>
      <c r="M1312" t="b">
        <v>0</v>
      </c>
      <c r="N1312" t="b">
        <v>0</v>
      </c>
      <c r="O1312" t="b">
        <v>0</v>
      </c>
      <c r="Q1312" t="s">
        <v>5649</v>
      </c>
      <c r="R1312" t="s">
        <v>550</v>
      </c>
      <c r="S1312" t="s">
        <v>549</v>
      </c>
      <c r="T1312" t="s">
        <v>11673</v>
      </c>
      <c r="W1312" t="s">
        <v>11672</v>
      </c>
      <c r="X1312" t="s">
        <v>1002</v>
      </c>
      <c r="AA1312" t="b">
        <v>0</v>
      </c>
      <c r="AB1312" t="b">
        <v>0</v>
      </c>
      <c r="AC1312" t="b">
        <v>0</v>
      </c>
      <c r="AE1312" t="b">
        <v>1</v>
      </c>
      <c r="AF1312" t="b">
        <v>1</v>
      </c>
      <c r="AG1312" t="b">
        <v>1</v>
      </c>
    </row>
    <row r="1313" spans="3:33">
      <c r="C1313" t="s">
        <v>5649</v>
      </c>
      <c r="D1313" t="s">
        <v>550</v>
      </c>
      <c r="E1313" t="s">
        <v>549</v>
      </c>
      <c r="F1313" t="s">
        <v>11671</v>
      </c>
      <c r="I1313" t="s">
        <v>11648</v>
      </c>
      <c r="J1313" t="s">
        <v>1002</v>
      </c>
      <c r="M1313" t="b">
        <v>0</v>
      </c>
      <c r="N1313" t="b">
        <v>0</v>
      </c>
      <c r="O1313" t="b">
        <v>0</v>
      </c>
      <c r="Q1313" t="s">
        <v>5649</v>
      </c>
      <c r="R1313" t="s">
        <v>550</v>
      </c>
      <c r="S1313" t="s">
        <v>549</v>
      </c>
      <c r="T1313" t="s">
        <v>11671</v>
      </c>
      <c r="W1313" t="s">
        <v>11648</v>
      </c>
      <c r="X1313" t="s">
        <v>1002</v>
      </c>
      <c r="AA1313" t="b">
        <v>0</v>
      </c>
      <c r="AB1313" t="b">
        <v>0</v>
      </c>
      <c r="AC1313" t="b">
        <v>0</v>
      </c>
      <c r="AE1313" t="b">
        <v>1</v>
      </c>
      <c r="AF1313" t="b">
        <v>1</v>
      </c>
      <c r="AG1313" t="b">
        <v>1</v>
      </c>
    </row>
    <row r="1314" spans="3:33">
      <c r="C1314" t="s">
        <v>5649</v>
      </c>
      <c r="D1314" t="s">
        <v>550</v>
      </c>
      <c r="E1314" t="s">
        <v>549</v>
      </c>
      <c r="F1314" t="s">
        <v>11670</v>
      </c>
      <c r="I1314" t="s">
        <v>5654</v>
      </c>
      <c r="J1314" t="s">
        <v>1002</v>
      </c>
      <c r="M1314" t="b">
        <v>0</v>
      </c>
      <c r="N1314" t="b">
        <v>0</v>
      </c>
      <c r="O1314" t="b">
        <v>0</v>
      </c>
      <c r="Q1314" t="s">
        <v>5649</v>
      </c>
      <c r="R1314" t="s">
        <v>550</v>
      </c>
      <c r="S1314" t="s">
        <v>549</v>
      </c>
      <c r="T1314" t="s">
        <v>11670</v>
      </c>
      <c r="W1314" t="s">
        <v>5654</v>
      </c>
      <c r="X1314" t="s">
        <v>1002</v>
      </c>
      <c r="AA1314" t="b">
        <v>0</v>
      </c>
      <c r="AB1314" t="b">
        <v>0</v>
      </c>
      <c r="AC1314" t="b">
        <v>0</v>
      </c>
      <c r="AE1314" t="b">
        <v>1</v>
      </c>
      <c r="AF1314" t="b">
        <v>1</v>
      </c>
      <c r="AG1314" t="b">
        <v>1</v>
      </c>
    </row>
    <row r="1315" spans="3:33">
      <c r="C1315" t="s">
        <v>5649</v>
      </c>
      <c r="D1315" t="s">
        <v>550</v>
      </c>
      <c r="E1315" t="s">
        <v>549</v>
      </c>
      <c r="F1315" t="s">
        <v>11669</v>
      </c>
      <c r="I1315" t="s">
        <v>5662</v>
      </c>
      <c r="J1315" t="s">
        <v>1002</v>
      </c>
      <c r="M1315" t="b">
        <v>0</v>
      </c>
      <c r="N1315" t="b">
        <v>0</v>
      </c>
      <c r="O1315" t="b">
        <v>1</v>
      </c>
      <c r="Q1315" t="s">
        <v>5649</v>
      </c>
      <c r="R1315" t="s">
        <v>550</v>
      </c>
      <c r="S1315" t="s">
        <v>549</v>
      </c>
      <c r="T1315" t="s">
        <v>11669</v>
      </c>
      <c r="W1315" t="s">
        <v>5662</v>
      </c>
      <c r="X1315" t="s">
        <v>1002</v>
      </c>
      <c r="AA1315" t="b">
        <v>0</v>
      </c>
      <c r="AB1315" t="b">
        <v>0</v>
      </c>
      <c r="AC1315" t="b">
        <v>0</v>
      </c>
      <c r="AE1315" t="b">
        <v>1</v>
      </c>
      <c r="AF1315" t="b">
        <v>1</v>
      </c>
      <c r="AG1315" t="b">
        <v>0</v>
      </c>
    </row>
    <row r="1316" spans="3:33">
      <c r="C1316" t="s">
        <v>5649</v>
      </c>
      <c r="D1316" t="s">
        <v>550</v>
      </c>
      <c r="E1316" t="s">
        <v>549</v>
      </c>
      <c r="F1316" t="s">
        <v>11668</v>
      </c>
      <c r="I1316" t="s">
        <v>11645</v>
      </c>
      <c r="J1316" t="s">
        <v>1002</v>
      </c>
      <c r="M1316" t="b">
        <v>0</v>
      </c>
      <c r="N1316" t="b">
        <v>0</v>
      </c>
      <c r="O1316" t="b">
        <v>0</v>
      </c>
      <c r="Q1316" t="s">
        <v>5649</v>
      </c>
      <c r="R1316" t="s">
        <v>550</v>
      </c>
      <c r="S1316" t="s">
        <v>549</v>
      </c>
      <c r="T1316" t="s">
        <v>11668</v>
      </c>
      <c r="W1316" t="s">
        <v>11645</v>
      </c>
      <c r="X1316" t="s">
        <v>1002</v>
      </c>
      <c r="AA1316" t="b">
        <v>0</v>
      </c>
      <c r="AB1316" t="b">
        <v>0</v>
      </c>
      <c r="AC1316" t="b">
        <v>0</v>
      </c>
      <c r="AE1316" t="b">
        <v>1</v>
      </c>
      <c r="AF1316" t="b">
        <v>1</v>
      </c>
      <c r="AG1316" t="b">
        <v>1</v>
      </c>
    </row>
    <row r="1317" spans="3:33">
      <c r="C1317" t="s">
        <v>5649</v>
      </c>
      <c r="D1317" t="s">
        <v>550</v>
      </c>
      <c r="E1317" t="s">
        <v>549</v>
      </c>
      <c r="F1317" t="s">
        <v>11667</v>
      </c>
      <c r="I1317" t="s">
        <v>5656</v>
      </c>
      <c r="J1317" t="s">
        <v>1002</v>
      </c>
      <c r="M1317" t="b">
        <v>0</v>
      </c>
      <c r="N1317" t="b">
        <v>0</v>
      </c>
      <c r="O1317" t="b">
        <v>1</v>
      </c>
      <c r="Q1317" t="s">
        <v>5649</v>
      </c>
      <c r="R1317" t="s">
        <v>550</v>
      </c>
      <c r="S1317" t="s">
        <v>549</v>
      </c>
      <c r="T1317" t="s">
        <v>11667</v>
      </c>
      <c r="W1317" t="s">
        <v>5656</v>
      </c>
      <c r="X1317" t="s">
        <v>1002</v>
      </c>
      <c r="AA1317" t="b">
        <v>0</v>
      </c>
      <c r="AB1317" t="b">
        <v>0</v>
      </c>
      <c r="AC1317" t="b">
        <v>0</v>
      </c>
      <c r="AE1317" t="b">
        <v>1</v>
      </c>
      <c r="AF1317" t="b">
        <v>1</v>
      </c>
      <c r="AG1317" t="b">
        <v>0</v>
      </c>
    </row>
    <row r="1318" spans="3:33">
      <c r="C1318" t="s">
        <v>5649</v>
      </c>
      <c r="D1318" t="s">
        <v>550</v>
      </c>
      <c r="E1318" t="s">
        <v>549</v>
      </c>
      <c r="F1318" t="s">
        <v>11666</v>
      </c>
      <c r="I1318" t="s">
        <v>5652</v>
      </c>
      <c r="J1318" t="s">
        <v>1002</v>
      </c>
      <c r="M1318" t="b">
        <v>0</v>
      </c>
      <c r="N1318" t="b">
        <v>0</v>
      </c>
      <c r="O1318" t="b">
        <v>1</v>
      </c>
      <c r="Q1318" t="s">
        <v>5649</v>
      </c>
      <c r="R1318" t="s">
        <v>550</v>
      </c>
      <c r="S1318" t="s">
        <v>549</v>
      </c>
      <c r="T1318" t="s">
        <v>11666</v>
      </c>
      <c r="W1318" t="s">
        <v>5652</v>
      </c>
      <c r="X1318" t="s">
        <v>1002</v>
      </c>
      <c r="AA1318" t="b">
        <v>0</v>
      </c>
      <c r="AB1318" t="b">
        <v>0</v>
      </c>
      <c r="AC1318" t="b">
        <v>0</v>
      </c>
      <c r="AE1318" t="b">
        <v>1</v>
      </c>
      <c r="AF1318" t="b">
        <v>1</v>
      </c>
      <c r="AG1318" t="b">
        <v>0</v>
      </c>
    </row>
    <row r="1319" spans="3:33">
      <c r="C1319" t="s">
        <v>5649</v>
      </c>
      <c r="D1319" t="s">
        <v>550</v>
      </c>
      <c r="E1319" t="s">
        <v>549</v>
      </c>
      <c r="F1319" t="s">
        <v>11665</v>
      </c>
      <c r="I1319" t="s">
        <v>5650</v>
      </c>
      <c r="J1319" t="s">
        <v>1002</v>
      </c>
      <c r="M1319" t="b">
        <v>0</v>
      </c>
      <c r="N1319" t="b">
        <v>0</v>
      </c>
      <c r="O1319" t="b">
        <v>1</v>
      </c>
      <c r="Q1319" t="s">
        <v>5649</v>
      </c>
      <c r="R1319" t="s">
        <v>550</v>
      </c>
      <c r="S1319" t="s">
        <v>549</v>
      </c>
      <c r="T1319" t="s">
        <v>11665</v>
      </c>
      <c r="W1319" t="s">
        <v>5650</v>
      </c>
      <c r="X1319" t="s">
        <v>1002</v>
      </c>
      <c r="AA1319" t="b">
        <v>0</v>
      </c>
      <c r="AB1319" t="b">
        <v>0</v>
      </c>
      <c r="AC1319" t="b">
        <v>0</v>
      </c>
      <c r="AE1319" t="b">
        <v>1</v>
      </c>
      <c r="AF1319" t="b">
        <v>1</v>
      </c>
      <c r="AG1319" t="b">
        <v>0</v>
      </c>
    </row>
    <row r="1320" spans="3:33">
      <c r="C1320" t="s">
        <v>5649</v>
      </c>
      <c r="D1320" t="s">
        <v>550</v>
      </c>
      <c r="E1320" t="s">
        <v>549</v>
      </c>
      <c r="F1320" t="s">
        <v>11664</v>
      </c>
      <c r="I1320" t="s">
        <v>11640</v>
      </c>
      <c r="J1320" t="s">
        <v>1002</v>
      </c>
      <c r="M1320" t="b">
        <v>0</v>
      </c>
      <c r="N1320" t="b">
        <v>0</v>
      </c>
      <c r="O1320" t="b">
        <v>0</v>
      </c>
      <c r="Q1320" t="s">
        <v>5649</v>
      </c>
      <c r="R1320" t="s">
        <v>550</v>
      </c>
      <c r="S1320" t="s">
        <v>549</v>
      </c>
      <c r="T1320" t="s">
        <v>11664</v>
      </c>
      <c r="W1320" t="s">
        <v>11640</v>
      </c>
      <c r="X1320" t="s">
        <v>1002</v>
      </c>
      <c r="AA1320" t="b">
        <v>0</v>
      </c>
      <c r="AB1320" t="b">
        <v>0</v>
      </c>
      <c r="AC1320" t="b">
        <v>0</v>
      </c>
      <c r="AE1320" t="b">
        <v>1</v>
      </c>
      <c r="AF1320" t="b">
        <v>1</v>
      </c>
      <c r="AG1320" t="b">
        <v>1</v>
      </c>
    </row>
    <row r="1321" spans="3:33">
      <c r="C1321" t="s">
        <v>5649</v>
      </c>
      <c r="D1321" t="s">
        <v>550</v>
      </c>
      <c r="E1321" t="s">
        <v>549</v>
      </c>
      <c r="F1321" t="s">
        <v>11663</v>
      </c>
      <c r="I1321" t="s">
        <v>5647</v>
      </c>
      <c r="J1321" t="s">
        <v>1002</v>
      </c>
      <c r="M1321" t="b">
        <v>0</v>
      </c>
      <c r="N1321" t="b">
        <v>0</v>
      </c>
      <c r="O1321" t="b">
        <v>1</v>
      </c>
      <c r="Q1321" t="s">
        <v>5649</v>
      </c>
      <c r="R1321" t="s">
        <v>550</v>
      </c>
      <c r="S1321" t="s">
        <v>549</v>
      </c>
      <c r="T1321" t="s">
        <v>11663</v>
      </c>
      <c r="W1321" t="s">
        <v>5647</v>
      </c>
      <c r="X1321" t="s">
        <v>1002</v>
      </c>
      <c r="AA1321" t="b">
        <v>0</v>
      </c>
      <c r="AB1321" t="b">
        <v>0</v>
      </c>
      <c r="AC1321" t="b">
        <v>0</v>
      </c>
      <c r="AE1321" t="b">
        <v>1</v>
      </c>
      <c r="AF1321" t="b">
        <v>1</v>
      </c>
      <c r="AG1321" t="b">
        <v>0</v>
      </c>
    </row>
    <row r="1322" spans="3:33">
      <c r="C1322" t="s">
        <v>5649</v>
      </c>
      <c r="D1322" t="s">
        <v>550</v>
      </c>
      <c r="E1322" t="s">
        <v>549</v>
      </c>
      <c r="F1322" t="s">
        <v>11662</v>
      </c>
      <c r="I1322" t="s">
        <v>5660</v>
      </c>
      <c r="J1322" t="s">
        <v>1002</v>
      </c>
      <c r="M1322" t="b">
        <v>0</v>
      </c>
      <c r="N1322" t="b">
        <v>0</v>
      </c>
      <c r="O1322" t="b">
        <v>0</v>
      </c>
      <c r="Q1322" t="s">
        <v>5649</v>
      </c>
      <c r="R1322" t="s">
        <v>550</v>
      </c>
      <c r="S1322" t="s">
        <v>549</v>
      </c>
      <c r="T1322" t="s">
        <v>11662</v>
      </c>
      <c r="W1322" t="s">
        <v>5660</v>
      </c>
      <c r="X1322" t="s">
        <v>1002</v>
      </c>
      <c r="AA1322" t="b">
        <v>0</v>
      </c>
      <c r="AB1322" t="b">
        <v>0</v>
      </c>
      <c r="AC1322" t="b">
        <v>0</v>
      </c>
      <c r="AE1322" t="b">
        <v>1</v>
      </c>
      <c r="AF1322" t="b">
        <v>1</v>
      </c>
      <c r="AG1322" t="b">
        <v>1</v>
      </c>
    </row>
    <row r="1323" spans="3:33">
      <c r="C1323" t="s">
        <v>5649</v>
      </c>
      <c r="D1323" t="s">
        <v>550</v>
      </c>
      <c r="E1323" t="s">
        <v>549</v>
      </c>
      <c r="F1323" t="s">
        <v>11661</v>
      </c>
      <c r="I1323" t="s">
        <v>11637</v>
      </c>
      <c r="J1323" t="s">
        <v>1002</v>
      </c>
      <c r="M1323" t="b">
        <v>0</v>
      </c>
      <c r="N1323" t="b">
        <v>0</v>
      </c>
      <c r="O1323" t="b">
        <v>0</v>
      </c>
      <c r="Q1323" t="s">
        <v>5649</v>
      </c>
      <c r="R1323" t="s">
        <v>550</v>
      </c>
      <c r="S1323" t="s">
        <v>549</v>
      </c>
      <c r="T1323" t="s">
        <v>11661</v>
      </c>
      <c r="W1323" t="s">
        <v>11637</v>
      </c>
      <c r="X1323" t="s">
        <v>1002</v>
      </c>
      <c r="AA1323" t="b">
        <v>0</v>
      </c>
      <c r="AB1323" t="b">
        <v>0</v>
      </c>
      <c r="AC1323" t="b">
        <v>0</v>
      </c>
      <c r="AE1323" t="b">
        <v>1</v>
      </c>
      <c r="AF1323" t="b">
        <v>1</v>
      </c>
      <c r="AG1323" t="b">
        <v>1</v>
      </c>
    </row>
    <row r="1324" spans="3:33">
      <c r="C1324" t="s">
        <v>5649</v>
      </c>
      <c r="D1324" t="s">
        <v>550</v>
      </c>
      <c r="E1324" t="s">
        <v>549</v>
      </c>
      <c r="F1324" t="s">
        <v>11660</v>
      </c>
      <c r="I1324" t="s">
        <v>5660</v>
      </c>
      <c r="J1324" t="s">
        <v>11278</v>
      </c>
      <c r="M1324" t="b">
        <v>0</v>
      </c>
      <c r="N1324" t="b">
        <v>0</v>
      </c>
      <c r="O1324" t="b">
        <v>0</v>
      </c>
      <c r="Q1324" t="s">
        <v>5649</v>
      </c>
      <c r="R1324" t="s">
        <v>550</v>
      </c>
      <c r="S1324" t="s">
        <v>549</v>
      </c>
      <c r="T1324" t="s">
        <v>11660</v>
      </c>
      <c r="W1324" t="s">
        <v>5660</v>
      </c>
      <c r="X1324" t="s">
        <v>11278</v>
      </c>
      <c r="AA1324" t="b">
        <v>0</v>
      </c>
      <c r="AB1324" t="b">
        <v>0</v>
      </c>
      <c r="AC1324" t="b">
        <v>0</v>
      </c>
      <c r="AE1324" t="b">
        <v>1</v>
      </c>
      <c r="AF1324" t="b">
        <v>1</v>
      </c>
      <c r="AG1324" t="b">
        <v>1</v>
      </c>
    </row>
    <row r="1325" spans="3:33">
      <c r="C1325" t="s">
        <v>5649</v>
      </c>
      <c r="D1325" t="s">
        <v>550</v>
      </c>
      <c r="E1325" t="s">
        <v>549</v>
      </c>
      <c r="F1325" t="s">
        <v>11659</v>
      </c>
      <c r="I1325" t="s">
        <v>5658</v>
      </c>
      <c r="J1325" t="s">
        <v>11278</v>
      </c>
      <c r="M1325" t="b">
        <v>0</v>
      </c>
      <c r="N1325" t="b">
        <v>0</v>
      </c>
      <c r="O1325" t="b">
        <v>1</v>
      </c>
      <c r="Q1325" t="s">
        <v>5649</v>
      </c>
      <c r="R1325" t="s">
        <v>550</v>
      </c>
      <c r="S1325" t="s">
        <v>549</v>
      </c>
      <c r="T1325" t="s">
        <v>11659</v>
      </c>
      <c r="W1325" t="s">
        <v>5658</v>
      </c>
      <c r="X1325" t="s">
        <v>11278</v>
      </c>
      <c r="AA1325" t="b">
        <v>0</v>
      </c>
      <c r="AB1325" t="b">
        <v>0</v>
      </c>
      <c r="AC1325" t="b">
        <v>1</v>
      </c>
      <c r="AE1325" t="b">
        <v>1</v>
      </c>
      <c r="AF1325" t="b">
        <v>1</v>
      </c>
      <c r="AG1325" t="b">
        <v>1</v>
      </c>
    </row>
    <row r="1326" spans="3:33">
      <c r="C1326" t="s">
        <v>5649</v>
      </c>
      <c r="D1326" t="s">
        <v>550</v>
      </c>
      <c r="E1326" t="s">
        <v>549</v>
      </c>
      <c r="F1326" t="s">
        <v>11658</v>
      </c>
      <c r="I1326" t="s">
        <v>11657</v>
      </c>
      <c r="J1326" t="s">
        <v>11278</v>
      </c>
      <c r="M1326" t="b">
        <v>0</v>
      </c>
      <c r="N1326" t="b">
        <v>0</v>
      </c>
      <c r="O1326" t="b">
        <v>0</v>
      </c>
      <c r="Q1326" t="s">
        <v>5649</v>
      </c>
      <c r="R1326" t="s">
        <v>550</v>
      </c>
      <c r="S1326" t="s">
        <v>549</v>
      </c>
      <c r="T1326" t="s">
        <v>11658</v>
      </c>
      <c r="W1326" t="s">
        <v>11657</v>
      </c>
      <c r="X1326" t="s">
        <v>11278</v>
      </c>
      <c r="AA1326" t="b">
        <v>0</v>
      </c>
      <c r="AB1326" t="b">
        <v>0</v>
      </c>
      <c r="AC1326" t="b">
        <v>0</v>
      </c>
      <c r="AE1326" t="b">
        <v>1</v>
      </c>
      <c r="AF1326" t="b">
        <v>1</v>
      </c>
      <c r="AG1326" t="b">
        <v>1</v>
      </c>
    </row>
    <row r="1327" spans="3:33">
      <c r="C1327" t="s">
        <v>5649</v>
      </c>
      <c r="D1327" t="s">
        <v>550</v>
      </c>
      <c r="E1327" t="s">
        <v>549</v>
      </c>
      <c r="F1327" t="s">
        <v>11656</v>
      </c>
      <c r="I1327" t="s">
        <v>11655</v>
      </c>
      <c r="J1327" t="s">
        <v>11278</v>
      </c>
      <c r="M1327" t="b">
        <v>0</v>
      </c>
      <c r="N1327" t="b">
        <v>0</v>
      </c>
      <c r="O1327" t="b">
        <v>0</v>
      </c>
      <c r="Q1327" t="s">
        <v>5649</v>
      </c>
      <c r="R1327" t="s">
        <v>550</v>
      </c>
      <c r="S1327" t="s">
        <v>549</v>
      </c>
      <c r="T1327" t="s">
        <v>11656</v>
      </c>
      <c r="W1327" t="s">
        <v>11655</v>
      </c>
      <c r="X1327" t="s">
        <v>11278</v>
      </c>
      <c r="AA1327" t="b">
        <v>0</v>
      </c>
      <c r="AB1327" t="b">
        <v>0</v>
      </c>
      <c r="AC1327" t="b">
        <v>0</v>
      </c>
      <c r="AE1327" t="b">
        <v>1</v>
      </c>
      <c r="AF1327" t="b">
        <v>1</v>
      </c>
      <c r="AG1327" t="b">
        <v>1</v>
      </c>
    </row>
    <row r="1328" spans="3:33">
      <c r="C1328" t="s">
        <v>5649</v>
      </c>
      <c r="D1328" t="s">
        <v>550</v>
      </c>
      <c r="E1328" t="s">
        <v>549</v>
      </c>
      <c r="F1328" t="s">
        <v>11654</v>
      </c>
      <c r="I1328" t="s">
        <v>11653</v>
      </c>
      <c r="J1328" t="s">
        <v>11278</v>
      </c>
      <c r="M1328" t="b">
        <v>0</v>
      </c>
      <c r="N1328" t="b">
        <v>0</v>
      </c>
      <c r="O1328" t="b">
        <v>0</v>
      </c>
      <c r="Q1328" t="s">
        <v>5649</v>
      </c>
      <c r="R1328" t="s">
        <v>550</v>
      </c>
      <c r="S1328" t="s">
        <v>549</v>
      </c>
      <c r="T1328" t="s">
        <v>11654</v>
      </c>
      <c r="W1328" t="s">
        <v>11653</v>
      </c>
      <c r="X1328" t="s">
        <v>11278</v>
      </c>
      <c r="AA1328" t="b">
        <v>0</v>
      </c>
      <c r="AB1328" t="b">
        <v>0</v>
      </c>
      <c r="AC1328" t="b">
        <v>0</v>
      </c>
      <c r="AE1328" t="b">
        <v>1</v>
      </c>
      <c r="AF1328" t="b">
        <v>1</v>
      </c>
      <c r="AG1328" t="b">
        <v>1</v>
      </c>
    </row>
    <row r="1329" spans="3:33">
      <c r="C1329" t="s">
        <v>5649</v>
      </c>
      <c r="D1329" t="s">
        <v>550</v>
      </c>
      <c r="E1329" t="s">
        <v>549</v>
      </c>
      <c r="F1329" t="s">
        <v>11652</v>
      </c>
      <c r="I1329" t="s">
        <v>5654</v>
      </c>
      <c r="J1329" t="s">
        <v>11278</v>
      </c>
      <c r="M1329" t="b">
        <v>0</v>
      </c>
      <c r="N1329" t="b">
        <v>0</v>
      </c>
      <c r="O1329" t="b">
        <v>0</v>
      </c>
      <c r="Q1329" t="s">
        <v>5649</v>
      </c>
      <c r="R1329" t="s">
        <v>550</v>
      </c>
      <c r="S1329" t="s">
        <v>549</v>
      </c>
      <c r="T1329" t="s">
        <v>11652</v>
      </c>
      <c r="W1329" t="s">
        <v>5654</v>
      </c>
      <c r="X1329" t="s">
        <v>11278</v>
      </c>
      <c r="AA1329" t="b">
        <v>0</v>
      </c>
      <c r="AB1329" t="b">
        <v>0</v>
      </c>
      <c r="AC1329" t="b">
        <v>0</v>
      </c>
      <c r="AE1329" t="b">
        <v>1</v>
      </c>
      <c r="AF1329" t="b">
        <v>1</v>
      </c>
      <c r="AG1329" t="b">
        <v>1</v>
      </c>
    </row>
    <row r="1330" spans="3:33">
      <c r="C1330" t="s">
        <v>5649</v>
      </c>
      <c r="D1330" t="s">
        <v>550</v>
      </c>
      <c r="E1330" t="s">
        <v>549</v>
      </c>
      <c r="F1330" t="s">
        <v>11651</v>
      </c>
      <c r="I1330" t="s">
        <v>11650</v>
      </c>
      <c r="J1330" t="s">
        <v>11278</v>
      </c>
      <c r="M1330" t="b">
        <v>0</v>
      </c>
      <c r="N1330" t="b">
        <v>0</v>
      </c>
      <c r="O1330" t="b">
        <v>0</v>
      </c>
      <c r="Q1330" t="s">
        <v>5649</v>
      </c>
      <c r="R1330" t="s">
        <v>550</v>
      </c>
      <c r="S1330" t="s">
        <v>549</v>
      </c>
      <c r="T1330" t="s">
        <v>11651</v>
      </c>
      <c r="W1330" t="s">
        <v>11650</v>
      </c>
      <c r="X1330" t="s">
        <v>11278</v>
      </c>
      <c r="AA1330" t="b">
        <v>0</v>
      </c>
      <c r="AB1330" t="b">
        <v>0</v>
      </c>
      <c r="AC1330" t="b">
        <v>0</v>
      </c>
      <c r="AE1330" t="b">
        <v>1</v>
      </c>
      <c r="AF1330" t="b">
        <v>1</v>
      </c>
      <c r="AG1330" t="b">
        <v>1</v>
      </c>
    </row>
    <row r="1331" spans="3:33">
      <c r="C1331" t="s">
        <v>5649</v>
      </c>
      <c r="D1331" t="s">
        <v>550</v>
      </c>
      <c r="E1331" t="s">
        <v>549</v>
      </c>
      <c r="F1331" t="s">
        <v>11649</v>
      </c>
      <c r="I1331" t="s">
        <v>11648</v>
      </c>
      <c r="J1331" t="s">
        <v>11278</v>
      </c>
      <c r="M1331" t="b">
        <v>0</v>
      </c>
      <c r="N1331" t="b">
        <v>0</v>
      </c>
      <c r="O1331" t="b">
        <v>0</v>
      </c>
      <c r="Q1331" t="s">
        <v>5649</v>
      </c>
      <c r="R1331" t="s">
        <v>550</v>
      </c>
      <c r="S1331" t="s">
        <v>549</v>
      </c>
      <c r="T1331" t="s">
        <v>11649</v>
      </c>
      <c r="W1331" t="s">
        <v>11648</v>
      </c>
      <c r="X1331" t="s">
        <v>11278</v>
      </c>
      <c r="AA1331" t="b">
        <v>0</v>
      </c>
      <c r="AB1331" t="b">
        <v>0</v>
      </c>
      <c r="AC1331" t="b">
        <v>0</v>
      </c>
      <c r="AE1331" t="b">
        <v>1</v>
      </c>
      <c r="AF1331" t="b">
        <v>1</v>
      </c>
      <c r="AG1331" t="b">
        <v>1</v>
      </c>
    </row>
    <row r="1332" spans="3:33">
      <c r="C1332" t="s">
        <v>5649</v>
      </c>
      <c r="D1332" t="s">
        <v>550</v>
      </c>
      <c r="E1332" t="s">
        <v>549</v>
      </c>
      <c r="F1332" t="s">
        <v>11647</v>
      </c>
      <c r="I1332" t="s">
        <v>5662</v>
      </c>
      <c r="J1332" t="s">
        <v>11278</v>
      </c>
      <c r="M1332" t="b">
        <v>0</v>
      </c>
      <c r="N1332" t="b">
        <v>0</v>
      </c>
      <c r="O1332" t="b">
        <v>1</v>
      </c>
      <c r="Q1332" t="s">
        <v>5649</v>
      </c>
      <c r="R1332" t="s">
        <v>550</v>
      </c>
      <c r="S1332" t="s">
        <v>549</v>
      </c>
      <c r="T1332" t="s">
        <v>11647</v>
      </c>
      <c r="W1332" t="s">
        <v>5662</v>
      </c>
      <c r="X1332" t="s">
        <v>11278</v>
      </c>
      <c r="AA1332" t="b">
        <v>0</v>
      </c>
      <c r="AB1332" t="b">
        <v>0</v>
      </c>
      <c r="AC1332" t="b">
        <v>1</v>
      </c>
      <c r="AE1332" t="b">
        <v>1</v>
      </c>
      <c r="AF1332" t="b">
        <v>1</v>
      </c>
      <c r="AG1332" t="b">
        <v>1</v>
      </c>
    </row>
    <row r="1333" spans="3:33">
      <c r="C1333" t="s">
        <v>5649</v>
      </c>
      <c r="D1333" t="s">
        <v>550</v>
      </c>
      <c r="E1333" t="s">
        <v>549</v>
      </c>
      <c r="F1333" t="s">
        <v>11646</v>
      </c>
      <c r="I1333" t="s">
        <v>11645</v>
      </c>
      <c r="J1333" t="s">
        <v>11278</v>
      </c>
      <c r="M1333" t="b">
        <v>0</v>
      </c>
      <c r="N1333" t="b">
        <v>0</v>
      </c>
      <c r="O1333" t="b">
        <v>0</v>
      </c>
      <c r="Q1333" t="s">
        <v>5649</v>
      </c>
      <c r="R1333" t="s">
        <v>550</v>
      </c>
      <c r="S1333" t="s">
        <v>549</v>
      </c>
      <c r="T1333" t="s">
        <v>11646</v>
      </c>
      <c r="W1333" t="s">
        <v>11645</v>
      </c>
      <c r="X1333" t="s">
        <v>11278</v>
      </c>
      <c r="AA1333" t="b">
        <v>0</v>
      </c>
      <c r="AB1333" t="b">
        <v>0</v>
      </c>
      <c r="AC1333" t="b">
        <v>0</v>
      </c>
      <c r="AE1333" t="b">
        <v>1</v>
      </c>
      <c r="AF1333" t="b">
        <v>1</v>
      </c>
      <c r="AG1333" t="b">
        <v>1</v>
      </c>
    </row>
    <row r="1334" spans="3:33">
      <c r="C1334" t="s">
        <v>5649</v>
      </c>
      <c r="D1334" t="s">
        <v>550</v>
      </c>
      <c r="E1334" t="s">
        <v>549</v>
      </c>
      <c r="F1334" t="s">
        <v>11644</v>
      </c>
      <c r="I1334" t="s">
        <v>5656</v>
      </c>
      <c r="J1334" t="s">
        <v>11278</v>
      </c>
      <c r="M1334" t="b">
        <v>0</v>
      </c>
      <c r="N1334" t="b">
        <v>0</v>
      </c>
      <c r="O1334" t="b">
        <v>1</v>
      </c>
      <c r="Q1334" t="s">
        <v>5649</v>
      </c>
      <c r="R1334" t="s">
        <v>550</v>
      </c>
      <c r="S1334" t="s">
        <v>549</v>
      </c>
      <c r="T1334" t="s">
        <v>11644</v>
      </c>
      <c r="W1334" t="s">
        <v>5656</v>
      </c>
      <c r="X1334" t="s">
        <v>11278</v>
      </c>
      <c r="AA1334" t="b">
        <v>0</v>
      </c>
      <c r="AB1334" t="b">
        <v>0</v>
      </c>
      <c r="AC1334" t="b">
        <v>1</v>
      </c>
      <c r="AE1334" t="b">
        <v>1</v>
      </c>
      <c r="AF1334" t="b">
        <v>1</v>
      </c>
      <c r="AG1334" t="b">
        <v>1</v>
      </c>
    </row>
    <row r="1335" spans="3:33">
      <c r="C1335" t="s">
        <v>5649</v>
      </c>
      <c r="D1335" t="s">
        <v>550</v>
      </c>
      <c r="E1335" t="s">
        <v>549</v>
      </c>
      <c r="F1335" t="s">
        <v>11643</v>
      </c>
      <c r="I1335" t="s">
        <v>5652</v>
      </c>
      <c r="J1335" t="s">
        <v>11278</v>
      </c>
      <c r="M1335" t="b">
        <v>0</v>
      </c>
      <c r="N1335" t="b">
        <v>0</v>
      </c>
      <c r="O1335" t="b">
        <v>1</v>
      </c>
      <c r="Q1335" t="s">
        <v>5649</v>
      </c>
      <c r="R1335" t="s">
        <v>550</v>
      </c>
      <c r="S1335" t="s">
        <v>549</v>
      </c>
      <c r="T1335" t="s">
        <v>11643</v>
      </c>
      <c r="W1335" t="s">
        <v>5652</v>
      </c>
      <c r="X1335" t="s">
        <v>11278</v>
      </c>
      <c r="AA1335" t="b">
        <v>0</v>
      </c>
      <c r="AB1335" t="b">
        <v>0</v>
      </c>
      <c r="AC1335" t="b">
        <v>1</v>
      </c>
      <c r="AE1335" t="b">
        <v>1</v>
      </c>
      <c r="AF1335" t="b">
        <v>1</v>
      </c>
      <c r="AG1335" t="b">
        <v>1</v>
      </c>
    </row>
    <row r="1336" spans="3:33">
      <c r="C1336" t="s">
        <v>5649</v>
      </c>
      <c r="D1336" t="s">
        <v>550</v>
      </c>
      <c r="E1336" t="s">
        <v>549</v>
      </c>
      <c r="F1336" t="s">
        <v>11642</v>
      </c>
      <c r="I1336" t="s">
        <v>5650</v>
      </c>
      <c r="J1336" t="s">
        <v>11278</v>
      </c>
      <c r="M1336" t="b">
        <v>0</v>
      </c>
      <c r="N1336" t="b">
        <v>0</v>
      </c>
      <c r="O1336" t="b">
        <v>1</v>
      </c>
      <c r="Q1336" t="s">
        <v>5649</v>
      </c>
      <c r="R1336" t="s">
        <v>550</v>
      </c>
      <c r="S1336" t="s">
        <v>549</v>
      </c>
      <c r="T1336" t="s">
        <v>11642</v>
      </c>
      <c r="W1336" t="s">
        <v>5650</v>
      </c>
      <c r="X1336" t="s">
        <v>11278</v>
      </c>
      <c r="AA1336" t="b">
        <v>0</v>
      </c>
      <c r="AB1336" t="b">
        <v>0</v>
      </c>
      <c r="AC1336" t="b">
        <v>1</v>
      </c>
      <c r="AE1336" t="b">
        <v>1</v>
      </c>
      <c r="AF1336" t="b">
        <v>1</v>
      </c>
      <c r="AG1336" t="b">
        <v>1</v>
      </c>
    </row>
    <row r="1337" spans="3:33">
      <c r="C1337" t="s">
        <v>5649</v>
      </c>
      <c r="D1337" t="s">
        <v>550</v>
      </c>
      <c r="E1337" t="s">
        <v>549</v>
      </c>
      <c r="F1337" t="s">
        <v>11641</v>
      </c>
      <c r="I1337" t="s">
        <v>11640</v>
      </c>
      <c r="J1337" t="s">
        <v>11278</v>
      </c>
      <c r="M1337" t="b">
        <v>0</v>
      </c>
      <c r="N1337" t="b">
        <v>0</v>
      </c>
      <c r="O1337" t="b">
        <v>0</v>
      </c>
      <c r="Q1337" t="s">
        <v>5649</v>
      </c>
      <c r="R1337" t="s">
        <v>550</v>
      </c>
      <c r="S1337" t="s">
        <v>549</v>
      </c>
      <c r="T1337" t="s">
        <v>11641</v>
      </c>
      <c r="W1337" t="s">
        <v>11640</v>
      </c>
      <c r="X1337" t="s">
        <v>11278</v>
      </c>
      <c r="AA1337" t="b">
        <v>0</v>
      </c>
      <c r="AB1337" t="b">
        <v>0</v>
      </c>
      <c r="AC1337" t="b">
        <v>0</v>
      </c>
      <c r="AE1337" t="b">
        <v>1</v>
      </c>
      <c r="AF1337" t="b">
        <v>1</v>
      </c>
      <c r="AG1337" t="b">
        <v>1</v>
      </c>
    </row>
    <row r="1338" spans="3:33">
      <c r="C1338" t="s">
        <v>5649</v>
      </c>
      <c r="D1338" t="s">
        <v>550</v>
      </c>
      <c r="E1338" t="s">
        <v>549</v>
      </c>
      <c r="F1338" t="s">
        <v>11639</v>
      </c>
      <c r="I1338" t="s">
        <v>5647</v>
      </c>
      <c r="J1338" t="s">
        <v>11278</v>
      </c>
      <c r="M1338" t="b">
        <v>0</v>
      </c>
      <c r="N1338" t="b">
        <v>0</v>
      </c>
      <c r="O1338" t="b">
        <v>1</v>
      </c>
      <c r="Q1338" t="s">
        <v>5649</v>
      </c>
      <c r="R1338" t="s">
        <v>550</v>
      </c>
      <c r="S1338" t="s">
        <v>549</v>
      </c>
      <c r="T1338" t="s">
        <v>11639</v>
      </c>
      <c r="W1338" t="s">
        <v>5647</v>
      </c>
      <c r="X1338" t="s">
        <v>11278</v>
      </c>
      <c r="AA1338" t="b">
        <v>0</v>
      </c>
      <c r="AB1338" t="b">
        <v>0</v>
      </c>
      <c r="AC1338" t="b">
        <v>1</v>
      </c>
      <c r="AE1338" t="b">
        <v>1</v>
      </c>
      <c r="AF1338" t="b">
        <v>1</v>
      </c>
      <c r="AG1338" t="b">
        <v>1</v>
      </c>
    </row>
    <row r="1339" spans="3:33">
      <c r="C1339" t="s">
        <v>5649</v>
      </c>
      <c r="D1339" t="s">
        <v>550</v>
      </c>
      <c r="E1339" t="s">
        <v>549</v>
      </c>
      <c r="F1339" t="s">
        <v>11638</v>
      </c>
      <c r="I1339" t="s">
        <v>11637</v>
      </c>
      <c r="J1339" t="s">
        <v>11278</v>
      </c>
      <c r="M1339" t="b">
        <v>0</v>
      </c>
      <c r="N1339" t="b">
        <v>0</v>
      </c>
      <c r="O1339" t="b">
        <v>0</v>
      </c>
      <c r="Q1339" t="s">
        <v>5649</v>
      </c>
      <c r="R1339" t="s">
        <v>550</v>
      </c>
      <c r="S1339" t="s">
        <v>549</v>
      </c>
      <c r="T1339" t="s">
        <v>11638</v>
      </c>
      <c r="W1339" t="s">
        <v>11637</v>
      </c>
      <c r="X1339" t="s">
        <v>11278</v>
      </c>
      <c r="AA1339" t="b">
        <v>0</v>
      </c>
      <c r="AB1339" t="b">
        <v>0</v>
      </c>
      <c r="AC1339" t="b">
        <v>0</v>
      </c>
      <c r="AE1339" t="b">
        <v>1</v>
      </c>
      <c r="AF1339" t="b">
        <v>1</v>
      </c>
      <c r="AG1339" t="b">
        <v>1</v>
      </c>
    </row>
    <row r="1340" spans="3:33">
      <c r="C1340" t="s">
        <v>11634</v>
      </c>
      <c r="D1340" t="s">
        <v>550</v>
      </c>
      <c r="E1340" t="s">
        <v>549</v>
      </c>
      <c r="F1340" t="s">
        <v>11636</v>
      </c>
      <c r="I1340" t="s">
        <v>11635</v>
      </c>
      <c r="J1340" t="s">
        <v>169</v>
      </c>
      <c r="M1340" t="b">
        <v>0</v>
      </c>
      <c r="N1340" t="b">
        <v>0</v>
      </c>
      <c r="O1340" t="b">
        <v>0</v>
      </c>
      <c r="Q1340" t="s">
        <v>11634</v>
      </c>
      <c r="R1340" t="s">
        <v>550</v>
      </c>
      <c r="S1340" t="s">
        <v>549</v>
      </c>
      <c r="T1340" t="s">
        <v>11636</v>
      </c>
      <c r="W1340" t="s">
        <v>11635</v>
      </c>
      <c r="X1340" t="s">
        <v>169</v>
      </c>
      <c r="AA1340" t="b">
        <v>0</v>
      </c>
      <c r="AB1340" t="b">
        <v>0</v>
      </c>
      <c r="AC1340" t="b">
        <v>0</v>
      </c>
      <c r="AE1340" t="b">
        <v>1</v>
      </c>
      <c r="AF1340" t="b">
        <v>1</v>
      </c>
      <c r="AG1340" t="b">
        <v>1</v>
      </c>
    </row>
    <row r="1341" spans="3:33">
      <c r="C1341" t="s">
        <v>11634</v>
      </c>
      <c r="D1341" t="s">
        <v>550</v>
      </c>
      <c r="E1341" t="s">
        <v>549</v>
      </c>
      <c r="F1341" t="s">
        <v>11633</v>
      </c>
      <c r="I1341" t="s">
        <v>11632</v>
      </c>
      <c r="J1341" t="s">
        <v>169</v>
      </c>
      <c r="M1341" t="b">
        <v>0</v>
      </c>
      <c r="N1341" t="b">
        <v>0</v>
      </c>
      <c r="O1341" t="b">
        <v>1</v>
      </c>
      <c r="Q1341" t="s">
        <v>11634</v>
      </c>
      <c r="R1341" t="s">
        <v>550</v>
      </c>
      <c r="S1341" t="s">
        <v>549</v>
      </c>
      <c r="T1341" t="s">
        <v>11633</v>
      </c>
      <c r="W1341" t="s">
        <v>11632</v>
      </c>
      <c r="X1341" t="s">
        <v>169</v>
      </c>
      <c r="AA1341" t="b">
        <v>0</v>
      </c>
      <c r="AB1341" t="b">
        <v>0</v>
      </c>
      <c r="AC1341" t="b">
        <v>1</v>
      </c>
      <c r="AE1341" t="b">
        <v>1</v>
      </c>
      <c r="AF1341" t="b">
        <v>1</v>
      </c>
      <c r="AG1341" t="b">
        <v>1</v>
      </c>
    </row>
    <row r="1342" spans="3:33">
      <c r="C1342" t="s">
        <v>1695</v>
      </c>
      <c r="D1342" t="s">
        <v>795</v>
      </c>
      <c r="E1342" t="s">
        <v>549</v>
      </c>
      <c r="F1342" t="s">
        <v>11631</v>
      </c>
      <c r="G1342" t="s">
        <v>1693</v>
      </c>
      <c r="H1342" t="s">
        <v>35</v>
      </c>
      <c r="I1342" t="s">
        <v>1693</v>
      </c>
      <c r="J1342" t="s">
        <v>26</v>
      </c>
      <c r="M1342" t="b">
        <v>0</v>
      </c>
      <c r="N1342" t="b">
        <v>0</v>
      </c>
      <c r="O1342" t="b">
        <v>1</v>
      </c>
      <c r="Q1342" t="s">
        <v>1695</v>
      </c>
      <c r="R1342" t="s">
        <v>795</v>
      </c>
      <c r="S1342" t="s">
        <v>549</v>
      </c>
      <c r="T1342" t="s">
        <v>11630</v>
      </c>
      <c r="V1342" t="s">
        <v>35</v>
      </c>
      <c r="W1342" t="s">
        <v>1693</v>
      </c>
      <c r="X1342" t="s">
        <v>26</v>
      </c>
      <c r="AA1342" t="b">
        <v>0</v>
      </c>
      <c r="AB1342" t="b">
        <v>0</v>
      </c>
      <c r="AC1342" t="b">
        <v>1</v>
      </c>
      <c r="AE1342" t="b">
        <v>1</v>
      </c>
      <c r="AF1342" t="b">
        <v>1</v>
      </c>
      <c r="AG1342" t="b">
        <v>1</v>
      </c>
    </row>
    <row r="1343" spans="3:33">
      <c r="C1343" t="s">
        <v>1695</v>
      </c>
      <c r="D1343" t="s">
        <v>550</v>
      </c>
      <c r="E1343" t="s">
        <v>549</v>
      </c>
      <c r="F1343" t="s">
        <v>11629</v>
      </c>
      <c r="I1343" t="s">
        <v>1693</v>
      </c>
      <c r="J1343" t="s">
        <v>87</v>
      </c>
      <c r="M1343" t="b">
        <v>0</v>
      </c>
      <c r="N1343" t="b">
        <v>1</v>
      </c>
      <c r="O1343" t="b">
        <v>1</v>
      </c>
      <c r="Q1343" t="s">
        <v>1695</v>
      </c>
      <c r="R1343" t="s">
        <v>550</v>
      </c>
      <c r="S1343" t="s">
        <v>549</v>
      </c>
      <c r="T1343" t="s">
        <v>11629</v>
      </c>
      <c r="W1343" t="s">
        <v>1693</v>
      </c>
      <c r="X1343" t="s">
        <v>87</v>
      </c>
      <c r="AA1343" t="b">
        <v>0</v>
      </c>
      <c r="AB1343" t="b">
        <v>0</v>
      </c>
      <c r="AC1343" t="b">
        <v>1</v>
      </c>
      <c r="AE1343" t="b">
        <v>1</v>
      </c>
      <c r="AF1343" t="b">
        <v>0</v>
      </c>
      <c r="AG1343" t="b">
        <v>1</v>
      </c>
    </row>
    <row r="1344" spans="3:33">
      <c r="C1344" t="s">
        <v>7741</v>
      </c>
      <c r="D1344" t="s">
        <v>795</v>
      </c>
      <c r="E1344" t="s">
        <v>549</v>
      </c>
      <c r="F1344" t="s">
        <v>11628</v>
      </c>
      <c r="G1344" t="s">
        <v>9862</v>
      </c>
      <c r="H1344" t="s">
        <v>141</v>
      </c>
      <c r="I1344" t="s">
        <v>9862</v>
      </c>
      <c r="J1344" t="s">
        <v>169</v>
      </c>
      <c r="M1344" t="b">
        <v>0</v>
      </c>
      <c r="N1344" t="b">
        <v>0</v>
      </c>
      <c r="O1344" t="b">
        <v>1</v>
      </c>
      <c r="Q1344" t="s">
        <v>7741</v>
      </c>
      <c r="R1344" t="s">
        <v>795</v>
      </c>
      <c r="S1344" t="s">
        <v>549</v>
      </c>
      <c r="T1344" t="s">
        <v>11627</v>
      </c>
      <c r="V1344" t="s">
        <v>141</v>
      </c>
      <c r="W1344" t="s">
        <v>9862</v>
      </c>
      <c r="X1344" t="s">
        <v>169</v>
      </c>
      <c r="AA1344" t="b">
        <v>0</v>
      </c>
      <c r="AB1344" t="b">
        <v>0</v>
      </c>
      <c r="AC1344" t="b">
        <v>1</v>
      </c>
      <c r="AE1344" t="b">
        <v>1</v>
      </c>
      <c r="AF1344" t="b">
        <v>1</v>
      </c>
      <c r="AG1344" t="b">
        <v>1</v>
      </c>
    </row>
    <row r="1345" spans="3:33">
      <c r="C1345" t="s">
        <v>7741</v>
      </c>
      <c r="D1345" t="s">
        <v>795</v>
      </c>
      <c r="E1345" t="s">
        <v>549</v>
      </c>
      <c r="F1345" t="s">
        <v>11626</v>
      </c>
      <c r="G1345" t="s">
        <v>5639</v>
      </c>
      <c r="H1345" t="s">
        <v>141</v>
      </c>
      <c r="I1345" t="s">
        <v>5639</v>
      </c>
      <c r="J1345" t="s">
        <v>169</v>
      </c>
      <c r="M1345" t="b">
        <v>0</v>
      </c>
      <c r="N1345" t="b">
        <v>0</v>
      </c>
      <c r="O1345" t="b">
        <v>1</v>
      </c>
      <c r="Q1345" t="s">
        <v>7741</v>
      </c>
      <c r="R1345" t="s">
        <v>795</v>
      </c>
      <c r="S1345" t="s">
        <v>549</v>
      </c>
      <c r="T1345" t="s">
        <v>11625</v>
      </c>
      <c r="V1345" t="s">
        <v>141</v>
      </c>
      <c r="W1345" t="s">
        <v>5639</v>
      </c>
      <c r="X1345" t="s">
        <v>169</v>
      </c>
      <c r="AA1345" t="b">
        <v>0</v>
      </c>
      <c r="AB1345" t="b">
        <v>0</v>
      </c>
      <c r="AC1345" t="b">
        <v>0</v>
      </c>
      <c r="AE1345" t="b">
        <v>1</v>
      </c>
      <c r="AF1345" t="b">
        <v>1</v>
      </c>
      <c r="AG1345" t="b">
        <v>0</v>
      </c>
    </row>
    <row r="1346" spans="3:33">
      <c r="C1346" t="s">
        <v>7741</v>
      </c>
      <c r="D1346" t="s">
        <v>795</v>
      </c>
      <c r="E1346" t="s">
        <v>549</v>
      </c>
      <c r="F1346" t="s">
        <v>11624</v>
      </c>
      <c r="G1346" t="s">
        <v>9865</v>
      </c>
      <c r="H1346" t="s">
        <v>141</v>
      </c>
      <c r="I1346" t="s">
        <v>9865</v>
      </c>
      <c r="J1346" t="s">
        <v>169</v>
      </c>
      <c r="M1346" t="b">
        <v>0</v>
      </c>
      <c r="N1346" t="b">
        <v>0</v>
      </c>
      <c r="O1346" t="b">
        <v>1</v>
      </c>
      <c r="Q1346" t="s">
        <v>7741</v>
      </c>
      <c r="R1346" t="s">
        <v>795</v>
      </c>
      <c r="S1346" t="s">
        <v>549</v>
      </c>
      <c r="T1346" t="s">
        <v>11623</v>
      </c>
      <c r="V1346" t="s">
        <v>141</v>
      </c>
      <c r="W1346" t="s">
        <v>9865</v>
      </c>
      <c r="X1346" t="s">
        <v>169</v>
      </c>
      <c r="AA1346" t="b">
        <v>0</v>
      </c>
      <c r="AB1346" t="b">
        <v>0</v>
      </c>
      <c r="AC1346" t="b">
        <v>1</v>
      </c>
      <c r="AE1346" t="b">
        <v>1</v>
      </c>
      <c r="AF1346" t="b">
        <v>1</v>
      </c>
      <c r="AG1346" t="b">
        <v>1</v>
      </c>
    </row>
    <row r="1347" spans="3:33">
      <c r="C1347" t="s">
        <v>7741</v>
      </c>
      <c r="D1347" t="s">
        <v>795</v>
      </c>
      <c r="E1347" t="s">
        <v>549</v>
      </c>
      <c r="F1347" t="s">
        <v>11622</v>
      </c>
      <c r="G1347" t="s">
        <v>5642</v>
      </c>
      <c r="H1347" t="s">
        <v>141</v>
      </c>
      <c r="I1347" t="s">
        <v>5642</v>
      </c>
      <c r="J1347" t="s">
        <v>169</v>
      </c>
      <c r="M1347" t="b">
        <v>0</v>
      </c>
      <c r="N1347" t="b">
        <v>0</v>
      </c>
      <c r="O1347" t="b">
        <v>1</v>
      </c>
      <c r="Q1347" t="s">
        <v>7741</v>
      </c>
      <c r="R1347" t="s">
        <v>795</v>
      </c>
      <c r="S1347" t="s">
        <v>549</v>
      </c>
      <c r="T1347" t="s">
        <v>11621</v>
      </c>
      <c r="V1347" t="s">
        <v>141</v>
      </c>
      <c r="W1347" t="s">
        <v>5642</v>
      </c>
      <c r="X1347" t="s">
        <v>169</v>
      </c>
      <c r="AA1347" t="b">
        <v>0</v>
      </c>
      <c r="AB1347" t="b">
        <v>0</v>
      </c>
      <c r="AC1347" t="b">
        <v>0</v>
      </c>
      <c r="AE1347" t="b">
        <v>1</v>
      </c>
      <c r="AF1347" t="b">
        <v>1</v>
      </c>
      <c r="AG1347" t="b">
        <v>0</v>
      </c>
    </row>
    <row r="1348" spans="3:33">
      <c r="C1348" t="s">
        <v>7741</v>
      </c>
      <c r="D1348" t="s">
        <v>795</v>
      </c>
      <c r="E1348" t="s">
        <v>549</v>
      </c>
      <c r="F1348" t="s">
        <v>11620</v>
      </c>
      <c r="G1348" t="s">
        <v>6388</v>
      </c>
      <c r="H1348" t="s">
        <v>141</v>
      </c>
      <c r="I1348" t="s">
        <v>6388</v>
      </c>
      <c r="J1348" t="s">
        <v>169</v>
      </c>
      <c r="M1348" t="b">
        <v>0</v>
      </c>
      <c r="N1348" t="b">
        <v>0</v>
      </c>
      <c r="O1348" t="b">
        <v>1</v>
      </c>
      <c r="Q1348" t="s">
        <v>7741</v>
      </c>
      <c r="R1348" t="s">
        <v>795</v>
      </c>
      <c r="S1348" t="s">
        <v>549</v>
      </c>
      <c r="T1348" t="s">
        <v>11619</v>
      </c>
      <c r="V1348" t="s">
        <v>141</v>
      </c>
      <c r="W1348" t="s">
        <v>6388</v>
      </c>
      <c r="X1348" t="s">
        <v>169</v>
      </c>
      <c r="AA1348" t="b">
        <v>0</v>
      </c>
      <c r="AB1348" t="b">
        <v>0</v>
      </c>
      <c r="AC1348" t="b">
        <v>1</v>
      </c>
      <c r="AE1348" t="b">
        <v>1</v>
      </c>
      <c r="AF1348" t="b">
        <v>1</v>
      </c>
      <c r="AG1348" t="b">
        <v>1</v>
      </c>
    </row>
    <row r="1349" spans="3:33">
      <c r="C1349" t="s">
        <v>7741</v>
      </c>
      <c r="D1349" t="s">
        <v>795</v>
      </c>
      <c r="E1349" t="s">
        <v>549</v>
      </c>
      <c r="F1349" t="s">
        <v>11618</v>
      </c>
      <c r="G1349" t="s">
        <v>6385</v>
      </c>
      <c r="H1349" t="s">
        <v>141</v>
      </c>
      <c r="I1349" t="s">
        <v>6385</v>
      </c>
      <c r="J1349" t="s">
        <v>169</v>
      </c>
      <c r="M1349" t="b">
        <v>0</v>
      </c>
      <c r="N1349" t="b">
        <v>0</v>
      </c>
      <c r="O1349" t="b">
        <v>1</v>
      </c>
      <c r="Q1349" t="s">
        <v>7741</v>
      </c>
      <c r="R1349" t="s">
        <v>795</v>
      </c>
      <c r="S1349" t="s">
        <v>549</v>
      </c>
      <c r="T1349" t="s">
        <v>11617</v>
      </c>
      <c r="V1349" t="s">
        <v>141</v>
      </c>
      <c r="W1349" t="s">
        <v>6385</v>
      </c>
      <c r="X1349" t="s">
        <v>169</v>
      </c>
      <c r="AA1349" t="b">
        <v>0</v>
      </c>
      <c r="AB1349" t="b">
        <v>0</v>
      </c>
      <c r="AC1349" t="b">
        <v>1</v>
      </c>
      <c r="AE1349" t="b">
        <v>1</v>
      </c>
      <c r="AF1349" t="b">
        <v>1</v>
      </c>
      <c r="AG1349" t="b">
        <v>1</v>
      </c>
    </row>
    <row r="1350" spans="3:33">
      <c r="C1350" t="s">
        <v>1692</v>
      </c>
      <c r="D1350" t="s">
        <v>644</v>
      </c>
      <c r="E1350" t="s">
        <v>549</v>
      </c>
      <c r="F1350" t="s">
        <v>11616</v>
      </c>
      <c r="G1350" t="s">
        <v>5643</v>
      </c>
      <c r="H1350" t="s">
        <v>141</v>
      </c>
      <c r="I1350" t="s">
        <v>5642</v>
      </c>
      <c r="J1350" t="s">
        <v>141</v>
      </c>
      <c r="M1350" t="b">
        <v>1</v>
      </c>
      <c r="N1350" t="b">
        <v>0</v>
      </c>
      <c r="O1350" t="b">
        <v>0</v>
      </c>
      <c r="Q1350" t="s">
        <v>1692</v>
      </c>
      <c r="R1350" t="s">
        <v>644</v>
      </c>
      <c r="S1350" t="s">
        <v>549</v>
      </c>
      <c r="T1350" t="s">
        <v>11615</v>
      </c>
      <c r="U1350" t="s">
        <v>5643</v>
      </c>
      <c r="W1350" t="s">
        <v>5642</v>
      </c>
      <c r="X1350" t="s">
        <v>141</v>
      </c>
      <c r="AA1350" t="b">
        <v>1</v>
      </c>
      <c r="AB1350" t="b">
        <v>0</v>
      </c>
      <c r="AC1350" t="b">
        <v>0</v>
      </c>
      <c r="AE1350" t="b">
        <v>1</v>
      </c>
      <c r="AF1350" t="b">
        <v>1</v>
      </c>
      <c r="AG1350" t="b">
        <v>1</v>
      </c>
    </row>
    <row r="1351" spans="3:33">
      <c r="C1351" t="s">
        <v>1692</v>
      </c>
      <c r="D1351" t="s">
        <v>644</v>
      </c>
      <c r="E1351" t="s">
        <v>549</v>
      </c>
      <c r="F1351" t="s">
        <v>11614</v>
      </c>
      <c r="G1351" t="s">
        <v>5640</v>
      </c>
      <c r="H1351" t="s">
        <v>141</v>
      </c>
      <c r="I1351" t="s">
        <v>5639</v>
      </c>
      <c r="J1351" t="s">
        <v>141</v>
      </c>
      <c r="M1351" t="b">
        <v>1</v>
      </c>
      <c r="N1351" t="b">
        <v>0</v>
      </c>
      <c r="O1351" t="b">
        <v>0</v>
      </c>
      <c r="Q1351" t="s">
        <v>1692</v>
      </c>
      <c r="R1351" t="s">
        <v>644</v>
      </c>
      <c r="S1351" t="s">
        <v>549</v>
      </c>
      <c r="T1351" t="s">
        <v>11613</v>
      </c>
      <c r="U1351" t="s">
        <v>5640</v>
      </c>
      <c r="W1351" t="s">
        <v>5639</v>
      </c>
      <c r="X1351" t="s">
        <v>141</v>
      </c>
      <c r="AA1351" t="b">
        <v>1</v>
      </c>
      <c r="AB1351" t="b">
        <v>0</v>
      </c>
      <c r="AC1351" t="b">
        <v>0</v>
      </c>
      <c r="AE1351" t="b">
        <v>1</v>
      </c>
      <c r="AF1351" t="b">
        <v>1</v>
      </c>
      <c r="AG1351" t="b">
        <v>1</v>
      </c>
    </row>
    <row r="1352" spans="3:33">
      <c r="C1352" t="s">
        <v>11612</v>
      </c>
      <c r="D1352" t="s">
        <v>550</v>
      </c>
      <c r="E1352" t="s">
        <v>549</v>
      </c>
      <c r="F1352" t="s">
        <v>11611</v>
      </c>
      <c r="I1352" t="s">
        <v>11610</v>
      </c>
      <c r="J1352" t="s">
        <v>615</v>
      </c>
      <c r="M1352" t="b">
        <v>0</v>
      </c>
      <c r="N1352" t="b">
        <v>0</v>
      </c>
      <c r="O1352" t="b">
        <v>0</v>
      </c>
      <c r="Q1352" t="s">
        <v>11612</v>
      </c>
      <c r="R1352" t="s">
        <v>550</v>
      </c>
      <c r="S1352" t="s">
        <v>549</v>
      </c>
      <c r="T1352" t="s">
        <v>11611</v>
      </c>
      <c r="W1352" t="s">
        <v>11610</v>
      </c>
      <c r="X1352" t="s">
        <v>615</v>
      </c>
      <c r="AA1352" t="b">
        <v>0</v>
      </c>
      <c r="AB1352" t="b">
        <v>0</v>
      </c>
      <c r="AC1352" t="b">
        <v>0</v>
      </c>
      <c r="AE1352" t="b">
        <v>1</v>
      </c>
      <c r="AF1352" t="b">
        <v>1</v>
      </c>
      <c r="AG1352" t="b">
        <v>1</v>
      </c>
    </row>
    <row r="1353" spans="3:33">
      <c r="C1353" t="s">
        <v>7723</v>
      </c>
      <c r="D1353" t="s">
        <v>550</v>
      </c>
      <c r="E1353" t="s">
        <v>549</v>
      </c>
      <c r="F1353" t="s">
        <v>11609</v>
      </c>
      <c r="I1353" t="s">
        <v>11608</v>
      </c>
      <c r="J1353" t="s">
        <v>141</v>
      </c>
      <c r="M1353" t="b">
        <v>0</v>
      </c>
      <c r="N1353" t="b">
        <v>0</v>
      </c>
      <c r="O1353" t="b">
        <v>1</v>
      </c>
      <c r="Q1353" t="s">
        <v>7723</v>
      </c>
      <c r="R1353" t="s">
        <v>550</v>
      </c>
      <c r="S1353" t="s">
        <v>549</v>
      </c>
      <c r="T1353" t="s">
        <v>11609</v>
      </c>
      <c r="W1353" t="s">
        <v>11608</v>
      </c>
      <c r="X1353" t="s">
        <v>141</v>
      </c>
      <c r="AA1353" t="b">
        <v>0</v>
      </c>
      <c r="AB1353" t="b">
        <v>0</v>
      </c>
      <c r="AC1353" t="b">
        <v>1</v>
      </c>
      <c r="AE1353" t="b">
        <v>1</v>
      </c>
      <c r="AF1353" t="b">
        <v>1</v>
      </c>
      <c r="AG1353" t="b">
        <v>1</v>
      </c>
    </row>
    <row r="1354" spans="3:33">
      <c r="C1354" t="s">
        <v>7723</v>
      </c>
      <c r="D1354" t="s">
        <v>550</v>
      </c>
      <c r="E1354" t="s">
        <v>549</v>
      </c>
      <c r="F1354" t="s">
        <v>11607</v>
      </c>
      <c r="I1354" t="s">
        <v>11606</v>
      </c>
      <c r="J1354" t="s">
        <v>141</v>
      </c>
      <c r="M1354" t="b">
        <v>0</v>
      </c>
      <c r="N1354" t="b">
        <v>0</v>
      </c>
      <c r="O1354" t="b">
        <v>1</v>
      </c>
      <c r="Q1354" t="s">
        <v>7723</v>
      </c>
      <c r="R1354" t="s">
        <v>550</v>
      </c>
      <c r="S1354" t="s">
        <v>549</v>
      </c>
      <c r="T1354" t="s">
        <v>11607</v>
      </c>
      <c r="W1354" t="s">
        <v>11606</v>
      </c>
      <c r="X1354" t="s">
        <v>141</v>
      </c>
      <c r="AA1354" t="b">
        <v>0</v>
      </c>
      <c r="AB1354" t="b">
        <v>0</v>
      </c>
      <c r="AC1354" t="b">
        <v>1</v>
      </c>
      <c r="AE1354" t="b">
        <v>1</v>
      </c>
      <c r="AF1354" t="b">
        <v>1</v>
      </c>
      <c r="AG1354" t="b">
        <v>1</v>
      </c>
    </row>
    <row r="1355" spans="3:33">
      <c r="C1355" t="s">
        <v>7723</v>
      </c>
      <c r="D1355" t="s">
        <v>550</v>
      </c>
      <c r="E1355" t="s">
        <v>549</v>
      </c>
      <c r="F1355" t="s">
        <v>11605</v>
      </c>
      <c r="I1355" t="s">
        <v>11604</v>
      </c>
      <c r="J1355" t="s">
        <v>141</v>
      </c>
      <c r="M1355" t="b">
        <v>0</v>
      </c>
      <c r="N1355" t="b">
        <v>0</v>
      </c>
      <c r="O1355" t="b">
        <v>1</v>
      </c>
      <c r="Q1355" t="s">
        <v>7723</v>
      </c>
      <c r="R1355" t="s">
        <v>550</v>
      </c>
      <c r="S1355" t="s">
        <v>549</v>
      </c>
      <c r="T1355" t="s">
        <v>11605</v>
      </c>
      <c r="W1355" t="s">
        <v>11604</v>
      </c>
      <c r="X1355" t="s">
        <v>141</v>
      </c>
      <c r="AA1355" t="b">
        <v>0</v>
      </c>
      <c r="AB1355" t="b">
        <v>0</v>
      </c>
      <c r="AC1355" t="b">
        <v>1</v>
      </c>
      <c r="AE1355" t="b">
        <v>1</v>
      </c>
      <c r="AF1355" t="b">
        <v>1</v>
      </c>
      <c r="AG1355" t="b">
        <v>1</v>
      </c>
    </row>
    <row r="1356" spans="3:33">
      <c r="C1356" t="s">
        <v>7723</v>
      </c>
      <c r="D1356" t="s">
        <v>550</v>
      </c>
      <c r="E1356" t="s">
        <v>549</v>
      </c>
      <c r="F1356" t="s">
        <v>11603</v>
      </c>
      <c r="I1356" t="s">
        <v>11602</v>
      </c>
      <c r="J1356" t="s">
        <v>141</v>
      </c>
      <c r="M1356" t="b">
        <v>0</v>
      </c>
      <c r="N1356" t="b">
        <v>0</v>
      </c>
      <c r="O1356" t="b">
        <v>1</v>
      </c>
      <c r="Q1356" t="s">
        <v>7723</v>
      </c>
      <c r="R1356" t="s">
        <v>550</v>
      </c>
      <c r="S1356" t="s">
        <v>549</v>
      </c>
      <c r="T1356" t="s">
        <v>11603</v>
      </c>
      <c r="W1356" t="s">
        <v>11602</v>
      </c>
      <c r="X1356" t="s">
        <v>141</v>
      </c>
      <c r="AA1356" t="b">
        <v>0</v>
      </c>
      <c r="AB1356" t="b">
        <v>0</v>
      </c>
      <c r="AC1356" t="b">
        <v>1</v>
      </c>
      <c r="AE1356" t="b">
        <v>1</v>
      </c>
      <c r="AF1356" t="b">
        <v>1</v>
      </c>
      <c r="AG1356" t="b">
        <v>1</v>
      </c>
    </row>
    <row r="1357" spans="3:33">
      <c r="C1357" t="s">
        <v>7718</v>
      </c>
      <c r="D1357" t="s">
        <v>550</v>
      </c>
      <c r="E1357" t="s">
        <v>549</v>
      </c>
      <c r="F1357" t="s">
        <v>11601</v>
      </c>
      <c r="I1357" t="s">
        <v>11600</v>
      </c>
      <c r="J1357" t="s">
        <v>141</v>
      </c>
      <c r="M1357" t="b">
        <v>0</v>
      </c>
      <c r="N1357" t="b">
        <v>0</v>
      </c>
      <c r="O1357" t="b">
        <v>1</v>
      </c>
      <c r="Q1357" t="s">
        <v>7718</v>
      </c>
      <c r="R1357" t="s">
        <v>550</v>
      </c>
      <c r="S1357" t="s">
        <v>549</v>
      </c>
      <c r="T1357" t="s">
        <v>11601</v>
      </c>
      <c r="W1357" t="s">
        <v>11600</v>
      </c>
      <c r="X1357" t="s">
        <v>141</v>
      </c>
      <c r="AA1357" t="b">
        <v>0</v>
      </c>
      <c r="AB1357" t="b">
        <v>0</v>
      </c>
      <c r="AC1357" t="b">
        <v>1</v>
      </c>
      <c r="AE1357" t="b">
        <v>1</v>
      </c>
      <c r="AF1357" t="b">
        <v>1</v>
      </c>
      <c r="AG1357" t="b">
        <v>1</v>
      </c>
    </row>
    <row r="1358" spans="3:33">
      <c r="C1358" t="s">
        <v>7718</v>
      </c>
      <c r="D1358" t="s">
        <v>550</v>
      </c>
      <c r="E1358" t="s">
        <v>549</v>
      </c>
      <c r="F1358" t="s">
        <v>11599</v>
      </c>
      <c r="I1358" t="s">
        <v>11598</v>
      </c>
      <c r="J1358" t="s">
        <v>141</v>
      </c>
      <c r="M1358" t="b">
        <v>0</v>
      </c>
      <c r="N1358" t="b">
        <v>0</v>
      </c>
      <c r="O1358" t="b">
        <v>1</v>
      </c>
      <c r="Q1358" t="s">
        <v>7718</v>
      </c>
      <c r="R1358" t="s">
        <v>550</v>
      </c>
      <c r="S1358" t="s">
        <v>549</v>
      </c>
      <c r="T1358" t="s">
        <v>11599</v>
      </c>
      <c r="W1358" t="s">
        <v>11598</v>
      </c>
      <c r="X1358" t="s">
        <v>141</v>
      </c>
      <c r="AA1358" t="b">
        <v>0</v>
      </c>
      <c r="AB1358" t="b">
        <v>0</v>
      </c>
      <c r="AC1358" t="b">
        <v>1</v>
      </c>
      <c r="AE1358" t="b">
        <v>1</v>
      </c>
      <c r="AF1358" t="b">
        <v>1</v>
      </c>
      <c r="AG1358" t="b">
        <v>1</v>
      </c>
    </row>
    <row r="1359" spans="3:33">
      <c r="C1359" t="s">
        <v>7718</v>
      </c>
      <c r="D1359" t="s">
        <v>550</v>
      </c>
      <c r="E1359" t="s">
        <v>549</v>
      </c>
      <c r="F1359" t="s">
        <v>11597</v>
      </c>
      <c r="I1359" t="s">
        <v>11596</v>
      </c>
      <c r="J1359" t="s">
        <v>141</v>
      </c>
      <c r="M1359" t="b">
        <v>0</v>
      </c>
      <c r="N1359" t="b">
        <v>0</v>
      </c>
      <c r="O1359" t="b">
        <v>1</v>
      </c>
      <c r="Q1359" t="s">
        <v>7718</v>
      </c>
      <c r="R1359" t="s">
        <v>550</v>
      </c>
      <c r="S1359" t="s">
        <v>549</v>
      </c>
      <c r="T1359" t="s">
        <v>11597</v>
      </c>
      <c r="W1359" t="s">
        <v>11596</v>
      </c>
      <c r="X1359" t="s">
        <v>141</v>
      </c>
      <c r="AA1359" t="b">
        <v>0</v>
      </c>
      <c r="AB1359" t="b">
        <v>0</v>
      </c>
      <c r="AC1359" t="b">
        <v>1</v>
      </c>
      <c r="AE1359" t="b">
        <v>1</v>
      </c>
      <c r="AF1359" t="b">
        <v>1</v>
      </c>
      <c r="AG1359" t="b">
        <v>1</v>
      </c>
    </row>
    <row r="1360" spans="3:33">
      <c r="C1360" t="s">
        <v>7718</v>
      </c>
      <c r="D1360" t="s">
        <v>550</v>
      </c>
      <c r="E1360" t="s">
        <v>549</v>
      </c>
      <c r="F1360" t="s">
        <v>11595</v>
      </c>
      <c r="I1360" t="s">
        <v>11594</v>
      </c>
      <c r="J1360" t="s">
        <v>141</v>
      </c>
      <c r="M1360" t="b">
        <v>0</v>
      </c>
      <c r="N1360" t="b">
        <v>0</v>
      </c>
      <c r="O1360" t="b">
        <v>1</v>
      </c>
      <c r="Q1360" t="s">
        <v>7718</v>
      </c>
      <c r="R1360" t="s">
        <v>550</v>
      </c>
      <c r="S1360" t="s">
        <v>549</v>
      </c>
      <c r="T1360" t="s">
        <v>11595</v>
      </c>
      <c r="W1360" t="s">
        <v>11594</v>
      </c>
      <c r="X1360" t="s">
        <v>141</v>
      </c>
      <c r="AA1360" t="b">
        <v>0</v>
      </c>
      <c r="AB1360" t="b">
        <v>0</v>
      </c>
      <c r="AC1360" t="b">
        <v>1</v>
      </c>
      <c r="AE1360" t="b">
        <v>1</v>
      </c>
      <c r="AF1360" t="b">
        <v>1</v>
      </c>
      <c r="AG1360" t="b">
        <v>1</v>
      </c>
    </row>
    <row r="1361" spans="3:33">
      <c r="C1361" t="s">
        <v>5621</v>
      </c>
      <c r="D1361" t="s">
        <v>550</v>
      </c>
      <c r="E1361" t="s">
        <v>549</v>
      </c>
      <c r="F1361" t="s">
        <v>11593</v>
      </c>
      <c r="I1361" t="s">
        <v>5634</v>
      </c>
      <c r="J1361" t="s">
        <v>1079</v>
      </c>
      <c r="M1361" t="b">
        <v>0</v>
      </c>
      <c r="N1361" t="b">
        <v>0</v>
      </c>
      <c r="O1361" t="b">
        <v>0</v>
      </c>
      <c r="Q1361" t="s">
        <v>5621</v>
      </c>
      <c r="R1361" t="s">
        <v>550</v>
      </c>
      <c r="S1361" t="s">
        <v>549</v>
      </c>
      <c r="T1361" t="s">
        <v>11593</v>
      </c>
      <c r="W1361" t="s">
        <v>5634</v>
      </c>
      <c r="X1361" t="s">
        <v>1079</v>
      </c>
      <c r="AA1361" t="b">
        <v>0</v>
      </c>
      <c r="AB1361" t="b">
        <v>0</v>
      </c>
      <c r="AC1361" t="b">
        <v>0</v>
      </c>
      <c r="AE1361" t="b">
        <v>1</v>
      </c>
      <c r="AF1361" t="b">
        <v>1</v>
      </c>
      <c r="AG1361" t="b">
        <v>1</v>
      </c>
    </row>
    <row r="1362" spans="3:33">
      <c r="C1362" t="s">
        <v>5621</v>
      </c>
      <c r="D1362" t="s">
        <v>550</v>
      </c>
      <c r="E1362" t="s">
        <v>549</v>
      </c>
      <c r="F1362" t="s">
        <v>11592</v>
      </c>
      <c r="I1362" t="s">
        <v>11576</v>
      </c>
      <c r="J1362" t="s">
        <v>1079</v>
      </c>
      <c r="M1362" t="b">
        <v>0</v>
      </c>
      <c r="N1362" t="b">
        <v>0</v>
      </c>
      <c r="O1362" t="b">
        <v>0</v>
      </c>
      <c r="Q1362" t="s">
        <v>5621</v>
      </c>
      <c r="R1362" t="s">
        <v>550</v>
      </c>
      <c r="S1362" t="s">
        <v>549</v>
      </c>
      <c r="T1362" t="s">
        <v>11592</v>
      </c>
      <c r="W1362" t="s">
        <v>11576</v>
      </c>
      <c r="X1362" t="s">
        <v>1079</v>
      </c>
      <c r="AA1362" t="b">
        <v>0</v>
      </c>
      <c r="AB1362" t="b">
        <v>0</v>
      </c>
      <c r="AC1362" t="b">
        <v>0</v>
      </c>
      <c r="AE1362" t="b">
        <v>1</v>
      </c>
      <c r="AF1362" t="b">
        <v>1</v>
      </c>
      <c r="AG1362" t="b">
        <v>1</v>
      </c>
    </row>
    <row r="1363" spans="3:33">
      <c r="C1363" t="s">
        <v>5621</v>
      </c>
      <c r="D1363" t="s">
        <v>550</v>
      </c>
      <c r="E1363" t="s">
        <v>549</v>
      </c>
      <c r="F1363" t="s">
        <v>11591</v>
      </c>
      <c r="I1363" t="s">
        <v>5630</v>
      </c>
      <c r="J1363" t="s">
        <v>1079</v>
      </c>
      <c r="M1363" t="b">
        <v>0</v>
      </c>
      <c r="N1363" t="b">
        <v>0</v>
      </c>
      <c r="O1363" t="b">
        <v>0</v>
      </c>
      <c r="Q1363" t="s">
        <v>5621</v>
      </c>
      <c r="R1363" t="s">
        <v>550</v>
      </c>
      <c r="S1363" t="s">
        <v>549</v>
      </c>
      <c r="T1363" t="s">
        <v>11591</v>
      </c>
      <c r="W1363" t="s">
        <v>5630</v>
      </c>
      <c r="X1363" t="s">
        <v>1079</v>
      </c>
      <c r="AA1363" t="b">
        <v>0</v>
      </c>
      <c r="AB1363" t="b">
        <v>0</v>
      </c>
      <c r="AC1363" t="b">
        <v>0</v>
      </c>
      <c r="AE1363" t="b">
        <v>1</v>
      </c>
      <c r="AF1363" t="b">
        <v>1</v>
      </c>
      <c r="AG1363" t="b">
        <v>1</v>
      </c>
    </row>
    <row r="1364" spans="3:33">
      <c r="C1364" t="s">
        <v>5621</v>
      </c>
      <c r="D1364" t="s">
        <v>550</v>
      </c>
      <c r="E1364" t="s">
        <v>549</v>
      </c>
      <c r="F1364" t="s">
        <v>11590</v>
      </c>
      <c r="I1364" t="s">
        <v>5619</v>
      </c>
      <c r="J1364" t="s">
        <v>1079</v>
      </c>
      <c r="M1364" t="b">
        <v>0</v>
      </c>
      <c r="N1364" t="b">
        <v>0</v>
      </c>
      <c r="O1364" t="b">
        <v>0</v>
      </c>
      <c r="Q1364" t="s">
        <v>5621</v>
      </c>
      <c r="R1364" t="s">
        <v>550</v>
      </c>
      <c r="S1364" t="s">
        <v>549</v>
      </c>
      <c r="T1364" t="s">
        <v>11590</v>
      </c>
      <c r="W1364" t="s">
        <v>5619</v>
      </c>
      <c r="X1364" t="s">
        <v>1079</v>
      </c>
      <c r="AA1364" t="b">
        <v>0</v>
      </c>
      <c r="AB1364" t="b">
        <v>0</v>
      </c>
      <c r="AC1364" t="b">
        <v>0</v>
      </c>
      <c r="AE1364" t="b">
        <v>1</v>
      </c>
      <c r="AF1364" t="b">
        <v>1</v>
      </c>
      <c r="AG1364" t="b">
        <v>1</v>
      </c>
    </row>
    <row r="1365" spans="3:33">
      <c r="C1365" t="s">
        <v>5621</v>
      </c>
      <c r="D1365" t="s">
        <v>550</v>
      </c>
      <c r="E1365" t="s">
        <v>549</v>
      </c>
      <c r="F1365" t="s">
        <v>11589</v>
      </c>
      <c r="I1365" t="s">
        <v>11572</v>
      </c>
      <c r="J1365" t="s">
        <v>1079</v>
      </c>
      <c r="M1365" t="b">
        <v>0</v>
      </c>
      <c r="N1365" t="b">
        <v>0</v>
      </c>
      <c r="O1365" t="b">
        <v>0</v>
      </c>
      <c r="Q1365" t="s">
        <v>5621</v>
      </c>
      <c r="R1365" t="s">
        <v>550</v>
      </c>
      <c r="S1365" t="s">
        <v>549</v>
      </c>
      <c r="T1365" t="s">
        <v>11589</v>
      </c>
      <c r="W1365" t="s">
        <v>11572</v>
      </c>
      <c r="X1365" t="s">
        <v>1079</v>
      </c>
      <c r="AA1365" t="b">
        <v>0</v>
      </c>
      <c r="AB1365" t="b">
        <v>0</v>
      </c>
      <c r="AC1365" t="b">
        <v>0</v>
      </c>
      <c r="AE1365" t="b">
        <v>1</v>
      </c>
      <c r="AF1365" t="b">
        <v>1</v>
      </c>
      <c r="AG1365" t="b">
        <v>1</v>
      </c>
    </row>
    <row r="1366" spans="3:33">
      <c r="C1366" t="s">
        <v>5621</v>
      </c>
      <c r="D1366" t="s">
        <v>550</v>
      </c>
      <c r="E1366" t="s">
        <v>549</v>
      </c>
      <c r="F1366" t="s">
        <v>11588</v>
      </c>
      <c r="I1366" t="s">
        <v>11570</v>
      </c>
      <c r="J1366" t="s">
        <v>1079</v>
      </c>
      <c r="M1366" t="b">
        <v>0</v>
      </c>
      <c r="N1366" t="b">
        <v>0</v>
      </c>
      <c r="O1366" t="b">
        <v>0</v>
      </c>
      <c r="Q1366" t="s">
        <v>5621</v>
      </c>
      <c r="R1366" t="s">
        <v>550</v>
      </c>
      <c r="S1366" t="s">
        <v>549</v>
      </c>
      <c r="T1366" t="s">
        <v>11588</v>
      </c>
      <c r="W1366" t="s">
        <v>11570</v>
      </c>
      <c r="X1366" t="s">
        <v>1079</v>
      </c>
      <c r="AA1366" t="b">
        <v>0</v>
      </c>
      <c r="AB1366" t="b">
        <v>0</v>
      </c>
      <c r="AC1366" t="b">
        <v>0</v>
      </c>
      <c r="AE1366" t="b">
        <v>1</v>
      </c>
      <c r="AF1366" t="b">
        <v>1</v>
      </c>
      <c r="AG1366" t="b">
        <v>1</v>
      </c>
    </row>
    <row r="1367" spans="3:33">
      <c r="C1367" t="s">
        <v>5621</v>
      </c>
      <c r="D1367" t="s">
        <v>550</v>
      </c>
      <c r="E1367" t="s">
        <v>549</v>
      </c>
      <c r="F1367" t="s">
        <v>11587</v>
      </c>
      <c r="I1367" t="s">
        <v>11568</v>
      </c>
      <c r="J1367" t="s">
        <v>1079</v>
      </c>
      <c r="M1367" t="b">
        <v>0</v>
      </c>
      <c r="N1367" t="b">
        <v>0</v>
      </c>
      <c r="O1367" t="b">
        <v>0</v>
      </c>
      <c r="Q1367" t="s">
        <v>5621</v>
      </c>
      <c r="R1367" t="s">
        <v>550</v>
      </c>
      <c r="S1367" t="s">
        <v>549</v>
      </c>
      <c r="T1367" t="s">
        <v>11587</v>
      </c>
      <c r="W1367" t="s">
        <v>11568</v>
      </c>
      <c r="X1367" t="s">
        <v>1079</v>
      </c>
      <c r="AA1367" t="b">
        <v>0</v>
      </c>
      <c r="AB1367" t="b">
        <v>0</v>
      </c>
      <c r="AC1367" t="b">
        <v>0</v>
      </c>
      <c r="AE1367" t="b">
        <v>1</v>
      </c>
      <c r="AF1367" t="b">
        <v>1</v>
      </c>
      <c r="AG1367" t="b">
        <v>1</v>
      </c>
    </row>
    <row r="1368" spans="3:33">
      <c r="C1368" t="s">
        <v>5621</v>
      </c>
      <c r="D1368" t="s">
        <v>550</v>
      </c>
      <c r="E1368" t="s">
        <v>549</v>
      </c>
      <c r="F1368" t="s">
        <v>11586</v>
      </c>
      <c r="I1368" t="s">
        <v>5632</v>
      </c>
      <c r="J1368" t="s">
        <v>1079</v>
      </c>
      <c r="M1368" t="b">
        <v>0</v>
      </c>
      <c r="N1368" t="b">
        <v>0</v>
      </c>
      <c r="O1368" t="b">
        <v>0</v>
      </c>
      <c r="Q1368" t="s">
        <v>5621</v>
      </c>
      <c r="R1368" t="s">
        <v>550</v>
      </c>
      <c r="S1368" t="s">
        <v>549</v>
      </c>
      <c r="T1368" t="s">
        <v>11586</v>
      </c>
      <c r="W1368" t="s">
        <v>5632</v>
      </c>
      <c r="X1368" t="s">
        <v>1079</v>
      </c>
      <c r="AA1368" t="b">
        <v>0</v>
      </c>
      <c r="AB1368" t="b">
        <v>0</v>
      </c>
      <c r="AC1368" t="b">
        <v>0</v>
      </c>
      <c r="AE1368" t="b">
        <v>1</v>
      </c>
      <c r="AF1368" t="b">
        <v>1</v>
      </c>
      <c r="AG1368" t="b">
        <v>1</v>
      </c>
    </row>
    <row r="1369" spans="3:33">
      <c r="C1369" t="s">
        <v>5621</v>
      </c>
      <c r="D1369" t="s">
        <v>550</v>
      </c>
      <c r="E1369" t="s">
        <v>549</v>
      </c>
      <c r="F1369" t="s">
        <v>11585</v>
      </c>
      <c r="I1369" t="s">
        <v>5628</v>
      </c>
      <c r="J1369" t="s">
        <v>1079</v>
      </c>
      <c r="M1369" t="b">
        <v>0</v>
      </c>
      <c r="N1369" t="b">
        <v>0</v>
      </c>
      <c r="O1369" t="b">
        <v>0</v>
      </c>
      <c r="Q1369" t="s">
        <v>5621</v>
      </c>
      <c r="R1369" t="s">
        <v>550</v>
      </c>
      <c r="S1369" t="s">
        <v>549</v>
      </c>
      <c r="T1369" t="s">
        <v>11585</v>
      </c>
      <c r="W1369" t="s">
        <v>5628</v>
      </c>
      <c r="X1369" t="s">
        <v>1079</v>
      </c>
      <c r="AA1369" t="b">
        <v>0</v>
      </c>
      <c r="AB1369" t="b">
        <v>0</v>
      </c>
      <c r="AC1369" t="b">
        <v>0</v>
      </c>
      <c r="AE1369" t="b">
        <v>1</v>
      </c>
      <c r="AF1369" t="b">
        <v>1</v>
      </c>
      <c r="AG1369" t="b">
        <v>1</v>
      </c>
    </row>
    <row r="1370" spans="3:33">
      <c r="C1370" t="s">
        <v>5621</v>
      </c>
      <c r="D1370" t="s">
        <v>550</v>
      </c>
      <c r="E1370" t="s">
        <v>549</v>
      </c>
      <c r="F1370" t="s">
        <v>11584</v>
      </c>
      <c r="I1370" t="s">
        <v>5626</v>
      </c>
      <c r="J1370" t="s">
        <v>1079</v>
      </c>
      <c r="M1370" t="b">
        <v>0</v>
      </c>
      <c r="N1370" t="b">
        <v>0</v>
      </c>
      <c r="O1370" t="b">
        <v>0</v>
      </c>
      <c r="Q1370" t="s">
        <v>5621</v>
      </c>
      <c r="R1370" t="s">
        <v>550</v>
      </c>
      <c r="S1370" t="s">
        <v>549</v>
      </c>
      <c r="T1370" t="s">
        <v>11584</v>
      </c>
      <c r="W1370" t="s">
        <v>5626</v>
      </c>
      <c r="X1370" t="s">
        <v>1079</v>
      </c>
      <c r="AA1370" t="b">
        <v>0</v>
      </c>
      <c r="AB1370" t="b">
        <v>0</v>
      </c>
      <c r="AC1370" t="b">
        <v>0</v>
      </c>
      <c r="AE1370" t="b">
        <v>1</v>
      </c>
      <c r="AF1370" t="b">
        <v>1</v>
      </c>
      <c r="AG1370" t="b">
        <v>1</v>
      </c>
    </row>
    <row r="1371" spans="3:33">
      <c r="C1371" t="s">
        <v>5621</v>
      </c>
      <c r="D1371" t="s">
        <v>550</v>
      </c>
      <c r="E1371" t="s">
        <v>549</v>
      </c>
      <c r="F1371" t="s">
        <v>11583</v>
      </c>
      <c r="I1371" t="s">
        <v>11563</v>
      </c>
      <c r="J1371" t="s">
        <v>1079</v>
      </c>
      <c r="M1371" t="b">
        <v>0</v>
      </c>
      <c r="N1371" t="b">
        <v>0</v>
      </c>
      <c r="O1371" t="b">
        <v>0</v>
      </c>
      <c r="Q1371" t="s">
        <v>5621</v>
      </c>
      <c r="R1371" t="s">
        <v>550</v>
      </c>
      <c r="S1371" t="s">
        <v>549</v>
      </c>
      <c r="T1371" t="s">
        <v>11583</v>
      </c>
      <c r="W1371" t="s">
        <v>11563</v>
      </c>
      <c r="X1371" t="s">
        <v>1079</v>
      </c>
      <c r="AA1371" t="b">
        <v>0</v>
      </c>
      <c r="AB1371" t="b">
        <v>0</v>
      </c>
      <c r="AC1371" t="b">
        <v>0</v>
      </c>
      <c r="AE1371" t="b">
        <v>1</v>
      </c>
      <c r="AF1371" t="b">
        <v>1</v>
      </c>
      <c r="AG1371" t="b">
        <v>1</v>
      </c>
    </row>
    <row r="1372" spans="3:33">
      <c r="C1372" t="s">
        <v>5621</v>
      </c>
      <c r="D1372" t="s">
        <v>550</v>
      </c>
      <c r="E1372" t="s">
        <v>549</v>
      </c>
      <c r="F1372" t="s">
        <v>11582</v>
      </c>
      <c r="I1372" t="s">
        <v>11561</v>
      </c>
      <c r="J1372" t="s">
        <v>1079</v>
      </c>
      <c r="M1372" t="b">
        <v>0</v>
      </c>
      <c r="N1372" t="b">
        <v>0</v>
      </c>
      <c r="O1372" t="b">
        <v>0</v>
      </c>
      <c r="Q1372" t="s">
        <v>5621</v>
      </c>
      <c r="R1372" t="s">
        <v>550</v>
      </c>
      <c r="S1372" t="s">
        <v>549</v>
      </c>
      <c r="T1372" t="s">
        <v>11582</v>
      </c>
      <c r="W1372" t="s">
        <v>11561</v>
      </c>
      <c r="X1372" t="s">
        <v>1079</v>
      </c>
      <c r="AA1372" t="b">
        <v>0</v>
      </c>
      <c r="AB1372" t="b">
        <v>0</v>
      </c>
      <c r="AC1372" t="b">
        <v>0</v>
      </c>
      <c r="AE1372" t="b">
        <v>1</v>
      </c>
      <c r="AF1372" t="b">
        <v>1</v>
      </c>
      <c r="AG1372" t="b">
        <v>1</v>
      </c>
    </row>
    <row r="1373" spans="3:33">
      <c r="C1373" t="s">
        <v>5621</v>
      </c>
      <c r="D1373" t="s">
        <v>550</v>
      </c>
      <c r="E1373" t="s">
        <v>549</v>
      </c>
      <c r="F1373" t="s">
        <v>11581</v>
      </c>
      <c r="I1373" t="s">
        <v>5624</v>
      </c>
      <c r="J1373" t="s">
        <v>1079</v>
      </c>
      <c r="M1373" t="b">
        <v>0</v>
      </c>
      <c r="N1373" t="b">
        <v>0</v>
      </c>
      <c r="O1373" t="b">
        <v>0</v>
      </c>
      <c r="Q1373" t="s">
        <v>5621</v>
      </c>
      <c r="R1373" t="s">
        <v>550</v>
      </c>
      <c r="S1373" t="s">
        <v>549</v>
      </c>
      <c r="T1373" t="s">
        <v>11581</v>
      </c>
      <c r="W1373" t="s">
        <v>5624</v>
      </c>
      <c r="X1373" t="s">
        <v>1079</v>
      </c>
      <c r="AA1373" t="b">
        <v>0</v>
      </c>
      <c r="AB1373" t="b">
        <v>0</v>
      </c>
      <c r="AC1373" t="b">
        <v>0</v>
      </c>
      <c r="AE1373" t="b">
        <v>1</v>
      </c>
      <c r="AF1373" t="b">
        <v>1</v>
      </c>
      <c r="AG1373" t="b">
        <v>1</v>
      </c>
    </row>
    <row r="1374" spans="3:33">
      <c r="C1374" t="s">
        <v>5621</v>
      </c>
      <c r="D1374" t="s">
        <v>550</v>
      </c>
      <c r="E1374" t="s">
        <v>549</v>
      </c>
      <c r="F1374" t="s">
        <v>11580</v>
      </c>
      <c r="I1374" t="s">
        <v>5622</v>
      </c>
      <c r="J1374" t="s">
        <v>1079</v>
      </c>
      <c r="M1374" t="b">
        <v>0</v>
      </c>
      <c r="N1374" t="b">
        <v>0</v>
      </c>
      <c r="O1374" t="b">
        <v>0</v>
      </c>
      <c r="Q1374" t="s">
        <v>5621</v>
      </c>
      <c r="R1374" t="s">
        <v>550</v>
      </c>
      <c r="S1374" t="s">
        <v>549</v>
      </c>
      <c r="T1374" t="s">
        <v>11580</v>
      </c>
      <c r="W1374" t="s">
        <v>5622</v>
      </c>
      <c r="X1374" t="s">
        <v>1079</v>
      </c>
      <c r="AA1374" t="b">
        <v>0</v>
      </c>
      <c r="AB1374" t="b">
        <v>0</v>
      </c>
      <c r="AC1374" t="b">
        <v>0</v>
      </c>
      <c r="AE1374" t="b">
        <v>1</v>
      </c>
      <c r="AF1374" t="b">
        <v>1</v>
      </c>
      <c r="AG1374" t="b">
        <v>1</v>
      </c>
    </row>
    <row r="1375" spans="3:33">
      <c r="C1375" t="s">
        <v>5621</v>
      </c>
      <c r="D1375" t="s">
        <v>550</v>
      </c>
      <c r="E1375" t="s">
        <v>549</v>
      </c>
      <c r="F1375" t="s">
        <v>11579</v>
      </c>
      <c r="I1375" t="s">
        <v>3308</v>
      </c>
      <c r="J1375" t="s">
        <v>1593</v>
      </c>
      <c r="M1375" t="b">
        <v>0</v>
      </c>
      <c r="N1375" t="b">
        <v>0</v>
      </c>
      <c r="O1375" t="b">
        <v>0</v>
      </c>
      <c r="Q1375" t="s">
        <v>5621</v>
      </c>
      <c r="R1375" t="s">
        <v>550</v>
      </c>
      <c r="S1375" t="s">
        <v>549</v>
      </c>
      <c r="T1375" t="s">
        <v>11579</v>
      </c>
      <c r="W1375" t="s">
        <v>3308</v>
      </c>
      <c r="X1375" t="s">
        <v>1593</v>
      </c>
      <c r="AA1375" t="b">
        <v>0</v>
      </c>
      <c r="AB1375" t="b">
        <v>0</v>
      </c>
      <c r="AC1375" t="b">
        <v>0</v>
      </c>
      <c r="AE1375" t="b">
        <v>1</v>
      </c>
      <c r="AF1375" t="b">
        <v>1</v>
      </c>
      <c r="AG1375" t="b">
        <v>1</v>
      </c>
    </row>
    <row r="1376" spans="3:33">
      <c r="C1376" t="s">
        <v>5621</v>
      </c>
      <c r="D1376" t="s">
        <v>550</v>
      </c>
      <c r="E1376" t="s">
        <v>549</v>
      </c>
      <c r="F1376" t="s">
        <v>11578</v>
      </c>
      <c r="I1376" t="s">
        <v>5634</v>
      </c>
      <c r="J1376" t="s">
        <v>7692</v>
      </c>
      <c r="M1376" t="b">
        <v>0</v>
      </c>
      <c r="N1376" t="b">
        <v>0</v>
      </c>
      <c r="O1376" t="b">
        <v>0</v>
      </c>
      <c r="Q1376" t="s">
        <v>5621</v>
      </c>
      <c r="R1376" t="s">
        <v>550</v>
      </c>
      <c r="S1376" t="s">
        <v>549</v>
      </c>
      <c r="T1376" t="s">
        <v>11578</v>
      </c>
      <c r="W1376" t="s">
        <v>5634</v>
      </c>
      <c r="X1376" t="s">
        <v>7692</v>
      </c>
      <c r="AA1376" t="b">
        <v>0</v>
      </c>
      <c r="AB1376" t="b">
        <v>0</v>
      </c>
      <c r="AC1376" t="b">
        <v>0</v>
      </c>
      <c r="AE1376" t="b">
        <v>1</v>
      </c>
      <c r="AF1376" t="b">
        <v>1</v>
      </c>
      <c r="AG1376" t="b">
        <v>1</v>
      </c>
    </row>
    <row r="1377" spans="3:33">
      <c r="C1377" t="s">
        <v>5621</v>
      </c>
      <c r="D1377" t="s">
        <v>550</v>
      </c>
      <c r="E1377" t="s">
        <v>549</v>
      </c>
      <c r="F1377" t="s">
        <v>11577</v>
      </c>
      <c r="I1377" t="s">
        <v>11576</v>
      </c>
      <c r="J1377" t="s">
        <v>7692</v>
      </c>
      <c r="M1377" t="b">
        <v>0</v>
      </c>
      <c r="N1377" t="b">
        <v>0</v>
      </c>
      <c r="O1377" t="b">
        <v>0</v>
      </c>
      <c r="Q1377" t="s">
        <v>5621</v>
      </c>
      <c r="R1377" t="s">
        <v>550</v>
      </c>
      <c r="S1377" t="s">
        <v>549</v>
      </c>
      <c r="T1377" t="s">
        <v>11577</v>
      </c>
      <c r="W1377" t="s">
        <v>11576</v>
      </c>
      <c r="X1377" t="s">
        <v>7692</v>
      </c>
      <c r="AA1377" t="b">
        <v>0</v>
      </c>
      <c r="AB1377" t="b">
        <v>0</v>
      </c>
      <c r="AC1377" t="b">
        <v>0</v>
      </c>
      <c r="AE1377" t="b">
        <v>1</v>
      </c>
      <c r="AF1377" t="b">
        <v>1</v>
      </c>
      <c r="AG1377" t="b">
        <v>1</v>
      </c>
    </row>
    <row r="1378" spans="3:33">
      <c r="C1378" t="s">
        <v>5621</v>
      </c>
      <c r="D1378" t="s">
        <v>550</v>
      </c>
      <c r="E1378" t="s">
        <v>549</v>
      </c>
      <c r="F1378" t="s">
        <v>11575</v>
      </c>
      <c r="I1378" t="s">
        <v>5630</v>
      </c>
      <c r="J1378" t="s">
        <v>7692</v>
      </c>
      <c r="M1378" t="b">
        <v>0</v>
      </c>
      <c r="N1378" t="b">
        <v>0</v>
      </c>
      <c r="O1378" t="b">
        <v>0</v>
      </c>
      <c r="Q1378" t="s">
        <v>5621</v>
      </c>
      <c r="R1378" t="s">
        <v>550</v>
      </c>
      <c r="S1378" t="s">
        <v>549</v>
      </c>
      <c r="T1378" t="s">
        <v>11575</v>
      </c>
      <c r="W1378" t="s">
        <v>5630</v>
      </c>
      <c r="X1378" t="s">
        <v>7692</v>
      </c>
      <c r="AA1378" t="b">
        <v>0</v>
      </c>
      <c r="AB1378" t="b">
        <v>0</v>
      </c>
      <c r="AC1378" t="b">
        <v>0</v>
      </c>
      <c r="AE1378" t="b">
        <v>1</v>
      </c>
      <c r="AF1378" t="b">
        <v>1</v>
      </c>
      <c r="AG1378" t="b">
        <v>1</v>
      </c>
    </row>
    <row r="1379" spans="3:33">
      <c r="C1379" t="s">
        <v>5621</v>
      </c>
      <c r="D1379" t="s">
        <v>550</v>
      </c>
      <c r="E1379" t="s">
        <v>549</v>
      </c>
      <c r="F1379" t="s">
        <v>11574</v>
      </c>
      <c r="I1379" t="s">
        <v>5619</v>
      </c>
      <c r="J1379" t="s">
        <v>7692</v>
      </c>
      <c r="M1379" t="b">
        <v>0</v>
      </c>
      <c r="N1379" t="b">
        <v>0</v>
      </c>
      <c r="O1379" t="b">
        <v>0</v>
      </c>
      <c r="Q1379" t="s">
        <v>5621</v>
      </c>
      <c r="R1379" t="s">
        <v>550</v>
      </c>
      <c r="S1379" t="s">
        <v>549</v>
      </c>
      <c r="T1379" t="s">
        <v>11574</v>
      </c>
      <c r="W1379" t="s">
        <v>5619</v>
      </c>
      <c r="X1379" t="s">
        <v>7692</v>
      </c>
      <c r="AA1379" t="b">
        <v>0</v>
      </c>
      <c r="AB1379" t="b">
        <v>0</v>
      </c>
      <c r="AC1379" t="b">
        <v>0</v>
      </c>
      <c r="AE1379" t="b">
        <v>1</v>
      </c>
      <c r="AF1379" t="b">
        <v>1</v>
      </c>
      <c r="AG1379" t="b">
        <v>1</v>
      </c>
    </row>
    <row r="1380" spans="3:33">
      <c r="C1380" t="s">
        <v>5621</v>
      </c>
      <c r="D1380" t="s">
        <v>550</v>
      </c>
      <c r="E1380" t="s">
        <v>549</v>
      </c>
      <c r="F1380" t="s">
        <v>11573</v>
      </c>
      <c r="I1380" t="s">
        <v>11572</v>
      </c>
      <c r="J1380" t="s">
        <v>7692</v>
      </c>
      <c r="M1380" t="b">
        <v>0</v>
      </c>
      <c r="N1380" t="b">
        <v>0</v>
      </c>
      <c r="O1380" t="b">
        <v>0</v>
      </c>
      <c r="Q1380" t="s">
        <v>5621</v>
      </c>
      <c r="R1380" t="s">
        <v>550</v>
      </c>
      <c r="S1380" t="s">
        <v>549</v>
      </c>
      <c r="T1380" t="s">
        <v>11573</v>
      </c>
      <c r="W1380" t="s">
        <v>11572</v>
      </c>
      <c r="X1380" t="s">
        <v>7692</v>
      </c>
      <c r="AA1380" t="b">
        <v>0</v>
      </c>
      <c r="AB1380" t="b">
        <v>0</v>
      </c>
      <c r="AC1380" t="b">
        <v>0</v>
      </c>
      <c r="AE1380" t="b">
        <v>1</v>
      </c>
      <c r="AF1380" t="b">
        <v>1</v>
      </c>
      <c r="AG1380" t="b">
        <v>1</v>
      </c>
    </row>
    <row r="1381" spans="3:33">
      <c r="C1381" t="s">
        <v>5621</v>
      </c>
      <c r="D1381" t="s">
        <v>550</v>
      </c>
      <c r="E1381" t="s">
        <v>549</v>
      </c>
      <c r="F1381" t="s">
        <v>11571</v>
      </c>
      <c r="I1381" t="s">
        <v>11570</v>
      </c>
      <c r="J1381" t="s">
        <v>7692</v>
      </c>
      <c r="M1381" t="b">
        <v>0</v>
      </c>
      <c r="N1381" t="b">
        <v>0</v>
      </c>
      <c r="O1381" t="b">
        <v>0</v>
      </c>
      <c r="Q1381" t="s">
        <v>5621</v>
      </c>
      <c r="R1381" t="s">
        <v>550</v>
      </c>
      <c r="S1381" t="s">
        <v>549</v>
      </c>
      <c r="T1381" t="s">
        <v>11571</v>
      </c>
      <c r="W1381" t="s">
        <v>11570</v>
      </c>
      <c r="X1381" t="s">
        <v>7692</v>
      </c>
      <c r="AA1381" t="b">
        <v>0</v>
      </c>
      <c r="AB1381" t="b">
        <v>0</v>
      </c>
      <c r="AC1381" t="b">
        <v>0</v>
      </c>
      <c r="AE1381" t="b">
        <v>1</v>
      </c>
      <c r="AF1381" t="b">
        <v>1</v>
      </c>
      <c r="AG1381" t="b">
        <v>1</v>
      </c>
    </row>
    <row r="1382" spans="3:33">
      <c r="C1382" t="s">
        <v>5621</v>
      </c>
      <c r="D1382" t="s">
        <v>550</v>
      </c>
      <c r="E1382" t="s">
        <v>549</v>
      </c>
      <c r="F1382" t="s">
        <v>11569</v>
      </c>
      <c r="I1382" t="s">
        <v>11568</v>
      </c>
      <c r="J1382" t="s">
        <v>7692</v>
      </c>
      <c r="M1382" t="b">
        <v>0</v>
      </c>
      <c r="N1382" t="b">
        <v>0</v>
      </c>
      <c r="O1382" t="b">
        <v>0</v>
      </c>
      <c r="Q1382" t="s">
        <v>5621</v>
      </c>
      <c r="R1382" t="s">
        <v>550</v>
      </c>
      <c r="S1382" t="s">
        <v>549</v>
      </c>
      <c r="T1382" t="s">
        <v>11569</v>
      </c>
      <c r="W1382" t="s">
        <v>11568</v>
      </c>
      <c r="X1382" t="s">
        <v>7692</v>
      </c>
      <c r="AA1382" t="b">
        <v>0</v>
      </c>
      <c r="AB1382" t="b">
        <v>0</v>
      </c>
      <c r="AC1382" t="b">
        <v>0</v>
      </c>
      <c r="AE1382" t="b">
        <v>1</v>
      </c>
      <c r="AF1382" t="b">
        <v>1</v>
      </c>
      <c r="AG1382" t="b">
        <v>1</v>
      </c>
    </row>
    <row r="1383" spans="3:33">
      <c r="C1383" t="s">
        <v>5621</v>
      </c>
      <c r="D1383" t="s">
        <v>550</v>
      </c>
      <c r="E1383" t="s">
        <v>549</v>
      </c>
      <c r="F1383" t="s">
        <v>11567</v>
      </c>
      <c r="I1383" t="s">
        <v>5632</v>
      </c>
      <c r="J1383" t="s">
        <v>7692</v>
      </c>
      <c r="M1383" t="b">
        <v>0</v>
      </c>
      <c r="N1383" t="b">
        <v>0</v>
      </c>
      <c r="O1383" t="b">
        <v>0</v>
      </c>
      <c r="Q1383" t="s">
        <v>5621</v>
      </c>
      <c r="R1383" t="s">
        <v>550</v>
      </c>
      <c r="S1383" t="s">
        <v>549</v>
      </c>
      <c r="T1383" t="s">
        <v>11567</v>
      </c>
      <c r="W1383" t="s">
        <v>5632</v>
      </c>
      <c r="X1383" t="s">
        <v>7692</v>
      </c>
      <c r="AA1383" t="b">
        <v>0</v>
      </c>
      <c r="AB1383" t="b">
        <v>0</v>
      </c>
      <c r="AC1383" t="b">
        <v>0</v>
      </c>
      <c r="AE1383" t="b">
        <v>1</v>
      </c>
      <c r="AF1383" t="b">
        <v>1</v>
      </c>
      <c r="AG1383" t="b">
        <v>1</v>
      </c>
    </row>
    <row r="1384" spans="3:33">
      <c r="C1384" t="s">
        <v>5621</v>
      </c>
      <c r="D1384" t="s">
        <v>550</v>
      </c>
      <c r="E1384" t="s">
        <v>549</v>
      </c>
      <c r="F1384" t="s">
        <v>11566</v>
      </c>
      <c r="I1384" t="s">
        <v>5628</v>
      </c>
      <c r="J1384" t="s">
        <v>7692</v>
      </c>
      <c r="M1384" t="b">
        <v>0</v>
      </c>
      <c r="N1384" t="b">
        <v>0</v>
      </c>
      <c r="O1384" t="b">
        <v>0</v>
      </c>
      <c r="Q1384" t="s">
        <v>5621</v>
      </c>
      <c r="R1384" t="s">
        <v>550</v>
      </c>
      <c r="S1384" t="s">
        <v>549</v>
      </c>
      <c r="T1384" t="s">
        <v>11566</v>
      </c>
      <c r="W1384" t="s">
        <v>5628</v>
      </c>
      <c r="X1384" t="s">
        <v>7692</v>
      </c>
      <c r="AA1384" t="b">
        <v>0</v>
      </c>
      <c r="AB1384" t="b">
        <v>0</v>
      </c>
      <c r="AC1384" t="b">
        <v>0</v>
      </c>
      <c r="AE1384" t="b">
        <v>1</v>
      </c>
      <c r="AF1384" t="b">
        <v>1</v>
      </c>
      <c r="AG1384" t="b">
        <v>1</v>
      </c>
    </row>
    <row r="1385" spans="3:33">
      <c r="C1385" t="s">
        <v>5621</v>
      </c>
      <c r="D1385" t="s">
        <v>550</v>
      </c>
      <c r="E1385" t="s">
        <v>549</v>
      </c>
      <c r="F1385" t="s">
        <v>11565</v>
      </c>
      <c r="I1385" t="s">
        <v>5626</v>
      </c>
      <c r="J1385" t="s">
        <v>7692</v>
      </c>
      <c r="M1385" t="b">
        <v>0</v>
      </c>
      <c r="N1385" t="b">
        <v>0</v>
      </c>
      <c r="O1385" t="b">
        <v>0</v>
      </c>
      <c r="Q1385" t="s">
        <v>5621</v>
      </c>
      <c r="R1385" t="s">
        <v>550</v>
      </c>
      <c r="S1385" t="s">
        <v>549</v>
      </c>
      <c r="T1385" t="s">
        <v>11565</v>
      </c>
      <c r="W1385" t="s">
        <v>5626</v>
      </c>
      <c r="X1385" t="s">
        <v>7692</v>
      </c>
      <c r="AA1385" t="b">
        <v>0</v>
      </c>
      <c r="AB1385" t="b">
        <v>0</v>
      </c>
      <c r="AC1385" t="b">
        <v>0</v>
      </c>
      <c r="AE1385" t="b">
        <v>1</v>
      </c>
      <c r="AF1385" t="b">
        <v>1</v>
      </c>
      <c r="AG1385" t="b">
        <v>1</v>
      </c>
    </row>
    <row r="1386" spans="3:33">
      <c r="C1386" t="s">
        <v>5621</v>
      </c>
      <c r="D1386" t="s">
        <v>550</v>
      </c>
      <c r="E1386" t="s">
        <v>549</v>
      </c>
      <c r="F1386" t="s">
        <v>11564</v>
      </c>
      <c r="I1386" t="s">
        <v>11563</v>
      </c>
      <c r="J1386" t="s">
        <v>7692</v>
      </c>
      <c r="M1386" t="b">
        <v>0</v>
      </c>
      <c r="N1386" t="b">
        <v>0</v>
      </c>
      <c r="O1386" t="b">
        <v>0</v>
      </c>
      <c r="Q1386" t="s">
        <v>5621</v>
      </c>
      <c r="R1386" t="s">
        <v>550</v>
      </c>
      <c r="S1386" t="s">
        <v>549</v>
      </c>
      <c r="T1386" t="s">
        <v>11564</v>
      </c>
      <c r="W1386" t="s">
        <v>11563</v>
      </c>
      <c r="X1386" t="s">
        <v>7692</v>
      </c>
      <c r="AA1386" t="b">
        <v>0</v>
      </c>
      <c r="AB1386" t="b">
        <v>0</v>
      </c>
      <c r="AC1386" t="b">
        <v>0</v>
      </c>
      <c r="AE1386" t="b">
        <v>1</v>
      </c>
      <c r="AF1386" t="b">
        <v>1</v>
      </c>
      <c r="AG1386" t="b">
        <v>1</v>
      </c>
    </row>
    <row r="1387" spans="3:33">
      <c r="C1387" t="s">
        <v>5621</v>
      </c>
      <c r="D1387" t="s">
        <v>550</v>
      </c>
      <c r="E1387" t="s">
        <v>549</v>
      </c>
      <c r="F1387" t="s">
        <v>11562</v>
      </c>
      <c r="I1387" t="s">
        <v>11561</v>
      </c>
      <c r="J1387" t="s">
        <v>7692</v>
      </c>
      <c r="M1387" t="b">
        <v>0</v>
      </c>
      <c r="N1387" t="b">
        <v>0</v>
      </c>
      <c r="O1387" t="b">
        <v>0</v>
      </c>
      <c r="Q1387" t="s">
        <v>5621</v>
      </c>
      <c r="R1387" t="s">
        <v>550</v>
      </c>
      <c r="S1387" t="s">
        <v>549</v>
      </c>
      <c r="T1387" t="s">
        <v>11562</v>
      </c>
      <c r="W1387" t="s">
        <v>11561</v>
      </c>
      <c r="X1387" t="s">
        <v>7692</v>
      </c>
      <c r="AA1387" t="b">
        <v>0</v>
      </c>
      <c r="AB1387" t="b">
        <v>0</v>
      </c>
      <c r="AC1387" t="b">
        <v>0</v>
      </c>
      <c r="AE1387" t="b">
        <v>1</v>
      </c>
      <c r="AF1387" t="b">
        <v>1</v>
      </c>
      <c r="AG1387" t="b">
        <v>1</v>
      </c>
    </row>
    <row r="1388" spans="3:33">
      <c r="C1388" t="s">
        <v>5621</v>
      </c>
      <c r="D1388" t="s">
        <v>550</v>
      </c>
      <c r="E1388" t="s">
        <v>549</v>
      </c>
      <c r="F1388" t="s">
        <v>11560</v>
      </c>
      <c r="I1388" t="s">
        <v>5624</v>
      </c>
      <c r="J1388" t="s">
        <v>7692</v>
      </c>
      <c r="M1388" t="b">
        <v>0</v>
      </c>
      <c r="N1388" t="b">
        <v>0</v>
      </c>
      <c r="O1388" t="b">
        <v>0</v>
      </c>
      <c r="Q1388" t="s">
        <v>5621</v>
      </c>
      <c r="R1388" t="s">
        <v>550</v>
      </c>
      <c r="S1388" t="s">
        <v>549</v>
      </c>
      <c r="T1388" t="s">
        <v>11560</v>
      </c>
      <c r="W1388" t="s">
        <v>5624</v>
      </c>
      <c r="X1388" t="s">
        <v>7692</v>
      </c>
      <c r="AA1388" t="b">
        <v>0</v>
      </c>
      <c r="AB1388" t="b">
        <v>0</v>
      </c>
      <c r="AC1388" t="b">
        <v>0</v>
      </c>
      <c r="AE1388" t="b">
        <v>1</v>
      </c>
      <c r="AF1388" t="b">
        <v>1</v>
      </c>
      <c r="AG1388" t="b">
        <v>1</v>
      </c>
    </row>
    <row r="1389" spans="3:33">
      <c r="C1389" t="s">
        <v>5621</v>
      </c>
      <c r="D1389" t="s">
        <v>550</v>
      </c>
      <c r="E1389" t="s">
        <v>549</v>
      </c>
      <c r="F1389" t="s">
        <v>11559</v>
      </c>
      <c r="I1389" t="s">
        <v>5622</v>
      </c>
      <c r="J1389" t="s">
        <v>7692</v>
      </c>
      <c r="M1389" t="b">
        <v>0</v>
      </c>
      <c r="N1389" t="b">
        <v>0</v>
      </c>
      <c r="O1389" t="b">
        <v>0</v>
      </c>
      <c r="Q1389" t="s">
        <v>5621</v>
      </c>
      <c r="R1389" t="s">
        <v>550</v>
      </c>
      <c r="S1389" t="s">
        <v>549</v>
      </c>
      <c r="T1389" t="s">
        <v>11559</v>
      </c>
      <c r="W1389" t="s">
        <v>5622</v>
      </c>
      <c r="X1389" t="s">
        <v>7692</v>
      </c>
      <c r="AA1389" t="b">
        <v>0</v>
      </c>
      <c r="AB1389" t="b">
        <v>0</v>
      </c>
      <c r="AC1389" t="b">
        <v>0</v>
      </c>
      <c r="AE1389" t="b">
        <v>1</v>
      </c>
      <c r="AF1389" t="b">
        <v>1</v>
      </c>
      <c r="AG1389" t="b">
        <v>1</v>
      </c>
    </row>
    <row r="1390" spans="3:33">
      <c r="C1390" t="s">
        <v>5621</v>
      </c>
      <c r="D1390" t="s">
        <v>550</v>
      </c>
      <c r="E1390" t="s">
        <v>549</v>
      </c>
      <c r="F1390" t="s">
        <v>11558</v>
      </c>
      <c r="I1390" t="s">
        <v>11557</v>
      </c>
      <c r="J1390" t="s">
        <v>703</v>
      </c>
      <c r="M1390" t="b">
        <v>0</v>
      </c>
      <c r="N1390" t="b">
        <v>0</v>
      </c>
      <c r="O1390" t="b">
        <v>0</v>
      </c>
      <c r="Q1390" t="s">
        <v>5621</v>
      </c>
      <c r="R1390" t="s">
        <v>550</v>
      </c>
      <c r="S1390" t="s">
        <v>549</v>
      </c>
      <c r="T1390" t="s">
        <v>11558</v>
      </c>
      <c r="W1390" t="s">
        <v>11557</v>
      </c>
      <c r="X1390" t="s">
        <v>703</v>
      </c>
      <c r="AA1390" t="b">
        <v>0</v>
      </c>
      <c r="AB1390" t="b">
        <v>0</v>
      </c>
      <c r="AC1390" t="b">
        <v>0</v>
      </c>
      <c r="AE1390" t="b">
        <v>1</v>
      </c>
      <c r="AF1390" t="b">
        <v>1</v>
      </c>
      <c r="AG1390" t="b">
        <v>1</v>
      </c>
    </row>
    <row r="1391" spans="3:33">
      <c r="C1391" t="s">
        <v>11553</v>
      </c>
      <c r="D1391" t="s">
        <v>644</v>
      </c>
      <c r="E1391" t="s">
        <v>549</v>
      </c>
      <c r="F1391" t="s">
        <v>11556</v>
      </c>
      <c r="G1391" t="s">
        <v>11551</v>
      </c>
      <c r="H1391" t="s">
        <v>187</v>
      </c>
      <c r="I1391" t="s">
        <v>11550</v>
      </c>
      <c r="J1391" t="s">
        <v>187</v>
      </c>
      <c r="M1391" t="b">
        <v>1</v>
      </c>
      <c r="N1391" t="b">
        <v>0</v>
      </c>
      <c r="O1391" t="b">
        <v>1</v>
      </c>
      <c r="Q1391" t="s">
        <v>11553</v>
      </c>
      <c r="R1391" t="s">
        <v>644</v>
      </c>
      <c r="S1391" t="s">
        <v>549</v>
      </c>
      <c r="T1391" t="s">
        <v>11555</v>
      </c>
      <c r="U1391" t="s">
        <v>11551</v>
      </c>
      <c r="W1391" t="s">
        <v>11550</v>
      </c>
      <c r="X1391" t="s">
        <v>187</v>
      </c>
      <c r="AA1391" t="b">
        <v>1</v>
      </c>
      <c r="AB1391" t="b">
        <v>0</v>
      </c>
      <c r="AC1391" t="b">
        <v>1</v>
      </c>
      <c r="AE1391" t="b">
        <v>1</v>
      </c>
      <c r="AF1391" t="b">
        <v>1</v>
      </c>
      <c r="AG1391" t="b">
        <v>1</v>
      </c>
    </row>
    <row r="1392" spans="3:33">
      <c r="C1392" t="s">
        <v>11553</v>
      </c>
      <c r="D1392" t="s">
        <v>644</v>
      </c>
      <c r="E1392" t="s">
        <v>549</v>
      </c>
      <c r="F1392" t="s">
        <v>11554</v>
      </c>
      <c r="G1392" t="s">
        <v>11551</v>
      </c>
      <c r="H1392" t="s">
        <v>1674</v>
      </c>
      <c r="I1392" t="s">
        <v>11550</v>
      </c>
      <c r="J1392" t="s">
        <v>1674</v>
      </c>
      <c r="M1392" t="b">
        <v>1</v>
      </c>
      <c r="N1392" t="b">
        <v>0</v>
      </c>
      <c r="O1392" t="b">
        <v>1</v>
      </c>
      <c r="Q1392" t="s">
        <v>11553</v>
      </c>
      <c r="R1392" t="s">
        <v>644</v>
      </c>
      <c r="S1392" t="s">
        <v>549</v>
      </c>
      <c r="T1392" t="s">
        <v>11552</v>
      </c>
      <c r="U1392" t="s">
        <v>11551</v>
      </c>
      <c r="W1392" t="s">
        <v>11550</v>
      </c>
      <c r="X1392" t="s">
        <v>1674</v>
      </c>
      <c r="AA1392" t="b">
        <v>1</v>
      </c>
      <c r="AB1392" t="b">
        <v>0</v>
      </c>
      <c r="AC1392" t="b">
        <v>1</v>
      </c>
      <c r="AE1392" t="b">
        <v>1</v>
      </c>
      <c r="AF1392" t="b">
        <v>1</v>
      </c>
      <c r="AG1392" t="b">
        <v>1</v>
      </c>
    </row>
    <row r="1393" spans="3:33">
      <c r="C1393" t="s">
        <v>7691</v>
      </c>
      <c r="D1393" t="s">
        <v>550</v>
      </c>
      <c r="E1393" t="s">
        <v>549</v>
      </c>
      <c r="F1393" t="s">
        <v>11549</v>
      </c>
      <c r="I1393" t="s">
        <v>11548</v>
      </c>
      <c r="J1393" t="s">
        <v>35</v>
      </c>
      <c r="M1393" t="b">
        <v>0</v>
      </c>
      <c r="N1393" t="b">
        <v>0</v>
      </c>
      <c r="O1393" t="b">
        <v>1</v>
      </c>
      <c r="Q1393" t="s">
        <v>7691</v>
      </c>
      <c r="R1393" t="s">
        <v>550</v>
      </c>
      <c r="S1393" t="s">
        <v>549</v>
      </c>
      <c r="T1393" t="s">
        <v>11549</v>
      </c>
      <c r="W1393" t="s">
        <v>11548</v>
      </c>
      <c r="X1393" t="s">
        <v>35</v>
      </c>
      <c r="AA1393" t="b">
        <v>0</v>
      </c>
      <c r="AB1393" t="b">
        <v>0</v>
      </c>
      <c r="AC1393" t="b">
        <v>1</v>
      </c>
      <c r="AE1393" t="b">
        <v>1</v>
      </c>
      <c r="AF1393" t="b">
        <v>1</v>
      </c>
      <c r="AG1393" t="b">
        <v>1</v>
      </c>
    </row>
    <row r="1394" spans="3:33">
      <c r="C1394" t="s">
        <v>7691</v>
      </c>
      <c r="D1394" t="s">
        <v>550</v>
      </c>
      <c r="E1394" t="s">
        <v>549</v>
      </c>
      <c r="F1394" t="s">
        <v>11547</v>
      </c>
      <c r="I1394" t="s">
        <v>8589</v>
      </c>
      <c r="J1394" t="s">
        <v>35</v>
      </c>
      <c r="M1394" t="b">
        <v>0</v>
      </c>
      <c r="N1394" t="b">
        <v>0</v>
      </c>
      <c r="O1394" t="b">
        <v>0</v>
      </c>
      <c r="Q1394" t="s">
        <v>7691</v>
      </c>
      <c r="R1394" t="s">
        <v>550</v>
      </c>
      <c r="S1394" t="s">
        <v>549</v>
      </c>
      <c r="T1394" t="s">
        <v>11547</v>
      </c>
      <c r="W1394" t="s">
        <v>8589</v>
      </c>
      <c r="X1394" t="s">
        <v>35</v>
      </c>
      <c r="AA1394" t="b">
        <v>0</v>
      </c>
      <c r="AB1394" t="b">
        <v>0</v>
      </c>
      <c r="AC1394" t="b">
        <v>0</v>
      </c>
      <c r="AE1394" t="b">
        <v>1</v>
      </c>
      <c r="AF1394" t="b">
        <v>1</v>
      </c>
      <c r="AG1394" t="b">
        <v>1</v>
      </c>
    </row>
    <row r="1395" spans="3:33">
      <c r="C1395" t="s">
        <v>7691</v>
      </c>
      <c r="D1395" t="s">
        <v>550</v>
      </c>
      <c r="E1395" t="s">
        <v>549</v>
      </c>
      <c r="F1395" t="s">
        <v>11546</v>
      </c>
      <c r="I1395" t="s">
        <v>11545</v>
      </c>
      <c r="J1395" t="s">
        <v>35</v>
      </c>
      <c r="M1395" t="b">
        <v>0</v>
      </c>
      <c r="N1395" t="b">
        <v>0</v>
      </c>
      <c r="O1395" t="b">
        <v>1</v>
      </c>
      <c r="Q1395" t="s">
        <v>7691</v>
      </c>
      <c r="R1395" t="s">
        <v>550</v>
      </c>
      <c r="S1395" t="s">
        <v>549</v>
      </c>
      <c r="T1395" t="s">
        <v>11546</v>
      </c>
      <c r="W1395" t="s">
        <v>11545</v>
      </c>
      <c r="X1395" t="s">
        <v>35</v>
      </c>
      <c r="AA1395" t="b">
        <v>0</v>
      </c>
      <c r="AB1395" t="b">
        <v>0</v>
      </c>
      <c r="AC1395" t="b">
        <v>1</v>
      </c>
      <c r="AE1395" t="b">
        <v>1</v>
      </c>
      <c r="AF1395" t="b">
        <v>1</v>
      </c>
      <c r="AG1395" t="b">
        <v>1</v>
      </c>
    </row>
    <row r="1396" spans="3:33">
      <c r="C1396" t="s">
        <v>5617</v>
      </c>
      <c r="D1396" t="s">
        <v>550</v>
      </c>
      <c r="E1396" t="s">
        <v>549</v>
      </c>
      <c r="F1396" t="s">
        <v>11544</v>
      </c>
      <c r="I1396" t="s">
        <v>5615</v>
      </c>
      <c r="J1396" t="s">
        <v>5817</v>
      </c>
      <c r="M1396" t="b">
        <v>0</v>
      </c>
      <c r="N1396" t="b">
        <v>0</v>
      </c>
      <c r="O1396" t="b">
        <v>0</v>
      </c>
      <c r="Q1396" t="s">
        <v>5617</v>
      </c>
      <c r="R1396" t="s">
        <v>550</v>
      </c>
      <c r="S1396" t="s">
        <v>549</v>
      </c>
      <c r="T1396" t="s">
        <v>11544</v>
      </c>
      <c r="W1396" t="s">
        <v>5615</v>
      </c>
      <c r="X1396" t="s">
        <v>5817</v>
      </c>
      <c r="AA1396" t="b">
        <v>0</v>
      </c>
      <c r="AB1396" t="b">
        <v>0</v>
      </c>
      <c r="AC1396" t="b">
        <v>0</v>
      </c>
      <c r="AE1396" t="b">
        <v>1</v>
      </c>
      <c r="AF1396" t="b">
        <v>1</v>
      </c>
      <c r="AG1396" t="b">
        <v>1</v>
      </c>
    </row>
    <row r="1397" spans="3:33">
      <c r="C1397" t="s">
        <v>5617</v>
      </c>
      <c r="D1397" t="s">
        <v>550</v>
      </c>
      <c r="E1397" t="s">
        <v>549</v>
      </c>
      <c r="F1397" t="s">
        <v>11543</v>
      </c>
      <c r="I1397" t="s">
        <v>5814</v>
      </c>
      <c r="J1397" t="s">
        <v>5817</v>
      </c>
      <c r="M1397" t="b">
        <v>0</v>
      </c>
      <c r="N1397" t="b">
        <v>0</v>
      </c>
      <c r="O1397" t="b">
        <v>1</v>
      </c>
      <c r="Q1397" t="s">
        <v>5617</v>
      </c>
      <c r="R1397" t="s">
        <v>550</v>
      </c>
      <c r="S1397" t="s">
        <v>549</v>
      </c>
      <c r="T1397" t="s">
        <v>11543</v>
      </c>
      <c r="W1397" t="s">
        <v>5814</v>
      </c>
      <c r="X1397" t="s">
        <v>5817</v>
      </c>
      <c r="AA1397" t="b">
        <v>0</v>
      </c>
      <c r="AB1397" t="b">
        <v>0</v>
      </c>
      <c r="AC1397" t="b">
        <v>1</v>
      </c>
      <c r="AE1397" t="b">
        <v>1</v>
      </c>
      <c r="AF1397" t="b">
        <v>1</v>
      </c>
      <c r="AG1397" t="b">
        <v>1</v>
      </c>
    </row>
    <row r="1398" spans="3:33">
      <c r="C1398" t="s">
        <v>5617</v>
      </c>
      <c r="D1398" t="s">
        <v>550</v>
      </c>
      <c r="E1398" t="s">
        <v>549</v>
      </c>
      <c r="F1398" t="s">
        <v>11542</v>
      </c>
      <c r="I1398" t="s">
        <v>5615</v>
      </c>
      <c r="J1398" t="s">
        <v>433</v>
      </c>
      <c r="M1398" t="b">
        <v>0</v>
      </c>
      <c r="N1398" t="b">
        <v>0</v>
      </c>
      <c r="O1398" t="b">
        <v>0</v>
      </c>
      <c r="Q1398" t="s">
        <v>5617</v>
      </c>
      <c r="R1398" t="s">
        <v>550</v>
      </c>
      <c r="S1398" t="s">
        <v>549</v>
      </c>
      <c r="T1398" t="s">
        <v>11542</v>
      </c>
      <c r="W1398" t="s">
        <v>5615</v>
      </c>
      <c r="X1398" t="s">
        <v>433</v>
      </c>
      <c r="AA1398" t="b">
        <v>0</v>
      </c>
      <c r="AB1398" t="b">
        <v>0</v>
      </c>
      <c r="AC1398" t="b">
        <v>0</v>
      </c>
      <c r="AE1398" t="b">
        <v>1</v>
      </c>
      <c r="AF1398" t="b">
        <v>1</v>
      </c>
      <c r="AG1398" t="b">
        <v>1</v>
      </c>
    </row>
    <row r="1399" spans="3:33">
      <c r="C1399" t="s">
        <v>5617</v>
      </c>
      <c r="D1399" t="s">
        <v>550</v>
      </c>
      <c r="E1399" t="s">
        <v>549</v>
      </c>
      <c r="F1399" t="s">
        <v>11541</v>
      </c>
      <c r="I1399" t="s">
        <v>5814</v>
      </c>
      <c r="J1399" t="s">
        <v>433</v>
      </c>
      <c r="M1399" t="b">
        <v>0</v>
      </c>
      <c r="N1399" t="b">
        <v>0</v>
      </c>
      <c r="O1399" t="b">
        <v>1</v>
      </c>
      <c r="Q1399" t="s">
        <v>5617</v>
      </c>
      <c r="R1399" t="s">
        <v>550</v>
      </c>
      <c r="S1399" t="s">
        <v>549</v>
      </c>
      <c r="T1399" t="s">
        <v>11541</v>
      </c>
      <c r="W1399" t="s">
        <v>5814</v>
      </c>
      <c r="X1399" t="s">
        <v>433</v>
      </c>
      <c r="AA1399" t="b">
        <v>0</v>
      </c>
      <c r="AB1399" t="b">
        <v>0</v>
      </c>
      <c r="AC1399" t="b">
        <v>0</v>
      </c>
      <c r="AE1399" t="b">
        <v>1</v>
      </c>
      <c r="AF1399" t="b">
        <v>1</v>
      </c>
      <c r="AG1399" t="b">
        <v>0</v>
      </c>
    </row>
    <row r="1400" spans="3:33">
      <c r="C1400" t="s">
        <v>11531</v>
      </c>
      <c r="D1400" t="s">
        <v>550</v>
      </c>
      <c r="E1400" t="s">
        <v>549</v>
      </c>
      <c r="F1400" t="s">
        <v>11540</v>
      </c>
      <c r="I1400" t="s">
        <v>11539</v>
      </c>
      <c r="J1400" t="s">
        <v>1261</v>
      </c>
      <c r="M1400" t="b">
        <v>0</v>
      </c>
      <c r="N1400" t="b">
        <v>0</v>
      </c>
      <c r="O1400" t="b">
        <v>0</v>
      </c>
      <c r="Q1400" t="s">
        <v>11531</v>
      </c>
      <c r="R1400" t="s">
        <v>550</v>
      </c>
      <c r="S1400" t="s">
        <v>549</v>
      </c>
      <c r="T1400" t="s">
        <v>11540</v>
      </c>
      <c r="W1400" t="s">
        <v>11539</v>
      </c>
      <c r="X1400" t="s">
        <v>1261</v>
      </c>
      <c r="AA1400" t="b">
        <v>0</v>
      </c>
      <c r="AB1400" t="b">
        <v>0</v>
      </c>
      <c r="AC1400" t="b">
        <v>0</v>
      </c>
      <c r="AE1400" t="b">
        <v>1</v>
      </c>
      <c r="AF1400" t="b">
        <v>1</v>
      </c>
      <c r="AG1400" t="b">
        <v>1</v>
      </c>
    </row>
    <row r="1401" spans="3:33">
      <c r="C1401" t="s">
        <v>11531</v>
      </c>
      <c r="D1401" t="s">
        <v>550</v>
      </c>
      <c r="E1401" t="s">
        <v>549</v>
      </c>
      <c r="F1401" t="s">
        <v>11538</v>
      </c>
      <c r="I1401" t="s">
        <v>11537</v>
      </c>
      <c r="J1401" t="s">
        <v>1261</v>
      </c>
      <c r="M1401" t="b">
        <v>0</v>
      </c>
      <c r="N1401" t="b">
        <v>0</v>
      </c>
      <c r="O1401" t="b">
        <v>1</v>
      </c>
      <c r="Q1401" t="s">
        <v>11531</v>
      </c>
      <c r="R1401" t="s">
        <v>550</v>
      </c>
      <c r="S1401" t="s">
        <v>549</v>
      </c>
      <c r="T1401" t="s">
        <v>11538</v>
      </c>
      <c r="W1401" t="s">
        <v>11537</v>
      </c>
      <c r="X1401" t="s">
        <v>1261</v>
      </c>
      <c r="AA1401" t="b">
        <v>0</v>
      </c>
      <c r="AB1401" t="b">
        <v>0</v>
      </c>
      <c r="AC1401" t="b">
        <v>1</v>
      </c>
      <c r="AE1401" t="b">
        <v>1</v>
      </c>
      <c r="AF1401" t="b">
        <v>1</v>
      </c>
      <c r="AG1401" t="b">
        <v>1</v>
      </c>
    </row>
    <row r="1402" spans="3:33">
      <c r="C1402" t="s">
        <v>11531</v>
      </c>
      <c r="D1402" t="s">
        <v>550</v>
      </c>
      <c r="E1402" t="s">
        <v>549</v>
      </c>
      <c r="F1402" t="s">
        <v>11536</v>
      </c>
      <c r="I1402" t="s">
        <v>8516</v>
      </c>
      <c r="J1402" t="s">
        <v>1261</v>
      </c>
      <c r="M1402" t="b">
        <v>0</v>
      </c>
      <c r="N1402" t="b">
        <v>0</v>
      </c>
      <c r="O1402" t="b">
        <v>0</v>
      </c>
      <c r="Q1402" t="s">
        <v>11531</v>
      </c>
      <c r="R1402" t="s">
        <v>550</v>
      </c>
      <c r="S1402" t="s">
        <v>549</v>
      </c>
      <c r="T1402" t="s">
        <v>11536</v>
      </c>
      <c r="W1402" t="s">
        <v>8516</v>
      </c>
      <c r="X1402" t="s">
        <v>1261</v>
      </c>
      <c r="AA1402" t="b">
        <v>0</v>
      </c>
      <c r="AB1402" t="b">
        <v>0</v>
      </c>
      <c r="AC1402" t="b">
        <v>0</v>
      </c>
      <c r="AE1402" t="b">
        <v>1</v>
      </c>
      <c r="AF1402" t="b">
        <v>1</v>
      </c>
      <c r="AG1402" t="b">
        <v>1</v>
      </c>
    </row>
    <row r="1403" spans="3:33">
      <c r="C1403" t="s">
        <v>11531</v>
      </c>
      <c r="D1403" t="s">
        <v>550</v>
      </c>
      <c r="E1403" t="s">
        <v>549</v>
      </c>
      <c r="F1403" t="s">
        <v>11535</v>
      </c>
      <c r="I1403" t="s">
        <v>11534</v>
      </c>
      <c r="J1403" t="s">
        <v>1261</v>
      </c>
      <c r="M1403" t="b">
        <v>0</v>
      </c>
      <c r="N1403" t="b">
        <v>0</v>
      </c>
      <c r="O1403" t="b">
        <v>0</v>
      </c>
      <c r="Q1403" t="s">
        <v>11531</v>
      </c>
      <c r="R1403" t="s">
        <v>550</v>
      </c>
      <c r="S1403" t="s">
        <v>549</v>
      </c>
      <c r="T1403" t="s">
        <v>11535</v>
      </c>
      <c r="W1403" t="s">
        <v>11534</v>
      </c>
      <c r="X1403" t="s">
        <v>1261</v>
      </c>
      <c r="AA1403" t="b">
        <v>0</v>
      </c>
      <c r="AB1403" t="b">
        <v>0</v>
      </c>
      <c r="AC1403" t="b">
        <v>0</v>
      </c>
      <c r="AE1403" t="b">
        <v>1</v>
      </c>
      <c r="AF1403" t="b">
        <v>1</v>
      </c>
      <c r="AG1403" t="b">
        <v>1</v>
      </c>
    </row>
    <row r="1404" spans="3:33">
      <c r="C1404" t="s">
        <v>11531</v>
      </c>
      <c r="D1404" t="s">
        <v>550</v>
      </c>
      <c r="E1404" t="s">
        <v>549</v>
      </c>
      <c r="F1404" t="s">
        <v>11533</v>
      </c>
      <c r="I1404" t="s">
        <v>11532</v>
      </c>
      <c r="J1404" t="s">
        <v>1261</v>
      </c>
      <c r="M1404" t="b">
        <v>0</v>
      </c>
      <c r="N1404" t="b">
        <v>0</v>
      </c>
      <c r="O1404" t="b">
        <v>1</v>
      </c>
      <c r="Q1404" t="s">
        <v>11531</v>
      </c>
      <c r="R1404" t="s">
        <v>550</v>
      </c>
      <c r="S1404" t="s">
        <v>549</v>
      </c>
      <c r="T1404" t="s">
        <v>11533</v>
      </c>
      <c r="W1404" t="s">
        <v>11532</v>
      </c>
      <c r="X1404" t="s">
        <v>1261</v>
      </c>
      <c r="AA1404" t="b">
        <v>0</v>
      </c>
      <c r="AB1404" t="b">
        <v>0</v>
      </c>
      <c r="AC1404" t="b">
        <v>1</v>
      </c>
      <c r="AE1404" t="b">
        <v>1</v>
      </c>
      <c r="AF1404" t="b">
        <v>1</v>
      </c>
      <c r="AG1404" t="b">
        <v>1</v>
      </c>
    </row>
    <row r="1405" spans="3:33">
      <c r="C1405" t="s">
        <v>11531</v>
      </c>
      <c r="D1405" t="s">
        <v>550</v>
      </c>
      <c r="E1405" t="s">
        <v>549</v>
      </c>
      <c r="F1405" t="s">
        <v>11530</v>
      </c>
      <c r="I1405" t="s">
        <v>602</v>
      </c>
      <c r="J1405" t="s">
        <v>1261</v>
      </c>
      <c r="M1405" t="b">
        <v>0</v>
      </c>
      <c r="N1405" t="b">
        <v>0</v>
      </c>
      <c r="O1405" t="b">
        <v>0</v>
      </c>
      <c r="Q1405" t="s">
        <v>11531</v>
      </c>
      <c r="R1405" t="s">
        <v>550</v>
      </c>
      <c r="S1405" t="s">
        <v>549</v>
      </c>
      <c r="T1405" t="s">
        <v>11530</v>
      </c>
      <c r="W1405" t="s">
        <v>602</v>
      </c>
      <c r="X1405" t="s">
        <v>1261</v>
      </c>
      <c r="AA1405" t="b">
        <v>0</v>
      </c>
      <c r="AB1405" t="b">
        <v>0</v>
      </c>
      <c r="AC1405" t="b">
        <v>0</v>
      </c>
      <c r="AE1405" t="b">
        <v>1</v>
      </c>
      <c r="AF1405" t="b">
        <v>1</v>
      </c>
      <c r="AG1405" t="b">
        <v>1</v>
      </c>
    </row>
    <row r="1406" spans="3:33">
      <c r="C1406" t="s">
        <v>11529</v>
      </c>
      <c r="D1406" t="s">
        <v>550</v>
      </c>
      <c r="E1406" t="s">
        <v>549</v>
      </c>
      <c r="F1406" t="s">
        <v>11528</v>
      </c>
      <c r="I1406" t="s">
        <v>11527</v>
      </c>
      <c r="J1406" t="s">
        <v>26</v>
      </c>
      <c r="M1406" t="b">
        <v>0</v>
      </c>
      <c r="N1406" t="b">
        <v>0</v>
      </c>
      <c r="O1406" t="b">
        <v>1</v>
      </c>
      <c r="Q1406" t="s">
        <v>11529</v>
      </c>
      <c r="R1406" t="s">
        <v>550</v>
      </c>
      <c r="S1406" t="s">
        <v>549</v>
      </c>
      <c r="T1406" t="s">
        <v>11528</v>
      </c>
      <c r="W1406" t="s">
        <v>11527</v>
      </c>
      <c r="X1406" t="s">
        <v>26</v>
      </c>
      <c r="AA1406" t="b">
        <v>0</v>
      </c>
      <c r="AB1406" t="b">
        <v>0</v>
      </c>
      <c r="AC1406" t="b">
        <v>1</v>
      </c>
      <c r="AE1406" t="b">
        <v>1</v>
      </c>
      <c r="AF1406" t="b">
        <v>1</v>
      </c>
      <c r="AG1406" t="b">
        <v>1</v>
      </c>
    </row>
    <row r="1407" spans="3:33">
      <c r="C1407" t="s">
        <v>11525</v>
      </c>
      <c r="D1407" t="s">
        <v>3882</v>
      </c>
      <c r="E1407" t="s">
        <v>549</v>
      </c>
      <c r="F1407" t="s">
        <v>11526</v>
      </c>
      <c r="G1407" t="s">
        <v>11523</v>
      </c>
      <c r="H1407" t="s">
        <v>26</v>
      </c>
      <c r="I1407" t="s">
        <v>11523</v>
      </c>
      <c r="J1407" t="s">
        <v>26</v>
      </c>
      <c r="K1407" t="s">
        <v>3553</v>
      </c>
      <c r="L1407" t="s">
        <v>1412</v>
      </c>
      <c r="M1407" t="b">
        <v>0</v>
      </c>
      <c r="N1407" t="b">
        <v>0</v>
      </c>
      <c r="O1407" t="b">
        <v>1</v>
      </c>
      <c r="Q1407" t="s">
        <v>11525</v>
      </c>
      <c r="R1407" t="s">
        <v>3882</v>
      </c>
      <c r="S1407" t="s">
        <v>549</v>
      </c>
      <c r="T1407" t="s">
        <v>11524</v>
      </c>
      <c r="V1407" t="s">
        <v>26</v>
      </c>
      <c r="W1407" t="s">
        <v>11523</v>
      </c>
      <c r="Y1407" t="s">
        <v>3553</v>
      </c>
      <c r="Z1407" t="s">
        <v>1412</v>
      </c>
      <c r="AA1407" t="b">
        <v>0</v>
      </c>
      <c r="AB1407" t="b">
        <v>0</v>
      </c>
      <c r="AC1407" t="b">
        <v>1</v>
      </c>
      <c r="AE1407" t="b">
        <v>1</v>
      </c>
      <c r="AF1407" t="b">
        <v>1</v>
      </c>
      <c r="AG1407" t="b">
        <v>1</v>
      </c>
    </row>
    <row r="1408" spans="3:33">
      <c r="C1408" t="s">
        <v>11522</v>
      </c>
      <c r="D1408" t="s">
        <v>553</v>
      </c>
      <c r="E1408" t="s">
        <v>549</v>
      </c>
      <c r="F1408" t="s">
        <v>11521</v>
      </c>
      <c r="G1408" t="s">
        <v>10398</v>
      </c>
      <c r="H1408" t="s">
        <v>26</v>
      </c>
      <c r="M1408" t="b">
        <v>1</v>
      </c>
      <c r="N1408" t="b">
        <v>0</v>
      </c>
      <c r="O1408" t="b">
        <v>1</v>
      </c>
      <c r="Q1408" t="s">
        <v>11522</v>
      </c>
      <c r="R1408" t="s">
        <v>553</v>
      </c>
      <c r="S1408" t="s">
        <v>549</v>
      </c>
      <c r="T1408" t="s">
        <v>11521</v>
      </c>
      <c r="U1408" t="s">
        <v>10398</v>
      </c>
      <c r="V1408" t="s">
        <v>26</v>
      </c>
      <c r="AA1408" t="b">
        <v>1</v>
      </c>
      <c r="AB1408" t="b">
        <v>0</v>
      </c>
      <c r="AC1408" t="b">
        <v>1</v>
      </c>
      <c r="AE1408" t="b">
        <v>1</v>
      </c>
      <c r="AF1408" t="b">
        <v>1</v>
      </c>
      <c r="AG1408" t="b">
        <v>1</v>
      </c>
    </row>
    <row r="1409" spans="3:33">
      <c r="C1409" t="s">
        <v>11512</v>
      </c>
      <c r="D1409" t="s">
        <v>644</v>
      </c>
      <c r="E1409" t="s">
        <v>549</v>
      </c>
      <c r="F1409" t="s">
        <v>11520</v>
      </c>
      <c r="G1409" t="s">
        <v>11518</v>
      </c>
      <c r="H1409" t="s">
        <v>26</v>
      </c>
      <c r="I1409" t="s">
        <v>11517</v>
      </c>
      <c r="J1409" t="s">
        <v>26</v>
      </c>
      <c r="M1409" t="b">
        <v>1</v>
      </c>
      <c r="N1409" t="b">
        <v>0</v>
      </c>
      <c r="O1409" t="b">
        <v>0</v>
      </c>
      <c r="Q1409" t="s">
        <v>11512</v>
      </c>
      <c r="R1409" t="s">
        <v>644</v>
      </c>
      <c r="S1409" t="s">
        <v>549</v>
      </c>
      <c r="T1409" t="s">
        <v>11519</v>
      </c>
      <c r="U1409" t="s">
        <v>11518</v>
      </c>
      <c r="W1409" t="s">
        <v>11517</v>
      </c>
      <c r="X1409" t="s">
        <v>26</v>
      </c>
      <c r="AA1409" t="b">
        <v>1</v>
      </c>
      <c r="AB1409" t="b">
        <v>0</v>
      </c>
      <c r="AC1409" t="b">
        <v>0</v>
      </c>
      <c r="AE1409" t="b">
        <v>1</v>
      </c>
      <c r="AF1409" t="b">
        <v>1</v>
      </c>
      <c r="AG1409" t="b">
        <v>1</v>
      </c>
    </row>
    <row r="1410" spans="3:33">
      <c r="C1410" t="s">
        <v>11512</v>
      </c>
      <c r="D1410" t="s">
        <v>644</v>
      </c>
      <c r="E1410" t="s">
        <v>549</v>
      </c>
      <c r="F1410" t="s">
        <v>11516</v>
      </c>
      <c r="G1410" t="s">
        <v>10403</v>
      </c>
      <c r="H1410" t="s">
        <v>26</v>
      </c>
      <c r="I1410" t="s">
        <v>11514</v>
      </c>
      <c r="J1410" t="s">
        <v>26</v>
      </c>
      <c r="M1410" t="b">
        <v>1</v>
      </c>
      <c r="N1410" t="b">
        <v>0</v>
      </c>
      <c r="O1410" t="b">
        <v>0</v>
      </c>
      <c r="Q1410" t="s">
        <v>11512</v>
      </c>
      <c r="R1410" t="s">
        <v>644</v>
      </c>
      <c r="S1410" t="s">
        <v>549</v>
      </c>
      <c r="T1410" t="s">
        <v>11515</v>
      </c>
      <c r="U1410" t="s">
        <v>10403</v>
      </c>
      <c r="W1410" t="s">
        <v>11514</v>
      </c>
      <c r="X1410" t="s">
        <v>26</v>
      </c>
      <c r="AA1410" t="b">
        <v>1</v>
      </c>
      <c r="AB1410" t="b">
        <v>0</v>
      </c>
      <c r="AC1410" t="b">
        <v>0</v>
      </c>
      <c r="AE1410" t="b">
        <v>1</v>
      </c>
      <c r="AF1410" t="b">
        <v>1</v>
      </c>
      <c r="AG1410" t="b">
        <v>1</v>
      </c>
    </row>
    <row r="1411" spans="3:33">
      <c r="C1411" t="s">
        <v>11512</v>
      </c>
      <c r="D1411" t="s">
        <v>644</v>
      </c>
      <c r="E1411" t="s">
        <v>549</v>
      </c>
      <c r="F1411" t="s">
        <v>11513</v>
      </c>
      <c r="G1411" t="s">
        <v>3132</v>
      </c>
      <c r="H1411" t="s">
        <v>26</v>
      </c>
      <c r="I1411" t="s">
        <v>11510</v>
      </c>
      <c r="J1411" t="s">
        <v>26</v>
      </c>
      <c r="M1411" t="b">
        <v>1</v>
      </c>
      <c r="N1411" t="b">
        <v>0</v>
      </c>
      <c r="O1411" t="b">
        <v>1</v>
      </c>
      <c r="Q1411" t="s">
        <v>11512</v>
      </c>
      <c r="R1411" t="s">
        <v>644</v>
      </c>
      <c r="S1411" t="s">
        <v>549</v>
      </c>
      <c r="T1411" t="s">
        <v>11511</v>
      </c>
      <c r="U1411" t="s">
        <v>3132</v>
      </c>
      <c r="W1411" t="s">
        <v>11510</v>
      </c>
      <c r="X1411" t="s">
        <v>26</v>
      </c>
      <c r="AA1411" t="b">
        <v>1</v>
      </c>
      <c r="AB1411" t="b">
        <v>0</v>
      </c>
      <c r="AC1411" t="b">
        <v>1</v>
      </c>
      <c r="AE1411" t="b">
        <v>1</v>
      </c>
      <c r="AF1411" t="b">
        <v>1</v>
      </c>
      <c r="AG1411" t="b">
        <v>1</v>
      </c>
    </row>
    <row r="1412" spans="3:33">
      <c r="C1412" t="s">
        <v>11507</v>
      </c>
      <c r="D1412" t="s">
        <v>550</v>
      </c>
      <c r="E1412" t="s">
        <v>549</v>
      </c>
      <c r="F1412" t="s">
        <v>11509</v>
      </c>
      <c r="I1412" t="s">
        <v>11508</v>
      </c>
      <c r="J1412" t="s">
        <v>87</v>
      </c>
      <c r="M1412" t="b">
        <v>0</v>
      </c>
      <c r="N1412" t="b">
        <v>0</v>
      </c>
      <c r="O1412" t="b">
        <v>1</v>
      </c>
      <c r="Q1412" t="s">
        <v>11507</v>
      </c>
      <c r="R1412" t="s">
        <v>550</v>
      </c>
      <c r="S1412" t="s">
        <v>549</v>
      </c>
      <c r="T1412" t="s">
        <v>11509</v>
      </c>
      <c r="W1412" t="s">
        <v>11508</v>
      </c>
      <c r="X1412" t="s">
        <v>87</v>
      </c>
      <c r="AA1412" t="b">
        <v>0</v>
      </c>
      <c r="AB1412" t="b">
        <v>0</v>
      </c>
      <c r="AC1412" t="b">
        <v>1</v>
      </c>
      <c r="AE1412" t="b">
        <v>1</v>
      </c>
      <c r="AF1412" t="b">
        <v>1</v>
      </c>
      <c r="AG1412" t="b">
        <v>1</v>
      </c>
    </row>
    <row r="1413" spans="3:33">
      <c r="C1413" t="s">
        <v>11507</v>
      </c>
      <c r="D1413" t="s">
        <v>550</v>
      </c>
      <c r="E1413" t="s">
        <v>549</v>
      </c>
      <c r="F1413" t="s">
        <v>11506</v>
      </c>
      <c r="I1413" t="s">
        <v>11505</v>
      </c>
      <c r="J1413" t="s">
        <v>87</v>
      </c>
      <c r="M1413" t="b">
        <v>0</v>
      </c>
      <c r="N1413" t="b">
        <v>0</v>
      </c>
      <c r="O1413" t="b">
        <v>1</v>
      </c>
      <c r="Q1413" t="s">
        <v>11507</v>
      </c>
      <c r="R1413" t="s">
        <v>550</v>
      </c>
      <c r="S1413" t="s">
        <v>549</v>
      </c>
      <c r="T1413" t="s">
        <v>11506</v>
      </c>
      <c r="W1413" t="s">
        <v>11505</v>
      </c>
      <c r="X1413" t="s">
        <v>87</v>
      </c>
      <c r="AA1413" t="b">
        <v>0</v>
      </c>
      <c r="AB1413" t="b">
        <v>0</v>
      </c>
      <c r="AC1413" t="b">
        <v>1</v>
      </c>
      <c r="AE1413" t="b">
        <v>1</v>
      </c>
      <c r="AF1413" t="b">
        <v>1</v>
      </c>
      <c r="AG1413" t="b">
        <v>1</v>
      </c>
    </row>
    <row r="1414" spans="3:33">
      <c r="C1414" t="s">
        <v>3137</v>
      </c>
      <c r="D1414" t="s">
        <v>3882</v>
      </c>
      <c r="E1414" t="s">
        <v>549</v>
      </c>
      <c r="F1414" t="s">
        <v>11504</v>
      </c>
      <c r="G1414" t="s">
        <v>11502</v>
      </c>
      <c r="H1414" t="s">
        <v>35</v>
      </c>
      <c r="I1414" t="s">
        <v>11502</v>
      </c>
      <c r="J1414" t="s">
        <v>35</v>
      </c>
      <c r="K1414" t="s">
        <v>3554</v>
      </c>
      <c r="L1414" t="s">
        <v>1412</v>
      </c>
      <c r="M1414" t="b">
        <v>0</v>
      </c>
      <c r="N1414" t="b">
        <v>0</v>
      </c>
      <c r="O1414" t="b">
        <v>1</v>
      </c>
      <c r="Q1414" t="s">
        <v>3137</v>
      </c>
      <c r="R1414" t="s">
        <v>3882</v>
      </c>
      <c r="S1414" t="s">
        <v>549</v>
      </c>
      <c r="T1414" t="s">
        <v>11503</v>
      </c>
      <c r="V1414" t="s">
        <v>35</v>
      </c>
      <c r="W1414" t="s">
        <v>11502</v>
      </c>
      <c r="Y1414" t="s">
        <v>3554</v>
      </c>
      <c r="Z1414" t="s">
        <v>1412</v>
      </c>
      <c r="AA1414" t="b">
        <v>0</v>
      </c>
      <c r="AB1414" t="b">
        <v>0</v>
      </c>
      <c r="AC1414" t="b">
        <v>1</v>
      </c>
      <c r="AE1414" t="b">
        <v>1</v>
      </c>
      <c r="AF1414" t="b">
        <v>1</v>
      </c>
      <c r="AG1414" t="b">
        <v>1</v>
      </c>
    </row>
    <row r="1415" spans="3:33">
      <c r="C1415" t="s">
        <v>3137</v>
      </c>
      <c r="D1415" t="s">
        <v>644</v>
      </c>
      <c r="E1415" t="s">
        <v>549</v>
      </c>
      <c r="F1415" t="s">
        <v>11501</v>
      </c>
      <c r="G1415" t="s">
        <v>5608</v>
      </c>
      <c r="H1415" t="s">
        <v>1261</v>
      </c>
      <c r="I1415" t="s">
        <v>5607</v>
      </c>
      <c r="J1415" t="s">
        <v>1261</v>
      </c>
      <c r="M1415" t="b">
        <v>1</v>
      </c>
      <c r="N1415" t="b">
        <v>0</v>
      </c>
      <c r="O1415" t="b">
        <v>1</v>
      </c>
      <c r="Q1415" t="s">
        <v>3137</v>
      </c>
      <c r="R1415" t="s">
        <v>644</v>
      </c>
      <c r="S1415" t="s">
        <v>549</v>
      </c>
      <c r="T1415" t="s">
        <v>11500</v>
      </c>
      <c r="U1415" t="s">
        <v>5608</v>
      </c>
      <c r="W1415" t="s">
        <v>5607</v>
      </c>
      <c r="X1415" t="s">
        <v>1261</v>
      </c>
      <c r="AA1415" t="b">
        <v>1</v>
      </c>
      <c r="AB1415" t="b">
        <v>0</v>
      </c>
      <c r="AC1415" t="b">
        <v>1</v>
      </c>
      <c r="AE1415" t="b">
        <v>1</v>
      </c>
      <c r="AF1415" t="b">
        <v>1</v>
      </c>
      <c r="AG1415" t="b">
        <v>1</v>
      </c>
    </row>
    <row r="1416" spans="3:33">
      <c r="C1416" t="s">
        <v>3137</v>
      </c>
      <c r="D1416" t="s">
        <v>550</v>
      </c>
      <c r="E1416" t="s">
        <v>549</v>
      </c>
      <c r="F1416" t="s">
        <v>11499</v>
      </c>
      <c r="I1416" t="s">
        <v>11498</v>
      </c>
      <c r="J1416" t="s">
        <v>1261</v>
      </c>
      <c r="M1416" t="b">
        <v>0</v>
      </c>
      <c r="N1416" t="b">
        <v>0</v>
      </c>
      <c r="O1416" t="b">
        <v>1</v>
      </c>
      <c r="Q1416" t="s">
        <v>3137</v>
      </c>
      <c r="R1416" t="s">
        <v>550</v>
      </c>
      <c r="S1416" t="s">
        <v>549</v>
      </c>
      <c r="T1416" t="s">
        <v>11499</v>
      </c>
      <c r="W1416" t="s">
        <v>11498</v>
      </c>
      <c r="X1416" t="s">
        <v>1261</v>
      </c>
      <c r="AA1416" t="b">
        <v>0</v>
      </c>
      <c r="AB1416" t="b">
        <v>0</v>
      </c>
      <c r="AC1416" t="b">
        <v>1</v>
      </c>
      <c r="AE1416" t="b">
        <v>1</v>
      </c>
      <c r="AF1416" t="b">
        <v>1</v>
      </c>
      <c r="AG1416" t="b">
        <v>1</v>
      </c>
    </row>
    <row r="1417" spans="3:33">
      <c r="C1417" t="s">
        <v>3137</v>
      </c>
      <c r="D1417" t="s">
        <v>550</v>
      </c>
      <c r="E1417" t="s">
        <v>549</v>
      </c>
      <c r="F1417" t="s">
        <v>11497</v>
      </c>
      <c r="I1417" t="s">
        <v>11496</v>
      </c>
      <c r="J1417" t="s">
        <v>1261</v>
      </c>
      <c r="M1417" t="b">
        <v>0</v>
      </c>
      <c r="N1417" t="b">
        <v>0</v>
      </c>
      <c r="O1417" t="b">
        <v>1</v>
      </c>
      <c r="Q1417" t="s">
        <v>3137</v>
      </c>
      <c r="R1417" t="s">
        <v>550</v>
      </c>
      <c r="S1417" t="s">
        <v>549</v>
      </c>
      <c r="T1417" t="s">
        <v>11497</v>
      </c>
      <c r="W1417" t="s">
        <v>11496</v>
      </c>
      <c r="X1417" t="s">
        <v>1261</v>
      </c>
      <c r="AA1417" t="b">
        <v>0</v>
      </c>
      <c r="AB1417" t="b">
        <v>0</v>
      </c>
      <c r="AC1417" t="b">
        <v>1</v>
      </c>
      <c r="AE1417" t="b">
        <v>1</v>
      </c>
      <c r="AF1417" t="b">
        <v>1</v>
      </c>
      <c r="AG1417" t="b">
        <v>1</v>
      </c>
    </row>
    <row r="1418" spans="3:33">
      <c r="C1418" t="s">
        <v>3137</v>
      </c>
      <c r="D1418" t="s">
        <v>550</v>
      </c>
      <c r="E1418" t="s">
        <v>549</v>
      </c>
      <c r="F1418" t="s">
        <v>11495</v>
      </c>
      <c r="I1418" t="s">
        <v>11494</v>
      </c>
      <c r="J1418" t="s">
        <v>11491</v>
      </c>
      <c r="M1418" t="b">
        <v>0</v>
      </c>
      <c r="N1418" t="b">
        <v>0</v>
      </c>
      <c r="O1418" t="b">
        <v>0</v>
      </c>
      <c r="Q1418" t="s">
        <v>3137</v>
      </c>
      <c r="R1418" t="s">
        <v>550</v>
      </c>
      <c r="S1418" t="s">
        <v>549</v>
      </c>
      <c r="T1418" t="s">
        <v>11495</v>
      </c>
      <c r="W1418" t="s">
        <v>11494</v>
      </c>
      <c r="X1418" t="s">
        <v>11491</v>
      </c>
      <c r="AA1418" t="b">
        <v>0</v>
      </c>
      <c r="AB1418" t="b">
        <v>0</v>
      </c>
      <c r="AC1418" t="b">
        <v>0</v>
      </c>
      <c r="AE1418" t="b">
        <v>1</v>
      </c>
      <c r="AF1418" t="b">
        <v>1</v>
      </c>
      <c r="AG1418" t="b">
        <v>1</v>
      </c>
    </row>
    <row r="1419" spans="3:33">
      <c r="C1419" t="s">
        <v>3137</v>
      </c>
      <c r="D1419" t="s">
        <v>550</v>
      </c>
      <c r="E1419" t="s">
        <v>549</v>
      </c>
      <c r="F1419" t="s">
        <v>11493</v>
      </c>
      <c r="I1419" t="s">
        <v>11492</v>
      </c>
      <c r="J1419" t="s">
        <v>11491</v>
      </c>
      <c r="M1419" t="b">
        <v>0</v>
      </c>
      <c r="N1419" t="b">
        <v>0</v>
      </c>
      <c r="O1419" t="b">
        <v>0</v>
      </c>
      <c r="Q1419" t="s">
        <v>3137</v>
      </c>
      <c r="R1419" t="s">
        <v>550</v>
      </c>
      <c r="S1419" t="s">
        <v>549</v>
      </c>
      <c r="T1419" t="s">
        <v>11493</v>
      </c>
      <c r="W1419" t="s">
        <v>11492</v>
      </c>
      <c r="X1419" t="s">
        <v>11491</v>
      </c>
      <c r="AA1419" t="b">
        <v>0</v>
      </c>
      <c r="AB1419" t="b">
        <v>0</v>
      </c>
      <c r="AC1419" t="b">
        <v>0</v>
      </c>
      <c r="AE1419" t="b">
        <v>1</v>
      </c>
      <c r="AF1419" t="b">
        <v>1</v>
      </c>
      <c r="AG1419" t="b">
        <v>1</v>
      </c>
    </row>
    <row r="1420" spans="3:33">
      <c r="C1420" t="s">
        <v>3137</v>
      </c>
      <c r="D1420" t="s">
        <v>550</v>
      </c>
      <c r="E1420" t="s">
        <v>549</v>
      </c>
      <c r="F1420" t="s">
        <v>11490</v>
      </c>
      <c r="I1420" t="s">
        <v>11489</v>
      </c>
      <c r="J1420" t="s">
        <v>35</v>
      </c>
      <c r="M1420" t="b">
        <v>0</v>
      </c>
      <c r="N1420" t="b">
        <v>0</v>
      </c>
      <c r="O1420" t="b">
        <v>1</v>
      </c>
      <c r="Q1420" t="s">
        <v>3137</v>
      </c>
      <c r="R1420" t="s">
        <v>550</v>
      </c>
      <c r="S1420" t="s">
        <v>549</v>
      </c>
      <c r="T1420" t="s">
        <v>11490</v>
      </c>
      <c r="W1420" t="s">
        <v>11489</v>
      </c>
      <c r="X1420" t="s">
        <v>35</v>
      </c>
      <c r="AA1420" t="b">
        <v>0</v>
      </c>
      <c r="AB1420" t="b">
        <v>0</v>
      </c>
      <c r="AC1420" t="b">
        <v>1</v>
      </c>
      <c r="AE1420" t="b">
        <v>1</v>
      </c>
      <c r="AF1420" t="b">
        <v>1</v>
      </c>
      <c r="AG1420" t="b">
        <v>1</v>
      </c>
    </row>
    <row r="1421" spans="3:33">
      <c r="C1421" t="s">
        <v>11487</v>
      </c>
      <c r="D1421" t="s">
        <v>553</v>
      </c>
      <c r="E1421" t="s">
        <v>549</v>
      </c>
      <c r="F1421" t="s">
        <v>11488</v>
      </c>
      <c r="G1421" t="s">
        <v>9612</v>
      </c>
      <c r="H1421" t="s">
        <v>87</v>
      </c>
      <c r="M1421" t="b">
        <v>1</v>
      </c>
      <c r="N1421" t="b">
        <v>0</v>
      </c>
      <c r="O1421" t="b">
        <v>1</v>
      </c>
      <c r="Q1421" t="s">
        <v>11487</v>
      </c>
      <c r="R1421" t="s">
        <v>553</v>
      </c>
      <c r="S1421" t="s">
        <v>549</v>
      </c>
      <c r="T1421" t="s">
        <v>11488</v>
      </c>
      <c r="U1421" t="s">
        <v>9612</v>
      </c>
      <c r="V1421" t="s">
        <v>87</v>
      </c>
      <c r="AA1421" t="b">
        <v>1</v>
      </c>
      <c r="AB1421" t="b">
        <v>0</v>
      </c>
      <c r="AC1421" t="b">
        <v>1</v>
      </c>
      <c r="AE1421" t="b">
        <v>1</v>
      </c>
      <c r="AF1421" t="b">
        <v>1</v>
      </c>
      <c r="AG1421" t="b">
        <v>1</v>
      </c>
    </row>
    <row r="1422" spans="3:33">
      <c r="C1422" t="s">
        <v>11487</v>
      </c>
      <c r="D1422" t="s">
        <v>553</v>
      </c>
      <c r="E1422" t="s">
        <v>549</v>
      </c>
      <c r="F1422" t="s">
        <v>11486</v>
      </c>
      <c r="G1422" t="s">
        <v>9610</v>
      </c>
      <c r="H1422" t="s">
        <v>87</v>
      </c>
      <c r="M1422" t="b">
        <v>1</v>
      </c>
      <c r="N1422" t="b">
        <v>0</v>
      </c>
      <c r="O1422" t="b">
        <v>1</v>
      </c>
      <c r="Q1422" t="s">
        <v>11487</v>
      </c>
      <c r="R1422" t="s">
        <v>553</v>
      </c>
      <c r="S1422" t="s">
        <v>549</v>
      </c>
      <c r="T1422" t="s">
        <v>11486</v>
      </c>
      <c r="U1422" t="s">
        <v>9610</v>
      </c>
      <c r="V1422" t="s">
        <v>87</v>
      </c>
      <c r="AA1422" t="b">
        <v>1</v>
      </c>
      <c r="AB1422" t="b">
        <v>0</v>
      </c>
      <c r="AC1422" t="b">
        <v>1</v>
      </c>
      <c r="AE1422" t="b">
        <v>1</v>
      </c>
      <c r="AF1422" t="b">
        <v>1</v>
      </c>
      <c r="AG1422" t="b">
        <v>1</v>
      </c>
    </row>
    <row r="1423" spans="3:33">
      <c r="C1423" t="s">
        <v>11485</v>
      </c>
      <c r="D1423" t="s">
        <v>550</v>
      </c>
      <c r="E1423" t="s">
        <v>549</v>
      </c>
      <c r="F1423" t="s">
        <v>11484</v>
      </c>
      <c r="I1423" t="s">
        <v>3310</v>
      </c>
      <c r="J1423" t="s">
        <v>1597</v>
      </c>
      <c r="M1423" t="b">
        <v>0</v>
      </c>
      <c r="N1423" t="b">
        <v>0</v>
      </c>
      <c r="O1423" t="b">
        <v>0</v>
      </c>
      <c r="Q1423" t="s">
        <v>11485</v>
      </c>
      <c r="R1423" t="s">
        <v>550</v>
      </c>
      <c r="S1423" t="s">
        <v>549</v>
      </c>
      <c r="T1423" t="s">
        <v>11484</v>
      </c>
      <c r="W1423" t="s">
        <v>3310</v>
      </c>
      <c r="X1423" t="s">
        <v>1597</v>
      </c>
      <c r="AA1423" t="b">
        <v>0</v>
      </c>
      <c r="AB1423" t="b">
        <v>0</v>
      </c>
      <c r="AC1423" t="b">
        <v>0</v>
      </c>
      <c r="AE1423" t="b">
        <v>1</v>
      </c>
      <c r="AF1423" t="b">
        <v>1</v>
      </c>
      <c r="AG1423" t="b">
        <v>1</v>
      </c>
    </row>
    <row r="1424" spans="3:33">
      <c r="C1424" t="s">
        <v>474</v>
      </c>
      <c r="D1424" t="s">
        <v>550</v>
      </c>
      <c r="E1424" t="s">
        <v>549</v>
      </c>
      <c r="F1424" t="s">
        <v>11483</v>
      </c>
      <c r="I1424" t="s">
        <v>11481</v>
      </c>
      <c r="J1424" t="s">
        <v>1261</v>
      </c>
      <c r="M1424" t="b">
        <v>0</v>
      </c>
      <c r="N1424" t="b">
        <v>0</v>
      </c>
      <c r="O1424" t="b">
        <v>1</v>
      </c>
      <c r="Q1424" t="s">
        <v>474</v>
      </c>
      <c r="R1424" t="s">
        <v>550</v>
      </c>
      <c r="S1424" t="s">
        <v>549</v>
      </c>
      <c r="T1424" t="s">
        <v>11482</v>
      </c>
      <c r="W1424" t="s">
        <v>11481</v>
      </c>
      <c r="X1424" t="s">
        <v>1261</v>
      </c>
      <c r="AA1424" t="b">
        <v>0</v>
      </c>
      <c r="AB1424" t="b">
        <v>0</v>
      </c>
      <c r="AC1424" t="b">
        <v>1</v>
      </c>
      <c r="AE1424" t="b">
        <v>1</v>
      </c>
      <c r="AF1424" t="b">
        <v>1</v>
      </c>
      <c r="AG1424" t="b">
        <v>1</v>
      </c>
    </row>
    <row r="1425" spans="3:33">
      <c r="C1425" t="s">
        <v>474</v>
      </c>
      <c r="D1425" t="s">
        <v>550</v>
      </c>
      <c r="E1425" t="s">
        <v>549</v>
      </c>
      <c r="F1425" t="s">
        <v>11480</v>
      </c>
      <c r="I1425" t="s">
        <v>11479</v>
      </c>
      <c r="J1425" t="s">
        <v>1261</v>
      </c>
      <c r="M1425" t="b">
        <v>0</v>
      </c>
      <c r="N1425" t="b">
        <v>0</v>
      </c>
      <c r="O1425" t="b">
        <v>0</v>
      </c>
      <c r="Q1425" t="s">
        <v>474</v>
      </c>
      <c r="R1425" t="s">
        <v>550</v>
      </c>
      <c r="S1425" t="s">
        <v>549</v>
      </c>
      <c r="T1425" t="s">
        <v>11480</v>
      </c>
      <c r="W1425" t="s">
        <v>11479</v>
      </c>
      <c r="X1425" t="s">
        <v>1261</v>
      </c>
      <c r="AA1425" t="b">
        <v>0</v>
      </c>
      <c r="AB1425" t="b">
        <v>0</v>
      </c>
      <c r="AC1425" t="b">
        <v>0</v>
      </c>
      <c r="AE1425" t="b">
        <v>1</v>
      </c>
      <c r="AF1425" t="b">
        <v>1</v>
      </c>
      <c r="AG1425" t="b">
        <v>1</v>
      </c>
    </row>
    <row r="1426" spans="3:33">
      <c r="C1426" t="s">
        <v>474</v>
      </c>
      <c r="D1426" t="s">
        <v>550</v>
      </c>
      <c r="E1426" t="s">
        <v>549</v>
      </c>
      <c r="F1426" t="s">
        <v>11478</v>
      </c>
      <c r="I1426" t="s">
        <v>11477</v>
      </c>
      <c r="J1426" t="s">
        <v>35</v>
      </c>
      <c r="M1426" t="b">
        <v>0</v>
      </c>
      <c r="N1426" t="b">
        <v>0</v>
      </c>
      <c r="O1426" t="b">
        <v>1</v>
      </c>
      <c r="Q1426" t="s">
        <v>474</v>
      </c>
      <c r="R1426" t="s">
        <v>550</v>
      </c>
      <c r="S1426" t="s">
        <v>549</v>
      </c>
      <c r="T1426" t="s">
        <v>11478</v>
      </c>
      <c r="W1426" t="s">
        <v>11477</v>
      </c>
      <c r="X1426" t="s">
        <v>35</v>
      </c>
      <c r="AA1426" t="b">
        <v>0</v>
      </c>
      <c r="AB1426" t="b">
        <v>0</v>
      </c>
      <c r="AC1426" t="b">
        <v>1</v>
      </c>
      <c r="AE1426" t="b">
        <v>1</v>
      </c>
      <c r="AF1426" t="b">
        <v>1</v>
      </c>
      <c r="AG1426" t="b">
        <v>1</v>
      </c>
    </row>
    <row r="1427" spans="3:33">
      <c r="C1427" t="s">
        <v>474</v>
      </c>
      <c r="D1427" t="s">
        <v>550</v>
      </c>
      <c r="E1427" t="s">
        <v>549</v>
      </c>
      <c r="F1427" t="s">
        <v>11476</v>
      </c>
      <c r="I1427" t="s">
        <v>11475</v>
      </c>
      <c r="J1427" t="s">
        <v>35</v>
      </c>
      <c r="M1427" t="b">
        <v>0</v>
      </c>
      <c r="N1427" t="b">
        <v>0</v>
      </c>
      <c r="O1427" t="b">
        <v>1</v>
      </c>
      <c r="Q1427" t="s">
        <v>474</v>
      </c>
      <c r="R1427" t="s">
        <v>550</v>
      </c>
      <c r="S1427" t="s">
        <v>549</v>
      </c>
      <c r="T1427" t="s">
        <v>11476</v>
      </c>
      <c r="W1427" t="s">
        <v>11475</v>
      </c>
      <c r="X1427" t="s">
        <v>35</v>
      </c>
      <c r="AA1427" t="b">
        <v>0</v>
      </c>
      <c r="AB1427" t="b">
        <v>0</v>
      </c>
      <c r="AC1427" t="b">
        <v>1</v>
      </c>
      <c r="AE1427" t="b">
        <v>1</v>
      </c>
      <c r="AF1427" t="b">
        <v>1</v>
      </c>
      <c r="AG1427" t="b">
        <v>1</v>
      </c>
    </row>
    <row r="1428" spans="3:33">
      <c r="C1428" t="s">
        <v>474</v>
      </c>
      <c r="D1428" t="s">
        <v>550</v>
      </c>
      <c r="E1428" t="s">
        <v>549</v>
      </c>
      <c r="F1428" t="s">
        <v>11474</v>
      </c>
      <c r="I1428" t="s">
        <v>11473</v>
      </c>
      <c r="J1428" t="s">
        <v>35</v>
      </c>
      <c r="M1428" t="b">
        <v>0</v>
      </c>
      <c r="N1428" t="b">
        <v>0</v>
      </c>
      <c r="O1428" t="b">
        <v>1</v>
      </c>
      <c r="Q1428" t="s">
        <v>474</v>
      </c>
      <c r="R1428" t="s">
        <v>550</v>
      </c>
      <c r="S1428" t="s">
        <v>549</v>
      </c>
      <c r="T1428" t="s">
        <v>11474</v>
      </c>
      <c r="W1428" t="s">
        <v>11473</v>
      </c>
      <c r="X1428" t="s">
        <v>35</v>
      </c>
      <c r="AA1428" t="b">
        <v>0</v>
      </c>
      <c r="AB1428" t="b">
        <v>0</v>
      </c>
      <c r="AC1428" t="b">
        <v>1</v>
      </c>
      <c r="AE1428" t="b">
        <v>1</v>
      </c>
      <c r="AF1428" t="b">
        <v>1</v>
      </c>
      <c r="AG1428" t="b">
        <v>1</v>
      </c>
    </row>
    <row r="1429" spans="3:33">
      <c r="C1429" t="s">
        <v>1683</v>
      </c>
      <c r="D1429" t="s">
        <v>550</v>
      </c>
      <c r="E1429" t="s">
        <v>549</v>
      </c>
      <c r="F1429" t="s">
        <v>11472</v>
      </c>
      <c r="I1429" t="s">
        <v>11471</v>
      </c>
      <c r="J1429" t="s">
        <v>216</v>
      </c>
      <c r="M1429" t="b">
        <v>0</v>
      </c>
      <c r="N1429" t="b">
        <v>0</v>
      </c>
      <c r="O1429" t="b">
        <v>0</v>
      </c>
      <c r="Q1429" t="s">
        <v>1683</v>
      </c>
      <c r="R1429" t="s">
        <v>550</v>
      </c>
      <c r="S1429" t="s">
        <v>549</v>
      </c>
      <c r="T1429" t="s">
        <v>11472</v>
      </c>
      <c r="W1429" t="s">
        <v>11471</v>
      </c>
      <c r="X1429" t="s">
        <v>216</v>
      </c>
      <c r="AA1429" t="b">
        <v>0</v>
      </c>
      <c r="AB1429" t="b">
        <v>0</v>
      </c>
      <c r="AC1429" t="b">
        <v>0</v>
      </c>
      <c r="AE1429" t="b">
        <v>1</v>
      </c>
      <c r="AF1429" t="b">
        <v>1</v>
      </c>
      <c r="AG1429" t="b">
        <v>1</v>
      </c>
    </row>
    <row r="1430" spans="3:33">
      <c r="C1430" t="s">
        <v>7668</v>
      </c>
      <c r="D1430" t="s">
        <v>553</v>
      </c>
      <c r="E1430" t="s">
        <v>549</v>
      </c>
      <c r="F1430" t="s">
        <v>11470</v>
      </c>
      <c r="G1430" t="s">
        <v>8632</v>
      </c>
      <c r="H1430" t="s">
        <v>35</v>
      </c>
      <c r="M1430" t="b">
        <v>1</v>
      </c>
      <c r="N1430" t="b">
        <v>0</v>
      </c>
      <c r="O1430" t="b">
        <v>1</v>
      </c>
      <c r="Q1430" t="s">
        <v>7668</v>
      </c>
      <c r="R1430" t="s">
        <v>553</v>
      </c>
      <c r="S1430" t="s">
        <v>549</v>
      </c>
      <c r="T1430" t="s">
        <v>11470</v>
      </c>
      <c r="U1430" t="s">
        <v>8632</v>
      </c>
      <c r="V1430" t="s">
        <v>35</v>
      </c>
      <c r="AA1430" t="b">
        <v>1</v>
      </c>
      <c r="AB1430" t="b">
        <v>0</v>
      </c>
      <c r="AC1430" t="b">
        <v>1</v>
      </c>
      <c r="AE1430" t="b">
        <v>1</v>
      </c>
      <c r="AF1430" t="b">
        <v>1</v>
      </c>
      <c r="AG1430" t="b">
        <v>1</v>
      </c>
    </row>
    <row r="1431" spans="3:33">
      <c r="C1431" t="s">
        <v>7668</v>
      </c>
      <c r="D1431" t="s">
        <v>553</v>
      </c>
      <c r="E1431" t="s">
        <v>549</v>
      </c>
      <c r="F1431" t="s">
        <v>11469</v>
      </c>
      <c r="G1431" t="s">
        <v>8630</v>
      </c>
      <c r="H1431" t="s">
        <v>35</v>
      </c>
      <c r="M1431" t="b">
        <v>1</v>
      </c>
      <c r="N1431" t="b">
        <v>0</v>
      </c>
      <c r="O1431" t="b">
        <v>1</v>
      </c>
      <c r="Q1431" t="s">
        <v>7668</v>
      </c>
      <c r="R1431" t="s">
        <v>553</v>
      </c>
      <c r="S1431" t="s">
        <v>549</v>
      </c>
      <c r="T1431" t="s">
        <v>11469</v>
      </c>
      <c r="U1431" t="s">
        <v>8630</v>
      </c>
      <c r="V1431" t="s">
        <v>35</v>
      </c>
      <c r="AA1431" t="b">
        <v>1</v>
      </c>
      <c r="AB1431" t="b">
        <v>0</v>
      </c>
      <c r="AC1431" t="b">
        <v>1</v>
      </c>
      <c r="AE1431" t="b">
        <v>1</v>
      </c>
      <c r="AF1431" t="b">
        <v>1</v>
      </c>
      <c r="AG1431" t="b">
        <v>1</v>
      </c>
    </row>
    <row r="1432" spans="3:33">
      <c r="C1432" t="s">
        <v>7668</v>
      </c>
      <c r="D1432" t="s">
        <v>553</v>
      </c>
      <c r="E1432" t="s">
        <v>549</v>
      </c>
      <c r="F1432" t="s">
        <v>11468</v>
      </c>
      <c r="G1432" t="s">
        <v>8624</v>
      </c>
      <c r="H1432" t="s">
        <v>35</v>
      </c>
      <c r="M1432" t="b">
        <v>1</v>
      </c>
      <c r="N1432" t="b">
        <v>0</v>
      </c>
      <c r="O1432" t="b">
        <v>1</v>
      </c>
      <c r="Q1432" t="s">
        <v>7668</v>
      </c>
      <c r="R1432" t="s">
        <v>553</v>
      </c>
      <c r="S1432" t="s">
        <v>549</v>
      </c>
      <c r="T1432" t="s">
        <v>11468</v>
      </c>
      <c r="U1432" t="s">
        <v>8624</v>
      </c>
      <c r="V1432" t="s">
        <v>35</v>
      </c>
      <c r="AA1432" t="b">
        <v>1</v>
      </c>
      <c r="AB1432" t="b">
        <v>0</v>
      </c>
      <c r="AC1432" t="b">
        <v>1</v>
      </c>
      <c r="AE1432" t="b">
        <v>1</v>
      </c>
      <c r="AF1432" t="b">
        <v>1</v>
      </c>
      <c r="AG1432" t="b">
        <v>1</v>
      </c>
    </row>
    <row r="1433" spans="3:33">
      <c r="C1433" t="s">
        <v>1676</v>
      </c>
      <c r="D1433" t="s">
        <v>644</v>
      </c>
      <c r="E1433" t="s">
        <v>549</v>
      </c>
      <c r="F1433" t="s">
        <v>11467</v>
      </c>
      <c r="G1433" t="s">
        <v>11463</v>
      </c>
      <c r="H1433" t="s">
        <v>187</v>
      </c>
      <c r="I1433" t="s">
        <v>4112</v>
      </c>
      <c r="J1433" t="s">
        <v>187</v>
      </c>
      <c r="M1433" t="b">
        <v>1</v>
      </c>
      <c r="N1433" t="b">
        <v>0</v>
      </c>
      <c r="O1433" t="b">
        <v>1</v>
      </c>
      <c r="Q1433" t="s">
        <v>1676</v>
      </c>
      <c r="R1433" t="s">
        <v>644</v>
      </c>
      <c r="S1433" t="s">
        <v>549</v>
      </c>
      <c r="T1433" t="s">
        <v>11466</v>
      </c>
      <c r="U1433" t="s">
        <v>11463</v>
      </c>
      <c r="W1433" t="s">
        <v>4112</v>
      </c>
      <c r="X1433" t="s">
        <v>187</v>
      </c>
      <c r="AA1433" t="b">
        <v>1</v>
      </c>
      <c r="AB1433" t="b">
        <v>0</v>
      </c>
      <c r="AC1433" t="b">
        <v>1</v>
      </c>
      <c r="AE1433" t="b">
        <v>1</v>
      </c>
      <c r="AF1433" t="b">
        <v>1</v>
      </c>
      <c r="AG1433" t="b">
        <v>1</v>
      </c>
    </row>
    <row r="1434" spans="3:33">
      <c r="C1434" t="s">
        <v>1676</v>
      </c>
      <c r="D1434" t="s">
        <v>644</v>
      </c>
      <c r="E1434" t="s">
        <v>549</v>
      </c>
      <c r="F1434" t="s">
        <v>11465</v>
      </c>
      <c r="G1434" t="s">
        <v>11463</v>
      </c>
      <c r="H1434" t="s">
        <v>1674</v>
      </c>
      <c r="I1434" t="s">
        <v>4112</v>
      </c>
      <c r="J1434" t="s">
        <v>1674</v>
      </c>
      <c r="M1434" t="b">
        <v>1</v>
      </c>
      <c r="N1434" t="b">
        <v>0</v>
      </c>
      <c r="O1434" t="b">
        <v>1</v>
      </c>
      <c r="Q1434" t="s">
        <v>1676</v>
      </c>
      <c r="R1434" t="s">
        <v>644</v>
      </c>
      <c r="S1434" t="s">
        <v>549</v>
      </c>
      <c r="T1434" t="s">
        <v>11464</v>
      </c>
      <c r="U1434" t="s">
        <v>11463</v>
      </c>
      <c r="W1434" t="s">
        <v>4112</v>
      </c>
      <c r="X1434" t="s">
        <v>1674</v>
      </c>
      <c r="AA1434" t="b">
        <v>1</v>
      </c>
      <c r="AB1434" t="b">
        <v>0</v>
      </c>
      <c r="AC1434" t="b">
        <v>1</v>
      </c>
      <c r="AE1434" t="b">
        <v>1</v>
      </c>
      <c r="AF1434" t="b">
        <v>1</v>
      </c>
      <c r="AG1434" t="b">
        <v>1</v>
      </c>
    </row>
    <row r="1435" spans="3:33">
      <c r="C1435" t="s">
        <v>5593</v>
      </c>
      <c r="D1435" t="s">
        <v>550</v>
      </c>
      <c r="E1435" t="s">
        <v>549</v>
      </c>
      <c r="F1435" t="s">
        <v>11462</v>
      </c>
      <c r="I1435" t="s">
        <v>11459</v>
      </c>
      <c r="J1435" t="s">
        <v>187</v>
      </c>
      <c r="M1435" t="b">
        <v>0</v>
      </c>
      <c r="N1435" t="b">
        <v>0</v>
      </c>
      <c r="O1435" t="b">
        <v>1</v>
      </c>
      <c r="Q1435" t="s">
        <v>5593</v>
      </c>
      <c r="R1435" t="s">
        <v>550</v>
      </c>
      <c r="S1435" t="s">
        <v>549</v>
      </c>
      <c r="T1435" t="s">
        <v>11462</v>
      </c>
      <c r="W1435" t="s">
        <v>11459</v>
      </c>
      <c r="X1435" t="s">
        <v>187</v>
      </c>
      <c r="AA1435" t="b">
        <v>0</v>
      </c>
      <c r="AB1435" t="b">
        <v>0</v>
      </c>
      <c r="AC1435" t="b">
        <v>1</v>
      </c>
      <c r="AE1435" t="b">
        <v>1</v>
      </c>
      <c r="AF1435" t="b">
        <v>1</v>
      </c>
      <c r="AG1435" t="b">
        <v>1</v>
      </c>
    </row>
    <row r="1436" spans="3:33">
      <c r="C1436" t="s">
        <v>5593</v>
      </c>
      <c r="D1436" t="s">
        <v>550</v>
      </c>
      <c r="E1436" t="s">
        <v>549</v>
      </c>
      <c r="F1436" t="s">
        <v>11461</v>
      </c>
      <c r="I1436" t="s">
        <v>5591</v>
      </c>
      <c r="J1436" t="s">
        <v>187</v>
      </c>
      <c r="M1436" t="b">
        <v>0</v>
      </c>
      <c r="N1436" t="b">
        <v>0</v>
      </c>
      <c r="O1436" t="b">
        <v>0</v>
      </c>
      <c r="Q1436" t="s">
        <v>5593</v>
      </c>
      <c r="R1436" t="s">
        <v>550</v>
      </c>
      <c r="S1436" t="s">
        <v>549</v>
      </c>
      <c r="T1436" t="s">
        <v>11461</v>
      </c>
      <c r="W1436" t="s">
        <v>5591</v>
      </c>
      <c r="X1436" t="s">
        <v>187</v>
      </c>
      <c r="AA1436" t="b">
        <v>0</v>
      </c>
      <c r="AB1436" t="b">
        <v>0</v>
      </c>
      <c r="AC1436" t="b">
        <v>0</v>
      </c>
      <c r="AE1436" t="b">
        <v>1</v>
      </c>
      <c r="AF1436" t="b">
        <v>1</v>
      </c>
      <c r="AG1436" t="b">
        <v>1</v>
      </c>
    </row>
    <row r="1437" spans="3:33">
      <c r="C1437" t="s">
        <v>5593</v>
      </c>
      <c r="D1437" t="s">
        <v>550</v>
      </c>
      <c r="E1437" t="s">
        <v>549</v>
      </c>
      <c r="F1437" t="s">
        <v>11460</v>
      </c>
      <c r="I1437" t="s">
        <v>11459</v>
      </c>
      <c r="J1437" t="s">
        <v>1674</v>
      </c>
      <c r="M1437" t="b">
        <v>0</v>
      </c>
      <c r="N1437" t="b">
        <v>0</v>
      </c>
      <c r="O1437" t="b">
        <v>1</v>
      </c>
      <c r="Q1437" t="s">
        <v>5593</v>
      </c>
      <c r="R1437" t="s">
        <v>550</v>
      </c>
      <c r="S1437" t="s">
        <v>549</v>
      </c>
      <c r="T1437" t="s">
        <v>11460</v>
      </c>
      <c r="W1437" t="s">
        <v>11459</v>
      </c>
      <c r="X1437" t="s">
        <v>1674</v>
      </c>
      <c r="AA1437" t="b">
        <v>0</v>
      </c>
      <c r="AB1437" t="b">
        <v>0</v>
      </c>
      <c r="AC1437" t="b">
        <v>1</v>
      </c>
      <c r="AE1437" t="b">
        <v>1</v>
      </c>
      <c r="AF1437" t="b">
        <v>1</v>
      </c>
      <c r="AG1437" t="b">
        <v>1</v>
      </c>
    </row>
    <row r="1438" spans="3:33">
      <c r="C1438" t="s">
        <v>5593</v>
      </c>
      <c r="D1438" t="s">
        <v>550</v>
      </c>
      <c r="E1438" t="s">
        <v>549</v>
      </c>
      <c r="F1438" t="s">
        <v>11458</v>
      </c>
      <c r="I1438" t="s">
        <v>5591</v>
      </c>
      <c r="J1438" t="s">
        <v>1674</v>
      </c>
      <c r="M1438" t="b">
        <v>0</v>
      </c>
      <c r="N1438" t="b">
        <v>0</v>
      </c>
      <c r="O1438" t="b">
        <v>0</v>
      </c>
      <c r="Q1438" t="s">
        <v>5593</v>
      </c>
      <c r="R1438" t="s">
        <v>550</v>
      </c>
      <c r="S1438" t="s">
        <v>549</v>
      </c>
      <c r="T1438" t="s">
        <v>11458</v>
      </c>
      <c r="W1438" t="s">
        <v>5591</v>
      </c>
      <c r="X1438" t="s">
        <v>1674</v>
      </c>
      <c r="AA1438" t="b">
        <v>0</v>
      </c>
      <c r="AB1438" t="b">
        <v>0</v>
      </c>
      <c r="AC1438" t="b">
        <v>0</v>
      </c>
      <c r="AE1438" t="b">
        <v>1</v>
      </c>
      <c r="AF1438" t="b">
        <v>1</v>
      </c>
      <c r="AG1438" t="b">
        <v>1</v>
      </c>
    </row>
    <row r="1439" spans="3:33">
      <c r="C1439" t="s">
        <v>1673</v>
      </c>
      <c r="D1439" t="s">
        <v>550</v>
      </c>
      <c r="E1439" t="s">
        <v>549</v>
      </c>
      <c r="F1439" t="s">
        <v>11457</v>
      </c>
      <c r="I1439" t="s">
        <v>11454</v>
      </c>
      <c r="J1439" t="s">
        <v>187</v>
      </c>
      <c r="M1439" t="b">
        <v>0</v>
      </c>
      <c r="N1439" t="b">
        <v>0</v>
      </c>
      <c r="O1439" t="b">
        <v>1</v>
      </c>
      <c r="Q1439" t="s">
        <v>1673</v>
      </c>
      <c r="R1439" t="s">
        <v>550</v>
      </c>
      <c r="S1439" t="s">
        <v>549</v>
      </c>
      <c r="T1439" t="s">
        <v>11457</v>
      </c>
      <c r="W1439" t="s">
        <v>11454</v>
      </c>
      <c r="X1439" t="s">
        <v>187</v>
      </c>
      <c r="AA1439" t="b">
        <v>0</v>
      </c>
      <c r="AB1439" t="b">
        <v>0</v>
      </c>
      <c r="AC1439" t="b">
        <v>1</v>
      </c>
      <c r="AE1439" t="b">
        <v>1</v>
      </c>
      <c r="AF1439" t="b">
        <v>1</v>
      </c>
      <c r="AG1439" t="b">
        <v>1</v>
      </c>
    </row>
    <row r="1440" spans="3:33">
      <c r="C1440" t="s">
        <v>1673</v>
      </c>
      <c r="D1440" t="s">
        <v>550</v>
      </c>
      <c r="E1440" t="s">
        <v>549</v>
      </c>
      <c r="F1440" t="s">
        <v>11456</v>
      </c>
      <c r="I1440" t="s">
        <v>5589</v>
      </c>
      <c r="J1440" t="s">
        <v>187</v>
      </c>
      <c r="M1440" t="b">
        <v>0</v>
      </c>
      <c r="N1440" t="b">
        <v>0</v>
      </c>
      <c r="O1440" t="b">
        <v>0</v>
      </c>
      <c r="Q1440" t="s">
        <v>1673</v>
      </c>
      <c r="R1440" t="s">
        <v>550</v>
      </c>
      <c r="S1440" t="s">
        <v>549</v>
      </c>
      <c r="T1440" t="s">
        <v>11456</v>
      </c>
      <c r="W1440" t="s">
        <v>5589</v>
      </c>
      <c r="X1440" t="s">
        <v>187</v>
      </c>
      <c r="AA1440" t="b">
        <v>0</v>
      </c>
      <c r="AB1440" t="b">
        <v>0</v>
      </c>
      <c r="AC1440" t="b">
        <v>0</v>
      </c>
      <c r="AE1440" t="b">
        <v>1</v>
      </c>
      <c r="AF1440" t="b">
        <v>1</v>
      </c>
      <c r="AG1440" t="b">
        <v>1</v>
      </c>
    </row>
    <row r="1441" spans="3:33">
      <c r="C1441" t="s">
        <v>1673</v>
      </c>
      <c r="D1441" t="s">
        <v>550</v>
      </c>
      <c r="E1441" t="s">
        <v>549</v>
      </c>
      <c r="F1441" t="s">
        <v>11455</v>
      </c>
      <c r="I1441" t="s">
        <v>11454</v>
      </c>
      <c r="J1441" t="s">
        <v>1674</v>
      </c>
      <c r="M1441" t="b">
        <v>0</v>
      </c>
      <c r="N1441" t="b">
        <v>0</v>
      </c>
      <c r="O1441" t="b">
        <v>1</v>
      </c>
      <c r="Q1441" t="s">
        <v>1673</v>
      </c>
      <c r="R1441" t="s">
        <v>550</v>
      </c>
      <c r="S1441" t="s">
        <v>549</v>
      </c>
      <c r="T1441" t="s">
        <v>11455</v>
      </c>
      <c r="W1441" t="s">
        <v>11454</v>
      </c>
      <c r="X1441" t="s">
        <v>1674</v>
      </c>
      <c r="AA1441" t="b">
        <v>0</v>
      </c>
      <c r="AB1441" t="b">
        <v>0</v>
      </c>
      <c r="AC1441" t="b">
        <v>1</v>
      </c>
      <c r="AE1441" t="b">
        <v>1</v>
      </c>
      <c r="AF1441" t="b">
        <v>1</v>
      </c>
      <c r="AG1441" t="b">
        <v>1</v>
      </c>
    </row>
    <row r="1442" spans="3:33">
      <c r="C1442" t="s">
        <v>1673</v>
      </c>
      <c r="D1442" t="s">
        <v>550</v>
      </c>
      <c r="E1442" t="s">
        <v>549</v>
      </c>
      <c r="F1442" t="s">
        <v>11453</v>
      </c>
      <c r="I1442" t="s">
        <v>5589</v>
      </c>
      <c r="J1442" t="s">
        <v>1674</v>
      </c>
      <c r="M1442" t="b">
        <v>0</v>
      </c>
      <c r="N1442" t="b">
        <v>0</v>
      </c>
      <c r="O1442" t="b">
        <v>0</v>
      </c>
      <c r="Q1442" t="s">
        <v>1673</v>
      </c>
      <c r="R1442" t="s">
        <v>550</v>
      </c>
      <c r="S1442" t="s">
        <v>549</v>
      </c>
      <c r="T1442" t="s">
        <v>11453</v>
      </c>
      <c r="W1442" t="s">
        <v>5589</v>
      </c>
      <c r="X1442" t="s">
        <v>1674</v>
      </c>
      <c r="AA1442" t="b">
        <v>0</v>
      </c>
      <c r="AB1442" t="b">
        <v>0</v>
      </c>
      <c r="AC1442" t="b">
        <v>0</v>
      </c>
      <c r="AE1442" t="b">
        <v>1</v>
      </c>
      <c r="AF1442" t="b">
        <v>1</v>
      </c>
      <c r="AG1442" t="b">
        <v>1</v>
      </c>
    </row>
    <row r="1443" spans="3:33">
      <c r="C1443" t="s">
        <v>7647</v>
      </c>
      <c r="D1443" t="s">
        <v>550</v>
      </c>
      <c r="E1443" t="s">
        <v>549</v>
      </c>
      <c r="F1443" t="s">
        <v>11452</v>
      </c>
      <c r="I1443" t="s">
        <v>11451</v>
      </c>
      <c r="J1443" t="s">
        <v>141</v>
      </c>
      <c r="M1443" t="b">
        <v>0</v>
      </c>
      <c r="N1443" t="b">
        <v>0</v>
      </c>
      <c r="O1443" t="b">
        <v>1</v>
      </c>
      <c r="Q1443" t="s">
        <v>7647</v>
      </c>
      <c r="R1443" t="s">
        <v>550</v>
      </c>
      <c r="S1443" t="s">
        <v>549</v>
      </c>
      <c r="T1443" t="s">
        <v>11452</v>
      </c>
      <c r="W1443" t="s">
        <v>11451</v>
      </c>
      <c r="X1443" t="s">
        <v>141</v>
      </c>
      <c r="AA1443" t="b">
        <v>0</v>
      </c>
      <c r="AB1443" t="b">
        <v>0</v>
      </c>
      <c r="AC1443" t="b">
        <v>1</v>
      </c>
      <c r="AE1443" t="b">
        <v>1</v>
      </c>
      <c r="AF1443" t="b">
        <v>1</v>
      </c>
      <c r="AG1443" t="b">
        <v>1</v>
      </c>
    </row>
    <row r="1444" spans="3:33">
      <c r="C1444" t="s">
        <v>7647</v>
      </c>
      <c r="D1444" t="s">
        <v>550</v>
      </c>
      <c r="E1444" t="s">
        <v>549</v>
      </c>
      <c r="F1444" t="s">
        <v>11450</v>
      </c>
      <c r="I1444" t="s">
        <v>11449</v>
      </c>
      <c r="J1444" t="s">
        <v>141</v>
      </c>
      <c r="M1444" t="b">
        <v>0</v>
      </c>
      <c r="N1444" t="b">
        <v>0</v>
      </c>
      <c r="O1444" t="b">
        <v>0</v>
      </c>
      <c r="Q1444" t="s">
        <v>7647</v>
      </c>
      <c r="R1444" t="s">
        <v>550</v>
      </c>
      <c r="S1444" t="s">
        <v>549</v>
      </c>
      <c r="T1444" t="s">
        <v>11450</v>
      </c>
      <c r="W1444" t="s">
        <v>11449</v>
      </c>
      <c r="X1444" t="s">
        <v>141</v>
      </c>
      <c r="AA1444" t="b">
        <v>0</v>
      </c>
      <c r="AB1444" t="b">
        <v>0</v>
      </c>
      <c r="AC1444" t="b">
        <v>0</v>
      </c>
      <c r="AE1444" t="b">
        <v>1</v>
      </c>
      <c r="AF1444" t="b">
        <v>1</v>
      </c>
      <c r="AG1444" t="b">
        <v>1</v>
      </c>
    </row>
    <row r="1445" spans="3:33">
      <c r="C1445" t="s">
        <v>7647</v>
      </c>
      <c r="D1445" t="s">
        <v>550</v>
      </c>
      <c r="E1445" t="s">
        <v>549</v>
      </c>
      <c r="F1445" t="s">
        <v>11448</v>
      </c>
      <c r="I1445" t="s">
        <v>11447</v>
      </c>
      <c r="J1445" t="s">
        <v>141</v>
      </c>
      <c r="M1445" t="b">
        <v>0</v>
      </c>
      <c r="N1445" t="b">
        <v>0</v>
      </c>
      <c r="O1445" t="b">
        <v>0</v>
      </c>
      <c r="Q1445" t="s">
        <v>7647</v>
      </c>
      <c r="R1445" t="s">
        <v>550</v>
      </c>
      <c r="S1445" t="s">
        <v>549</v>
      </c>
      <c r="T1445" t="s">
        <v>11448</v>
      </c>
      <c r="W1445" t="s">
        <v>11447</v>
      </c>
      <c r="X1445" t="s">
        <v>141</v>
      </c>
      <c r="AA1445" t="b">
        <v>0</v>
      </c>
      <c r="AB1445" t="b">
        <v>0</v>
      </c>
      <c r="AC1445" t="b">
        <v>0</v>
      </c>
      <c r="AE1445" t="b">
        <v>1</v>
      </c>
      <c r="AF1445" t="b">
        <v>1</v>
      </c>
      <c r="AG1445" t="b">
        <v>1</v>
      </c>
    </row>
    <row r="1446" spans="3:33">
      <c r="C1446" t="s">
        <v>7647</v>
      </c>
      <c r="D1446" t="s">
        <v>550</v>
      </c>
      <c r="E1446" t="s">
        <v>549</v>
      </c>
      <c r="F1446" t="s">
        <v>11446</v>
      </c>
      <c r="I1446" t="s">
        <v>11445</v>
      </c>
      <c r="J1446" t="s">
        <v>141</v>
      </c>
      <c r="M1446" t="b">
        <v>0</v>
      </c>
      <c r="N1446" t="b">
        <v>0</v>
      </c>
      <c r="O1446" t="b">
        <v>1</v>
      </c>
      <c r="Q1446" t="s">
        <v>7647</v>
      </c>
      <c r="R1446" t="s">
        <v>550</v>
      </c>
      <c r="S1446" t="s">
        <v>549</v>
      </c>
      <c r="T1446" t="s">
        <v>11446</v>
      </c>
      <c r="W1446" t="s">
        <v>11445</v>
      </c>
      <c r="X1446" t="s">
        <v>141</v>
      </c>
      <c r="AA1446" t="b">
        <v>0</v>
      </c>
      <c r="AB1446" t="b">
        <v>0</v>
      </c>
      <c r="AC1446" t="b">
        <v>1</v>
      </c>
      <c r="AE1446" t="b">
        <v>1</v>
      </c>
      <c r="AF1446" t="b">
        <v>1</v>
      </c>
      <c r="AG1446" t="b">
        <v>1</v>
      </c>
    </row>
    <row r="1447" spans="3:33">
      <c r="C1447" t="s">
        <v>7644</v>
      </c>
      <c r="D1447" t="s">
        <v>550</v>
      </c>
      <c r="E1447" t="s">
        <v>549</v>
      </c>
      <c r="F1447" t="s">
        <v>11444</v>
      </c>
      <c r="I1447" t="s">
        <v>2097</v>
      </c>
      <c r="J1447" t="s">
        <v>136</v>
      </c>
      <c r="M1447" t="b">
        <v>0</v>
      </c>
      <c r="N1447" t="b">
        <v>0</v>
      </c>
      <c r="O1447" t="b">
        <v>1</v>
      </c>
      <c r="Q1447" t="s">
        <v>7644</v>
      </c>
      <c r="R1447" t="s">
        <v>550</v>
      </c>
      <c r="S1447" t="s">
        <v>549</v>
      </c>
      <c r="T1447" t="s">
        <v>11444</v>
      </c>
      <c r="W1447" t="s">
        <v>2097</v>
      </c>
      <c r="X1447" t="s">
        <v>136</v>
      </c>
      <c r="AA1447" t="b">
        <v>0</v>
      </c>
      <c r="AB1447" t="b">
        <v>0</v>
      </c>
      <c r="AC1447" t="b">
        <v>0</v>
      </c>
      <c r="AE1447" t="b">
        <v>1</v>
      </c>
      <c r="AF1447" t="b">
        <v>1</v>
      </c>
      <c r="AG1447" t="b">
        <v>0</v>
      </c>
    </row>
    <row r="1448" spans="3:33">
      <c r="C1448" t="s">
        <v>7644</v>
      </c>
      <c r="D1448" t="s">
        <v>550</v>
      </c>
      <c r="E1448" t="s">
        <v>549</v>
      </c>
      <c r="F1448" t="s">
        <v>11443</v>
      </c>
      <c r="I1448" t="s">
        <v>11442</v>
      </c>
      <c r="J1448" t="s">
        <v>141</v>
      </c>
      <c r="M1448" t="b">
        <v>0</v>
      </c>
      <c r="N1448" t="b">
        <v>0</v>
      </c>
      <c r="O1448" t="b">
        <v>1</v>
      </c>
      <c r="Q1448" t="s">
        <v>7644</v>
      </c>
      <c r="R1448" t="s">
        <v>550</v>
      </c>
      <c r="S1448" t="s">
        <v>549</v>
      </c>
      <c r="T1448" t="s">
        <v>11443</v>
      </c>
      <c r="W1448" t="s">
        <v>11442</v>
      </c>
      <c r="X1448" t="s">
        <v>141</v>
      </c>
      <c r="AA1448" t="b">
        <v>0</v>
      </c>
      <c r="AB1448" t="b">
        <v>0</v>
      </c>
      <c r="AC1448" t="b">
        <v>1</v>
      </c>
      <c r="AE1448" t="b">
        <v>1</v>
      </c>
      <c r="AF1448" t="b">
        <v>1</v>
      </c>
      <c r="AG1448" t="b">
        <v>1</v>
      </c>
    </row>
    <row r="1449" spans="3:33">
      <c r="C1449" t="s">
        <v>7644</v>
      </c>
      <c r="D1449" t="s">
        <v>550</v>
      </c>
      <c r="E1449" t="s">
        <v>549</v>
      </c>
      <c r="F1449" t="s">
        <v>11441</v>
      </c>
      <c r="I1449" t="s">
        <v>11440</v>
      </c>
      <c r="J1449" t="s">
        <v>141</v>
      </c>
      <c r="M1449" t="b">
        <v>0</v>
      </c>
      <c r="N1449" t="b">
        <v>0</v>
      </c>
      <c r="O1449" t="b">
        <v>0</v>
      </c>
      <c r="Q1449" t="s">
        <v>7644</v>
      </c>
      <c r="R1449" t="s">
        <v>550</v>
      </c>
      <c r="S1449" t="s">
        <v>549</v>
      </c>
      <c r="T1449" t="s">
        <v>11441</v>
      </c>
      <c r="W1449" t="s">
        <v>11440</v>
      </c>
      <c r="X1449" t="s">
        <v>141</v>
      </c>
      <c r="AA1449" t="b">
        <v>0</v>
      </c>
      <c r="AB1449" t="b">
        <v>0</v>
      </c>
      <c r="AC1449" t="b">
        <v>0</v>
      </c>
      <c r="AE1449" t="b">
        <v>1</v>
      </c>
      <c r="AF1449" t="b">
        <v>1</v>
      </c>
      <c r="AG1449" t="b">
        <v>1</v>
      </c>
    </row>
    <row r="1450" spans="3:33">
      <c r="C1450" t="s">
        <v>5586</v>
      </c>
      <c r="D1450" t="s">
        <v>550</v>
      </c>
      <c r="E1450" t="s">
        <v>549</v>
      </c>
      <c r="F1450" t="s">
        <v>11439</v>
      </c>
      <c r="I1450" t="s">
        <v>11434</v>
      </c>
      <c r="J1450" t="s">
        <v>478</v>
      </c>
      <c r="M1450" t="b">
        <v>0</v>
      </c>
      <c r="N1450" t="b">
        <v>0</v>
      </c>
      <c r="O1450" t="b">
        <v>1</v>
      </c>
      <c r="Q1450" t="s">
        <v>5586</v>
      </c>
      <c r="R1450" t="s">
        <v>550</v>
      </c>
      <c r="S1450" t="s">
        <v>549</v>
      </c>
      <c r="T1450" t="s">
        <v>11439</v>
      </c>
      <c r="W1450" t="s">
        <v>11434</v>
      </c>
      <c r="X1450" t="s">
        <v>478</v>
      </c>
      <c r="AA1450" t="b">
        <v>0</v>
      </c>
      <c r="AB1450" t="b">
        <v>0</v>
      </c>
      <c r="AC1450" t="b">
        <v>0</v>
      </c>
      <c r="AE1450" t="b">
        <v>1</v>
      </c>
      <c r="AF1450" t="b">
        <v>1</v>
      </c>
      <c r="AG1450" t="b">
        <v>0</v>
      </c>
    </row>
    <row r="1451" spans="3:33">
      <c r="C1451" t="s">
        <v>5586</v>
      </c>
      <c r="D1451" t="s">
        <v>550</v>
      </c>
      <c r="E1451" t="s">
        <v>549</v>
      </c>
      <c r="F1451" t="s">
        <v>11438</v>
      </c>
      <c r="I1451" t="s">
        <v>11432</v>
      </c>
      <c r="J1451" t="s">
        <v>478</v>
      </c>
      <c r="M1451" t="b">
        <v>0</v>
      </c>
      <c r="N1451" t="b">
        <v>0</v>
      </c>
      <c r="O1451" t="b">
        <v>1</v>
      </c>
      <c r="Q1451" t="s">
        <v>5586</v>
      </c>
      <c r="R1451" t="s">
        <v>550</v>
      </c>
      <c r="S1451" t="s">
        <v>549</v>
      </c>
      <c r="T1451" t="s">
        <v>11438</v>
      </c>
      <c r="W1451" t="s">
        <v>11432</v>
      </c>
      <c r="X1451" t="s">
        <v>478</v>
      </c>
      <c r="AA1451" t="b">
        <v>0</v>
      </c>
      <c r="AB1451" t="b">
        <v>0</v>
      </c>
      <c r="AC1451" t="b">
        <v>0</v>
      </c>
      <c r="AE1451" t="b">
        <v>1</v>
      </c>
      <c r="AF1451" t="b">
        <v>1</v>
      </c>
      <c r="AG1451" t="b">
        <v>0</v>
      </c>
    </row>
    <row r="1452" spans="3:33">
      <c r="C1452" t="s">
        <v>5586</v>
      </c>
      <c r="D1452" t="s">
        <v>550</v>
      </c>
      <c r="E1452" t="s">
        <v>549</v>
      </c>
      <c r="F1452" t="s">
        <v>11437</v>
      </c>
      <c r="I1452" t="s">
        <v>5587</v>
      </c>
      <c r="J1452" t="s">
        <v>478</v>
      </c>
      <c r="M1452" t="b">
        <v>0</v>
      </c>
      <c r="N1452" t="b">
        <v>0</v>
      </c>
      <c r="O1452" t="b">
        <v>0</v>
      </c>
      <c r="Q1452" t="s">
        <v>5586</v>
      </c>
      <c r="R1452" t="s">
        <v>550</v>
      </c>
      <c r="S1452" t="s">
        <v>549</v>
      </c>
      <c r="T1452" t="s">
        <v>11437</v>
      </c>
      <c r="W1452" t="s">
        <v>5587</v>
      </c>
      <c r="X1452" t="s">
        <v>478</v>
      </c>
      <c r="AA1452" t="b">
        <v>0</v>
      </c>
      <c r="AB1452" t="b">
        <v>0</v>
      </c>
      <c r="AC1452" t="b">
        <v>0</v>
      </c>
      <c r="AE1452" t="b">
        <v>1</v>
      </c>
      <c r="AF1452" t="b">
        <v>1</v>
      </c>
      <c r="AG1452" t="b">
        <v>1</v>
      </c>
    </row>
    <row r="1453" spans="3:33">
      <c r="C1453" t="s">
        <v>5586</v>
      </c>
      <c r="D1453" t="s">
        <v>550</v>
      </c>
      <c r="E1453" t="s">
        <v>549</v>
      </c>
      <c r="F1453" t="s">
        <v>11436</v>
      </c>
      <c r="I1453" t="s">
        <v>5584</v>
      </c>
      <c r="J1453" t="s">
        <v>478</v>
      </c>
      <c r="M1453" t="b">
        <v>0</v>
      </c>
      <c r="N1453" t="b">
        <v>0</v>
      </c>
      <c r="O1453" t="b">
        <v>0</v>
      </c>
      <c r="Q1453" t="s">
        <v>5586</v>
      </c>
      <c r="R1453" t="s">
        <v>550</v>
      </c>
      <c r="S1453" t="s">
        <v>549</v>
      </c>
      <c r="T1453" t="s">
        <v>11436</v>
      </c>
      <c r="W1453" t="s">
        <v>5584</v>
      </c>
      <c r="X1453" t="s">
        <v>478</v>
      </c>
      <c r="AA1453" t="b">
        <v>0</v>
      </c>
      <c r="AB1453" t="b">
        <v>0</v>
      </c>
      <c r="AC1453" t="b">
        <v>0</v>
      </c>
      <c r="AE1453" t="b">
        <v>1</v>
      </c>
      <c r="AF1453" t="b">
        <v>1</v>
      </c>
      <c r="AG1453" t="b">
        <v>1</v>
      </c>
    </row>
    <row r="1454" spans="3:33">
      <c r="C1454" t="s">
        <v>5586</v>
      </c>
      <c r="D1454" t="s">
        <v>550</v>
      </c>
      <c r="E1454" t="s">
        <v>549</v>
      </c>
      <c r="F1454" t="s">
        <v>11435</v>
      </c>
      <c r="I1454" t="s">
        <v>11434</v>
      </c>
      <c r="J1454" t="s">
        <v>3264</v>
      </c>
      <c r="M1454" t="b">
        <v>0</v>
      </c>
      <c r="N1454" t="b">
        <v>0</v>
      </c>
      <c r="O1454" t="b">
        <v>1</v>
      </c>
      <c r="Q1454" t="s">
        <v>5586</v>
      </c>
      <c r="R1454" t="s">
        <v>550</v>
      </c>
      <c r="S1454" t="s">
        <v>549</v>
      </c>
      <c r="T1454" t="s">
        <v>11435</v>
      </c>
      <c r="W1454" t="s">
        <v>11434</v>
      </c>
      <c r="X1454" t="s">
        <v>3264</v>
      </c>
      <c r="AA1454" t="b">
        <v>0</v>
      </c>
      <c r="AB1454" t="b">
        <v>0</v>
      </c>
      <c r="AC1454" t="b">
        <v>1</v>
      </c>
      <c r="AE1454" t="b">
        <v>1</v>
      </c>
      <c r="AF1454" t="b">
        <v>1</v>
      </c>
      <c r="AG1454" t="b">
        <v>1</v>
      </c>
    </row>
    <row r="1455" spans="3:33">
      <c r="C1455" t="s">
        <v>5586</v>
      </c>
      <c r="D1455" t="s">
        <v>550</v>
      </c>
      <c r="E1455" t="s">
        <v>549</v>
      </c>
      <c r="F1455" t="s">
        <v>11433</v>
      </c>
      <c r="I1455" t="s">
        <v>11432</v>
      </c>
      <c r="J1455" t="s">
        <v>3264</v>
      </c>
      <c r="M1455" t="b">
        <v>0</v>
      </c>
      <c r="N1455" t="b">
        <v>0</v>
      </c>
      <c r="O1455" t="b">
        <v>1</v>
      </c>
      <c r="Q1455" t="s">
        <v>5586</v>
      </c>
      <c r="R1455" t="s">
        <v>550</v>
      </c>
      <c r="S1455" t="s">
        <v>549</v>
      </c>
      <c r="T1455" t="s">
        <v>11433</v>
      </c>
      <c r="W1455" t="s">
        <v>11432</v>
      </c>
      <c r="X1455" t="s">
        <v>3264</v>
      </c>
      <c r="AA1455" t="b">
        <v>0</v>
      </c>
      <c r="AB1455" t="b">
        <v>0</v>
      </c>
      <c r="AC1455" t="b">
        <v>1</v>
      </c>
      <c r="AE1455" t="b">
        <v>1</v>
      </c>
      <c r="AF1455" t="b">
        <v>1</v>
      </c>
      <c r="AG1455" t="b">
        <v>1</v>
      </c>
    </row>
    <row r="1456" spans="3:33">
      <c r="C1456" t="s">
        <v>5586</v>
      </c>
      <c r="D1456" t="s">
        <v>550</v>
      </c>
      <c r="E1456" t="s">
        <v>549</v>
      </c>
      <c r="F1456" t="s">
        <v>11431</v>
      </c>
      <c r="I1456" t="s">
        <v>5587</v>
      </c>
      <c r="J1456" t="s">
        <v>3264</v>
      </c>
      <c r="M1456" t="b">
        <v>0</v>
      </c>
      <c r="N1456" t="b">
        <v>0</v>
      </c>
      <c r="O1456" t="b">
        <v>0</v>
      </c>
      <c r="Q1456" t="s">
        <v>5586</v>
      </c>
      <c r="R1456" t="s">
        <v>550</v>
      </c>
      <c r="S1456" t="s">
        <v>549</v>
      </c>
      <c r="T1456" t="s">
        <v>11431</v>
      </c>
      <c r="W1456" t="s">
        <v>5587</v>
      </c>
      <c r="X1456" t="s">
        <v>3264</v>
      </c>
      <c r="AA1456" t="b">
        <v>0</v>
      </c>
      <c r="AB1456" t="b">
        <v>0</v>
      </c>
      <c r="AC1456" t="b">
        <v>0</v>
      </c>
      <c r="AE1456" t="b">
        <v>1</v>
      </c>
      <c r="AF1456" t="b">
        <v>1</v>
      </c>
      <c r="AG1456" t="b">
        <v>1</v>
      </c>
    </row>
    <row r="1457" spans="3:33">
      <c r="C1457" t="s">
        <v>5586</v>
      </c>
      <c r="D1457" t="s">
        <v>550</v>
      </c>
      <c r="E1457" t="s">
        <v>549</v>
      </c>
      <c r="F1457" t="s">
        <v>11430</v>
      </c>
      <c r="I1457" t="s">
        <v>5584</v>
      </c>
      <c r="J1457" t="s">
        <v>3264</v>
      </c>
      <c r="M1457" t="b">
        <v>0</v>
      </c>
      <c r="N1457" t="b">
        <v>0</v>
      </c>
      <c r="O1457" t="b">
        <v>0</v>
      </c>
      <c r="Q1457" t="s">
        <v>5586</v>
      </c>
      <c r="R1457" t="s">
        <v>550</v>
      </c>
      <c r="S1457" t="s">
        <v>549</v>
      </c>
      <c r="T1457" t="s">
        <v>11430</v>
      </c>
      <c r="W1457" t="s">
        <v>5584</v>
      </c>
      <c r="X1457" t="s">
        <v>3264</v>
      </c>
      <c r="AA1457" t="b">
        <v>0</v>
      </c>
      <c r="AB1457" t="b">
        <v>0</v>
      </c>
      <c r="AC1457" t="b">
        <v>0</v>
      </c>
      <c r="AE1457" t="b">
        <v>1</v>
      </c>
      <c r="AF1457" t="b">
        <v>1</v>
      </c>
      <c r="AG1457" t="b">
        <v>1</v>
      </c>
    </row>
    <row r="1458" spans="3:33">
      <c r="C1458" t="s">
        <v>5582</v>
      </c>
      <c r="D1458" t="s">
        <v>550</v>
      </c>
      <c r="E1458" t="s">
        <v>549</v>
      </c>
      <c r="F1458" t="s">
        <v>11429</v>
      </c>
      <c r="I1458" t="s">
        <v>5246</v>
      </c>
      <c r="J1458" t="s">
        <v>216</v>
      </c>
      <c r="M1458" t="b">
        <v>0</v>
      </c>
      <c r="N1458" t="b">
        <v>0</v>
      </c>
      <c r="O1458" t="b">
        <v>0</v>
      </c>
      <c r="Q1458" t="s">
        <v>5582</v>
      </c>
      <c r="R1458" t="s">
        <v>550</v>
      </c>
      <c r="S1458" t="s">
        <v>549</v>
      </c>
      <c r="T1458" t="s">
        <v>11429</v>
      </c>
      <c r="W1458" t="s">
        <v>5246</v>
      </c>
      <c r="X1458" t="s">
        <v>216</v>
      </c>
      <c r="AA1458" t="b">
        <v>0</v>
      </c>
      <c r="AB1458" t="b">
        <v>0</v>
      </c>
      <c r="AC1458" t="b">
        <v>0</v>
      </c>
      <c r="AE1458" t="b">
        <v>1</v>
      </c>
      <c r="AF1458" t="b">
        <v>1</v>
      </c>
      <c r="AG1458" t="b">
        <v>1</v>
      </c>
    </row>
    <row r="1459" spans="3:33">
      <c r="C1459" t="s">
        <v>5582</v>
      </c>
      <c r="D1459" t="s">
        <v>550</v>
      </c>
      <c r="E1459" t="s">
        <v>549</v>
      </c>
      <c r="F1459" t="s">
        <v>11428</v>
      </c>
      <c r="I1459" t="s">
        <v>5574</v>
      </c>
      <c r="J1459" t="s">
        <v>627</v>
      </c>
      <c r="M1459" t="b">
        <v>0</v>
      </c>
      <c r="N1459" t="b">
        <v>0</v>
      </c>
      <c r="O1459" t="b">
        <v>1</v>
      </c>
      <c r="Q1459" t="s">
        <v>5582</v>
      </c>
      <c r="R1459" t="s">
        <v>550</v>
      </c>
      <c r="S1459" t="s">
        <v>549</v>
      </c>
      <c r="T1459" t="s">
        <v>11428</v>
      </c>
      <c r="W1459" t="s">
        <v>5574</v>
      </c>
      <c r="X1459" t="s">
        <v>627</v>
      </c>
      <c r="AA1459" t="b">
        <v>0</v>
      </c>
      <c r="AB1459" t="b">
        <v>0</v>
      </c>
      <c r="AC1459" t="b">
        <v>1</v>
      </c>
      <c r="AE1459" t="b">
        <v>1</v>
      </c>
      <c r="AF1459" t="b">
        <v>1</v>
      </c>
      <c r="AG1459" t="b">
        <v>1</v>
      </c>
    </row>
    <row r="1460" spans="3:33">
      <c r="C1460" t="s">
        <v>1667</v>
      </c>
      <c r="D1460" t="s">
        <v>553</v>
      </c>
      <c r="E1460" t="s">
        <v>549</v>
      </c>
      <c r="F1460" t="s">
        <v>11427</v>
      </c>
      <c r="G1460" t="s">
        <v>5246</v>
      </c>
      <c r="H1460" t="s">
        <v>216</v>
      </c>
      <c r="M1460" t="b">
        <v>1</v>
      </c>
      <c r="N1460" t="b">
        <v>0</v>
      </c>
      <c r="O1460" t="b">
        <v>0</v>
      </c>
      <c r="Q1460" t="s">
        <v>1667</v>
      </c>
      <c r="R1460" t="s">
        <v>553</v>
      </c>
      <c r="S1460" t="s">
        <v>549</v>
      </c>
      <c r="T1460" t="s">
        <v>11427</v>
      </c>
      <c r="U1460" t="s">
        <v>5246</v>
      </c>
      <c r="V1460" t="s">
        <v>216</v>
      </c>
      <c r="AA1460" t="b">
        <v>1</v>
      </c>
      <c r="AB1460" t="b">
        <v>0</v>
      </c>
      <c r="AC1460" t="b">
        <v>0</v>
      </c>
      <c r="AE1460" t="b">
        <v>1</v>
      </c>
      <c r="AF1460" t="b">
        <v>1</v>
      </c>
      <c r="AG1460" t="b">
        <v>1</v>
      </c>
    </row>
    <row r="1461" spans="3:33">
      <c r="C1461" t="s">
        <v>1667</v>
      </c>
      <c r="D1461" t="s">
        <v>550</v>
      </c>
      <c r="E1461" t="s">
        <v>549</v>
      </c>
      <c r="F1461" t="s">
        <v>11426</v>
      </c>
      <c r="I1461" t="s">
        <v>5576</v>
      </c>
      <c r="J1461" t="s">
        <v>216</v>
      </c>
      <c r="M1461" t="b">
        <v>0</v>
      </c>
      <c r="N1461" t="b">
        <v>0</v>
      </c>
      <c r="O1461" t="b">
        <v>0</v>
      </c>
      <c r="Q1461" t="s">
        <v>1667</v>
      </c>
      <c r="R1461" t="s">
        <v>550</v>
      </c>
      <c r="S1461" t="s">
        <v>549</v>
      </c>
      <c r="T1461" t="s">
        <v>11426</v>
      </c>
      <c r="W1461" t="s">
        <v>5576</v>
      </c>
      <c r="X1461" t="s">
        <v>216</v>
      </c>
      <c r="AA1461" t="b">
        <v>0</v>
      </c>
      <c r="AB1461" t="b">
        <v>0</v>
      </c>
      <c r="AC1461" t="b">
        <v>0</v>
      </c>
      <c r="AE1461" t="b">
        <v>1</v>
      </c>
      <c r="AF1461" t="b">
        <v>1</v>
      </c>
      <c r="AG1461" t="b">
        <v>1</v>
      </c>
    </row>
    <row r="1462" spans="3:33">
      <c r="C1462" t="s">
        <v>1667</v>
      </c>
      <c r="D1462" t="s">
        <v>550</v>
      </c>
      <c r="E1462" t="s">
        <v>549</v>
      </c>
      <c r="F1462" t="s">
        <v>11425</v>
      </c>
      <c r="I1462" t="s">
        <v>5574</v>
      </c>
      <c r="J1462" t="s">
        <v>216</v>
      </c>
      <c r="M1462" t="b">
        <v>0</v>
      </c>
      <c r="N1462" t="b">
        <v>0</v>
      </c>
      <c r="O1462" t="b">
        <v>0</v>
      </c>
      <c r="Q1462" t="s">
        <v>1667</v>
      </c>
      <c r="R1462" t="s">
        <v>550</v>
      </c>
      <c r="S1462" t="s">
        <v>549</v>
      </c>
      <c r="T1462" t="s">
        <v>11425</v>
      </c>
      <c r="W1462" t="s">
        <v>5574</v>
      </c>
      <c r="X1462" t="s">
        <v>216</v>
      </c>
      <c r="AA1462" t="b">
        <v>0</v>
      </c>
      <c r="AB1462" t="b">
        <v>0</v>
      </c>
      <c r="AC1462" t="b">
        <v>0</v>
      </c>
      <c r="AE1462" t="b">
        <v>1</v>
      </c>
      <c r="AF1462" t="b">
        <v>1</v>
      </c>
      <c r="AG1462" t="b">
        <v>1</v>
      </c>
    </row>
    <row r="1463" spans="3:33">
      <c r="C1463" t="s">
        <v>5572</v>
      </c>
      <c r="D1463" t="s">
        <v>553</v>
      </c>
      <c r="E1463" t="s">
        <v>549</v>
      </c>
      <c r="F1463" t="s">
        <v>11424</v>
      </c>
      <c r="G1463" t="s">
        <v>9676</v>
      </c>
      <c r="H1463" t="s">
        <v>141</v>
      </c>
      <c r="M1463" t="b">
        <v>1</v>
      </c>
      <c r="N1463" t="b">
        <v>0</v>
      </c>
      <c r="O1463" t="b">
        <v>1</v>
      </c>
      <c r="Q1463" t="s">
        <v>5572</v>
      </c>
      <c r="R1463" t="s">
        <v>553</v>
      </c>
      <c r="S1463" t="s">
        <v>549</v>
      </c>
      <c r="T1463" t="s">
        <v>11424</v>
      </c>
      <c r="U1463" t="s">
        <v>9676</v>
      </c>
      <c r="V1463" t="s">
        <v>141</v>
      </c>
      <c r="AA1463" t="b">
        <v>1</v>
      </c>
      <c r="AB1463" t="b">
        <v>0</v>
      </c>
      <c r="AC1463" t="b">
        <v>1</v>
      </c>
      <c r="AE1463" t="b">
        <v>1</v>
      </c>
      <c r="AF1463" t="b">
        <v>1</v>
      </c>
      <c r="AG1463" t="b">
        <v>1</v>
      </c>
    </row>
    <row r="1464" spans="3:33">
      <c r="C1464" t="s">
        <v>225</v>
      </c>
      <c r="D1464" t="s">
        <v>550</v>
      </c>
      <c r="E1464" t="s">
        <v>549</v>
      </c>
      <c r="F1464" t="s">
        <v>11423</v>
      </c>
      <c r="I1464" t="s">
        <v>11422</v>
      </c>
      <c r="J1464" t="s">
        <v>15</v>
      </c>
      <c r="M1464" t="b">
        <v>0</v>
      </c>
      <c r="N1464" t="b">
        <v>0</v>
      </c>
      <c r="O1464" t="b">
        <v>1</v>
      </c>
      <c r="Q1464" t="s">
        <v>225</v>
      </c>
      <c r="R1464" t="s">
        <v>550</v>
      </c>
      <c r="S1464" t="s">
        <v>549</v>
      </c>
      <c r="T1464" t="s">
        <v>11423</v>
      </c>
      <c r="W1464" t="s">
        <v>11422</v>
      </c>
      <c r="X1464" t="s">
        <v>15</v>
      </c>
      <c r="AA1464" t="b">
        <v>0</v>
      </c>
      <c r="AB1464" t="b">
        <v>0</v>
      </c>
      <c r="AC1464" t="b">
        <v>0</v>
      </c>
      <c r="AE1464" t="b">
        <v>1</v>
      </c>
      <c r="AF1464" t="b">
        <v>1</v>
      </c>
      <c r="AG1464" t="b">
        <v>0</v>
      </c>
    </row>
    <row r="1465" spans="3:33">
      <c r="C1465" t="s">
        <v>225</v>
      </c>
      <c r="D1465" t="s">
        <v>550</v>
      </c>
      <c r="E1465" t="s">
        <v>549</v>
      </c>
      <c r="F1465" t="s">
        <v>11421</v>
      </c>
      <c r="I1465" t="s">
        <v>11420</v>
      </c>
      <c r="J1465" t="s">
        <v>15</v>
      </c>
      <c r="M1465" t="b">
        <v>0</v>
      </c>
      <c r="N1465" t="b">
        <v>0</v>
      </c>
      <c r="O1465" t="b">
        <v>1</v>
      </c>
      <c r="Q1465" t="s">
        <v>225</v>
      </c>
      <c r="R1465" t="s">
        <v>550</v>
      </c>
      <c r="S1465" t="s">
        <v>549</v>
      </c>
      <c r="T1465" t="s">
        <v>11421</v>
      </c>
      <c r="W1465" t="s">
        <v>11420</v>
      </c>
      <c r="X1465" t="s">
        <v>15</v>
      </c>
      <c r="AA1465" t="b">
        <v>0</v>
      </c>
      <c r="AB1465" t="b">
        <v>0</v>
      </c>
      <c r="AC1465" t="b">
        <v>0</v>
      </c>
      <c r="AE1465" t="b">
        <v>1</v>
      </c>
      <c r="AF1465" t="b">
        <v>1</v>
      </c>
      <c r="AG1465" t="b">
        <v>0</v>
      </c>
    </row>
    <row r="1466" spans="3:33">
      <c r="C1466" t="s">
        <v>3509</v>
      </c>
      <c r="D1466" t="s">
        <v>795</v>
      </c>
      <c r="E1466" t="s">
        <v>549</v>
      </c>
      <c r="F1466" t="s">
        <v>11419</v>
      </c>
      <c r="G1466" t="s">
        <v>11417</v>
      </c>
      <c r="H1466" t="s">
        <v>15</v>
      </c>
      <c r="I1466" t="s">
        <v>11417</v>
      </c>
      <c r="J1466" t="s">
        <v>3507</v>
      </c>
      <c r="M1466" t="b">
        <v>0</v>
      </c>
      <c r="N1466" t="b">
        <v>0</v>
      </c>
      <c r="O1466" t="b">
        <v>1</v>
      </c>
      <c r="Q1466" t="s">
        <v>3509</v>
      </c>
      <c r="R1466" t="s">
        <v>795</v>
      </c>
      <c r="S1466" t="s">
        <v>549</v>
      </c>
      <c r="T1466" t="s">
        <v>11418</v>
      </c>
      <c r="V1466" t="s">
        <v>15</v>
      </c>
      <c r="W1466" t="s">
        <v>11417</v>
      </c>
      <c r="X1466" t="s">
        <v>3507</v>
      </c>
      <c r="AA1466" t="b">
        <v>0</v>
      </c>
      <c r="AB1466" t="b">
        <v>0</v>
      </c>
      <c r="AC1466" t="b">
        <v>0</v>
      </c>
      <c r="AE1466" t="b">
        <v>1</v>
      </c>
      <c r="AF1466" t="b">
        <v>1</v>
      </c>
      <c r="AG1466" t="b">
        <v>0</v>
      </c>
    </row>
    <row r="1467" spans="3:33">
      <c r="C1467" t="s">
        <v>3509</v>
      </c>
      <c r="D1467" t="s">
        <v>795</v>
      </c>
      <c r="E1467" t="s">
        <v>549</v>
      </c>
      <c r="F1467" t="s">
        <v>11416</v>
      </c>
      <c r="G1467" t="s">
        <v>11414</v>
      </c>
      <c r="H1467" t="s">
        <v>15</v>
      </c>
      <c r="I1467" t="s">
        <v>11414</v>
      </c>
      <c r="J1467" t="s">
        <v>3507</v>
      </c>
      <c r="M1467" t="b">
        <v>0</v>
      </c>
      <c r="N1467" t="b">
        <v>0</v>
      </c>
      <c r="O1467" t="b">
        <v>1</v>
      </c>
      <c r="Q1467" t="s">
        <v>3509</v>
      </c>
      <c r="R1467" t="s">
        <v>795</v>
      </c>
      <c r="S1467" t="s">
        <v>549</v>
      </c>
      <c r="T1467" t="s">
        <v>11415</v>
      </c>
      <c r="V1467" t="s">
        <v>15</v>
      </c>
      <c r="W1467" t="s">
        <v>11414</v>
      </c>
      <c r="X1467" t="s">
        <v>3507</v>
      </c>
      <c r="AA1467" t="b">
        <v>0</v>
      </c>
      <c r="AB1467" t="b">
        <v>0</v>
      </c>
      <c r="AC1467" t="b">
        <v>0</v>
      </c>
      <c r="AE1467" t="b">
        <v>1</v>
      </c>
      <c r="AF1467" t="b">
        <v>1</v>
      </c>
      <c r="AG1467" t="b">
        <v>0</v>
      </c>
    </row>
    <row r="1468" spans="3:33">
      <c r="C1468" t="s">
        <v>11412</v>
      </c>
      <c r="D1468" t="s">
        <v>550</v>
      </c>
      <c r="E1468" t="s">
        <v>549</v>
      </c>
      <c r="F1468" t="s">
        <v>11413</v>
      </c>
      <c r="I1468" t="s">
        <v>10954</v>
      </c>
      <c r="J1468" t="s">
        <v>26</v>
      </c>
      <c r="M1468" t="b">
        <v>0</v>
      </c>
      <c r="N1468" t="b">
        <v>0</v>
      </c>
      <c r="O1468" t="b">
        <v>0</v>
      </c>
      <c r="Q1468" t="s">
        <v>11412</v>
      </c>
      <c r="R1468" t="s">
        <v>550</v>
      </c>
      <c r="S1468" t="s">
        <v>549</v>
      </c>
      <c r="T1468" t="s">
        <v>11413</v>
      </c>
      <c r="W1468" t="s">
        <v>10954</v>
      </c>
      <c r="X1468" t="s">
        <v>26</v>
      </c>
      <c r="AA1468" t="b">
        <v>0</v>
      </c>
      <c r="AB1468" t="b">
        <v>0</v>
      </c>
      <c r="AC1468" t="b">
        <v>0</v>
      </c>
      <c r="AE1468" t="b">
        <v>1</v>
      </c>
      <c r="AF1468" t="b">
        <v>1</v>
      </c>
      <c r="AG1468" t="b">
        <v>1</v>
      </c>
    </row>
    <row r="1469" spans="3:33">
      <c r="C1469" t="s">
        <v>11412</v>
      </c>
      <c r="D1469" t="s">
        <v>550</v>
      </c>
      <c r="E1469" t="s">
        <v>549</v>
      </c>
      <c r="F1469" t="s">
        <v>11411</v>
      </c>
      <c r="I1469" t="s">
        <v>11410</v>
      </c>
      <c r="J1469" t="s">
        <v>26</v>
      </c>
      <c r="M1469" t="b">
        <v>0</v>
      </c>
      <c r="N1469" t="b">
        <v>0</v>
      </c>
      <c r="O1469" t="b">
        <v>1</v>
      </c>
      <c r="Q1469" t="s">
        <v>11412</v>
      </c>
      <c r="R1469" t="s">
        <v>550</v>
      </c>
      <c r="S1469" t="s">
        <v>549</v>
      </c>
      <c r="T1469" t="s">
        <v>11411</v>
      </c>
      <c r="W1469" t="s">
        <v>11410</v>
      </c>
      <c r="X1469" t="s">
        <v>26</v>
      </c>
      <c r="AA1469" t="b">
        <v>0</v>
      </c>
      <c r="AB1469" t="b">
        <v>0</v>
      </c>
      <c r="AC1469" t="b">
        <v>1</v>
      </c>
      <c r="AE1469" t="b">
        <v>1</v>
      </c>
      <c r="AF1469" t="b">
        <v>1</v>
      </c>
      <c r="AG1469" t="b">
        <v>1</v>
      </c>
    </row>
    <row r="1470" spans="3:33">
      <c r="C1470" t="s">
        <v>5567</v>
      </c>
      <c r="D1470" t="s">
        <v>550</v>
      </c>
      <c r="E1470" t="s">
        <v>549</v>
      </c>
      <c r="F1470" t="s">
        <v>11409</v>
      </c>
      <c r="I1470" t="s">
        <v>11408</v>
      </c>
      <c r="J1470" t="s">
        <v>15</v>
      </c>
      <c r="M1470" t="b">
        <v>0</v>
      </c>
      <c r="N1470" t="b">
        <v>0</v>
      </c>
      <c r="O1470" t="b">
        <v>1</v>
      </c>
      <c r="Q1470" t="s">
        <v>5567</v>
      </c>
      <c r="R1470" t="s">
        <v>550</v>
      </c>
      <c r="S1470" t="s">
        <v>549</v>
      </c>
      <c r="T1470" t="s">
        <v>11409</v>
      </c>
      <c r="W1470" t="s">
        <v>11408</v>
      </c>
      <c r="X1470" t="s">
        <v>15</v>
      </c>
      <c r="AA1470" t="b">
        <v>0</v>
      </c>
      <c r="AB1470" t="b">
        <v>0</v>
      </c>
      <c r="AC1470" t="b">
        <v>0</v>
      </c>
      <c r="AE1470" t="b">
        <v>1</v>
      </c>
      <c r="AF1470" t="b">
        <v>1</v>
      </c>
      <c r="AG1470" t="b">
        <v>0</v>
      </c>
    </row>
    <row r="1471" spans="3:33">
      <c r="C1471" t="s">
        <v>5567</v>
      </c>
      <c r="D1471" t="s">
        <v>550</v>
      </c>
      <c r="E1471" t="s">
        <v>549</v>
      </c>
      <c r="F1471" t="s">
        <v>11407</v>
      </c>
      <c r="I1471" t="s">
        <v>5568</v>
      </c>
      <c r="J1471" t="s">
        <v>5817</v>
      </c>
      <c r="M1471" t="b">
        <v>0</v>
      </c>
      <c r="N1471" t="b">
        <v>0</v>
      </c>
      <c r="O1471" t="b">
        <v>0</v>
      </c>
      <c r="Q1471" t="s">
        <v>5567</v>
      </c>
      <c r="R1471" t="s">
        <v>550</v>
      </c>
      <c r="S1471" t="s">
        <v>549</v>
      </c>
      <c r="T1471" t="s">
        <v>11407</v>
      </c>
      <c r="W1471" t="s">
        <v>5568</v>
      </c>
      <c r="X1471" t="s">
        <v>5817</v>
      </c>
      <c r="AA1471" t="b">
        <v>0</v>
      </c>
      <c r="AB1471" t="b">
        <v>0</v>
      </c>
      <c r="AC1471" t="b">
        <v>0</v>
      </c>
      <c r="AE1471" t="b">
        <v>1</v>
      </c>
      <c r="AF1471" t="b">
        <v>1</v>
      </c>
      <c r="AG1471" t="b">
        <v>1</v>
      </c>
    </row>
    <row r="1472" spans="3:33">
      <c r="C1472" t="s">
        <v>5567</v>
      </c>
      <c r="D1472" t="s">
        <v>550</v>
      </c>
      <c r="E1472" t="s">
        <v>549</v>
      </c>
      <c r="F1472" t="s">
        <v>11406</v>
      </c>
      <c r="I1472" t="s">
        <v>5565</v>
      </c>
      <c r="J1472" t="s">
        <v>5817</v>
      </c>
      <c r="M1472" t="b">
        <v>0</v>
      </c>
      <c r="N1472" t="b">
        <v>0</v>
      </c>
      <c r="O1472" t="b">
        <v>0</v>
      </c>
      <c r="Q1472" t="s">
        <v>5567</v>
      </c>
      <c r="R1472" t="s">
        <v>550</v>
      </c>
      <c r="S1472" t="s">
        <v>549</v>
      </c>
      <c r="T1472" t="s">
        <v>11406</v>
      </c>
      <c r="W1472" t="s">
        <v>5565</v>
      </c>
      <c r="X1472" t="s">
        <v>5817</v>
      </c>
      <c r="AA1472" t="b">
        <v>0</v>
      </c>
      <c r="AB1472" t="b">
        <v>0</v>
      </c>
      <c r="AC1472" t="b">
        <v>0</v>
      </c>
      <c r="AE1472" t="b">
        <v>1</v>
      </c>
      <c r="AF1472" t="b">
        <v>1</v>
      </c>
      <c r="AG1472" t="b">
        <v>1</v>
      </c>
    </row>
    <row r="1473" spans="3:33">
      <c r="C1473" t="s">
        <v>5567</v>
      </c>
      <c r="D1473" t="s">
        <v>550</v>
      </c>
      <c r="E1473" t="s">
        <v>549</v>
      </c>
      <c r="F1473" t="s">
        <v>9187</v>
      </c>
      <c r="I1473" t="s">
        <v>2524</v>
      </c>
      <c r="J1473" t="s">
        <v>433</v>
      </c>
      <c r="M1473" t="b">
        <v>0</v>
      </c>
      <c r="N1473" t="b">
        <v>0</v>
      </c>
      <c r="O1473" t="b">
        <v>1</v>
      </c>
      <c r="Q1473" t="s">
        <v>5567</v>
      </c>
      <c r="R1473" t="s">
        <v>550</v>
      </c>
      <c r="S1473" t="s">
        <v>549</v>
      </c>
      <c r="T1473" t="s">
        <v>9187</v>
      </c>
      <c r="W1473" t="s">
        <v>2524</v>
      </c>
      <c r="X1473" t="s">
        <v>433</v>
      </c>
      <c r="AA1473" t="b">
        <v>0</v>
      </c>
      <c r="AB1473" t="b">
        <v>0</v>
      </c>
      <c r="AC1473" t="b">
        <v>0</v>
      </c>
      <c r="AE1473" t="b">
        <v>1</v>
      </c>
      <c r="AF1473" t="b">
        <v>1</v>
      </c>
      <c r="AG1473" t="b">
        <v>0</v>
      </c>
    </row>
    <row r="1474" spans="3:33">
      <c r="C1474" t="s">
        <v>5567</v>
      </c>
      <c r="D1474" t="s">
        <v>550</v>
      </c>
      <c r="E1474" t="s">
        <v>549</v>
      </c>
      <c r="F1474" t="s">
        <v>11405</v>
      </c>
      <c r="I1474" t="s">
        <v>5568</v>
      </c>
      <c r="J1474" t="s">
        <v>433</v>
      </c>
      <c r="M1474" t="b">
        <v>0</v>
      </c>
      <c r="N1474" t="b">
        <v>0</v>
      </c>
      <c r="O1474" t="b">
        <v>1</v>
      </c>
      <c r="Q1474" t="s">
        <v>5567</v>
      </c>
      <c r="R1474" t="s">
        <v>550</v>
      </c>
      <c r="S1474" t="s">
        <v>549</v>
      </c>
      <c r="T1474" t="s">
        <v>11405</v>
      </c>
      <c r="W1474" t="s">
        <v>5568</v>
      </c>
      <c r="X1474" t="s">
        <v>433</v>
      </c>
      <c r="AA1474" t="b">
        <v>0</v>
      </c>
      <c r="AB1474" t="b">
        <v>0</v>
      </c>
      <c r="AC1474" t="b">
        <v>0</v>
      </c>
      <c r="AE1474" t="b">
        <v>1</v>
      </c>
      <c r="AF1474" t="b">
        <v>1</v>
      </c>
      <c r="AG1474" t="b">
        <v>0</v>
      </c>
    </row>
    <row r="1475" spans="3:33">
      <c r="C1475" t="s">
        <v>5567</v>
      </c>
      <c r="D1475" t="s">
        <v>550</v>
      </c>
      <c r="E1475" t="s">
        <v>549</v>
      </c>
      <c r="F1475" t="s">
        <v>11404</v>
      </c>
      <c r="I1475" t="s">
        <v>5565</v>
      </c>
      <c r="J1475" t="s">
        <v>433</v>
      </c>
      <c r="M1475" t="b">
        <v>0</v>
      </c>
      <c r="N1475" t="b">
        <v>0</v>
      </c>
      <c r="O1475" t="b">
        <v>0</v>
      </c>
      <c r="Q1475" t="s">
        <v>5567</v>
      </c>
      <c r="R1475" t="s">
        <v>550</v>
      </c>
      <c r="S1475" t="s">
        <v>549</v>
      </c>
      <c r="T1475" t="s">
        <v>11404</v>
      </c>
      <c r="W1475" t="s">
        <v>5565</v>
      </c>
      <c r="X1475" t="s">
        <v>433</v>
      </c>
      <c r="AA1475" t="b">
        <v>0</v>
      </c>
      <c r="AB1475" t="b">
        <v>0</v>
      </c>
      <c r="AC1475" t="b">
        <v>0</v>
      </c>
      <c r="AE1475" t="b">
        <v>1</v>
      </c>
      <c r="AF1475" t="b">
        <v>1</v>
      </c>
      <c r="AG1475" t="b">
        <v>1</v>
      </c>
    </row>
    <row r="1476" spans="3:33">
      <c r="C1476" t="s">
        <v>1656</v>
      </c>
      <c r="D1476" t="s">
        <v>644</v>
      </c>
      <c r="E1476" t="s">
        <v>549</v>
      </c>
      <c r="F1476" t="s">
        <v>11403</v>
      </c>
      <c r="G1476" t="s">
        <v>10286</v>
      </c>
      <c r="H1476" t="s">
        <v>231</v>
      </c>
      <c r="I1476" t="s">
        <v>5551</v>
      </c>
      <c r="J1476" t="s">
        <v>231</v>
      </c>
      <c r="M1476" t="b">
        <v>1</v>
      </c>
      <c r="N1476" t="b">
        <v>0</v>
      </c>
      <c r="O1476" t="b">
        <v>0</v>
      </c>
      <c r="Q1476" t="s">
        <v>1656</v>
      </c>
      <c r="R1476" t="s">
        <v>644</v>
      </c>
      <c r="S1476" t="s">
        <v>549</v>
      </c>
      <c r="T1476" t="s">
        <v>11402</v>
      </c>
      <c r="U1476" t="s">
        <v>10286</v>
      </c>
      <c r="W1476" t="s">
        <v>5551</v>
      </c>
      <c r="X1476" t="s">
        <v>231</v>
      </c>
      <c r="AA1476" t="b">
        <v>1</v>
      </c>
      <c r="AB1476" t="b">
        <v>0</v>
      </c>
      <c r="AC1476" t="b">
        <v>1</v>
      </c>
      <c r="AE1476" t="b">
        <v>1</v>
      </c>
      <c r="AF1476" t="b">
        <v>1</v>
      </c>
      <c r="AG1476" t="b">
        <v>0</v>
      </c>
    </row>
    <row r="1477" spans="3:33">
      <c r="C1477" t="s">
        <v>1656</v>
      </c>
      <c r="D1477" t="s">
        <v>795</v>
      </c>
      <c r="E1477" t="s">
        <v>549</v>
      </c>
      <c r="F1477" t="s">
        <v>11401</v>
      </c>
      <c r="G1477" t="s">
        <v>8437</v>
      </c>
      <c r="H1477" t="s">
        <v>211</v>
      </c>
      <c r="I1477" t="s">
        <v>8437</v>
      </c>
      <c r="J1477" t="s">
        <v>216</v>
      </c>
      <c r="M1477" t="b">
        <v>0</v>
      </c>
      <c r="N1477" t="b">
        <v>0</v>
      </c>
      <c r="O1477" t="b">
        <v>1</v>
      </c>
      <c r="Q1477" t="s">
        <v>1656</v>
      </c>
      <c r="R1477" t="s">
        <v>795</v>
      </c>
      <c r="S1477" t="s">
        <v>549</v>
      </c>
      <c r="T1477" t="s">
        <v>11400</v>
      </c>
      <c r="V1477" t="s">
        <v>211</v>
      </c>
      <c r="W1477" t="s">
        <v>8437</v>
      </c>
      <c r="X1477" t="s">
        <v>216</v>
      </c>
      <c r="AA1477" t="b">
        <v>0</v>
      </c>
      <c r="AB1477" t="b">
        <v>0</v>
      </c>
      <c r="AC1477" t="b">
        <v>1</v>
      </c>
      <c r="AE1477" t="b">
        <v>1</v>
      </c>
      <c r="AF1477" t="b">
        <v>1</v>
      </c>
      <c r="AG1477" t="b">
        <v>1</v>
      </c>
    </row>
    <row r="1478" spans="3:33">
      <c r="C1478" t="s">
        <v>1656</v>
      </c>
      <c r="D1478" t="s">
        <v>795</v>
      </c>
      <c r="E1478" t="s">
        <v>549</v>
      </c>
      <c r="F1478" t="s">
        <v>11029</v>
      </c>
      <c r="G1478" t="s">
        <v>11027</v>
      </c>
      <c r="H1478" t="s">
        <v>211</v>
      </c>
      <c r="I1478" t="s">
        <v>11027</v>
      </c>
      <c r="J1478" t="s">
        <v>216</v>
      </c>
      <c r="M1478" t="b">
        <v>0</v>
      </c>
      <c r="N1478" t="b">
        <v>0</v>
      </c>
      <c r="O1478" t="b">
        <v>0</v>
      </c>
      <c r="Q1478" t="s">
        <v>1656</v>
      </c>
      <c r="R1478" t="s">
        <v>795</v>
      </c>
      <c r="S1478" t="s">
        <v>549</v>
      </c>
      <c r="T1478" t="s">
        <v>11028</v>
      </c>
      <c r="V1478" t="s">
        <v>211</v>
      </c>
      <c r="W1478" t="s">
        <v>11027</v>
      </c>
      <c r="X1478" t="s">
        <v>216</v>
      </c>
      <c r="AA1478" t="b">
        <v>0</v>
      </c>
      <c r="AB1478" t="b">
        <v>0</v>
      </c>
      <c r="AC1478" t="b">
        <v>1</v>
      </c>
      <c r="AE1478" t="b">
        <v>1</v>
      </c>
      <c r="AF1478" t="b">
        <v>1</v>
      </c>
      <c r="AG1478" t="b">
        <v>0</v>
      </c>
    </row>
    <row r="1479" spans="3:33">
      <c r="C1479" t="s">
        <v>1656</v>
      </c>
      <c r="D1479" t="s">
        <v>550</v>
      </c>
      <c r="E1479" t="s">
        <v>549</v>
      </c>
      <c r="F1479" t="s">
        <v>11399</v>
      </c>
      <c r="I1479" t="s">
        <v>11398</v>
      </c>
      <c r="J1479" t="s">
        <v>231</v>
      </c>
      <c r="M1479" t="b">
        <v>0</v>
      </c>
      <c r="N1479" t="b">
        <v>0</v>
      </c>
      <c r="O1479" t="b">
        <v>0</v>
      </c>
      <c r="Q1479" t="s">
        <v>1656</v>
      </c>
      <c r="R1479" t="s">
        <v>550</v>
      </c>
      <c r="S1479" t="s">
        <v>549</v>
      </c>
      <c r="T1479" t="s">
        <v>11399</v>
      </c>
      <c r="W1479" t="s">
        <v>11398</v>
      </c>
      <c r="X1479" t="s">
        <v>231</v>
      </c>
      <c r="AA1479" t="b">
        <v>0</v>
      </c>
      <c r="AB1479" t="b">
        <v>0</v>
      </c>
      <c r="AC1479" t="b">
        <v>0</v>
      </c>
      <c r="AE1479" t="b">
        <v>1</v>
      </c>
      <c r="AF1479" t="b">
        <v>1</v>
      </c>
      <c r="AG1479" t="b">
        <v>1</v>
      </c>
    </row>
    <row r="1480" spans="3:33">
      <c r="C1480" t="s">
        <v>1656</v>
      </c>
      <c r="D1480" t="s">
        <v>550</v>
      </c>
      <c r="E1480" t="s">
        <v>549</v>
      </c>
      <c r="F1480" t="s">
        <v>11397</v>
      </c>
      <c r="I1480" t="s">
        <v>11396</v>
      </c>
      <c r="J1480" t="s">
        <v>216</v>
      </c>
      <c r="M1480" t="b">
        <v>0</v>
      </c>
      <c r="N1480" t="b">
        <v>0</v>
      </c>
      <c r="O1480" t="b">
        <v>0</v>
      </c>
      <c r="Q1480" t="s">
        <v>1656</v>
      </c>
      <c r="R1480" t="s">
        <v>550</v>
      </c>
      <c r="S1480" t="s">
        <v>549</v>
      </c>
      <c r="T1480" t="s">
        <v>11397</v>
      </c>
      <c r="W1480" t="s">
        <v>11396</v>
      </c>
      <c r="X1480" t="s">
        <v>216</v>
      </c>
      <c r="AA1480" t="b">
        <v>0</v>
      </c>
      <c r="AB1480" t="b">
        <v>0</v>
      </c>
      <c r="AC1480" t="b">
        <v>0</v>
      </c>
      <c r="AE1480" t="b">
        <v>1</v>
      </c>
      <c r="AF1480" t="b">
        <v>1</v>
      </c>
      <c r="AG1480" t="b">
        <v>1</v>
      </c>
    </row>
    <row r="1481" spans="3:33">
      <c r="C1481" t="s">
        <v>1656</v>
      </c>
      <c r="D1481" t="s">
        <v>550</v>
      </c>
      <c r="E1481" t="s">
        <v>549</v>
      </c>
      <c r="F1481" t="s">
        <v>11395</v>
      </c>
      <c r="I1481" t="s">
        <v>5555</v>
      </c>
      <c r="J1481" t="s">
        <v>216</v>
      </c>
      <c r="M1481" t="b">
        <v>0</v>
      </c>
      <c r="N1481" t="b">
        <v>0</v>
      </c>
      <c r="O1481" t="b">
        <v>0</v>
      </c>
      <c r="Q1481" t="s">
        <v>1656</v>
      </c>
      <c r="R1481" t="s">
        <v>550</v>
      </c>
      <c r="S1481" t="s">
        <v>549</v>
      </c>
      <c r="T1481" t="s">
        <v>11395</v>
      </c>
      <c r="W1481" t="s">
        <v>5555</v>
      </c>
      <c r="X1481" t="s">
        <v>216</v>
      </c>
      <c r="AA1481" t="b">
        <v>0</v>
      </c>
      <c r="AB1481" t="b">
        <v>0</v>
      </c>
      <c r="AC1481" t="b">
        <v>0</v>
      </c>
      <c r="AE1481" t="b">
        <v>1</v>
      </c>
      <c r="AF1481" t="b">
        <v>1</v>
      </c>
      <c r="AG1481" t="b">
        <v>1</v>
      </c>
    </row>
    <row r="1482" spans="3:33">
      <c r="C1482" t="s">
        <v>1656</v>
      </c>
      <c r="D1482" t="s">
        <v>550</v>
      </c>
      <c r="E1482" t="s">
        <v>549</v>
      </c>
      <c r="F1482" t="s">
        <v>11394</v>
      </c>
      <c r="I1482" t="s">
        <v>5549</v>
      </c>
      <c r="J1482" t="s">
        <v>216</v>
      </c>
      <c r="M1482" t="b">
        <v>0</v>
      </c>
      <c r="N1482" t="b">
        <v>0</v>
      </c>
      <c r="O1482" t="b">
        <v>0</v>
      </c>
      <c r="Q1482" t="s">
        <v>1656</v>
      </c>
      <c r="R1482" t="s">
        <v>550</v>
      </c>
      <c r="S1482" t="s">
        <v>549</v>
      </c>
      <c r="T1482" t="s">
        <v>11394</v>
      </c>
      <c r="W1482" t="s">
        <v>5549</v>
      </c>
      <c r="X1482" t="s">
        <v>216</v>
      </c>
      <c r="AA1482" t="b">
        <v>0</v>
      </c>
      <c r="AB1482" t="b">
        <v>0</v>
      </c>
      <c r="AC1482" t="b">
        <v>0</v>
      </c>
      <c r="AE1482" t="b">
        <v>1</v>
      </c>
      <c r="AF1482" t="b">
        <v>1</v>
      </c>
      <c r="AG1482" t="b">
        <v>1</v>
      </c>
    </row>
    <row r="1483" spans="3:33">
      <c r="C1483" t="s">
        <v>1656</v>
      </c>
      <c r="D1483" t="s">
        <v>553</v>
      </c>
      <c r="E1483" t="s">
        <v>549</v>
      </c>
      <c r="F1483" t="s">
        <v>11393</v>
      </c>
      <c r="G1483" t="s">
        <v>5555</v>
      </c>
      <c r="H1483" t="s">
        <v>211</v>
      </c>
      <c r="M1483" t="b">
        <v>1</v>
      </c>
      <c r="N1483" t="b">
        <v>0</v>
      </c>
      <c r="O1483" t="b">
        <v>1</v>
      </c>
      <c r="Q1483" t="s">
        <v>1656</v>
      </c>
      <c r="R1483" t="s">
        <v>553</v>
      </c>
      <c r="S1483" t="s">
        <v>549</v>
      </c>
      <c r="T1483" t="s">
        <v>11393</v>
      </c>
      <c r="U1483" t="s">
        <v>5555</v>
      </c>
      <c r="V1483" t="s">
        <v>211</v>
      </c>
      <c r="AA1483" t="b">
        <v>1</v>
      </c>
      <c r="AB1483" t="b">
        <v>0</v>
      </c>
      <c r="AC1483" t="b">
        <v>1</v>
      </c>
      <c r="AE1483" t="b">
        <v>1</v>
      </c>
      <c r="AF1483" t="b">
        <v>1</v>
      </c>
      <c r="AG1483" t="b">
        <v>1</v>
      </c>
    </row>
    <row r="1484" spans="3:33">
      <c r="C1484" t="s">
        <v>1656</v>
      </c>
      <c r="D1484" t="s">
        <v>553</v>
      </c>
      <c r="E1484" t="s">
        <v>549</v>
      </c>
      <c r="F1484" t="s">
        <v>11392</v>
      </c>
      <c r="G1484" t="s">
        <v>5549</v>
      </c>
      <c r="H1484" t="s">
        <v>211</v>
      </c>
      <c r="M1484" t="b">
        <v>1</v>
      </c>
      <c r="N1484" t="b">
        <v>0</v>
      </c>
      <c r="O1484" t="b">
        <v>1</v>
      </c>
      <c r="Q1484" t="s">
        <v>1656</v>
      </c>
      <c r="R1484" t="s">
        <v>553</v>
      </c>
      <c r="S1484" t="s">
        <v>549</v>
      </c>
      <c r="T1484" t="s">
        <v>11392</v>
      </c>
      <c r="U1484" t="s">
        <v>5549</v>
      </c>
      <c r="V1484" t="s">
        <v>211</v>
      </c>
      <c r="AA1484" t="b">
        <v>1</v>
      </c>
      <c r="AB1484" t="b">
        <v>0</v>
      </c>
      <c r="AC1484" t="b">
        <v>1</v>
      </c>
      <c r="AE1484" t="b">
        <v>1</v>
      </c>
      <c r="AF1484" t="b">
        <v>1</v>
      </c>
      <c r="AG1484" t="b">
        <v>1</v>
      </c>
    </row>
    <row r="1485" spans="3:33">
      <c r="C1485" t="s">
        <v>1656</v>
      </c>
      <c r="D1485" t="s">
        <v>553</v>
      </c>
      <c r="E1485" t="s">
        <v>549</v>
      </c>
      <c r="F1485" t="s">
        <v>11391</v>
      </c>
      <c r="G1485" t="s">
        <v>5105</v>
      </c>
      <c r="H1485" t="s">
        <v>211</v>
      </c>
      <c r="M1485" t="b">
        <v>1</v>
      </c>
      <c r="N1485" t="b">
        <v>0</v>
      </c>
      <c r="O1485" t="b">
        <v>1</v>
      </c>
      <c r="Q1485" t="s">
        <v>1656</v>
      </c>
      <c r="R1485" t="s">
        <v>553</v>
      </c>
      <c r="S1485" t="s">
        <v>549</v>
      </c>
      <c r="T1485" t="s">
        <v>11391</v>
      </c>
      <c r="U1485" t="s">
        <v>5105</v>
      </c>
      <c r="V1485" t="s">
        <v>211</v>
      </c>
      <c r="AA1485" t="b">
        <v>1</v>
      </c>
      <c r="AB1485" t="b">
        <v>0</v>
      </c>
      <c r="AC1485" t="b">
        <v>1</v>
      </c>
      <c r="AE1485" t="b">
        <v>1</v>
      </c>
      <c r="AF1485" t="b">
        <v>1</v>
      </c>
      <c r="AG1485" t="b">
        <v>1</v>
      </c>
    </row>
    <row r="1486" spans="3:33">
      <c r="C1486" t="s">
        <v>1646</v>
      </c>
      <c r="D1486" t="s">
        <v>644</v>
      </c>
      <c r="E1486" t="s">
        <v>549</v>
      </c>
      <c r="F1486" t="s">
        <v>11390</v>
      </c>
      <c r="G1486" t="s">
        <v>5229</v>
      </c>
      <c r="H1486" t="s">
        <v>5817</v>
      </c>
      <c r="I1486" t="s">
        <v>1644</v>
      </c>
      <c r="J1486" t="s">
        <v>5817</v>
      </c>
      <c r="M1486" t="b">
        <v>1</v>
      </c>
      <c r="N1486" t="b">
        <v>0</v>
      </c>
      <c r="O1486" t="b">
        <v>0</v>
      </c>
      <c r="Q1486" t="s">
        <v>1646</v>
      </c>
      <c r="R1486" t="s">
        <v>644</v>
      </c>
      <c r="S1486" t="s">
        <v>549</v>
      </c>
      <c r="T1486" t="s">
        <v>11389</v>
      </c>
      <c r="U1486" t="s">
        <v>5229</v>
      </c>
      <c r="W1486" t="s">
        <v>1644</v>
      </c>
      <c r="X1486" t="s">
        <v>5817</v>
      </c>
      <c r="AA1486" t="b">
        <v>1</v>
      </c>
      <c r="AB1486" t="b">
        <v>0</v>
      </c>
      <c r="AC1486" t="b">
        <v>0</v>
      </c>
      <c r="AE1486" t="b">
        <v>1</v>
      </c>
      <c r="AF1486" t="b">
        <v>1</v>
      </c>
      <c r="AG1486" t="b">
        <v>1</v>
      </c>
    </row>
    <row r="1487" spans="3:33">
      <c r="C1487" t="s">
        <v>11386</v>
      </c>
      <c r="D1487" t="s">
        <v>550</v>
      </c>
      <c r="E1487" t="s">
        <v>549</v>
      </c>
      <c r="F1487" t="s">
        <v>11388</v>
      </c>
      <c r="I1487" t="s">
        <v>11387</v>
      </c>
      <c r="J1487" t="s">
        <v>26</v>
      </c>
      <c r="M1487" t="b">
        <v>0</v>
      </c>
      <c r="N1487" t="b">
        <v>0</v>
      </c>
      <c r="O1487" t="b">
        <v>0</v>
      </c>
      <c r="Q1487" t="s">
        <v>11386</v>
      </c>
      <c r="R1487" t="s">
        <v>550</v>
      </c>
      <c r="S1487" t="s">
        <v>549</v>
      </c>
      <c r="T1487" t="s">
        <v>11388</v>
      </c>
      <c r="W1487" t="s">
        <v>11387</v>
      </c>
      <c r="X1487" t="s">
        <v>26</v>
      </c>
      <c r="AA1487" t="b">
        <v>0</v>
      </c>
      <c r="AB1487" t="b">
        <v>0</v>
      </c>
      <c r="AC1487" t="b">
        <v>0</v>
      </c>
      <c r="AE1487" t="b">
        <v>1</v>
      </c>
      <c r="AF1487" t="b">
        <v>1</v>
      </c>
      <c r="AG1487" t="b">
        <v>1</v>
      </c>
    </row>
    <row r="1488" spans="3:33">
      <c r="C1488" t="s">
        <v>11386</v>
      </c>
      <c r="D1488" t="s">
        <v>550</v>
      </c>
      <c r="E1488" t="s">
        <v>549</v>
      </c>
      <c r="F1488" t="s">
        <v>11385</v>
      </c>
      <c r="I1488" t="s">
        <v>11384</v>
      </c>
      <c r="J1488" t="s">
        <v>26</v>
      </c>
      <c r="M1488" t="b">
        <v>0</v>
      </c>
      <c r="N1488" t="b">
        <v>0</v>
      </c>
      <c r="O1488" t="b">
        <v>0</v>
      </c>
      <c r="Q1488" t="s">
        <v>11386</v>
      </c>
      <c r="R1488" t="s">
        <v>550</v>
      </c>
      <c r="S1488" t="s">
        <v>549</v>
      </c>
      <c r="T1488" t="s">
        <v>11385</v>
      </c>
      <c r="W1488" t="s">
        <v>11384</v>
      </c>
      <c r="X1488" t="s">
        <v>26</v>
      </c>
      <c r="AA1488" t="b">
        <v>0</v>
      </c>
      <c r="AB1488" t="b">
        <v>0</v>
      </c>
      <c r="AC1488" t="b">
        <v>0</v>
      </c>
      <c r="AE1488" t="b">
        <v>1</v>
      </c>
      <c r="AF1488" t="b">
        <v>1</v>
      </c>
      <c r="AG1488" t="b">
        <v>1</v>
      </c>
    </row>
    <row r="1489" spans="3:33">
      <c r="C1489" t="s">
        <v>1642</v>
      </c>
      <c r="D1489" t="s">
        <v>834</v>
      </c>
      <c r="E1489" t="s">
        <v>549</v>
      </c>
      <c r="F1489" t="s">
        <v>10963</v>
      </c>
      <c r="G1489" t="s">
        <v>8184</v>
      </c>
      <c r="H1489" t="s">
        <v>87</v>
      </c>
      <c r="I1489" t="s">
        <v>8184</v>
      </c>
      <c r="J1489" t="s">
        <v>87</v>
      </c>
      <c r="M1489" t="b">
        <v>1</v>
      </c>
      <c r="N1489" t="b">
        <v>0</v>
      </c>
      <c r="O1489" t="b">
        <v>1</v>
      </c>
      <c r="Q1489" t="s">
        <v>1642</v>
      </c>
      <c r="R1489" t="s">
        <v>834</v>
      </c>
      <c r="S1489" t="s">
        <v>549</v>
      </c>
      <c r="T1489" t="s">
        <v>10963</v>
      </c>
      <c r="U1489" t="s">
        <v>8184</v>
      </c>
      <c r="V1489" t="s">
        <v>87</v>
      </c>
      <c r="AA1489" t="b">
        <v>1</v>
      </c>
      <c r="AB1489" t="b">
        <v>0</v>
      </c>
      <c r="AC1489" t="b">
        <v>1</v>
      </c>
      <c r="AE1489" t="b">
        <v>1</v>
      </c>
      <c r="AF1489" t="b">
        <v>1</v>
      </c>
      <c r="AG1489" t="b">
        <v>1</v>
      </c>
    </row>
    <row r="1490" spans="3:33">
      <c r="C1490" t="s">
        <v>1642</v>
      </c>
      <c r="D1490" t="s">
        <v>553</v>
      </c>
      <c r="E1490" t="s">
        <v>549</v>
      </c>
      <c r="F1490" t="s">
        <v>11383</v>
      </c>
      <c r="G1490" t="s">
        <v>2360</v>
      </c>
      <c r="H1490" t="s">
        <v>87</v>
      </c>
      <c r="M1490" t="b">
        <v>1</v>
      </c>
      <c r="N1490" t="b">
        <v>0</v>
      </c>
      <c r="O1490" t="b">
        <v>1</v>
      </c>
      <c r="Q1490" t="s">
        <v>1642</v>
      </c>
      <c r="R1490" t="s">
        <v>553</v>
      </c>
      <c r="S1490" t="s">
        <v>549</v>
      </c>
      <c r="T1490" t="s">
        <v>11383</v>
      </c>
      <c r="U1490" t="s">
        <v>2360</v>
      </c>
      <c r="V1490" t="s">
        <v>87</v>
      </c>
      <c r="AA1490" t="b">
        <v>1</v>
      </c>
      <c r="AB1490" t="b">
        <v>0</v>
      </c>
      <c r="AC1490" t="b">
        <v>1</v>
      </c>
      <c r="AE1490" t="b">
        <v>1</v>
      </c>
      <c r="AF1490" t="b">
        <v>1</v>
      </c>
      <c r="AG1490" t="b">
        <v>1</v>
      </c>
    </row>
    <row r="1491" spans="3:33">
      <c r="C1491" t="s">
        <v>11381</v>
      </c>
      <c r="D1491" t="s">
        <v>550</v>
      </c>
      <c r="E1491" t="s">
        <v>549</v>
      </c>
      <c r="F1491" t="s">
        <v>11382</v>
      </c>
      <c r="I1491" t="s">
        <v>3299</v>
      </c>
      <c r="J1491" t="s">
        <v>615</v>
      </c>
      <c r="M1491" t="b">
        <v>0</v>
      </c>
      <c r="N1491" t="b">
        <v>0</v>
      </c>
      <c r="O1491" t="b">
        <v>0</v>
      </c>
      <c r="Q1491" t="s">
        <v>11381</v>
      </c>
      <c r="R1491" t="s">
        <v>550</v>
      </c>
      <c r="S1491" t="s">
        <v>549</v>
      </c>
      <c r="T1491" t="s">
        <v>11382</v>
      </c>
      <c r="W1491" t="s">
        <v>3299</v>
      </c>
      <c r="X1491" t="s">
        <v>615</v>
      </c>
      <c r="AA1491" t="b">
        <v>0</v>
      </c>
      <c r="AB1491" t="b">
        <v>0</v>
      </c>
      <c r="AC1491" t="b">
        <v>0</v>
      </c>
      <c r="AE1491" t="b">
        <v>1</v>
      </c>
      <c r="AF1491" t="b">
        <v>1</v>
      </c>
      <c r="AG1491" t="b">
        <v>1</v>
      </c>
    </row>
    <row r="1492" spans="3:33">
      <c r="C1492" t="s">
        <v>11381</v>
      </c>
      <c r="D1492" t="s">
        <v>550</v>
      </c>
      <c r="E1492" t="s">
        <v>549</v>
      </c>
      <c r="F1492" t="s">
        <v>11380</v>
      </c>
      <c r="I1492" t="s">
        <v>3301</v>
      </c>
      <c r="J1492" t="s">
        <v>615</v>
      </c>
      <c r="M1492" t="b">
        <v>0</v>
      </c>
      <c r="N1492" t="b">
        <v>0</v>
      </c>
      <c r="O1492" t="b">
        <v>0</v>
      </c>
      <c r="Q1492" t="s">
        <v>11381</v>
      </c>
      <c r="R1492" t="s">
        <v>550</v>
      </c>
      <c r="S1492" t="s">
        <v>549</v>
      </c>
      <c r="T1492" t="s">
        <v>11380</v>
      </c>
      <c r="W1492" t="s">
        <v>3301</v>
      </c>
      <c r="X1492" t="s">
        <v>615</v>
      </c>
      <c r="AA1492" t="b">
        <v>0</v>
      </c>
      <c r="AB1492" t="b">
        <v>0</v>
      </c>
      <c r="AC1492" t="b">
        <v>0</v>
      </c>
      <c r="AE1492" t="b">
        <v>1</v>
      </c>
      <c r="AF1492" t="b">
        <v>1</v>
      </c>
      <c r="AG1492" t="b">
        <v>1</v>
      </c>
    </row>
    <row r="1493" spans="3:33">
      <c r="C1493" t="s">
        <v>3130</v>
      </c>
      <c r="D1493" t="s">
        <v>550</v>
      </c>
      <c r="E1493" t="s">
        <v>549</v>
      </c>
      <c r="F1493" t="s">
        <v>11379</v>
      </c>
      <c r="I1493" t="s">
        <v>11378</v>
      </c>
      <c r="J1493" t="s">
        <v>7692</v>
      </c>
      <c r="M1493" t="b">
        <v>0</v>
      </c>
      <c r="N1493" t="b">
        <v>0</v>
      </c>
      <c r="O1493" t="b">
        <v>1</v>
      </c>
      <c r="Q1493" t="s">
        <v>3130</v>
      </c>
      <c r="R1493" t="s">
        <v>550</v>
      </c>
      <c r="S1493" t="s">
        <v>549</v>
      </c>
      <c r="T1493" t="s">
        <v>11379</v>
      </c>
      <c r="W1493" t="s">
        <v>11378</v>
      </c>
      <c r="X1493" t="s">
        <v>7692</v>
      </c>
      <c r="AA1493" t="b">
        <v>0</v>
      </c>
      <c r="AB1493" t="b">
        <v>0</v>
      </c>
      <c r="AC1493" t="b">
        <v>1</v>
      </c>
      <c r="AE1493" t="b">
        <v>1</v>
      </c>
      <c r="AF1493" t="b">
        <v>1</v>
      </c>
      <c r="AG1493" t="b">
        <v>1</v>
      </c>
    </row>
    <row r="1494" spans="3:33">
      <c r="C1494" t="s">
        <v>3130</v>
      </c>
      <c r="D1494" t="s">
        <v>550</v>
      </c>
      <c r="E1494" t="s">
        <v>549</v>
      </c>
      <c r="F1494" t="s">
        <v>11377</v>
      </c>
      <c r="I1494" t="s">
        <v>11376</v>
      </c>
      <c r="J1494" t="s">
        <v>1674</v>
      </c>
      <c r="M1494" t="b">
        <v>0</v>
      </c>
      <c r="N1494" t="b">
        <v>0</v>
      </c>
      <c r="O1494" t="b">
        <v>1</v>
      </c>
      <c r="Q1494" t="s">
        <v>3130</v>
      </c>
      <c r="R1494" t="s">
        <v>550</v>
      </c>
      <c r="S1494" t="s">
        <v>549</v>
      </c>
      <c r="T1494" t="s">
        <v>11377</v>
      </c>
      <c r="W1494" t="s">
        <v>11376</v>
      </c>
      <c r="X1494" t="s">
        <v>1674</v>
      </c>
      <c r="AA1494" t="b">
        <v>0</v>
      </c>
      <c r="AB1494" t="b">
        <v>0</v>
      </c>
      <c r="AC1494" t="b">
        <v>1</v>
      </c>
      <c r="AE1494" t="b">
        <v>1</v>
      </c>
      <c r="AF1494" t="b">
        <v>1</v>
      </c>
      <c r="AG1494" t="b">
        <v>1</v>
      </c>
    </row>
    <row r="1495" spans="3:33">
      <c r="C1495" t="s">
        <v>3130</v>
      </c>
      <c r="D1495" t="s">
        <v>550</v>
      </c>
      <c r="E1495" t="s">
        <v>549</v>
      </c>
      <c r="F1495" t="s">
        <v>11375</v>
      </c>
      <c r="I1495" t="s">
        <v>11374</v>
      </c>
      <c r="J1495" t="s">
        <v>11278</v>
      </c>
      <c r="M1495" t="b">
        <v>0</v>
      </c>
      <c r="N1495" t="b">
        <v>0</v>
      </c>
      <c r="O1495" t="b">
        <v>1</v>
      </c>
      <c r="Q1495" t="s">
        <v>3130</v>
      </c>
      <c r="R1495" t="s">
        <v>550</v>
      </c>
      <c r="S1495" t="s">
        <v>549</v>
      </c>
      <c r="T1495" t="s">
        <v>11375</v>
      </c>
      <c r="W1495" t="s">
        <v>11374</v>
      </c>
      <c r="X1495" t="s">
        <v>11278</v>
      </c>
      <c r="AA1495" t="b">
        <v>0</v>
      </c>
      <c r="AB1495" t="b">
        <v>0</v>
      </c>
      <c r="AC1495" t="b">
        <v>1</v>
      </c>
      <c r="AE1495" t="b">
        <v>1</v>
      </c>
      <c r="AF1495" t="b">
        <v>1</v>
      </c>
      <c r="AG1495" t="b">
        <v>1</v>
      </c>
    </row>
    <row r="1496" spans="3:33">
      <c r="C1496" t="s">
        <v>3130</v>
      </c>
      <c r="D1496" t="s">
        <v>550</v>
      </c>
      <c r="E1496" t="s">
        <v>549</v>
      </c>
      <c r="F1496" t="s">
        <v>11373</v>
      </c>
      <c r="I1496" t="s">
        <v>11372</v>
      </c>
      <c r="J1496" t="s">
        <v>1917</v>
      </c>
      <c r="M1496" t="b">
        <v>0</v>
      </c>
      <c r="N1496" t="b">
        <v>0</v>
      </c>
      <c r="O1496" t="b">
        <v>1</v>
      </c>
      <c r="Q1496" t="s">
        <v>3130</v>
      </c>
      <c r="R1496" t="s">
        <v>550</v>
      </c>
      <c r="S1496" t="s">
        <v>549</v>
      </c>
      <c r="T1496" t="s">
        <v>11373</v>
      </c>
      <c r="W1496" t="s">
        <v>11372</v>
      </c>
      <c r="X1496" t="s">
        <v>1917</v>
      </c>
      <c r="AA1496" t="b">
        <v>0</v>
      </c>
      <c r="AB1496" t="b">
        <v>0</v>
      </c>
      <c r="AC1496" t="b">
        <v>1</v>
      </c>
      <c r="AE1496" t="b">
        <v>1</v>
      </c>
      <c r="AF1496" t="b">
        <v>1</v>
      </c>
      <c r="AG1496" t="b">
        <v>1</v>
      </c>
    </row>
    <row r="1497" spans="3:33">
      <c r="C1497" t="s">
        <v>11371</v>
      </c>
      <c r="D1497" t="s">
        <v>550</v>
      </c>
      <c r="E1497" t="s">
        <v>549</v>
      </c>
      <c r="F1497" t="s">
        <v>11370</v>
      </c>
      <c r="I1497" t="s">
        <v>11369</v>
      </c>
      <c r="J1497" t="s">
        <v>3264</v>
      </c>
      <c r="M1497" t="b">
        <v>0</v>
      </c>
      <c r="N1497" t="b">
        <v>0</v>
      </c>
      <c r="O1497" t="b">
        <v>1</v>
      </c>
      <c r="Q1497" t="s">
        <v>11371</v>
      </c>
      <c r="R1497" t="s">
        <v>550</v>
      </c>
      <c r="S1497" t="s">
        <v>549</v>
      </c>
      <c r="T1497" t="s">
        <v>11370</v>
      </c>
      <c r="W1497" t="s">
        <v>11369</v>
      </c>
      <c r="X1497" t="s">
        <v>3264</v>
      </c>
      <c r="AA1497" t="b">
        <v>0</v>
      </c>
      <c r="AB1497" t="b">
        <v>0</v>
      </c>
      <c r="AC1497" t="b">
        <v>1</v>
      </c>
      <c r="AE1497" t="b">
        <v>1</v>
      </c>
      <c r="AF1497" t="b">
        <v>1</v>
      </c>
      <c r="AG1497" t="b">
        <v>1</v>
      </c>
    </row>
    <row r="1498" spans="3:33">
      <c r="C1498" t="s">
        <v>11359</v>
      </c>
      <c r="D1498" t="s">
        <v>550</v>
      </c>
      <c r="E1498" t="s">
        <v>549</v>
      </c>
      <c r="F1498" t="s">
        <v>11368</v>
      </c>
      <c r="I1498" t="s">
        <v>11367</v>
      </c>
      <c r="J1498" t="s">
        <v>231</v>
      </c>
      <c r="M1498" t="b">
        <v>0</v>
      </c>
      <c r="N1498" t="b">
        <v>0</v>
      </c>
      <c r="O1498" t="b">
        <v>0</v>
      </c>
      <c r="Q1498" t="s">
        <v>11359</v>
      </c>
      <c r="R1498" t="s">
        <v>550</v>
      </c>
      <c r="S1498" t="s">
        <v>549</v>
      </c>
      <c r="T1498" t="s">
        <v>11368</v>
      </c>
      <c r="W1498" t="s">
        <v>11367</v>
      </c>
      <c r="X1498" t="s">
        <v>231</v>
      </c>
      <c r="AA1498" t="b">
        <v>0</v>
      </c>
      <c r="AB1498" t="b">
        <v>0</v>
      </c>
      <c r="AC1498" t="b">
        <v>0</v>
      </c>
      <c r="AE1498" t="b">
        <v>1</v>
      </c>
      <c r="AF1498" t="b">
        <v>1</v>
      </c>
      <c r="AG1498" t="b">
        <v>1</v>
      </c>
    </row>
    <row r="1499" spans="3:33">
      <c r="C1499" t="s">
        <v>11359</v>
      </c>
      <c r="D1499" t="s">
        <v>550</v>
      </c>
      <c r="E1499" t="s">
        <v>549</v>
      </c>
      <c r="F1499" t="s">
        <v>11366</v>
      </c>
      <c r="I1499" t="s">
        <v>11365</v>
      </c>
      <c r="J1499" t="s">
        <v>3127</v>
      </c>
      <c r="M1499" t="b">
        <v>0</v>
      </c>
      <c r="N1499" t="b">
        <v>0</v>
      </c>
      <c r="O1499" t="b">
        <v>0</v>
      </c>
      <c r="Q1499" t="s">
        <v>11359</v>
      </c>
      <c r="R1499" t="s">
        <v>550</v>
      </c>
      <c r="S1499" t="s">
        <v>549</v>
      </c>
      <c r="T1499" t="s">
        <v>11366</v>
      </c>
      <c r="W1499" t="s">
        <v>11365</v>
      </c>
      <c r="X1499" t="s">
        <v>3127</v>
      </c>
      <c r="AA1499" t="b">
        <v>0</v>
      </c>
      <c r="AB1499" t="b">
        <v>0</v>
      </c>
      <c r="AC1499" t="b">
        <v>0</v>
      </c>
      <c r="AE1499" t="b">
        <v>1</v>
      </c>
      <c r="AF1499" t="b">
        <v>1</v>
      </c>
      <c r="AG1499" t="b">
        <v>1</v>
      </c>
    </row>
    <row r="1500" spans="3:33">
      <c r="C1500" t="s">
        <v>11359</v>
      </c>
      <c r="D1500" t="s">
        <v>550</v>
      </c>
      <c r="E1500" t="s">
        <v>549</v>
      </c>
      <c r="F1500" t="s">
        <v>11364</v>
      </c>
      <c r="I1500" t="s">
        <v>11363</v>
      </c>
      <c r="J1500" t="s">
        <v>11362</v>
      </c>
      <c r="M1500" t="b">
        <v>0</v>
      </c>
      <c r="N1500" t="b">
        <v>0</v>
      </c>
      <c r="O1500" t="b">
        <v>0</v>
      </c>
      <c r="Q1500" t="s">
        <v>11359</v>
      </c>
      <c r="R1500" t="s">
        <v>550</v>
      </c>
      <c r="S1500" t="s">
        <v>549</v>
      </c>
      <c r="T1500" t="s">
        <v>11364</v>
      </c>
      <c r="W1500" t="s">
        <v>11363</v>
      </c>
      <c r="X1500" t="s">
        <v>11362</v>
      </c>
      <c r="AA1500" t="b">
        <v>0</v>
      </c>
      <c r="AB1500" t="b">
        <v>0</v>
      </c>
      <c r="AC1500" t="b">
        <v>0</v>
      </c>
      <c r="AE1500" t="b">
        <v>1</v>
      </c>
      <c r="AF1500" t="b">
        <v>1</v>
      </c>
      <c r="AG1500" t="b">
        <v>1</v>
      </c>
    </row>
    <row r="1501" spans="3:33">
      <c r="C1501" t="s">
        <v>11359</v>
      </c>
      <c r="D1501" t="s">
        <v>550</v>
      </c>
      <c r="E1501" t="s">
        <v>549</v>
      </c>
      <c r="F1501" t="s">
        <v>11361</v>
      </c>
      <c r="I1501" t="s">
        <v>11360</v>
      </c>
      <c r="J1501" t="s">
        <v>5817</v>
      </c>
      <c r="M1501" t="b">
        <v>0</v>
      </c>
      <c r="N1501" t="b">
        <v>0</v>
      </c>
      <c r="O1501" t="b">
        <v>1</v>
      </c>
      <c r="Q1501" t="s">
        <v>11359</v>
      </c>
      <c r="R1501" t="s">
        <v>550</v>
      </c>
      <c r="S1501" t="s">
        <v>549</v>
      </c>
      <c r="T1501" t="s">
        <v>11361</v>
      </c>
      <c r="W1501" t="s">
        <v>11360</v>
      </c>
      <c r="X1501" t="s">
        <v>5817</v>
      </c>
      <c r="AA1501" t="b">
        <v>0</v>
      </c>
      <c r="AB1501" t="b">
        <v>0</v>
      </c>
      <c r="AC1501" t="b">
        <v>1</v>
      </c>
      <c r="AE1501" t="b">
        <v>1</v>
      </c>
      <c r="AF1501" t="b">
        <v>1</v>
      </c>
      <c r="AG1501" t="b">
        <v>1</v>
      </c>
    </row>
    <row r="1502" spans="3:33">
      <c r="C1502" t="s">
        <v>11359</v>
      </c>
      <c r="D1502" t="s">
        <v>550</v>
      </c>
      <c r="E1502" t="s">
        <v>549</v>
      </c>
      <c r="F1502" t="s">
        <v>11358</v>
      </c>
      <c r="I1502" t="s">
        <v>11357</v>
      </c>
      <c r="J1502" t="s">
        <v>11356</v>
      </c>
      <c r="M1502" t="b">
        <v>0</v>
      </c>
      <c r="N1502" t="b">
        <v>0</v>
      </c>
      <c r="O1502" t="b">
        <v>0</v>
      </c>
      <c r="Q1502" t="s">
        <v>11359</v>
      </c>
      <c r="R1502" t="s">
        <v>550</v>
      </c>
      <c r="S1502" t="s">
        <v>549</v>
      </c>
      <c r="T1502" t="s">
        <v>11358</v>
      </c>
      <c r="W1502" t="s">
        <v>11357</v>
      </c>
      <c r="X1502" t="s">
        <v>11356</v>
      </c>
      <c r="AA1502" t="b">
        <v>0</v>
      </c>
      <c r="AB1502" t="b">
        <v>0</v>
      </c>
      <c r="AC1502" t="b">
        <v>0</v>
      </c>
      <c r="AE1502" t="b">
        <v>1</v>
      </c>
      <c r="AF1502" t="b">
        <v>1</v>
      </c>
      <c r="AG1502" t="b">
        <v>1</v>
      </c>
    </row>
    <row r="1503" spans="3:33">
      <c r="C1503" t="s">
        <v>11355</v>
      </c>
      <c r="D1503" t="s">
        <v>553</v>
      </c>
      <c r="E1503" t="s">
        <v>549</v>
      </c>
      <c r="F1503" t="s">
        <v>11007</v>
      </c>
      <c r="G1503" t="s">
        <v>1339</v>
      </c>
      <c r="H1503" t="s">
        <v>627</v>
      </c>
      <c r="M1503" t="b">
        <v>1</v>
      </c>
      <c r="N1503" t="b">
        <v>0</v>
      </c>
      <c r="O1503" t="b">
        <v>1</v>
      </c>
      <c r="Q1503" t="s">
        <v>11355</v>
      </c>
      <c r="R1503" t="s">
        <v>553</v>
      </c>
      <c r="S1503" t="s">
        <v>549</v>
      </c>
      <c r="T1503" t="s">
        <v>11007</v>
      </c>
      <c r="U1503" t="s">
        <v>1339</v>
      </c>
      <c r="V1503" t="s">
        <v>627</v>
      </c>
      <c r="AA1503" t="b">
        <v>1</v>
      </c>
      <c r="AB1503" t="b">
        <v>0</v>
      </c>
      <c r="AC1503" t="b">
        <v>1</v>
      </c>
      <c r="AE1503" t="b">
        <v>1</v>
      </c>
      <c r="AF1503" t="b">
        <v>1</v>
      </c>
      <c r="AG1503" t="b">
        <v>1</v>
      </c>
    </row>
    <row r="1504" spans="3:33">
      <c r="C1504" t="s">
        <v>11355</v>
      </c>
      <c r="D1504" t="s">
        <v>553</v>
      </c>
      <c r="E1504" t="s">
        <v>549</v>
      </c>
      <c r="F1504" t="s">
        <v>11006</v>
      </c>
      <c r="G1504" t="s">
        <v>5101</v>
      </c>
      <c r="H1504" t="s">
        <v>627</v>
      </c>
      <c r="M1504" t="b">
        <v>1</v>
      </c>
      <c r="N1504" t="b">
        <v>0</v>
      </c>
      <c r="O1504" t="b">
        <v>1</v>
      </c>
      <c r="Q1504" t="s">
        <v>11355</v>
      </c>
      <c r="R1504" t="s">
        <v>553</v>
      </c>
      <c r="S1504" t="s">
        <v>549</v>
      </c>
      <c r="T1504" t="s">
        <v>11006</v>
      </c>
      <c r="U1504" t="s">
        <v>5101</v>
      </c>
      <c r="V1504" t="s">
        <v>627</v>
      </c>
      <c r="AA1504" t="b">
        <v>1</v>
      </c>
      <c r="AB1504" t="b">
        <v>0</v>
      </c>
      <c r="AC1504" t="b">
        <v>1</v>
      </c>
      <c r="AE1504" t="b">
        <v>1</v>
      </c>
      <c r="AF1504" t="b">
        <v>1</v>
      </c>
      <c r="AG1504" t="b">
        <v>1</v>
      </c>
    </row>
    <row r="1505" spans="3:33">
      <c r="C1505" t="s">
        <v>11355</v>
      </c>
      <c r="D1505" t="s">
        <v>553</v>
      </c>
      <c r="E1505" t="s">
        <v>549</v>
      </c>
      <c r="F1505" t="s">
        <v>11005</v>
      </c>
      <c r="G1505" t="s">
        <v>1508</v>
      </c>
      <c r="H1505" t="s">
        <v>627</v>
      </c>
      <c r="M1505" t="b">
        <v>1</v>
      </c>
      <c r="N1505" t="b">
        <v>0</v>
      </c>
      <c r="O1505" t="b">
        <v>1</v>
      </c>
      <c r="Q1505" t="s">
        <v>11355</v>
      </c>
      <c r="R1505" t="s">
        <v>553</v>
      </c>
      <c r="S1505" t="s">
        <v>549</v>
      </c>
      <c r="T1505" t="s">
        <v>11005</v>
      </c>
      <c r="U1505" t="s">
        <v>1508</v>
      </c>
      <c r="V1505" t="s">
        <v>627</v>
      </c>
      <c r="AA1505" t="b">
        <v>1</v>
      </c>
      <c r="AB1505" t="b">
        <v>0</v>
      </c>
      <c r="AC1505" t="b">
        <v>1</v>
      </c>
      <c r="AE1505" t="b">
        <v>1</v>
      </c>
      <c r="AF1505" t="b">
        <v>1</v>
      </c>
      <c r="AG1505" t="b">
        <v>1</v>
      </c>
    </row>
    <row r="1506" spans="3:33">
      <c r="C1506" t="s">
        <v>11355</v>
      </c>
      <c r="D1506" t="s">
        <v>553</v>
      </c>
      <c r="E1506" t="s">
        <v>549</v>
      </c>
      <c r="F1506" t="s">
        <v>11004</v>
      </c>
      <c r="G1506" t="s">
        <v>5101</v>
      </c>
      <c r="H1506" t="s">
        <v>211</v>
      </c>
      <c r="M1506" t="b">
        <v>1</v>
      </c>
      <c r="N1506" t="b">
        <v>0</v>
      </c>
      <c r="O1506" t="b">
        <v>1</v>
      </c>
      <c r="Q1506" t="s">
        <v>11355</v>
      </c>
      <c r="R1506" t="s">
        <v>553</v>
      </c>
      <c r="S1506" t="s">
        <v>549</v>
      </c>
      <c r="T1506" t="s">
        <v>11004</v>
      </c>
      <c r="U1506" t="s">
        <v>5101</v>
      </c>
      <c r="V1506" t="s">
        <v>211</v>
      </c>
      <c r="AA1506" t="b">
        <v>1</v>
      </c>
      <c r="AB1506" t="b">
        <v>0</v>
      </c>
      <c r="AC1506" t="b">
        <v>1</v>
      </c>
      <c r="AE1506" t="b">
        <v>1</v>
      </c>
      <c r="AF1506" t="b">
        <v>1</v>
      </c>
      <c r="AG1506" t="b">
        <v>1</v>
      </c>
    </row>
    <row r="1507" spans="3:33">
      <c r="C1507" t="s">
        <v>11355</v>
      </c>
      <c r="D1507" t="s">
        <v>553</v>
      </c>
      <c r="E1507" t="s">
        <v>549</v>
      </c>
      <c r="F1507" t="s">
        <v>11008</v>
      </c>
      <c r="G1507" t="s">
        <v>1508</v>
      </c>
      <c r="H1507" t="s">
        <v>211</v>
      </c>
      <c r="M1507" t="b">
        <v>1</v>
      </c>
      <c r="N1507" t="b">
        <v>0</v>
      </c>
      <c r="O1507" t="b">
        <v>1</v>
      </c>
      <c r="Q1507" t="s">
        <v>11355</v>
      </c>
      <c r="R1507" t="s">
        <v>553</v>
      </c>
      <c r="S1507" t="s">
        <v>549</v>
      </c>
      <c r="T1507" t="s">
        <v>11008</v>
      </c>
      <c r="U1507" t="s">
        <v>1508</v>
      </c>
      <c r="V1507" t="s">
        <v>211</v>
      </c>
      <c r="AA1507" t="b">
        <v>1</v>
      </c>
      <c r="AB1507" t="b">
        <v>0</v>
      </c>
      <c r="AC1507" t="b">
        <v>1</v>
      </c>
      <c r="AE1507" t="b">
        <v>1</v>
      </c>
      <c r="AF1507" t="b">
        <v>1</v>
      </c>
      <c r="AG1507" t="b">
        <v>1</v>
      </c>
    </row>
    <row r="1508" spans="3:33">
      <c r="C1508" t="s">
        <v>11352</v>
      </c>
      <c r="D1508" t="s">
        <v>553</v>
      </c>
      <c r="E1508" t="s">
        <v>549</v>
      </c>
      <c r="F1508" t="s">
        <v>11354</v>
      </c>
      <c r="G1508" t="s">
        <v>11353</v>
      </c>
      <c r="H1508" t="s">
        <v>478</v>
      </c>
      <c r="M1508" t="b">
        <v>1</v>
      </c>
      <c r="N1508" t="b">
        <v>0</v>
      </c>
      <c r="O1508" t="b">
        <v>1</v>
      </c>
      <c r="Q1508" t="s">
        <v>11352</v>
      </c>
      <c r="R1508" t="s">
        <v>553</v>
      </c>
      <c r="S1508" t="s">
        <v>549</v>
      </c>
      <c r="T1508" t="s">
        <v>11354</v>
      </c>
      <c r="U1508" t="s">
        <v>11353</v>
      </c>
      <c r="V1508" t="s">
        <v>478</v>
      </c>
      <c r="AA1508" t="b">
        <v>1</v>
      </c>
      <c r="AB1508" t="b">
        <v>0</v>
      </c>
      <c r="AC1508" t="b">
        <v>0</v>
      </c>
      <c r="AE1508" t="b">
        <v>1</v>
      </c>
      <c r="AF1508" t="b">
        <v>1</v>
      </c>
      <c r="AG1508" t="b">
        <v>0</v>
      </c>
    </row>
    <row r="1509" spans="3:33">
      <c r="C1509" t="s">
        <v>11352</v>
      </c>
      <c r="D1509" t="s">
        <v>553</v>
      </c>
      <c r="E1509" t="s">
        <v>549</v>
      </c>
      <c r="F1509" t="s">
        <v>11351</v>
      </c>
      <c r="G1509" t="s">
        <v>8998</v>
      </c>
      <c r="H1509" t="s">
        <v>478</v>
      </c>
      <c r="M1509" t="b">
        <v>1</v>
      </c>
      <c r="N1509" t="b">
        <v>0</v>
      </c>
      <c r="O1509" t="b">
        <v>1</v>
      </c>
      <c r="Q1509" t="s">
        <v>11352</v>
      </c>
      <c r="R1509" t="s">
        <v>553</v>
      </c>
      <c r="S1509" t="s">
        <v>549</v>
      </c>
      <c r="T1509" t="s">
        <v>11351</v>
      </c>
      <c r="U1509" t="s">
        <v>8998</v>
      </c>
      <c r="V1509" t="s">
        <v>478</v>
      </c>
      <c r="AA1509" t="b">
        <v>1</v>
      </c>
      <c r="AB1509" t="b">
        <v>0</v>
      </c>
      <c r="AC1509" t="b">
        <v>0</v>
      </c>
      <c r="AE1509" t="b">
        <v>1</v>
      </c>
      <c r="AF1509" t="b">
        <v>1</v>
      </c>
      <c r="AG1509" t="b">
        <v>0</v>
      </c>
    </row>
    <row r="1510" spans="3:33">
      <c r="C1510" t="s">
        <v>1639</v>
      </c>
      <c r="D1510" t="s">
        <v>550</v>
      </c>
      <c r="E1510" t="s">
        <v>549</v>
      </c>
      <c r="F1510" t="s">
        <v>11350</v>
      </c>
      <c r="I1510" t="s">
        <v>11349</v>
      </c>
      <c r="J1510" t="s">
        <v>216</v>
      </c>
      <c r="M1510" t="b">
        <v>0</v>
      </c>
      <c r="N1510" t="b">
        <v>0</v>
      </c>
      <c r="O1510" t="b">
        <v>1</v>
      </c>
      <c r="Q1510" t="s">
        <v>1639</v>
      </c>
      <c r="R1510" t="s">
        <v>550</v>
      </c>
      <c r="S1510" t="s">
        <v>549</v>
      </c>
      <c r="T1510" t="s">
        <v>11350</v>
      </c>
      <c r="W1510" t="s">
        <v>11349</v>
      </c>
      <c r="X1510" t="s">
        <v>216</v>
      </c>
      <c r="AA1510" t="b">
        <v>0</v>
      </c>
      <c r="AB1510" t="b">
        <v>0</v>
      </c>
      <c r="AC1510" t="b">
        <v>1</v>
      </c>
      <c r="AE1510" t="b">
        <v>1</v>
      </c>
      <c r="AF1510" t="b">
        <v>1</v>
      </c>
      <c r="AG1510" t="b">
        <v>1</v>
      </c>
    </row>
    <row r="1511" spans="3:33">
      <c r="C1511" t="s">
        <v>11347</v>
      </c>
      <c r="D1511" t="s">
        <v>4039</v>
      </c>
      <c r="E1511" t="s">
        <v>549</v>
      </c>
      <c r="F1511" t="s">
        <v>11348</v>
      </c>
      <c r="G1511" t="s">
        <v>11343</v>
      </c>
      <c r="H1511" t="s">
        <v>703</v>
      </c>
      <c r="I1511" t="s">
        <v>11343</v>
      </c>
      <c r="J1511" t="s">
        <v>703</v>
      </c>
      <c r="M1511" t="b">
        <v>0</v>
      </c>
      <c r="N1511" t="b">
        <v>0</v>
      </c>
      <c r="O1511" t="b">
        <v>1</v>
      </c>
      <c r="Q1511" t="s">
        <v>11347</v>
      </c>
      <c r="R1511" t="s">
        <v>4039</v>
      </c>
      <c r="S1511" t="s">
        <v>549</v>
      </c>
      <c r="T1511" t="s">
        <v>11346</v>
      </c>
      <c r="V1511" t="s">
        <v>703</v>
      </c>
      <c r="W1511" t="s">
        <v>11343</v>
      </c>
      <c r="AA1511" t="b">
        <v>0</v>
      </c>
      <c r="AB1511" t="b">
        <v>0</v>
      </c>
      <c r="AC1511" t="b">
        <v>1</v>
      </c>
      <c r="AE1511" t="b">
        <v>1</v>
      </c>
      <c r="AF1511" t="b">
        <v>1</v>
      </c>
      <c r="AG1511" t="b">
        <v>1</v>
      </c>
    </row>
    <row r="1512" spans="3:33">
      <c r="C1512" t="s">
        <v>11345</v>
      </c>
      <c r="D1512" t="s">
        <v>550</v>
      </c>
      <c r="E1512" t="s">
        <v>549</v>
      </c>
      <c r="F1512" t="s">
        <v>11344</v>
      </c>
      <c r="I1512" t="s">
        <v>11343</v>
      </c>
      <c r="J1512" t="s">
        <v>703</v>
      </c>
      <c r="M1512" t="b">
        <v>0</v>
      </c>
      <c r="N1512" t="b">
        <v>0</v>
      </c>
      <c r="O1512" t="b">
        <v>1</v>
      </c>
      <c r="Q1512" t="s">
        <v>11345</v>
      </c>
      <c r="R1512" t="s">
        <v>550</v>
      </c>
      <c r="S1512" t="s">
        <v>549</v>
      </c>
      <c r="T1512" t="s">
        <v>11344</v>
      </c>
      <c r="W1512" t="s">
        <v>11343</v>
      </c>
      <c r="X1512" t="s">
        <v>703</v>
      </c>
      <c r="AA1512" t="b">
        <v>0</v>
      </c>
      <c r="AB1512" t="b">
        <v>0</v>
      </c>
      <c r="AC1512" t="b">
        <v>1</v>
      </c>
      <c r="AE1512" t="b">
        <v>1</v>
      </c>
      <c r="AF1512" t="b">
        <v>1</v>
      </c>
      <c r="AG1512" t="b">
        <v>1</v>
      </c>
    </row>
    <row r="1513" spans="3:33">
      <c r="C1513" t="s">
        <v>222</v>
      </c>
      <c r="D1513" t="s">
        <v>550</v>
      </c>
      <c r="E1513" t="s">
        <v>549</v>
      </c>
      <c r="F1513" t="s">
        <v>11342</v>
      </c>
      <c r="I1513" t="s">
        <v>11341</v>
      </c>
      <c r="J1513" t="s">
        <v>87</v>
      </c>
      <c r="M1513" t="b">
        <v>0</v>
      </c>
      <c r="N1513" t="b">
        <v>0</v>
      </c>
      <c r="O1513" t="b">
        <v>1</v>
      </c>
      <c r="Q1513" t="s">
        <v>222</v>
      </c>
      <c r="R1513" t="s">
        <v>550</v>
      </c>
      <c r="S1513" t="s">
        <v>549</v>
      </c>
      <c r="T1513" t="s">
        <v>11342</v>
      </c>
      <c r="W1513" t="s">
        <v>11341</v>
      </c>
      <c r="X1513" t="s">
        <v>87</v>
      </c>
      <c r="AA1513" t="b">
        <v>0</v>
      </c>
      <c r="AB1513" t="b">
        <v>0</v>
      </c>
      <c r="AC1513" t="b">
        <v>1</v>
      </c>
      <c r="AE1513" t="b">
        <v>1</v>
      </c>
      <c r="AF1513" t="b">
        <v>1</v>
      </c>
      <c r="AG1513" t="b">
        <v>1</v>
      </c>
    </row>
    <row r="1514" spans="3:33">
      <c r="C1514" t="s">
        <v>222</v>
      </c>
      <c r="D1514" t="s">
        <v>550</v>
      </c>
      <c r="E1514" t="s">
        <v>549</v>
      </c>
      <c r="F1514" t="s">
        <v>11340</v>
      </c>
      <c r="I1514" t="s">
        <v>11339</v>
      </c>
      <c r="J1514" t="s">
        <v>87</v>
      </c>
      <c r="M1514" t="b">
        <v>0</v>
      </c>
      <c r="N1514" t="b">
        <v>0</v>
      </c>
      <c r="O1514" t="b">
        <v>0</v>
      </c>
      <c r="Q1514" t="s">
        <v>222</v>
      </c>
      <c r="R1514" t="s">
        <v>550</v>
      </c>
      <c r="S1514" t="s">
        <v>549</v>
      </c>
      <c r="T1514" t="s">
        <v>11340</v>
      </c>
      <c r="W1514" t="s">
        <v>11339</v>
      </c>
      <c r="X1514" t="s">
        <v>87</v>
      </c>
      <c r="AA1514" t="b">
        <v>0</v>
      </c>
      <c r="AB1514" t="b">
        <v>0</v>
      </c>
      <c r="AC1514" t="b">
        <v>0</v>
      </c>
      <c r="AE1514" t="b">
        <v>1</v>
      </c>
      <c r="AF1514" t="b">
        <v>1</v>
      </c>
      <c r="AG1514" t="b">
        <v>1</v>
      </c>
    </row>
    <row r="1515" spans="3:33">
      <c r="C1515" t="s">
        <v>11334</v>
      </c>
      <c r="D1515" t="s">
        <v>550</v>
      </c>
      <c r="E1515" t="s">
        <v>549</v>
      </c>
      <c r="F1515" t="s">
        <v>11338</v>
      </c>
      <c r="I1515" t="s">
        <v>3124</v>
      </c>
      <c r="J1515" t="s">
        <v>1043</v>
      </c>
      <c r="M1515" t="b">
        <v>0</v>
      </c>
      <c r="N1515" t="b">
        <v>0</v>
      </c>
      <c r="O1515" t="b">
        <v>0</v>
      </c>
      <c r="Q1515" t="s">
        <v>11334</v>
      </c>
      <c r="R1515" t="s">
        <v>550</v>
      </c>
      <c r="S1515" t="s">
        <v>549</v>
      </c>
      <c r="T1515" t="s">
        <v>11338</v>
      </c>
      <c r="W1515" t="s">
        <v>3124</v>
      </c>
      <c r="X1515" t="s">
        <v>1043</v>
      </c>
      <c r="AA1515" t="b">
        <v>0</v>
      </c>
      <c r="AB1515" t="b">
        <v>0</v>
      </c>
      <c r="AC1515" t="b">
        <v>0</v>
      </c>
      <c r="AE1515" t="b">
        <v>1</v>
      </c>
      <c r="AF1515" t="b">
        <v>1</v>
      </c>
      <c r="AG1515" t="b">
        <v>1</v>
      </c>
    </row>
    <row r="1516" spans="3:33">
      <c r="C1516" t="s">
        <v>11334</v>
      </c>
      <c r="D1516" t="s">
        <v>550</v>
      </c>
      <c r="E1516" t="s">
        <v>549</v>
      </c>
      <c r="F1516" t="s">
        <v>11337</v>
      </c>
      <c r="I1516" t="s">
        <v>3110</v>
      </c>
      <c r="J1516" t="s">
        <v>993</v>
      </c>
      <c r="M1516" t="b">
        <v>0</v>
      </c>
      <c r="N1516" t="b">
        <v>0</v>
      </c>
      <c r="O1516" t="b">
        <v>0</v>
      </c>
      <c r="Q1516" t="s">
        <v>11334</v>
      </c>
      <c r="R1516" t="s">
        <v>550</v>
      </c>
      <c r="S1516" t="s">
        <v>549</v>
      </c>
      <c r="T1516" t="s">
        <v>11337</v>
      </c>
      <c r="W1516" t="s">
        <v>3110</v>
      </c>
      <c r="X1516" t="s">
        <v>993</v>
      </c>
      <c r="AA1516" t="b">
        <v>0</v>
      </c>
      <c r="AB1516" t="b">
        <v>0</v>
      </c>
      <c r="AC1516" t="b">
        <v>0</v>
      </c>
      <c r="AE1516" t="b">
        <v>1</v>
      </c>
      <c r="AF1516" t="b">
        <v>1</v>
      </c>
      <c r="AG1516" t="b">
        <v>1</v>
      </c>
    </row>
    <row r="1517" spans="3:33">
      <c r="C1517" t="s">
        <v>11334</v>
      </c>
      <c r="D1517" t="s">
        <v>550</v>
      </c>
      <c r="E1517" t="s">
        <v>549</v>
      </c>
      <c r="F1517" t="s">
        <v>11336</v>
      </c>
      <c r="I1517" t="s">
        <v>3119</v>
      </c>
      <c r="J1517" t="s">
        <v>1752</v>
      </c>
      <c r="M1517" t="b">
        <v>0</v>
      </c>
      <c r="N1517" t="b">
        <v>0</v>
      </c>
      <c r="O1517" t="b">
        <v>0</v>
      </c>
      <c r="Q1517" t="s">
        <v>11334</v>
      </c>
      <c r="R1517" t="s">
        <v>550</v>
      </c>
      <c r="S1517" t="s">
        <v>549</v>
      </c>
      <c r="T1517" t="s">
        <v>11336</v>
      </c>
      <c r="W1517" t="s">
        <v>3119</v>
      </c>
      <c r="X1517" t="s">
        <v>1752</v>
      </c>
      <c r="AA1517" t="b">
        <v>0</v>
      </c>
      <c r="AB1517" t="b">
        <v>0</v>
      </c>
      <c r="AC1517" t="b">
        <v>0</v>
      </c>
      <c r="AE1517" t="b">
        <v>1</v>
      </c>
      <c r="AF1517" t="b">
        <v>1</v>
      </c>
      <c r="AG1517" t="b">
        <v>1</v>
      </c>
    </row>
    <row r="1518" spans="3:33">
      <c r="C1518" t="s">
        <v>11334</v>
      </c>
      <c r="D1518" t="s">
        <v>550</v>
      </c>
      <c r="E1518" t="s">
        <v>549</v>
      </c>
      <c r="F1518" t="s">
        <v>11335</v>
      </c>
      <c r="I1518" t="s">
        <v>3115</v>
      </c>
      <c r="J1518" t="s">
        <v>1021</v>
      </c>
      <c r="M1518" t="b">
        <v>0</v>
      </c>
      <c r="N1518" t="b">
        <v>0</v>
      </c>
      <c r="O1518" t="b">
        <v>0</v>
      </c>
      <c r="Q1518" t="s">
        <v>11334</v>
      </c>
      <c r="R1518" t="s">
        <v>550</v>
      </c>
      <c r="S1518" t="s">
        <v>549</v>
      </c>
      <c r="T1518" t="s">
        <v>11335</v>
      </c>
      <c r="W1518" t="s">
        <v>3115</v>
      </c>
      <c r="X1518" t="s">
        <v>1021</v>
      </c>
      <c r="AA1518" t="b">
        <v>0</v>
      </c>
      <c r="AB1518" t="b">
        <v>0</v>
      </c>
      <c r="AC1518" t="b">
        <v>0</v>
      </c>
      <c r="AE1518" t="b">
        <v>1</v>
      </c>
      <c r="AF1518" t="b">
        <v>1</v>
      </c>
      <c r="AG1518" t="b">
        <v>1</v>
      </c>
    </row>
    <row r="1519" spans="3:33">
      <c r="C1519" t="s">
        <v>11334</v>
      </c>
      <c r="D1519" t="s">
        <v>550</v>
      </c>
      <c r="E1519" t="s">
        <v>549</v>
      </c>
      <c r="F1519" t="s">
        <v>11333</v>
      </c>
      <c r="I1519" t="s">
        <v>3122</v>
      </c>
      <c r="J1519" t="s">
        <v>1082</v>
      </c>
      <c r="M1519" t="b">
        <v>0</v>
      </c>
      <c r="N1519" t="b">
        <v>0</v>
      </c>
      <c r="O1519" t="b">
        <v>0</v>
      </c>
      <c r="Q1519" t="s">
        <v>11334</v>
      </c>
      <c r="R1519" t="s">
        <v>550</v>
      </c>
      <c r="S1519" t="s">
        <v>549</v>
      </c>
      <c r="T1519" t="s">
        <v>11333</v>
      </c>
      <c r="W1519" t="s">
        <v>3122</v>
      </c>
      <c r="X1519" t="s">
        <v>1082</v>
      </c>
      <c r="AA1519" t="b">
        <v>0</v>
      </c>
      <c r="AB1519" t="b">
        <v>0</v>
      </c>
      <c r="AC1519" t="b">
        <v>0</v>
      </c>
      <c r="AE1519" t="b">
        <v>1</v>
      </c>
      <c r="AF1519" t="b">
        <v>1</v>
      </c>
      <c r="AG1519" t="b">
        <v>1</v>
      </c>
    </row>
    <row r="1520" spans="3:33">
      <c r="C1520" t="s">
        <v>5492</v>
      </c>
      <c r="D1520" t="s">
        <v>550</v>
      </c>
      <c r="E1520" t="s">
        <v>549</v>
      </c>
      <c r="F1520" t="s">
        <v>11332</v>
      </c>
      <c r="I1520" t="s">
        <v>11331</v>
      </c>
      <c r="J1520" t="s">
        <v>1978</v>
      </c>
      <c r="M1520" t="b">
        <v>0</v>
      </c>
      <c r="N1520" t="b">
        <v>0</v>
      </c>
      <c r="O1520" t="b">
        <v>1</v>
      </c>
      <c r="Q1520" t="s">
        <v>5492</v>
      </c>
      <c r="R1520" t="s">
        <v>550</v>
      </c>
      <c r="S1520" t="s">
        <v>549</v>
      </c>
      <c r="T1520" t="s">
        <v>11332</v>
      </c>
      <c r="W1520" t="s">
        <v>11331</v>
      </c>
      <c r="X1520" t="s">
        <v>1978</v>
      </c>
      <c r="AA1520" t="b">
        <v>0</v>
      </c>
      <c r="AB1520" t="b">
        <v>0</v>
      </c>
      <c r="AC1520" t="b">
        <v>1</v>
      </c>
      <c r="AE1520" t="b">
        <v>1</v>
      </c>
      <c r="AF1520" t="b">
        <v>1</v>
      </c>
      <c r="AG1520" t="b">
        <v>1</v>
      </c>
    </row>
    <row r="1521" spans="3:33">
      <c r="C1521" t="s">
        <v>11315</v>
      </c>
      <c r="D1521" t="s">
        <v>550</v>
      </c>
      <c r="E1521" t="s">
        <v>549</v>
      </c>
      <c r="F1521" t="s">
        <v>11330</v>
      </c>
      <c r="I1521" t="s">
        <v>2246</v>
      </c>
      <c r="J1521" t="s">
        <v>5817</v>
      </c>
      <c r="M1521" t="b">
        <v>0</v>
      </c>
      <c r="N1521" t="b">
        <v>0</v>
      </c>
      <c r="O1521" t="b">
        <v>1</v>
      </c>
      <c r="Q1521" t="s">
        <v>11315</v>
      </c>
      <c r="R1521" t="s">
        <v>550</v>
      </c>
      <c r="S1521" t="s">
        <v>549</v>
      </c>
      <c r="T1521" t="s">
        <v>11330</v>
      </c>
      <c r="W1521" t="s">
        <v>2246</v>
      </c>
      <c r="X1521" t="s">
        <v>5817</v>
      </c>
      <c r="AA1521" t="b">
        <v>0</v>
      </c>
      <c r="AB1521" t="b">
        <v>0</v>
      </c>
      <c r="AC1521" t="b">
        <v>1</v>
      </c>
      <c r="AE1521" t="b">
        <v>1</v>
      </c>
      <c r="AF1521" t="b">
        <v>1</v>
      </c>
      <c r="AG1521" t="b">
        <v>1</v>
      </c>
    </row>
    <row r="1522" spans="3:33">
      <c r="C1522" t="s">
        <v>11315</v>
      </c>
      <c r="D1522" t="s">
        <v>550</v>
      </c>
      <c r="E1522" t="s">
        <v>549</v>
      </c>
      <c r="F1522" t="s">
        <v>11329</v>
      </c>
      <c r="I1522" t="s">
        <v>2493</v>
      </c>
      <c r="J1522" t="s">
        <v>5817</v>
      </c>
      <c r="M1522" t="b">
        <v>0</v>
      </c>
      <c r="N1522" t="b">
        <v>0</v>
      </c>
      <c r="O1522" t="b">
        <v>1</v>
      </c>
      <c r="Q1522" t="s">
        <v>11315</v>
      </c>
      <c r="R1522" t="s">
        <v>550</v>
      </c>
      <c r="S1522" t="s">
        <v>549</v>
      </c>
      <c r="T1522" t="s">
        <v>11329</v>
      </c>
      <c r="W1522" t="s">
        <v>2493</v>
      </c>
      <c r="X1522" t="s">
        <v>5817</v>
      </c>
      <c r="AA1522" t="b">
        <v>0</v>
      </c>
      <c r="AB1522" t="b">
        <v>0</v>
      </c>
      <c r="AC1522" t="b">
        <v>1</v>
      </c>
      <c r="AE1522" t="b">
        <v>1</v>
      </c>
      <c r="AF1522" t="b">
        <v>1</v>
      </c>
      <c r="AG1522" t="b">
        <v>1</v>
      </c>
    </row>
    <row r="1523" spans="3:33">
      <c r="C1523" t="s">
        <v>11315</v>
      </c>
      <c r="D1523" t="s">
        <v>550</v>
      </c>
      <c r="E1523" t="s">
        <v>549</v>
      </c>
      <c r="F1523" t="s">
        <v>11328</v>
      </c>
      <c r="I1523" t="s">
        <v>9251</v>
      </c>
      <c r="J1523" t="s">
        <v>5817</v>
      </c>
      <c r="M1523" t="b">
        <v>0</v>
      </c>
      <c r="N1523" t="b">
        <v>0</v>
      </c>
      <c r="O1523" t="b">
        <v>1</v>
      </c>
      <c r="Q1523" t="s">
        <v>11315</v>
      </c>
      <c r="R1523" t="s">
        <v>550</v>
      </c>
      <c r="S1523" t="s">
        <v>549</v>
      </c>
      <c r="T1523" t="s">
        <v>11328</v>
      </c>
      <c r="W1523" t="s">
        <v>9251</v>
      </c>
      <c r="X1523" t="s">
        <v>5817</v>
      </c>
      <c r="AA1523" t="b">
        <v>0</v>
      </c>
      <c r="AB1523" t="b">
        <v>0</v>
      </c>
      <c r="AC1523" t="b">
        <v>1</v>
      </c>
      <c r="AE1523" t="b">
        <v>1</v>
      </c>
      <c r="AF1523" t="b">
        <v>1</v>
      </c>
      <c r="AG1523" t="b">
        <v>1</v>
      </c>
    </row>
    <row r="1524" spans="3:33">
      <c r="C1524" t="s">
        <v>11315</v>
      </c>
      <c r="D1524" t="s">
        <v>550</v>
      </c>
      <c r="E1524" t="s">
        <v>549</v>
      </c>
      <c r="F1524" t="s">
        <v>11327</v>
      </c>
      <c r="I1524" t="s">
        <v>8314</v>
      </c>
      <c r="J1524" t="s">
        <v>5817</v>
      </c>
      <c r="M1524" t="b">
        <v>0</v>
      </c>
      <c r="N1524" t="b">
        <v>0</v>
      </c>
      <c r="O1524" t="b">
        <v>1</v>
      </c>
      <c r="Q1524" t="s">
        <v>11315</v>
      </c>
      <c r="R1524" t="s">
        <v>550</v>
      </c>
      <c r="S1524" t="s">
        <v>549</v>
      </c>
      <c r="T1524" t="s">
        <v>11327</v>
      </c>
      <c r="W1524" t="s">
        <v>8314</v>
      </c>
      <c r="X1524" t="s">
        <v>5817</v>
      </c>
      <c r="AA1524" t="b">
        <v>0</v>
      </c>
      <c r="AB1524" t="b">
        <v>0</v>
      </c>
      <c r="AC1524" t="b">
        <v>1</v>
      </c>
      <c r="AE1524" t="b">
        <v>1</v>
      </c>
      <c r="AF1524" t="b">
        <v>1</v>
      </c>
      <c r="AG1524" t="b">
        <v>1</v>
      </c>
    </row>
    <row r="1525" spans="3:33">
      <c r="C1525" t="s">
        <v>11315</v>
      </c>
      <c r="D1525" t="s">
        <v>550</v>
      </c>
      <c r="E1525" t="s">
        <v>549</v>
      </c>
      <c r="F1525" t="s">
        <v>11326</v>
      </c>
      <c r="I1525" t="s">
        <v>10236</v>
      </c>
      <c r="J1525" t="s">
        <v>5817</v>
      </c>
      <c r="M1525" t="b">
        <v>0</v>
      </c>
      <c r="N1525" t="b">
        <v>0</v>
      </c>
      <c r="O1525" t="b">
        <v>1</v>
      </c>
      <c r="Q1525" t="s">
        <v>11315</v>
      </c>
      <c r="R1525" t="s">
        <v>550</v>
      </c>
      <c r="S1525" t="s">
        <v>549</v>
      </c>
      <c r="T1525" t="s">
        <v>11326</v>
      </c>
      <c r="W1525" t="s">
        <v>10236</v>
      </c>
      <c r="X1525" t="s">
        <v>5817</v>
      </c>
      <c r="AA1525" t="b">
        <v>0</v>
      </c>
      <c r="AB1525" t="b">
        <v>0</v>
      </c>
      <c r="AC1525" t="b">
        <v>1</v>
      </c>
      <c r="AE1525" t="b">
        <v>1</v>
      </c>
      <c r="AF1525" t="b">
        <v>1</v>
      </c>
      <c r="AG1525" t="b">
        <v>1</v>
      </c>
    </row>
    <row r="1526" spans="3:33">
      <c r="C1526" t="s">
        <v>11315</v>
      </c>
      <c r="D1526" t="s">
        <v>550</v>
      </c>
      <c r="E1526" t="s">
        <v>549</v>
      </c>
      <c r="F1526" t="s">
        <v>11325</v>
      </c>
      <c r="I1526" t="s">
        <v>8933</v>
      </c>
      <c r="J1526" t="s">
        <v>5817</v>
      </c>
      <c r="M1526" t="b">
        <v>0</v>
      </c>
      <c r="N1526" t="b">
        <v>0</v>
      </c>
      <c r="O1526" t="b">
        <v>1</v>
      </c>
      <c r="Q1526" t="s">
        <v>11315</v>
      </c>
      <c r="R1526" t="s">
        <v>550</v>
      </c>
      <c r="S1526" t="s">
        <v>549</v>
      </c>
      <c r="T1526" t="s">
        <v>11325</v>
      </c>
      <c r="W1526" t="s">
        <v>8933</v>
      </c>
      <c r="X1526" t="s">
        <v>5817</v>
      </c>
      <c r="AA1526" t="b">
        <v>0</v>
      </c>
      <c r="AB1526" t="b">
        <v>0</v>
      </c>
      <c r="AC1526" t="b">
        <v>1</v>
      </c>
      <c r="AE1526" t="b">
        <v>1</v>
      </c>
      <c r="AF1526" t="b">
        <v>1</v>
      </c>
      <c r="AG1526" t="b">
        <v>1</v>
      </c>
    </row>
    <row r="1527" spans="3:33">
      <c r="C1527" t="s">
        <v>11315</v>
      </c>
      <c r="D1527" t="s">
        <v>550</v>
      </c>
      <c r="E1527" t="s">
        <v>549</v>
      </c>
      <c r="F1527" t="s">
        <v>11324</v>
      </c>
      <c r="I1527" t="s">
        <v>11323</v>
      </c>
      <c r="J1527" t="s">
        <v>5817</v>
      </c>
      <c r="M1527" t="b">
        <v>0</v>
      </c>
      <c r="N1527" t="b">
        <v>0</v>
      </c>
      <c r="O1527" t="b">
        <v>1</v>
      </c>
      <c r="Q1527" t="s">
        <v>11315</v>
      </c>
      <c r="R1527" t="s">
        <v>550</v>
      </c>
      <c r="S1527" t="s">
        <v>549</v>
      </c>
      <c r="T1527" t="s">
        <v>11324</v>
      </c>
      <c r="W1527" t="s">
        <v>11323</v>
      </c>
      <c r="X1527" t="s">
        <v>5817</v>
      </c>
      <c r="AA1527" t="b">
        <v>0</v>
      </c>
      <c r="AB1527" t="b">
        <v>0</v>
      </c>
      <c r="AC1527" t="b">
        <v>1</v>
      </c>
      <c r="AE1527" t="b">
        <v>1</v>
      </c>
      <c r="AF1527" t="b">
        <v>1</v>
      </c>
      <c r="AG1527" t="b">
        <v>1</v>
      </c>
    </row>
    <row r="1528" spans="3:33">
      <c r="C1528" t="s">
        <v>11315</v>
      </c>
      <c r="D1528" t="s">
        <v>550</v>
      </c>
      <c r="E1528" t="s">
        <v>549</v>
      </c>
      <c r="F1528" t="s">
        <v>11322</v>
      </c>
      <c r="I1528" t="s">
        <v>1060</v>
      </c>
      <c r="J1528" t="s">
        <v>5817</v>
      </c>
      <c r="M1528" t="b">
        <v>0</v>
      </c>
      <c r="N1528" t="b">
        <v>0</v>
      </c>
      <c r="O1528" t="b">
        <v>1</v>
      </c>
      <c r="Q1528" t="s">
        <v>11315</v>
      </c>
      <c r="R1528" t="s">
        <v>550</v>
      </c>
      <c r="S1528" t="s">
        <v>549</v>
      </c>
      <c r="T1528" t="s">
        <v>11322</v>
      </c>
      <c r="W1528" t="s">
        <v>1060</v>
      </c>
      <c r="X1528" t="s">
        <v>5817</v>
      </c>
      <c r="AA1528" t="b">
        <v>0</v>
      </c>
      <c r="AB1528" t="b">
        <v>0</v>
      </c>
      <c r="AC1528" t="b">
        <v>1</v>
      </c>
      <c r="AE1528" t="b">
        <v>1</v>
      </c>
      <c r="AF1528" t="b">
        <v>1</v>
      </c>
      <c r="AG1528" t="b">
        <v>1</v>
      </c>
    </row>
    <row r="1529" spans="3:33">
      <c r="C1529" t="s">
        <v>11315</v>
      </c>
      <c r="D1529" t="s">
        <v>550</v>
      </c>
      <c r="E1529" t="s">
        <v>549</v>
      </c>
      <c r="F1529" t="s">
        <v>11321</v>
      </c>
      <c r="I1529" t="s">
        <v>2335</v>
      </c>
      <c r="J1529" t="s">
        <v>5817</v>
      </c>
      <c r="M1529" t="b">
        <v>0</v>
      </c>
      <c r="N1529" t="b">
        <v>0</v>
      </c>
      <c r="O1529" t="b">
        <v>1</v>
      </c>
      <c r="Q1529" t="s">
        <v>11315</v>
      </c>
      <c r="R1529" t="s">
        <v>550</v>
      </c>
      <c r="S1529" t="s">
        <v>549</v>
      </c>
      <c r="T1529" t="s">
        <v>11321</v>
      </c>
      <c r="W1529" t="s">
        <v>2335</v>
      </c>
      <c r="X1529" t="s">
        <v>5817</v>
      </c>
      <c r="AA1529" t="b">
        <v>0</v>
      </c>
      <c r="AB1529" t="b">
        <v>0</v>
      </c>
      <c r="AC1529" t="b">
        <v>1</v>
      </c>
      <c r="AE1529" t="b">
        <v>1</v>
      </c>
      <c r="AF1529" t="b">
        <v>1</v>
      </c>
      <c r="AG1529" t="b">
        <v>1</v>
      </c>
    </row>
    <row r="1530" spans="3:33">
      <c r="C1530" t="s">
        <v>11315</v>
      </c>
      <c r="D1530" t="s">
        <v>550</v>
      </c>
      <c r="E1530" t="s">
        <v>549</v>
      </c>
      <c r="F1530" t="s">
        <v>11320</v>
      </c>
      <c r="I1530" t="s">
        <v>9062</v>
      </c>
      <c r="J1530" t="s">
        <v>5817</v>
      </c>
      <c r="M1530" t="b">
        <v>0</v>
      </c>
      <c r="N1530" t="b">
        <v>0</v>
      </c>
      <c r="O1530" t="b">
        <v>1</v>
      </c>
      <c r="Q1530" t="s">
        <v>11315</v>
      </c>
      <c r="R1530" t="s">
        <v>550</v>
      </c>
      <c r="S1530" t="s">
        <v>549</v>
      </c>
      <c r="T1530" t="s">
        <v>11320</v>
      </c>
      <c r="W1530" t="s">
        <v>9062</v>
      </c>
      <c r="X1530" t="s">
        <v>5817</v>
      </c>
      <c r="AA1530" t="b">
        <v>0</v>
      </c>
      <c r="AB1530" t="b">
        <v>0</v>
      </c>
      <c r="AC1530" t="b">
        <v>1</v>
      </c>
      <c r="AE1530" t="b">
        <v>1</v>
      </c>
      <c r="AF1530" t="b">
        <v>1</v>
      </c>
      <c r="AG1530" t="b">
        <v>1</v>
      </c>
    </row>
    <row r="1531" spans="3:33">
      <c r="C1531" t="s">
        <v>11315</v>
      </c>
      <c r="D1531" t="s">
        <v>550</v>
      </c>
      <c r="E1531" t="s">
        <v>549</v>
      </c>
      <c r="F1531" t="s">
        <v>11319</v>
      </c>
      <c r="I1531" t="s">
        <v>1430</v>
      </c>
      <c r="J1531" t="s">
        <v>5817</v>
      </c>
      <c r="M1531" t="b">
        <v>0</v>
      </c>
      <c r="N1531" t="b">
        <v>0</v>
      </c>
      <c r="O1531" t="b">
        <v>1</v>
      </c>
      <c r="Q1531" t="s">
        <v>11315</v>
      </c>
      <c r="R1531" t="s">
        <v>550</v>
      </c>
      <c r="S1531" t="s">
        <v>549</v>
      </c>
      <c r="T1531" t="s">
        <v>11319</v>
      </c>
      <c r="W1531" t="s">
        <v>1430</v>
      </c>
      <c r="X1531" t="s">
        <v>5817</v>
      </c>
      <c r="AA1531" t="b">
        <v>0</v>
      </c>
      <c r="AB1531" t="b">
        <v>0</v>
      </c>
      <c r="AC1531" t="b">
        <v>1</v>
      </c>
      <c r="AE1531" t="b">
        <v>1</v>
      </c>
      <c r="AF1531" t="b">
        <v>1</v>
      </c>
      <c r="AG1531" t="b">
        <v>1</v>
      </c>
    </row>
    <row r="1532" spans="3:33">
      <c r="C1532" t="s">
        <v>11315</v>
      </c>
      <c r="D1532" t="s">
        <v>550</v>
      </c>
      <c r="E1532" t="s">
        <v>549</v>
      </c>
      <c r="F1532" t="s">
        <v>11318</v>
      </c>
      <c r="I1532" t="s">
        <v>8936</v>
      </c>
      <c r="J1532" t="s">
        <v>5817</v>
      </c>
      <c r="M1532" t="b">
        <v>0</v>
      </c>
      <c r="N1532" t="b">
        <v>0</v>
      </c>
      <c r="O1532" t="b">
        <v>1</v>
      </c>
      <c r="Q1532" t="s">
        <v>11315</v>
      </c>
      <c r="R1532" t="s">
        <v>550</v>
      </c>
      <c r="S1532" t="s">
        <v>549</v>
      </c>
      <c r="T1532" t="s">
        <v>11318</v>
      </c>
      <c r="W1532" t="s">
        <v>8936</v>
      </c>
      <c r="X1532" t="s">
        <v>5817</v>
      </c>
      <c r="AA1532" t="b">
        <v>0</v>
      </c>
      <c r="AB1532" t="b">
        <v>0</v>
      </c>
      <c r="AC1532" t="b">
        <v>1</v>
      </c>
      <c r="AE1532" t="b">
        <v>1</v>
      </c>
      <c r="AF1532" t="b">
        <v>1</v>
      </c>
      <c r="AG1532" t="b">
        <v>1</v>
      </c>
    </row>
    <row r="1533" spans="3:33">
      <c r="C1533" t="s">
        <v>11315</v>
      </c>
      <c r="D1533" t="s">
        <v>550</v>
      </c>
      <c r="E1533" t="s">
        <v>549</v>
      </c>
      <c r="F1533" t="s">
        <v>11317</v>
      </c>
      <c r="I1533" t="s">
        <v>8695</v>
      </c>
      <c r="J1533" t="s">
        <v>5817</v>
      </c>
      <c r="M1533" t="b">
        <v>0</v>
      </c>
      <c r="N1533" t="b">
        <v>0</v>
      </c>
      <c r="O1533" t="b">
        <v>1</v>
      </c>
      <c r="Q1533" t="s">
        <v>11315</v>
      </c>
      <c r="R1533" t="s">
        <v>550</v>
      </c>
      <c r="S1533" t="s">
        <v>549</v>
      </c>
      <c r="T1533" t="s">
        <v>11317</v>
      </c>
      <c r="W1533" t="s">
        <v>8695</v>
      </c>
      <c r="X1533" t="s">
        <v>5817</v>
      </c>
      <c r="AA1533" t="b">
        <v>0</v>
      </c>
      <c r="AB1533" t="b">
        <v>0</v>
      </c>
      <c r="AC1533" t="b">
        <v>1</v>
      </c>
      <c r="AE1533" t="b">
        <v>1</v>
      </c>
      <c r="AF1533" t="b">
        <v>1</v>
      </c>
      <c r="AG1533" t="b">
        <v>1</v>
      </c>
    </row>
    <row r="1534" spans="3:33">
      <c r="C1534" t="s">
        <v>11315</v>
      </c>
      <c r="D1534" t="s">
        <v>550</v>
      </c>
      <c r="E1534" t="s">
        <v>549</v>
      </c>
      <c r="F1534" t="s">
        <v>11316</v>
      </c>
      <c r="I1534" t="s">
        <v>5811</v>
      </c>
      <c r="J1534" t="s">
        <v>5817</v>
      </c>
      <c r="M1534" t="b">
        <v>0</v>
      </c>
      <c r="N1534" t="b">
        <v>0</v>
      </c>
      <c r="O1534" t="b">
        <v>1</v>
      </c>
      <c r="Q1534" t="s">
        <v>11315</v>
      </c>
      <c r="R1534" t="s">
        <v>550</v>
      </c>
      <c r="S1534" t="s">
        <v>549</v>
      </c>
      <c r="T1534" t="s">
        <v>11316</v>
      </c>
      <c r="W1534" t="s">
        <v>5811</v>
      </c>
      <c r="X1534" t="s">
        <v>5817</v>
      </c>
      <c r="AA1534" t="b">
        <v>0</v>
      </c>
      <c r="AB1534" t="b">
        <v>0</v>
      </c>
      <c r="AC1534" t="b">
        <v>1</v>
      </c>
      <c r="AE1534" t="b">
        <v>1</v>
      </c>
      <c r="AF1534" t="b">
        <v>1</v>
      </c>
      <c r="AG1534" t="b">
        <v>1</v>
      </c>
    </row>
    <row r="1535" spans="3:33">
      <c r="C1535" t="s">
        <v>11315</v>
      </c>
      <c r="D1535" t="s">
        <v>550</v>
      </c>
      <c r="E1535" t="s">
        <v>549</v>
      </c>
      <c r="F1535" t="s">
        <v>11314</v>
      </c>
      <c r="I1535" t="s">
        <v>5545</v>
      </c>
      <c r="J1535" t="s">
        <v>5817</v>
      </c>
      <c r="M1535" t="b">
        <v>0</v>
      </c>
      <c r="N1535" t="b">
        <v>0</v>
      </c>
      <c r="O1535" t="b">
        <v>1</v>
      </c>
      <c r="Q1535" t="s">
        <v>11315</v>
      </c>
      <c r="R1535" t="s">
        <v>550</v>
      </c>
      <c r="S1535" t="s">
        <v>549</v>
      </c>
      <c r="T1535" t="s">
        <v>11314</v>
      </c>
      <c r="W1535" t="s">
        <v>5545</v>
      </c>
      <c r="X1535" t="s">
        <v>5817</v>
      </c>
      <c r="AA1535" t="b">
        <v>0</v>
      </c>
      <c r="AB1535" t="b">
        <v>0</v>
      </c>
      <c r="AC1535" t="b">
        <v>1</v>
      </c>
      <c r="AE1535" t="b">
        <v>1</v>
      </c>
      <c r="AF1535" t="b">
        <v>1</v>
      </c>
      <c r="AG1535" t="b">
        <v>1</v>
      </c>
    </row>
    <row r="1536" spans="3:33">
      <c r="C1536" t="s">
        <v>11313</v>
      </c>
      <c r="D1536" t="s">
        <v>550</v>
      </c>
      <c r="E1536" t="s">
        <v>549</v>
      </c>
      <c r="F1536" t="s">
        <v>11312</v>
      </c>
      <c r="I1536" t="s">
        <v>10286</v>
      </c>
      <c r="J1536" t="s">
        <v>231</v>
      </c>
      <c r="M1536" t="b">
        <v>0</v>
      </c>
      <c r="N1536" t="b">
        <v>0</v>
      </c>
      <c r="O1536" t="b">
        <v>1</v>
      </c>
      <c r="Q1536" t="s">
        <v>11313</v>
      </c>
      <c r="R1536" t="s">
        <v>550</v>
      </c>
      <c r="S1536" t="s">
        <v>549</v>
      </c>
      <c r="T1536" t="s">
        <v>11312</v>
      </c>
      <c r="W1536" t="s">
        <v>10286</v>
      </c>
      <c r="X1536" t="s">
        <v>231</v>
      </c>
      <c r="AA1536" t="b">
        <v>0</v>
      </c>
      <c r="AB1536" t="b">
        <v>0</v>
      </c>
      <c r="AC1536" t="b">
        <v>1</v>
      </c>
      <c r="AE1536" t="b">
        <v>1</v>
      </c>
      <c r="AF1536" t="b">
        <v>1</v>
      </c>
      <c r="AG1536" t="b">
        <v>1</v>
      </c>
    </row>
    <row r="1537" spans="3:33">
      <c r="C1537" t="s">
        <v>1635</v>
      </c>
      <c r="D1537" t="s">
        <v>795</v>
      </c>
      <c r="E1537" t="s">
        <v>549</v>
      </c>
      <c r="F1537" t="s">
        <v>11311</v>
      </c>
      <c r="G1537" t="s">
        <v>11309</v>
      </c>
      <c r="H1537" t="s">
        <v>211</v>
      </c>
      <c r="I1537" t="s">
        <v>11309</v>
      </c>
      <c r="J1537" t="s">
        <v>216</v>
      </c>
      <c r="M1537" t="b">
        <v>0</v>
      </c>
      <c r="N1537" t="b">
        <v>0</v>
      </c>
      <c r="O1537" t="b">
        <v>1</v>
      </c>
      <c r="Q1537" t="s">
        <v>1635</v>
      </c>
      <c r="R1537" t="s">
        <v>795</v>
      </c>
      <c r="S1537" t="s">
        <v>549</v>
      </c>
      <c r="T1537" t="s">
        <v>11310</v>
      </c>
      <c r="V1537" t="s">
        <v>211</v>
      </c>
      <c r="W1537" t="s">
        <v>11309</v>
      </c>
      <c r="X1537" t="s">
        <v>216</v>
      </c>
      <c r="AA1537" t="b">
        <v>0</v>
      </c>
      <c r="AB1537" t="b">
        <v>0</v>
      </c>
      <c r="AC1537" t="b">
        <v>1</v>
      </c>
      <c r="AE1537" t="b">
        <v>1</v>
      </c>
      <c r="AF1537" t="b">
        <v>1</v>
      </c>
      <c r="AG1537" t="b">
        <v>1</v>
      </c>
    </row>
    <row r="1538" spans="3:33">
      <c r="C1538" t="s">
        <v>1635</v>
      </c>
      <c r="D1538" t="s">
        <v>795</v>
      </c>
      <c r="E1538" t="s">
        <v>549</v>
      </c>
      <c r="F1538" t="s">
        <v>11308</v>
      </c>
      <c r="G1538" t="s">
        <v>11306</v>
      </c>
      <c r="H1538" t="s">
        <v>211</v>
      </c>
      <c r="I1538" t="s">
        <v>11306</v>
      </c>
      <c r="J1538" t="s">
        <v>216</v>
      </c>
      <c r="M1538" t="b">
        <v>0</v>
      </c>
      <c r="N1538" t="b">
        <v>0</v>
      </c>
      <c r="O1538" t="b">
        <v>1</v>
      </c>
      <c r="Q1538" t="s">
        <v>1635</v>
      </c>
      <c r="R1538" t="s">
        <v>795</v>
      </c>
      <c r="S1538" t="s">
        <v>549</v>
      </c>
      <c r="T1538" t="s">
        <v>11307</v>
      </c>
      <c r="V1538" t="s">
        <v>211</v>
      </c>
      <c r="W1538" t="s">
        <v>11306</v>
      </c>
      <c r="X1538" t="s">
        <v>216</v>
      </c>
      <c r="AA1538" t="b">
        <v>0</v>
      </c>
      <c r="AB1538" t="b">
        <v>0</v>
      </c>
      <c r="AC1538" t="b">
        <v>1</v>
      </c>
      <c r="AE1538" t="b">
        <v>1</v>
      </c>
      <c r="AF1538" t="b">
        <v>1</v>
      </c>
      <c r="AG1538" t="b">
        <v>1</v>
      </c>
    </row>
    <row r="1539" spans="3:33">
      <c r="C1539" t="s">
        <v>1635</v>
      </c>
      <c r="D1539" t="s">
        <v>795</v>
      </c>
      <c r="E1539" t="s">
        <v>549</v>
      </c>
      <c r="F1539" t="s">
        <v>11305</v>
      </c>
      <c r="G1539" t="s">
        <v>11303</v>
      </c>
      <c r="H1539" t="s">
        <v>211</v>
      </c>
      <c r="I1539" t="s">
        <v>11303</v>
      </c>
      <c r="J1539" t="s">
        <v>216</v>
      </c>
      <c r="M1539" t="b">
        <v>0</v>
      </c>
      <c r="N1539" t="b">
        <v>0</v>
      </c>
      <c r="O1539" t="b">
        <v>1</v>
      </c>
      <c r="Q1539" t="s">
        <v>1635</v>
      </c>
      <c r="R1539" t="s">
        <v>795</v>
      </c>
      <c r="S1539" t="s">
        <v>549</v>
      </c>
      <c r="T1539" t="s">
        <v>11304</v>
      </c>
      <c r="V1539" t="s">
        <v>211</v>
      </c>
      <c r="W1539" t="s">
        <v>11303</v>
      </c>
      <c r="X1539" t="s">
        <v>216</v>
      </c>
      <c r="AA1539" t="b">
        <v>0</v>
      </c>
      <c r="AB1539" t="b">
        <v>0</v>
      </c>
      <c r="AC1539" t="b">
        <v>1</v>
      </c>
      <c r="AE1539" t="b">
        <v>1</v>
      </c>
      <c r="AF1539" t="b">
        <v>1</v>
      </c>
      <c r="AG1539" t="b">
        <v>1</v>
      </c>
    </row>
    <row r="1540" spans="3:33">
      <c r="C1540" t="s">
        <v>1635</v>
      </c>
      <c r="D1540" t="s">
        <v>795</v>
      </c>
      <c r="E1540" t="s">
        <v>549</v>
      </c>
      <c r="F1540" t="s">
        <v>11302</v>
      </c>
      <c r="G1540" t="s">
        <v>4952</v>
      </c>
      <c r="H1540" t="s">
        <v>211</v>
      </c>
      <c r="I1540" t="s">
        <v>4952</v>
      </c>
      <c r="J1540" t="s">
        <v>216</v>
      </c>
      <c r="M1540" t="b">
        <v>0</v>
      </c>
      <c r="N1540" t="b">
        <v>0</v>
      </c>
      <c r="O1540" t="b">
        <v>1</v>
      </c>
      <c r="Q1540" t="s">
        <v>1635</v>
      </c>
      <c r="R1540" t="s">
        <v>795</v>
      </c>
      <c r="S1540" t="s">
        <v>549</v>
      </c>
      <c r="T1540" t="s">
        <v>11301</v>
      </c>
      <c r="V1540" t="s">
        <v>211</v>
      </c>
      <c r="W1540" t="s">
        <v>4952</v>
      </c>
      <c r="X1540" t="s">
        <v>216</v>
      </c>
      <c r="AA1540" t="b">
        <v>0</v>
      </c>
      <c r="AB1540" t="b">
        <v>0</v>
      </c>
      <c r="AC1540" t="b">
        <v>1</v>
      </c>
      <c r="AE1540" t="b">
        <v>1</v>
      </c>
      <c r="AF1540" t="b">
        <v>1</v>
      </c>
      <c r="AG1540" t="b">
        <v>1</v>
      </c>
    </row>
    <row r="1541" spans="3:33">
      <c r="C1541" t="s">
        <v>1635</v>
      </c>
      <c r="D1541" t="s">
        <v>795</v>
      </c>
      <c r="E1541" t="s">
        <v>549</v>
      </c>
      <c r="F1541" t="s">
        <v>11300</v>
      </c>
      <c r="G1541" t="s">
        <v>8922</v>
      </c>
      <c r="H1541" t="s">
        <v>211</v>
      </c>
      <c r="I1541" t="s">
        <v>8922</v>
      </c>
      <c r="J1541" t="s">
        <v>216</v>
      </c>
      <c r="M1541" t="b">
        <v>0</v>
      </c>
      <c r="N1541" t="b">
        <v>0</v>
      </c>
      <c r="O1541" t="b">
        <v>1</v>
      </c>
      <c r="Q1541" t="s">
        <v>1635</v>
      </c>
      <c r="R1541" t="s">
        <v>795</v>
      </c>
      <c r="S1541" t="s">
        <v>549</v>
      </c>
      <c r="T1541" t="s">
        <v>11299</v>
      </c>
      <c r="V1541" t="s">
        <v>211</v>
      </c>
      <c r="W1541" t="s">
        <v>8922</v>
      </c>
      <c r="X1541" t="s">
        <v>216</v>
      </c>
      <c r="AA1541" t="b">
        <v>0</v>
      </c>
      <c r="AB1541" t="b">
        <v>0</v>
      </c>
      <c r="AC1541" t="b">
        <v>1</v>
      </c>
      <c r="AE1541" t="b">
        <v>1</v>
      </c>
      <c r="AF1541" t="b">
        <v>1</v>
      </c>
      <c r="AG1541" t="b">
        <v>1</v>
      </c>
    </row>
    <row r="1542" spans="3:33">
      <c r="C1542" t="s">
        <v>11297</v>
      </c>
      <c r="D1542" t="s">
        <v>550</v>
      </c>
      <c r="E1542" t="s">
        <v>549</v>
      </c>
      <c r="F1542" t="s">
        <v>11298</v>
      </c>
      <c r="I1542" t="s">
        <v>6585</v>
      </c>
      <c r="J1542" t="s">
        <v>231</v>
      </c>
      <c r="M1542" t="b">
        <v>0</v>
      </c>
      <c r="N1542" t="b">
        <v>0</v>
      </c>
      <c r="O1542" t="b">
        <v>1</v>
      </c>
      <c r="Q1542" t="s">
        <v>11297</v>
      </c>
      <c r="R1542" t="s">
        <v>550</v>
      </c>
      <c r="S1542" t="s">
        <v>549</v>
      </c>
      <c r="T1542" t="s">
        <v>11298</v>
      </c>
      <c r="W1542" t="s">
        <v>6585</v>
      </c>
      <c r="X1542" t="s">
        <v>231</v>
      </c>
      <c r="AA1542" t="b">
        <v>0</v>
      </c>
      <c r="AB1542" t="b">
        <v>0</v>
      </c>
      <c r="AC1542" t="b">
        <v>1</v>
      </c>
      <c r="AE1542" t="b">
        <v>1</v>
      </c>
      <c r="AF1542" t="b">
        <v>1</v>
      </c>
      <c r="AG1542" t="b">
        <v>1</v>
      </c>
    </row>
    <row r="1543" spans="3:33">
      <c r="C1543" t="s">
        <v>11297</v>
      </c>
      <c r="D1543" t="s">
        <v>550</v>
      </c>
      <c r="E1543" t="s">
        <v>549</v>
      </c>
      <c r="F1543" t="s">
        <v>11296</v>
      </c>
      <c r="I1543" t="s">
        <v>11295</v>
      </c>
      <c r="J1543" t="s">
        <v>231</v>
      </c>
      <c r="M1543" t="b">
        <v>0</v>
      </c>
      <c r="N1543" t="b">
        <v>0</v>
      </c>
      <c r="O1543" t="b">
        <v>0</v>
      </c>
      <c r="Q1543" t="s">
        <v>11297</v>
      </c>
      <c r="R1543" t="s">
        <v>550</v>
      </c>
      <c r="S1543" t="s">
        <v>549</v>
      </c>
      <c r="T1543" t="s">
        <v>11296</v>
      </c>
      <c r="W1543" t="s">
        <v>11295</v>
      </c>
      <c r="X1543" t="s">
        <v>231</v>
      </c>
      <c r="AA1543" t="b">
        <v>0</v>
      </c>
      <c r="AB1543" t="b">
        <v>0</v>
      </c>
      <c r="AC1543" t="b">
        <v>0</v>
      </c>
      <c r="AE1543" t="b">
        <v>1</v>
      </c>
      <c r="AF1543" t="b">
        <v>1</v>
      </c>
      <c r="AG1543" t="b">
        <v>1</v>
      </c>
    </row>
    <row r="1544" spans="3:33">
      <c r="C1544" t="s">
        <v>7608</v>
      </c>
      <c r="D1544" t="s">
        <v>550</v>
      </c>
      <c r="E1544" t="s">
        <v>549</v>
      </c>
      <c r="F1544" t="s">
        <v>11294</v>
      </c>
      <c r="I1544" t="s">
        <v>3269</v>
      </c>
      <c r="J1544" t="s">
        <v>3264</v>
      </c>
      <c r="M1544" t="b">
        <v>0</v>
      </c>
      <c r="N1544" t="b">
        <v>0</v>
      </c>
      <c r="O1544" t="b">
        <v>1</v>
      </c>
      <c r="Q1544" t="s">
        <v>7608</v>
      </c>
      <c r="R1544" t="s">
        <v>550</v>
      </c>
      <c r="S1544" t="s">
        <v>549</v>
      </c>
      <c r="T1544" t="s">
        <v>11294</v>
      </c>
      <c r="W1544" t="s">
        <v>3269</v>
      </c>
      <c r="X1544" t="s">
        <v>3264</v>
      </c>
      <c r="AA1544" t="b">
        <v>0</v>
      </c>
      <c r="AB1544" t="b">
        <v>0</v>
      </c>
      <c r="AC1544" t="b">
        <v>1</v>
      </c>
      <c r="AE1544" t="b">
        <v>1</v>
      </c>
      <c r="AF1544" t="b">
        <v>1</v>
      </c>
      <c r="AG1544" t="b">
        <v>1</v>
      </c>
    </row>
    <row r="1545" spans="3:33">
      <c r="C1545" t="s">
        <v>7608</v>
      </c>
      <c r="D1545" t="s">
        <v>550</v>
      </c>
      <c r="E1545" t="s">
        <v>549</v>
      </c>
      <c r="F1545" t="s">
        <v>11293</v>
      </c>
      <c r="I1545" t="s">
        <v>4137</v>
      </c>
      <c r="J1545" t="s">
        <v>3264</v>
      </c>
      <c r="M1545" t="b">
        <v>0</v>
      </c>
      <c r="N1545" t="b">
        <v>0</v>
      </c>
      <c r="O1545" t="b">
        <v>1</v>
      </c>
      <c r="Q1545" t="s">
        <v>7608</v>
      </c>
      <c r="R1545" t="s">
        <v>550</v>
      </c>
      <c r="S1545" t="s">
        <v>549</v>
      </c>
      <c r="T1545" t="s">
        <v>11293</v>
      </c>
      <c r="W1545" t="s">
        <v>4137</v>
      </c>
      <c r="X1545" t="s">
        <v>3264</v>
      </c>
      <c r="AA1545" t="b">
        <v>0</v>
      </c>
      <c r="AB1545" t="b">
        <v>0</v>
      </c>
      <c r="AC1545" t="b">
        <v>1</v>
      </c>
      <c r="AE1545" t="b">
        <v>1</v>
      </c>
      <c r="AF1545" t="b">
        <v>1</v>
      </c>
      <c r="AG1545" t="b">
        <v>1</v>
      </c>
    </row>
    <row r="1546" spans="3:33">
      <c r="C1546" t="s">
        <v>7608</v>
      </c>
      <c r="D1546" t="s">
        <v>550</v>
      </c>
      <c r="E1546" t="s">
        <v>549</v>
      </c>
      <c r="F1546" t="s">
        <v>11292</v>
      </c>
      <c r="I1546" t="s">
        <v>9199</v>
      </c>
      <c r="J1546" t="s">
        <v>1674</v>
      </c>
      <c r="M1546" t="b">
        <v>0</v>
      </c>
      <c r="N1546" t="b">
        <v>0</v>
      </c>
      <c r="O1546" t="b">
        <v>1</v>
      </c>
      <c r="Q1546" t="s">
        <v>7608</v>
      </c>
      <c r="R1546" t="s">
        <v>550</v>
      </c>
      <c r="S1546" t="s">
        <v>549</v>
      </c>
      <c r="T1546" t="s">
        <v>11292</v>
      </c>
      <c r="W1546" t="s">
        <v>9199</v>
      </c>
      <c r="X1546" t="s">
        <v>1674</v>
      </c>
      <c r="AA1546" t="b">
        <v>0</v>
      </c>
      <c r="AB1546" t="b">
        <v>0</v>
      </c>
      <c r="AC1546" t="b">
        <v>1</v>
      </c>
      <c r="AE1546" t="b">
        <v>1</v>
      </c>
      <c r="AF1546" t="b">
        <v>1</v>
      </c>
      <c r="AG1546" t="b">
        <v>1</v>
      </c>
    </row>
    <row r="1547" spans="3:33">
      <c r="C1547" t="s">
        <v>7608</v>
      </c>
      <c r="D1547" t="s">
        <v>550</v>
      </c>
      <c r="E1547" t="s">
        <v>549</v>
      </c>
      <c r="F1547" t="s">
        <v>11291</v>
      </c>
      <c r="I1547" t="s">
        <v>11290</v>
      </c>
      <c r="J1547" t="s">
        <v>1674</v>
      </c>
      <c r="M1547" t="b">
        <v>0</v>
      </c>
      <c r="N1547" t="b">
        <v>0</v>
      </c>
      <c r="O1547" t="b">
        <v>1</v>
      </c>
      <c r="Q1547" t="s">
        <v>7608</v>
      </c>
      <c r="R1547" t="s">
        <v>550</v>
      </c>
      <c r="S1547" t="s">
        <v>549</v>
      </c>
      <c r="T1547" t="s">
        <v>11291</v>
      </c>
      <c r="W1547" t="s">
        <v>11290</v>
      </c>
      <c r="X1547" t="s">
        <v>1674</v>
      </c>
      <c r="AA1547" t="b">
        <v>0</v>
      </c>
      <c r="AB1547" t="b">
        <v>0</v>
      </c>
      <c r="AC1547" t="b">
        <v>1</v>
      </c>
      <c r="AE1547" t="b">
        <v>1</v>
      </c>
      <c r="AF1547" t="b">
        <v>1</v>
      </c>
      <c r="AG1547" t="b">
        <v>1</v>
      </c>
    </row>
    <row r="1548" spans="3:33">
      <c r="C1548" t="s">
        <v>7608</v>
      </c>
      <c r="D1548" t="s">
        <v>550</v>
      </c>
      <c r="E1548" t="s">
        <v>549</v>
      </c>
      <c r="F1548" t="s">
        <v>11289</v>
      </c>
      <c r="I1548" t="s">
        <v>10434</v>
      </c>
      <c r="J1548" t="s">
        <v>1674</v>
      </c>
      <c r="M1548" t="b">
        <v>0</v>
      </c>
      <c r="N1548" t="b">
        <v>0</v>
      </c>
      <c r="O1548" t="b">
        <v>1</v>
      </c>
      <c r="Q1548" t="s">
        <v>7608</v>
      </c>
      <c r="R1548" t="s">
        <v>550</v>
      </c>
      <c r="S1548" t="s">
        <v>549</v>
      </c>
      <c r="T1548" t="s">
        <v>11289</v>
      </c>
      <c r="W1548" t="s">
        <v>10434</v>
      </c>
      <c r="X1548" t="s">
        <v>1674</v>
      </c>
      <c r="AA1548" t="b">
        <v>0</v>
      </c>
      <c r="AB1548" t="b">
        <v>0</v>
      </c>
      <c r="AC1548" t="b">
        <v>1</v>
      </c>
      <c r="AE1548" t="b">
        <v>1</v>
      </c>
      <c r="AF1548" t="b">
        <v>1</v>
      </c>
      <c r="AG1548" t="b">
        <v>1</v>
      </c>
    </row>
    <row r="1549" spans="3:33">
      <c r="C1549" t="s">
        <v>7608</v>
      </c>
      <c r="D1549" t="s">
        <v>550</v>
      </c>
      <c r="E1549" t="s">
        <v>549</v>
      </c>
      <c r="F1549" t="s">
        <v>11288</v>
      </c>
      <c r="I1549" t="s">
        <v>10818</v>
      </c>
      <c r="J1549" t="s">
        <v>1674</v>
      </c>
      <c r="M1549" t="b">
        <v>0</v>
      </c>
      <c r="N1549" t="b">
        <v>0</v>
      </c>
      <c r="O1549" t="b">
        <v>1</v>
      </c>
      <c r="Q1549" t="s">
        <v>7608</v>
      </c>
      <c r="R1549" t="s">
        <v>550</v>
      </c>
      <c r="S1549" t="s">
        <v>549</v>
      </c>
      <c r="T1549" t="s">
        <v>11288</v>
      </c>
      <c r="W1549" t="s">
        <v>10818</v>
      </c>
      <c r="X1549" t="s">
        <v>1674</v>
      </c>
      <c r="AA1549" t="b">
        <v>0</v>
      </c>
      <c r="AB1549" t="b">
        <v>0</v>
      </c>
      <c r="AC1549" t="b">
        <v>1</v>
      </c>
      <c r="AE1549" t="b">
        <v>1</v>
      </c>
      <c r="AF1549" t="b">
        <v>1</v>
      </c>
      <c r="AG1549" t="b">
        <v>1</v>
      </c>
    </row>
    <row r="1550" spans="3:33">
      <c r="C1550" t="s">
        <v>7608</v>
      </c>
      <c r="D1550" t="s">
        <v>550</v>
      </c>
      <c r="E1550" t="s">
        <v>549</v>
      </c>
      <c r="F1550" t="s">
        <v>11287</v>
      </c>
      <c r="I1550" t="s">
        <v>10416</v>
      </c>
      <c r="J1550" t="s">
        <v>1674</v>
      </c>
      <c r="M1550" t="b">
        <v>0</v>
      </c>
      <c r="N1550" t="b">
        <v>0</v>
      </c>
      <c r="O1550" t="b">
        <v>1</v>
      </c>
      <c r="Q1550" t="s">
        <v>7608</v>
      </c>
      <c r="R1550" t="s">
        <v>550</v>
      </c>
      <c r="S1550" t="s">
        <v>549</v>
      </c>
      <c r="T1550" t="s">
        <v>11287</v>
      </c>
      <c r="W1550" t="s">
        <v>10416</v>
      </c>
      <c r="X1550" t="s">
        <v>1674</v>
      </c>
      <c r="AA1550" t="b">
        <v>0</v>
      </c>
      <c r="AB1550" t="b">
        <v>0</v>
      </c>
      <c r="AC1550" t="b">
        <v>1</v>
      </c>
      <c r="AE1550" t="b">
        <v>1</v>
      </c>
      <c r="AF1550" t="b">
        <v>1</v>
      </c>
      <c r="AG1550" t="b">
        <v>1</v>
      </c>
    </row>
    <row r="1551" spans="3:33">
      <c r="C1551" t="s">
        <v>7608</v>
      </c>
      <c r="D1551" t="s">
        <v>550</v>
      </c>
      <c r="E1551" t="s">
        <v>549</v>
      </c>
      <c r="F1551" t="s">
        <v>11286</v>
      </c>
      <c r="I1551" t="s">
        <v>10414</v>
      </c>
      <c r="J1551" t="s">
        <v>1674</v>
      </c>
      <c r="M1551" t="b">
        <v>0</v>
      </c>
      <c r="N1551" t="b">
        <v>0</v>
      </c>
      <c r="O1551" t="b">
        <v>1</v>
      </c>
      <c r="Q1551" t="s">
        <v>7608</v>
      </c>
      <c r="R1551" t="s">
        <v>550</v>
      </c>
      <c r="S1551" t="s">
        <v>549</v>
      </c>
      <c r="T1551" t="s">
        <v>11286</v>
      </c>
      <c r="W1551" t="s">
        <v>10414</v>
      </c>
      <c r="X1551" t="s">
        <v>1674</v>
      </c>
      <c r="AA1551" t="b">
        <v>0</v>
      </c>
      <c r="AB1551" t="b">
        <v>0</v>
      </c>
      <c r="AC1551" t="b">
        <v>1</v>
      </c>
      <c r="AE1551" t="b">
        <v>1</v>
      </c>
      <c r="AF1551" t="b">
        <v>1</v>
      </c>
      <c r="AG1551" t="b">
        <v>1</v>
      </c>
    </row>
    <row r="1552" spans="3:33">
      <c r="C1552" t="s">
        <v>7608</v>
      </c>
      <c r="D1552" t="s">
        <v>550</v>
      </c>
      <c r="E1552" t="s">
        <v>549</v>
      </c>
      <c r="F1552" t="s">
        <v>11285</v>
      </c>
      <c r="I1552" t="s">
        <v>9195</v>
      </c>
      <c r="J1552" t="s">
        <v>1674</v>
      </c>
      <c r="M1552" t="b">
        <v>0</v>
      </c>
      <c r="N1552" t="b">
        <v>0</v>
      </c>
      <c r="O1552" t="b">
        <v>1</v>
      </c>
      <c r="Q1552" t="s">
        <v>7608</v>
      </c>
      <c r="R1552" t="s">
        <v>550</v>
      </c>
      <c r="S1552" t="s">
        <v>549</v>
      </c>
      <c r="T1552" t="s">
        <v>11285</v>
      </c>
      <c r="W1552" t="s">
        <v>9195</v>
      </c>
      <c r="X1552" t="s">
        <v>1674</v>
      </c>
      <c r="AA1552" t="b">
        <v>0</v>
      </c>
      <c r="AB1552" t="b">
        <v>0</v>
      </c>
      <c r="AC1552" t="b">
        <v>1</v>
      </c>
      <c r="AE1552" t="b">
        <v>1</v>
      </c>
      <c r="AF1552" t="b">
        <v>1</v>
      </c>
      <c r="AG1552" t="b">
        <v>1</v>
      </c>
    </row>
    <row r="1553" spans="3:33">
      <c r="C1553" t="s">
        <v>7608</v>
      </c>
      <c r="D1553" t="s">
        <v>550</v>
      </c>
      <c r="E1553" t="s">
        <v>549</v>
      </c>
      <c r="F1553" t="s">
        <v>11284</v>
      </c>
      <c r="I1553" t="s">
        <v>11283</v>
      </c>
      <c r="J1553" t="s">
        <v>1674</v>
      </c>
      <c r="M1553" t="b">
        <v>0</v>
      </c>
      <c r="N1553" t="b">
        <v>0</v>
      </c>
      <c r="O1553" t="b">
        <v>1</v>
      </c>
      <c r="Q1553" t="s">
        <v>7608</v>
      </c>
      <c r="R1553" t="s">
        <v>550</v>
      </c>
      <c r="S1553" t="s">
        <v>549</v>
      </c>
      <c r="T1553" t="s">
        <v>11284</v>
      </c>
      <c r="W1553" t="s">
        <v>11283</v>
      </c>
      <c r="X1553" t="s">
        <v>1674</v>
      </c>
      <c r="AA1553" t="b">
        <v>0</v>
      </c>
      <c r="AB1553" t="b">
        <v>0</v>
      </c>
      <c r="AC1553" t="b">
        <v>1</v>
      </c>
      <c r="AE1553" t="b">
        <v>1</v>
      </c>
      <c r="AF1553" t="b">
        <v>1</v>
      </c>
      <c r="AG1553" t="b">
        <v>1</v>
      </c>
    </row>
    <row r="1554" spans="3:33">
      <c r="C1554" t="s">
        <v>7608</v>
      </c>
      <c r="D1554" t="s">
        <v>550</v>
      </c>
      <c r="E1554" t="s">
        <v>549</v>
      </c>
      <c r="F1554" t="s">
        <v>11282</v>
      </c>
      <c r="I1554" t="s">
        <v>1352</v>
      </c>
      <c r="J1554" t="s">
        <v>1674</v>
      </c>
      <c r="M1554" t="b">
        <v>0</v>
      </c>
      <c r="N1554" t="b">
        <v>0</v>
      </c>
      <c r="O1554" t="b">
        <v>0</v>
      </c>
      <c r="Q1554" t="s">
        <v>7608</v>
      </c>
      <c r="R1554" t="s">
        <v>550</v>
      </c>
      <c r="S1554" t="s">
        <v>549</v>
      </c>
      <c r="T1554" t="s">
        <v>11282</v>
      </c>
      <c r="W1554" t="s">
        <v>1352</v>
      </c>
      <c r="X1554" t="s">
        <v>1674</v>
      </c>
      <c r="AA1554" t="b">
        <v>0</v>
      </c>
      <c r="AB1554" t="b">
        <v>0</v>
      </c>
      <c r="AC1554" t="b">
        <v>0</v>
      </c>
      <c r="AE1554" t="b">
        <v>1</v>
      </c>
      <c r="AF1554" t="b">
        <v>1</v>
      </c>
      <c r="AG1554" t="b">
        <v>1</v>
      </c>
    </row>
    <row r="1555" spans="3:33">
      <c r="C1555" t="s">
        <v>7608</v>
      </c>
      <c r="D1555" t="s">
        <v>550</v>
      </c>
      <c r="E1555" t="s">
        <v>549</v>
      </c>
      <c r="F1555" t="s">
        <v>11281</v>
      </c>
      <c r="I1555" t="s">
        <v>11280</v>
      </c>
      <c r="J1555" t="s">
        <v>11278</v>
      </c>
      <c r="M1555" t="b">
        <v>0</v>
      </c>
      <c r="N1555" t="b">
        <v>0</v>
      </c>
      <c r="O1555" t="b">
        <v>1</v>
      </c>
      <c r="Q1555" t="s">
        <v>7608</v>
      </c>
      <c r="R1555" t="s">
        <v>550</v>
      </c>
      <c r="S1555" t="s">
        <v>549</v>
      </c>
      <c r="T1555" t="s">
        <v>11281</v>
      </c>
      <c r="W1555" t="s">
        <v>11280</v>
      </c>
      <c r="X1555" t="s">
        <v>11278</v>
      </c>
      <c r="AA1555" t="b">
        <v>0</v>
      </c>
      <c r="AB1555" t="b">
        <v>0</v>
      </c>
      <c r="AC1555" t="b">
        <v>1</v>
      </c>
      <c r="AE1555" t="b">
        <v>1</v>
      </c>
      <c r="AF1555" t="b">
        <v>1</v>
      </c>
      <c r="AG1555" t="b">
        <v>1</v>
      </c>
    </row>
    <row r="1556" spans="3:33">
      <c r="C1556" t="s">
        <v>7608</v>
      </c>
      <c r="D1556" t="s">
        <v>550</v>
      </c>
      <c r="E1556" t="s">
        <v>549</v>
      </c>
      <c r="F1556" t="s">
        <v>11279</v>
      </c>
      <c r="I1556" t="s">
        <v>8866</v>
      </c>
      <c r="J1556" t="s">
        <v>11278</v>
      </c>
      <c r="M1556" t="b">
        <v>0</v>
      </c>
      <c r="N1556" t="b">
        <v>0</v>
      </c>
      <c r="O1556" t="b">
        <v>1</v>
      </c>
      <c r="Q1556" t="s">
        <v>7608</v>
      </c>
      <c r="R1556" t="s">
        <v>550</v>
      </c>
      <c r="S1556" t="s">
        <v>549</v>
      </c>
      <c r="T1556" t="s">
        <v>11279</v>
      </c>
      <c r="W1556" t="s">
        <v>8866</v>
      </c>
      <c r="X1556" t="s">
        <v>11278</v>
      </c>
      <c r="AA1556" t="b">
        <v>0</v>
      </c>
      <c r="AB1556" t="b">
        <v>0</v>
      </c>
      <c r="AC1556" t="b">
        <v>1</v>
      </c>
      <c r="AE1556" t="b">
        <v>1</v>
      </c>
      <c r="AF1556" t="b">
        <v>1</v>
      </c>
      <c r="AG1556" t="b">
        <v>1</v>
      </c>
    </row>
    <row r="1557" spans="3:33">
      <c r="C1557" t="s">
        <v>7608</v>
      </c>
      <c r="D1557" t="s">
        <v>550</v>
      </c>
      <c r="E1557" t="s">
        <v>549</v>
      </c>
      <c r="F1557" t="s">
        <v>11277</v>
      </c>
      <c r="I1557" t="s">
        <v>9235</v>
      </c>
      <c r="J1557" t="s">
        <v>1978</v>
      </c>
      <c r="M1557" t="b">
        <v>0</v>
      </c>
      <c r="N1557" t="b">
        <v>0</v>
      </c>
      <c r="O1557" t="b">
        <v>1</v>
      </c>
      <c r="Q1557" t="s">
        <v>7608</v>
      </c>
      <c r="R1557" t="s">
        <v>550</v>
      </c>
      <c r="S1557" t="s">
        <v>549</v>
      </c>
      <c r="T1557" t="s">
        <v>11277</v>
      </c>
      <c r="W1557" t="s">
        <v>9235</v>
      </c>
      <c r="X1557" t="s">
        <v>1978</v>
      </c>
      <c r="AA1557" t="b">
        <v>0</v>
      </c>
      <c r="AB1557" t="b">
        <v>0</v>
      </c>
      <c r="AC1557" t="b">
        <v>1</v>
      </c>
      <c r="AE1557" t="b">
        <v>1</v>
      </c>
      <c r="AF1557" t="b">
        <v>1</v>
      </c>
      <c r="AG1557" t="b">
        <v>1</v>
      </c>
    </row>
    <row r="1558" spans="3:33">
      <c r="C1558" t="s">
        <v>7608</v>
      </c>
      <c r="D1558" t="s">
        <v>550</v>
      </c>
      <c r="E1558" t="s">
        <v>549</v>
      </c>
      <c r="F1558" t="s">
        <v>11276</v>
      </c>
      <c r="I1558" t="s">
        <v>666</v>
      </c>
      <c r="J1558" t="s">
        <v>1978</v>
      </c>
      <c r="M1558" t="b">
        <v>0</v>
      </c>
      <c r="N1558" t="b">
        <v>0</v>
      </c>
      <c r="O1558" t="b">
        <v>1</v>
      </c>
      <c r="Q1558" t="s">
        <v>7608</v>
      </c>
      <c r="R1558" t="s">
        <v>550</v>
      </c>
      <c r="S1558" t="s">
        <v>549</v>
      </c>
      <c r="T1558" t="s">
        <v>11276</v>
      </c>
      <c r="W1558" t="s">
        <v>666</v>
      </c>
      <c r="X1558" t="s">
        <v>1978</v>
      </c>
      <c r="AA1558" t="b">
        <v>0</v>
      </c>
      <c r="AB1558" t="b">
        <v>0</v>
      </c>
      <c r="AC1558" t="b">
        <v>1</v>
      </c>
      <c r="AE1558" t="b">
        <v>1</v>
      </c>
      <c r="AF1558" t="b">
        <v>1</v>
      </c>
      <c r="AG1558" t="b">
        <v>1</v>
      </c>
    </row>
    <row r="1559" spans="3:33">
      <c r="C1559" t="s">
        <v>7608</v>
      </c>
      <c r="D1559" t="s">
        <v>550</v>
      </c>
      <c r="E1559" t="s">
        <v>549</v>
      </c>
      <c r="F1559" t="s">
        <v>11275</v>
      </c>
      <c r="I1559" t="s">
        <v>663</v>
      </c>
      <c r="J1559" t="s">
        <v>1978</v>
      </c>
      <c r="M1559" t="b">
        <v>0</v>
      </c>
      <c r="N1559" t="b">
        <v>0</v>
      </c>
      <c r="O1559" t="b">
        <v>1</v>
      </c>
      <c r="Q1559" t="s">
        <v>7608</v>
      </c>
      <c r="R1559" t="s">
        <v>550</v>
      </c>
      <c r="S1559" t="s">
        <v>549</v>
      </c>
      <c r="T1559" t="s">
        <v>11275</v>
      </c>
      <c r="W1559" t="s">
        <v>663</v>
      </c>
      <c r="X1559" t="s">
        <v>1978</v>
      </c>
      <c r="AA1559" t="b">
        <v>0</v>
      </c>
      <c r="AB1559" t="b">
        <v>0</v>
      </c>
      <c r="AC1559" t="b">
        <v>1</v>
      </c>
      <c r="AE1559" t="b">
        <v>1</v>
      </c>
      <c r="AF1559" t="b">
        <v>1</v>
      </c>
      <c r="AG1559" t="b">
        <v>1</v>
      </c>
    </row>
    <row r="1560" spans="3:33">
      <c r="C1560" t="s">
        <v>7608</v>
      </c>
      <c r="D1560" t="s">
        <v>550</v>
      </c>
      <c r="E1560" t="s">
        <v>549</v>
      </c>
      <c r="F1560" t="s">
        <v>11274</v>
      </c>
      <c r="I1560" t="s">
        <v>8979</v>
      </c>
      <c r="J1560" t="s">
        <v>1978</v>
      </c>
      <c r="M1560" t="b">
        <v>0</v>
      </c>
      <c r="N1560" t="b">
        <v>0</v>
      </c>
      <c r="O1560" t="b">
        <v>1</v>
      </c>
      <c r="Q1560" t="s">
        <v>7608</v>
      </c>
      <c r="R1560" t="s">
        <v>550</v>
      </c>
      <c r="S1560" t="s">
        <v>549</v>
      </c>
      <c r="T1560" t="s">
        <v>11274</v>
      </c>
      <c r="W1560" t="s">
        <v>8979</v>
      </c>
      <c r="X1560" t="s">
        <v>1978</v>
      </c>
      <c r="AA1560" t="b">
        <v>0</v>
      </c>
      <c r="AB1560" t="b">
        <v>0</v>
      </c>
      <c r="AC1560" t="b">
        <v>1</v>
      </c>
      <c r="AE1560" t="b">
        <v>1</v>
      </c>
      <c r="AF1560" t="b">
        <v>1</v>
      </c>
      <c r="AG1560" t="b">
        <v>1</v>
      </c>
    </row>
    <row r="1561" spans="3:33">
      <c r="C1561" t="s">
        <v>7608</v>
      </c>
      <c r="D1561" t="s">
        <v>550</v>
      </c>
      <c r="E1561" t="s">
        <v>549</v>
      </c>
      <c r="F1561" t="s">
        <v>11273</v>
      </c>
      <c r="I1561" t="s">
        <v>1352</v>
      </c>
      <c r="J1561" t="s">
        <v>1978</v>
      </c>
      <c r="M1561" t="b">
        <v>0</v>
      </c>
      <c r="N1561" t="b">
        <v>0</v>
      </c>
      <c r="O1561" t="b">
        <v>0</v>
      </c>
      <c r="Q1561" t="s">
        <v>7608</v>
      </c>
      <c r="R1561" t="s">
        <v>550</v>
      </c>
      <c r="S1561" t="s">
        <v>549</v>
      </c>
      <c r="T1561" t="s">
        <v>11273</v>
      </c>
      <c r="W1561" t="s">
        <v>1352</v>
      </c>
      <c r="X1561" t="s">
        <v>1978</v>
      </c>
      <c r="AA1561" t="b">
        <v>0</v>
      </c>
      <c r="AB1561" t="b">
        <v>0</v>
      </c>
      <c r="AC1561" t="b">
        <v>0</v>
      </c>
      <c r="AE1561" t="b">
        <v>1</v>
      </c>
      <c r="AF1561" t="b">
        <v>1</v>
      </c>
      <c r="AG1561" t="b">
        <v>1</v>
      </c>
    </row>
    <row r="1562" spans="3:33">
      <c r="C1562" t="s">
        <v>7608</v>
      </c>
      <c r="D1562" t="s">
        <v>550</v>
      </c>
      <c r="E1562" t="s">
        <v>549</v>
      </c>
      <c r="F1562" t="s">
        <v>11272</v>
      </c>
      <c r="I1562" t="s">
        <v>9018</v>
      </c>
      <c r="J1562" t="s">
        <v>1978</v>
      </c>
      <c r="M1562" t="b">
        <v>0</v>
      </c>
      <c r="N1562" t="b">
        <v>0</v>
      </c>
      <c r="O1562" t="b">
        <v>1</v>
      </c>
      <c r="Q1562" t="s">
        <v>7608</v>
      </c>
      <c r="R1562" t="s">
        <v>550</v>
      </c>
      <c r="S1562" t="s">
        <v>549</v>
      </c>
      <c r="T1562" t="s">
        <v>11272</v>
      </c>
      <c r="W1562" t="s">
        <v>9018</v>
      </c>
      <c r="X1562" t="s">
        <v>1978</v>
      </c>
      <c r="AA1562" t="b">
        <v>0</v>
      </c>
      <c r="AB1562" t="b">
        <v>0</v>
      </c>
      <c r="AC1562" t="b">
        <v>1</v>
      </c>
      <c r="AE1562" t="b">
        <v>1</v>
      </c>
      <c r="AF1562" t="b">
        <v>1</v>
      </c>
      <c r="AG1562" t="b">
        <v>1</v>
      </c>
    </row>
    <row r="1563" spans="3:33">
      <c r="C1563" t="s">
        <v>7608</v>
      </c>
      <c r="D1563" t="s">
        <v>550</v>
      </c>
      <c r="E1563" t="s">
        <v>549</v>
      </c>
      <c r="F1563" t="s">
        <v>11271</v>
      </c>
      <c r="I1563" t="s">
        <v>1352</v>
      </c>
      <c r="J1563" t="s">
        <v>1917</v>
      </c>
      <c r="M1563" t="b">
        <v>0</v>
      </c>
      <c r="N1563" t="b">
        <v>0</v>
      </c>
      <c r="O1563" t="b">
        <v>0</v>
      </c>
      <c r="Q1563" t="s">
        <v>7608</v>
      </c>
      <c r="R1563" t="s">
        <v>550</v>
      </c>
      <c r="S1563" t="s">
        <v>549</v>
      </c>
      <c r="T1563" t="s">
        <v>11271</v>
      </c>
      <c r="W1563" t="s">
        <v>1352</v>
      </c>
      <c r="X1563" t="s">
        <v>1917</v>
      </c>
      <c r="AA1563" t="b">
        <v>0</v>
      </c>
      <c r="AB1563" t="b">
        <v>0</v>
      </c>
      <c r="AC1563" t="b">
        <v>0</v>
      </c>
      <c r="AE1563" t="b">
        <v>1</v>
      </c>
      <c r="AF1563" t="b">
        <v>1</v>
      </c>
      <c r="AG1563" t="b">
        <v>1</v>
      </c>
    </row>
    <row r="1564" spans="3:33">
      <c r="C1564" t="s">
        <v>3072</v>
      </c>
      <c r="D1564" t="s">
        <v>553</v>
      </c>
      <c r="E1564" t="s">
        <v>549</v>
      </c>
      <c r="F1564" t="s">
        <v>11270</v>
      </c>
      <c r="G1564" t="s">
        <v>3064</v>
      </c>
      <c r="H1564" t="s">
        <v>3069</v>
      </c>
      <c r="M1564" t="b">
        <v>1</v>
      </c>
      <c r="N1564" t="b">
        <v>0</v>
      </c>
      <c r="O1564" t="b">
        <v>0</v>
      </c>
      <c r="Q1564" t="s">
        <v>3072</v>
      </c>
      <c r="R1564" t="s">
        <v>553</v>
      </c>
      <c r="S1564" t="s">
        <v>549</v>
      </c>
      <c r="T1564" t="s">
        <v>11270</v>
      </c>
      <c r="U1564" t="s">
        <v>3064</v>
      </c>
      <c r="V1564" t="s">
        <v>3069</v>
      </c>
      <c r="AA1564" t="b">
        <v>1</v>
      </c>
      <c r="AB1564" t="b">
        <v>0</v>
      </c>
      <c r="AC1564" t="b">
        <v>0</v>
      </c>
      <c r="AE1564" t="b">
        <v>1</v>
      </c>
      <c r="AF1564" t="b">
        <v>1</v>
      </c>
      <c r="AG1564" t="b">
        <v>1</v>
      </c>
    </row>
    <row r="1565" spans="3:33">
      <c r="C1565" t="s">
        <v>3072</v>
      </c>
      <c r="D1565" t="s">
        <v>553</v>
      </c>
      <c r="E1565" t="s">
        <v>549</v>
      </c>
      <c r="F1565" t="s">
        <v>11269</v>
      </c>
      <c r="G1565" t="s">
        <v>3064</v>
      </c>
      <c r="H1565" t="s">
        <v>3084</v>
      </c>
      <c r="M1565" t="b">
        <v>1</v>
      </c>
      <c r="N1565" t="b">
        <v>0</v>
      </c>
      <c r="O1565" t="b">
        <v>0</v>
      </c>
      <c r="Q1565" t="s">
        <v>3072</v>
      </c>
      <c r="R1565" t="s">
        <v>553</v>
      </c>
      <c r="S1565" t="s">
        <v>549</v>
      </c>
      <c r="T1565" t="s">
        <v>11269</v>
      </c>
      <c r="U1565" t="s">
        <v>3064</v>
      </c>
      <c r="V1565" t="s">
        <v>3084</v>
      </c>
      <c r="AA1565" t="b">
        <v>1</v>
      </c>
      <c r="AB1565" t="b">
        <v>0</v>
      </c>
      <c r="AC1565" t="b">
        <v>0</v>
      </c>
      <c r="AE1565" t="b">
        <v>1</v>
      </c>
      <c r="AF1565" t="b">
        <v>1</v>
      </c>
      <c r="AG1565" t="b">
        <v>1</v>
      </c>
    </row>
    <row r="1566" spans="3:33">
      <c r="C1566" t="s">
        <v>3072</v>
      </c>
      <c r="D1566" t="s">
        <v>553</v>
      </c>
      <c r="E1566" t="s">
        <v>549</v>
      </c>
      <c r="F1566" t="s">
        <v>11268</v>
      </c>
      <c r="G1566" t="s">
        <v>3064</v>
      </c>
      <c r="H1566" t="s">
        <v>1556</v>
      </c>
      <c r="M1566" t="b">
        <v>1</v>
      </c>
      <c r="N1566" t="b">
        <v>0</v>
      </c>
      <c r="O1566" t="b">
        <v>0</v>
      </c>
      <c r="Q1566" t="s">
        <v>3072</v>
      </c>
      <c r="R1566" t="s">
        <v>553</v>
      </c>
      <c r="S1566" t="s">
        <v>549</v>
      </c>
      <c r="T1566" t="s">
        <v>11268</v>
      </c>
      <c r="U1566" t="s">
        <v>3064</v>
      </c>
      <c r="V1566" t="s">
        <v>1556</v>
      </c>
      <c r="AA1566" t="b">
        <v>1</v>
      </c>
      <c r="AB1566" t="b">
        <v>0</v>
      </c>
      <c r="AC1566" t="b">
        <v>0</v>
      </c>
      <c r="AE1566" t="b">
        <v>1</v>
      </c>
      <c r="AF1566" t="b">
        <v>1</v>
      </c>
      <c r="AG1566" t="b">
        <v>1</v>
      </c>
    </row>
    <row r="1567" spans="3:33">
      <c r="C1567" t="s">
        <v>3072</v>
      </c>
      <c r="D1567" t="s">
        <v>553</v>
      </c>
      <c r="E1567" t="s">
        <v>549</v>
      </c>
      <c r="F1567" t="s">
        <v>11267</v>
      </c>
      <c r="G1567" t="s">
        <v>3064</v>
      </c>
      <c r="H1567" t="s">
        <v>3079</v>
      </c>
      <c r="M1567" t="b">
        <v>1</v>
      </c>
      <c r="N1567" t="b">
        <v>0</v>
      </c>
      <c r="O1567" t="b">
        <v>0</v>
      </c>
      <c r="Q1567" t="s">
        <v>3072</v>
      </c>
      <c r="R1567" t="s">
        <v>553</v>
      </c>
      <c r="S1567" t="s">
        <v>549</v>
      </c>
      <c r="T1567" t="s">
        <v>11267</v>
      </c>
      <c r="U1567" t="s">
        <v>3064</v>
      </c>
      <c r="V1567" t="s">
        <v>3079</v>
      </c>
      <c r="AA1567" t="b">
        <v>1</v>
      </c>
      <c r="AB1567" t="b">
        <v>0</v>
      </c>
      <c r="AC1567" t="b">
        <v>0</v>
      </c>
      <c r="AE1567" t="b">
        <v>1</v>
      </c>
      <c r="AF1567" t="b">
        <v>1</v>
      </c>
      <c r="AG1567" t="b">
        <v>1</v>
      </c>
    </row>
    <row r="1568" spans="3:33">
      <c r="C1568" t="s">
        <v>3066</v>
      </c>
      <c r="D1568" t="s">
        <v>550</v>
      </c>
      <c r="E1568" t="s">
        <v>549</v>
      </c>
      <c r="F1568" t="s">
        <v>11266</v>
      </c>
      <c r="I1568" t="s">
        <v>11265</v>
      </c>
      <c r="J1568" t="s">
        <v>3067</v>
      </c>
      <c r="M1568" t="b">
        <v>0</v>
      </c>
      <c r="N1568" t="b">
        <v>0</v>
      </c>
      <c r="O1568" t="b">
        <v>1</v>
      </c>
      <c r="Q1568" t="s">
        <v>3066</v>
      </c>
      <c r="R1568" t="s">
        <v>550</v>
      </c>
      <c r="S1568" t="s">
        <v>549</v>
      </c>
      <c r="T1568" t="s">
        <v>11266</v>
      </c>
      <c r="W1568" t="s">
        <v>11265</v>
      </c>
      <c r="X1568" t="s">
        <v>3067</v>
      </c>
      <c r="AA1568" t="b">
        <v>0</v>
      </c>
      <c r="AB1568" t="b">
        <v>0</v>
      </c>
      <c r="AC1568" t="b">
        <v>1</v>
      </c>
      <c r="AE1568" t="b">
        <v>1</v>
      </c>
      <c r="AF1568" t="b">
        <v>1</v>
      </c>
      <c r="AG1568" t="b">
        <v>1</v>
      </c>
    </row>
    <row r="1569" spans="3:33">
      <c r="C1569" t="s">
        <v>469</v>
      </c>
      <c r="D1569" t="s">
        <v>550</v>
      </c>
      <c r="E1569" t="s">
        <v>549</v>
      </c>
      <c r="F1569" t="s">
        <v>11264</v>
      </c>
      <c r="I1569" t="s">
        <v>3077</v>
      </c>
      <c r="J1569" t="s">
        <v>3069</v>
      </c>
      <c r="M1569" t="b">
        <v>0</v>
      </c>
      <c r="N1569" t="b">
        <v>0</v>
      </c>
      <c r="O1569" t="b">
        <v>0</v>
      </c>
      <c r="Q1569" t="s">
        <v>469</v>
      </c>
      <c r="R1569" t="s">
        <v>550</v>
      </c>
      <c r="S1569" t="s">
        <v>549</v>
      </c>
      <c r="T1569" t="s">
        <v>11264</v>
      </c>
      <c r="W1569" t="s">
        <v>3077</v>
      </c>
      <c r="X1569" t="s">
        <v>3069</v>
      </c>
      <c r="AA1569" t="b">
        <v>0</v>
      </c>
      <c r="AB1569" t="b">
        <v>0</v>
      </c>
      <c r="AC1569" t="b">
        <v>0</v>
      </c>
      <c r="AE1569" t="b">
        <v>1</v>
      </c>
      <c r="AF1569" t="b">
        <v>1</v>
      </c>
      <c r="AG1569" t="b">
        <v>1</v>
      </c>
    </row>
    <row r="1570" spans="3:33">
      <c r="C1570" t="s">
        <v>469</v>
      </c>
      <c r="D1570" t="s">
        <v>550</v>
      </c>
      <c r="E1570" t="s">
        <v>549</v>
      </c>
      <c r="F1570" t="s">
        <v>11263</v>
      </c>
      <c r="I1570" t="s">
        <v>3075</v>
      </c>
      <c r="J1570" t="s">
        <v>3069</v>
      </c>
      <c r="M1570" t="b">
        <v>0</v>
      </c>
      <c r="N1570" t="b">
        <v>0</v>
      </c>
      <c r="O1570" t="b">
        <v>0</v>
      </c>
      <c r="Q1570" t="s">
        <v>469</v>
      </c>
      <c r="R1570" t="s">
        <v>550</v>
      </c>
      <c r="S1570" t="s">
        <v>549</v>
      </c>
      <c r="T1570" t="s">
        <v>11263</v>
      </c>
      <c r="W1570" t="s">
        <v>3075</v>
      </c>
      <c r="X1570" t="s">
        <v>3069</v>
      </c>
      <c r="AA1570" t="b">
        <v>0</v>
      </c>
      <c r="AB1570" t="b">
        <v>0</v>
      </c>
      <c r="AC1570" t="b">
        <v>0</v>
      </c>
      <c r="AE1570" t="b">
        <v>1</v>
      </c>
      <c r="AF1570" t="b">
        <v>1</v>
      </c>
      <c r="AG1570" t="b">
        <v>1</v>
      </c>
    </row>
    <row r="1571" spans="3:33">
      <c r="C1571" t="s">
        <v>469</v>
      </c>
      <c r="D1571" t="s">
        <v>550</v>
      </c>
      <c r="E1571" t="s">
        <v>549</v>
      </c>
      <c r="F1571" t="s">
        <v>11262</v>
      </c>
      <c r="I1571" t="s">
        <v>3064</v>
      </c>
      <c r="J1571" t="s">
        <v>3069</v>
      </c>
      <c r="M1571" t="b">
        <v>0</v>
      </c>
      <c r="N1571" t="b">
        <v>0</v>
      </c>
      <c r="O1571" t="b">
        <v>0</v>
      </c>
      <c r="Q1571" t="s">
        <v>469</v>
      </c>
      <c r="R1571" t="s">
        <v>550</v>
      </c>
      <c r="S1571" t="s">
        <v>549</v>
      </c>
      <c r="T1571" t="s">
        <v>11262</v>
      </c>
      <c r="W1571" t="s">
        <v>3064</v>
      </c>
      <c r="X1571" t="s">
        <v>3069</v>
      </c>
      <c r="AA1571" t="b">
        <v>0</v>
      </c>
      <c r="AB1571" t="b">
        <v>0</v>
      </c>
      <c r="AC1571" t="b">
        <v>0</v>
      </c>
      <c r="AE1571" t="b">
        <v>1</v>
      </c>
      <c r="AF1571" t="b">
        <v>1</v>
      </c>
      <c r="AG1571" t="b">
        <v>1</v>
      </c>
    </row>
    <row r="1572" spans="3:33">
      <c r="C1572" t="s">
        <v>469</v>
      </c>
      <c r="D1572" t="s">
        <v>550</v>
      </c>
      <c r="E1572" t="s">
        <v>549</v>
      </c>
      <c r="F1572" t="s">
        <v>11261</v>
      </c>
      <c r="I1572" t="s">
        <v>3128</v>
      </c>
      <c r="J1572" t="s">
        <v>3069</v>
      </c>
      <c r="M1572" t="b">
        <v>0</v>
      </c>
      <c r="N1572" t="b">
        <v>0</v>
      </c>
      <c r="O1572" t="b">
        <v>0</v>
      </c>
      <c r="Q1572" t="s">
        <v>469</v>
      </c>
      <c r="R1572" t="s">
        <v>550</v>
      </c>
      <c r="S1572" t="s">
        <v>549</v>
      </c>
      <c r="T1572" t="s">
        <v>11261</v>
      </c>
      <c r="W1572" t="s">
        <v>3128</v>
      </c>
      <c r="X1572" t="s">
        <v>3069</v>
      </c>
      <c r="AA1572" t="b">
        <v>0</v>
      </c>
      <c r="AB1572" t="b">
        <v>0</v>
      </c>
      <c r="AC1572" t="b">
        <v>0</v>
      </c>
      <c r="AE1572" t="b">
        <v>1</v>
      </c>
      <c r="AF1572" t="b">
        <v>1</v>
      </c>
      <c r="AG1572" t="b">
        <v>1</v>
      </c>
    </row>
    <row r="1573" spans="3:33">
      <c r="C1573" t="s">
        <v>469</v>
      </c>
      <c r="D1573" t="s">
        <v>550</v>
      </c>
      <c r="E1573" t="s">
        <v>549</v>
      </c>
      <c r="F1573" t="s">
        <v>11260</v>
      </c>
      <c r="I1573" t="s">
        <v>5298</v>
      </c>
      <c r="J1573" t="s">
        <v>3069</v>
      </c>
      <c r="M1573" t="b">
        <v>0</v>
      </c>
      <c r="N1573" t="b">
        <v>0</v>
      </c>
      <c r="O1573" t="b">
        <v>0</v>
      </c>
      <c r="Q1573" t="s">
        <v>469</v>
      </c>
      <c r="R1573" t="s">
        <v>550</v>
      </c>
      <c r="S1573" t="s">
        <v>549</v>
      </c>
      <c r="T1573" t="s">
        <v>11260</v>
      </c>
      <c r="W1573" t="s">
        <v>5298</v>
      </c>
      <c r="X1573" t="s">
        <v>3069</v>
      </c>
      <c r="AA1573" t="b">
        <v>0</v>
      </c>
      <c r="AB1573" t="b">
        <v>0</v>
      </c>
      <c r="AC1573" t="b">
        <v>0</v>
      </c>
      <c r="AE1573" t="b">
        <v>1</v>
      </c>
      <c r="AF1573" t="b">
        <v>1</v>
      </c>
      <c r="AG1573" t="b">
        <v>1</v>
      </c>
    </row>
    <row r="1574" spans="3:33">
      <c r="C1574" t="s">
        <v>469</v>
      </c>
      <c r="D1574" t="s">
        <v>550</v>
      </c>
      <c r="E1574" t="s">
        <v>549</v>
      </c>
      <c r="F1574" t="s">
        <v>11259</v>
      </c>
      <c r="I1574" t="s">
        <v>1670</v>
      </c>
      <c r="J1574" t="s">
        <v>3069</v>
      </c>
      <c r="M1574" t="b">
        <v>0</v>
      </c>
      <c r="N1574" t="b">
        <v>0</v>
      </c>
      <c r="O1574" t="b">
        <v>0</v>
      </c>
      <c r="Q1574" t="s">
        <v>469</v>
      </c>
      <c r="R1574" t="s">
        <v>550</v>
      </c>
      <c r="S1574" t="s">
        <v>549</v>
      </c>
      <c r="T1574" t="s">
        <v>11259</v>
      </c>
      <c r="W1574" t="s">
        <v>1670</v>
      </c>
      <c r="X1574" t="s">
        <v>3069</v>
      </c>
      <c r="AA1574" t="b">
        <v>0</v>
      </c>
      <c r="AB1574" t="b">
        <v>0</v>
      </c>
      <c r="AC1574" t="b">
        <v>0</v>
      </c>
      <c r="AE1574" t="b">
        <v>1</v>
      </c>
      <c r="AF1574" t="b">
        <v>1</v>
      </c>
      <c r="AG1574" t="b">
        <v>1</v>
      </c>
    </row>
    <row r="1575" spans="3:33">
      <c r="C1575" t="s">
        <v>469</v>
      </c>
      <c r="D1575" t="s">
        <v>550</v>
      </c>
      <c r="E1575" t="s">
        <v>549</v>
      </c>
      <c r="F1575" t="s">
        <v>11258</v>
      </c>
      <c r="I1575" t="s">
        <v>5296</v>
      </c>
      <c r="J1575" t="s">
        <v>3069</v>
      </c>
      <c r="M1575" t="b">
        <v>0</v>
      </c>
      <c r="N1575" t="b">
        <v>0</v>
      </c>
      <c r="O1575" t="b">
        <v>0</v>
      </c>
      <c r="Q1575" t="s">
        <v>469</v>
      </c>
      <c r="R1575" t="s">
        <v>550</v>
      </c>
      <c r="S1575" t="s">
        <v>549</v>
      </c>
      <c r="T1575" t="s">
        <v>11258</v>
      </c>
      <c r="W1575" t="s">
        <v>5296</v>
      </c>
      <c r="X1575" t="s">
        <v>3069</v>
      </c>
      <c r="AA1575" t="b">
        <v>0</v>
      </c>
      <c r="AB1575" t="b">
        <v>0</v>
      </c>
      <c r="AC1575" t="b">
        <v>0</v>
      </c>
      <c r="AE1575" t="b">
        <v>1</v>
      </c>
      <c r="AF1575" t="b">
        <v>1</v>
      </c>
      <c r="AG1575" t="b">
        <v>1</v>
      </c>
    </row>
    <row r="1576" spans="3:33">
      <c r="C1576" t="s">
        <v>469</v>
      </c>
      <c r="D1576" t="s">
        <v>550</v>
      </c>
      <c r="E1576" t="s">
        <v>549</v>
      </c>
      <c r="F1576" t="s">
        <v>11257</v>
      </c>
      <c r="I1576" t="s">
        <v>3073</v>
      </c>
      <c r="J1576" t="s">
        <v>3069</v>
      </c>
      <c r="M1576" t="b">
        <v>0</v>
      </c>
      <c r="N1576" t="b">
        <v>0</v>
      </c>
      <c r="O1576" t="b">
        <v>0</v>
      </c>
      <c r="Q1576" t="s">
        <v>469</v>
      </c>
      <c r="R1576" t="s">
        <v>550</v>
      </c>
      <c r="S1576" t="s">
        <v>549</v>
      </c>
      <c r="T1576" t="s">
        <v>11257</v>
      </c>
      <c r="W1576" t="s">
        <v>3073</v>
      </c>
      <c r="X1576" t="s">
        <v>3069</v>
      </c>
      <c r="AA1576" t="b">
        <v>0</v>
      </c>
      <c r="AB1576" t="b">
        <v>0</v>
      </c>
      <c r="AC1576" t="b">
        <v>0</v>
      </c>
      <c r="AE1576" t="b">
        <v>1</v>
      </c>
      <c r="AF1576" t="b">
        <v>1</v>
      </c>
      <c r="AG1576" t="b">
        <v>1</v>
      </c>
    </row>
    <row r="1577" spans="3:33">
      <c r="C1577" t="s">
        <v>469</v>
      </c>
      <c r="D1577" t="s">
        <v>550</v>
      </c>
      <c r="E1577" t="s">
        <v>549</v>
      </c>
      <c r="F1577" t="s">
        <v>11256</v>
      </c>
      <c r="I1577" t="s">
        <v>5303</v>
      </c>
      <c r="J1577" t="s">
        <v>3069</v>
      </c>
      <c r="M1577" t="b">
        <v>0</v>
      </c>
      <c r="N1577" t="b">
        <v>0</v>
      </c>
      <c r="O1577" t="b">
        <v>0</v>
      </c>
      <c r="Q1577" t="s">
        <v>469</v>
      </c>
      <c r="R1577" t="s">
        <v>550</v>
      </c>
      <c r="S1577" t="s">
        <v>549</v>
      </c>
      <c r="T1577" t="s">
        <v>11256</v>
      </c>
      <c r="W1577" t="s">
        <v>5303</v>
      </c>
      <c r="X1577" t="s">
        <v>3069</v>
      </c>
      <c r="AA1577" t="b">
        <v>0</v>
      </c>
      <c r="AB1577" t="b">
        <v>0</v>
      </c>
      <c r="AC1577" t="b">
        <v>0</v>
      </c>
      <c r="AE1577" t="b">
        <v>1</v>
      </c>
      <c r="AF1577" t="b">
        <v>1</v>
      </c>
      <c r="AG1577" t="b">
        <v>1</v>
      </c>
    </row>
    <row r="1578" spans="3:33">
      <c r="C1578" t="s">
        <v>469</v>
      </c>
      <c r="D1578" t="s">
        <v>550</v>
      </c>
      <c r="E1578" t="s">
        <v>549</v>
      </c>
      <c r="F1578" t="s">
        <v>11255</v>
      </c>
      <c r="I1578" t="s">
        <v>3070</v>
      </c>
      <c r="J1578" t="s">
        <v>3069</v>
      </c>
      <c r="M1578" t="b">
        <v>0</v>
      </c>
      <c r="N1578" t="b">
        <v>0</v>
      </c>
      <c r="O1578" t="b">
        <v>0</v>
      </c>
      <c r="Q1578" t="s">
        <v>469</v>
      </c>
      <c r="R1578" t="s">
        <v>550</v>
      </c>
      <c r="S1578" t="s">
        <v>549</v>
      </c>
      <c r="T1578" t="s">
        <v>11255</v>
      </c>
      <c r="W1578" t="s">
        <v>3070</v>
      </c>
      <c r="X1578" t="s">
        <v>3069</v>
      </c>
      <c r="AA1578" t="b">
        <v>0</v>
      </c>
      <c r="AB1578" t="b">
        <v>0</v>
      </c>
      <c r="AC1578" t="b">
        <v>0</v>
      </c>
      <c r="AE1578" t="b">
        <v>1</v>
      </c>
      <c r="AF1578" t="b">
        <v>1</v>
      </c>
      <c r="AG1578" t="b">
        <v>1</v>
      </c>
    </row>
    <row r="1579" spans="3:33">
      <c r="C1579" t="s">
        <v>469</v>
      </c>
      <c r="D1579" t="s">
        <v>550</v>
      </c>
      <c r="E1579" t="s">
        <v>549</v>
      </c>
      <c r="F1579" t="s">
        <v>11254</v>
      </c>
      <c r="I1579" t="s">
        <v>5301</v>
      </c>
      <c r="J1579" t="s">
        <v>3069</v>
      </c>
      <c r="M1579" t="b">
        <v>0</v>
      </c>
      <c r="N1579" t="b">
        <v>0</v>
      </c>
      <c r="O1579" t="b">
        <v>0</v>
      </c>
      <c r="Q1579" t="s">
        <v>469</v>
      </c>
      <c r="R1579" t="s">
        <v>550</v>
      </c>
      <c r="S1579" t="s">
        <v>549</v>
      </c>
      <c r="T1579" t="s">
        <v>11254</v>
      </c>
      <c r="W1579" t="s">
        <v>5301</v>
      </c>
      <c r="X1579" t="s">
        <v>3069</v>
      </c>
      <c r="AA1579" t="b">
        <v>0</v>
      </c>
      <c r="AB1579" t="b">
        <v>0</v>
      </c>
      <c r="AC1579" t="b">
        <v>0</v>
      </c>
      <c r="AE1579" t="b">
        <v>1</v>
      </c>
      <c r="AF1579" t="b">
        <v>1</v>
      </c>
      <c r="AG1579" t="b">
        <v>1</v>
      </c>
    </row>
    <row r="1580" spans="3:33">
      <c r="C1580" t="s">
        <v>469</v>
      </c>
      <c r="D1580" t="s">
        <v>550</v>
      </c>
      <c r="E1580" t="s">
        <v>549</v>
      </c>
      <c r="F1580" t="s">
        <v>11253</v>
      </c>
      <c r="I1580" t="s">
        <v>11252</v>
      </c>
      <c r="J1580" t="s">
        <v>3069</v>
      </c>
      <c r="M1580" t="b">
        <v>0</v>
      </c>
      <c r="N1580" t="b">
        <v>0</v>
      </c>
      <c r="O1580" t="b">
        <v>0</v>
      </c>
      <c r="Q1580" t="s">
        <v>469</v>
      </c>
      <c r="R1580" t="s">
        <v>550</v>
      </c>
      <c r="S1580" t="s">
        <v>549</v>
      </c>
      <c r="T1580" t="s">
        <v>11253</v>
      </c>
      <c r="W1580" t="s">
        <v>11252</v>
      </c>
      <c r="X1580" t="s">
        <v>3069</v>
      </c>
      <c r="AA1580" t="b">
        <v>0</v>
      </c>
      <c r="AB1580" t="b">
        <v>0</v>
      </c>
      <c r="AC1580" t="b">
        <v>0</v>
      </c>
      <c r="AE1580" t="b">
        <v>1</v>
      </c>
      <c r="AF1580" t="b">
        <v>1</v>
      </c>
      <c r="AG1580" t="b">
        <v>1</v>
      </c>
    </row>
    <row r="1581" spans="3:33">
      <c r="C1581" t="s">
        <v>469</v>
      </c>
      <c r="D1581" t="s">
        <v>550</v>
      </c>
      <c r="E1581" t="s">
        <v>549</v>
      </c>
      <c r="F1581" t="s">
        <v>11251</v>
      </c>
      <c r="I1581" t="s">
        <v>1678</v>
      </c>
      <c r="J1581" t="s">
        <v>3069</v>
      </c>
      <c r="M1581" t="b">
        <v>0</v>
      </c>
      <c r="N1581" t="b">
        <v>0</v>
      </c>
      <c r="O1581" t="b">
        <v>0</v>
      </c>
      <c r="Q1581" t="s">
        <v>469</v>
      </c>
      <c r="R1581" t="s">
        <v>550</v>
      </c>
      <c r="S1581" t="s">
        <v>549</v>
      </c>
      <c r="T1581" t="s">
        <v>11251</v>
      </c>
      <c r="W1581" t="s">
        <v>1678</v>
      </c>
      <c r="X1581" t="s">
        <v>3069</v>
      </c>
      <c r="AA1581" t="b">
        <v>0</v>
      </c>
      <c r="AB1581" t="b">
        <v>0</v>
      </c>
      <c r="AC1581" t="b">
        <v>0</v>
      </c>
      <c r="AE1581" t="b">
        <v>1</v>
      </c>
      <c r="AF1581" t="b">
        <v>1</v>
      </c>
      <c r="AG1581" t="b">
        <v>1</v>
      </c>
    </row>
    <row r="1582" spans="3:33">
      <c r="C1582" t="s">
        <v>469</v>
      </c>
      <c r="D1582" t="s">
        <v>550</v>
      </c>
      <c r="E1582" t="s">
        <v>549</v>
      </c>
      <c r="F1582" t="s">
        <v>11250</v>
      </c>
      <c r="I1582" t="s">
        <v>1278</v>
      </c>
      <c r="J1582" t="s">
        <v>3069</v>
      </c>
      <c r="M1582" t="b">
        <v>0</v>
      </c>
      <c r="N1582" t="b">
        <v>0</v>
      </c>
      <c r="O1582" t="b">
        <v>0</v>
      </c>
      <c r="Q1582" t="s">
        <v>469</v>
      </c>
      <c r="R1582" t="s">
        <v>550</v>
      </c>
      <c r="S1582" t="s">
        <v>549</v>
      </c>
      <c r="T1582" t="s">
        <v>11250</v>
      </c>
      <c r="W1582" t="s">
        <v>1278</v>
      </c>
      <c r="X1582" t="s">
        <v>3069</v>
      </c>
      <c r="AA1582" t="b">
        <v>0</v>
      </c>
      <c r="AB1582" t="b">
        <v>0</v>
      </c>
      <c r="AC1582" t="b">
        <v>0</v>
      </c>
      <c r="AE1582" t="b">
        <v>1</v>
      </c>
      <c r="AF1582" t="b">
        <v>1</v>
      </c>
      <c r="AG1582" t="b">
        <v>1</v>
      </c>
    </row>
    <row r="1583" spans="3:33">
      <c r="C1583" t="s">
        <v>469</v>
      </c>
      <c r="D1583" t="s">
        <v>550</v>
      </c>
      <c r="E1583" t="s">
        <v>549</v>
      </c>
      <c r="F1583" t="s">
        <v>11249</v>
      </c>
      <c r="I1583" t="s">
        <v>5293</v>
      </c>
      <c r="J1583" t="s">
        <v>3069</v>
      </c>
      <c r="M1583" t="b">
        <v>0</v>
      </c>
      <c r="N1583" t="b">
        <v>0</v>
      </c>
      <c r="O1583" t="b">
        <v>0</v>
      </c>
      <c r="Q1583" t="s">
        <v>469</v>
      </c>
      <c r="R1583" t="s">
        <v>550</v>
      </c>
      <c r="S1583" t="s">
        <v>549</v>
      </c>
      <c r="T1583" t="s">
        <v>11249</v>
      </c>
      <c r="W1583" t="s">
        <v>5293</v>
      </c>
      <c r="X1583" t="s">
        <v>3069</v>
      </c>
      <c r="AA1583" t="b">
        <v>0</v>
      </c>
      <c r="AB1583" t="b">
        <v>0</v>
      </c>
      <c r="AC1583" t="b">
        <v>0</v>
      </c>
      <c r="AE1583" t="b">
        <v>1</v>
      </c>
      <c r="AF1583" t="b">
        <v>1</v>
      </c>
      <c r="AG1583" t="b">
        <v>1</v>
      </c>
    </row>
    <row r="1584" spans="3:33">
      <c r="C1584" t="s">
        <v>469</v>
      </c>
      <c r="D1584" t="s">
        <v>550</v>
      </c>
      <c r="E1584" t="s">
        <v>549</v>
      </c>
      <c r="F1584" t="s">
        <v>11248</v>
      </c>
      <c r="I1584" t="s">
        <v>3077</v>
      </c>
      <c r="J1584" t="s">
        <v>3084</v>
      </c>
      <c r="M1584" t="b">
        <v>0</v>
      </c>
      <c r="N1584" t="b">
        <v>0</v>
      </c>
      <c r="O1584" t="b">
        <v>0</v>
      </c>
      <c r="Q1584" t="s">
        <v>469</v>
      </c>
      <c r="R1584" t="s">
        <v>550</v>
      </c>
      <c r="S1584" t="s">
        <v>549</v>
      </c>
      <c r="T1584" t="s">
        <v>11248</v>
      </c>
      <c r="W1584" t="s">
        <v>3077</v>
      </c>
      <c r="X1584" t="s">
        <v>3084</v>
      </c>
      <c r="AA1584" t="b">
        <v>0</v>
      </c>
      <c r="AB1584" t="b">
        <v>0</v>
      </c>
      <c r="AC1584" t="b">
        <v>0</v>
      </c>
      <c r="AE1584" t="b">
        <v>1</v>
      </c>
      <c r="AF1584" t="b">
        <v>1</v>
      </c>
      <c r="AG1584" t="b">
        <v>1</v>
      </c>
    </row>
    <row r="1585" spans="3:33">
      <c r="C1585" t="s">
        <v>469</v>
      </c>
      <c r="D1585" t="s">
        <v>550</v>
      </c>
      <c r="E1585" t="s">
        <v>549</v>
      </c>
      <c r="F1585" t="s">
        <v>11247</v>
      </c>
      <c r="I1585" t="s">
        <v>3073</v>
      </c>
      <c r="J1585" t="s">
        <v>3084</v>
      </c>
      <c r="M1585" t="b">
        <v>0</v>
      </c>
      <c r="N1585" t="b">
        <v>0</v>
      </c>
      <c r="O1585" t="b">
        <v>0</v>
      </c>
      <c r="Q1585" t="s">
        <v>469</v>
      </c>
      <c r="R1585" t="s">
        <v>550</v>
      </c>
      <c r="S1585" t="s">
        <v>549</v>
      </c>
      <c r="T1585" t="s">
        <v>11247</v>
      </c>
      <c r="W1585" t="s">
        <v>3073</v>
      </c>
      <c r="X1585" t="s">
        <v>3084</v>
      </c>
      <c r="AA1585" t="b">
        <v>0</v>
      </c>
      <c r="AB1585" t="b">
        <v>0</v>
      </c>
      <c r="AC1585" t="b">
        <v>0</v>
      </c>
      <c r="AE1585" t="b">
        <v>1</v>
      </c>
      <c r="AF1585" t="b">
        <v>1</v>
      </c>
      <c r="AG1585" t="b">
        <v>1</v>
      </c>
    </row>
    <row r="1586" spans="3:33">
      <c r="C1586" t="s">
        <v>469</v>
      </c>
      <c r="D1586" t="s">
        <v>550</v>
      </c>
      <c r="E1586" t="s">
        <v>549</v>
      </c>
      <c r="F1586" t="s">
        <v>11246</v>
      </c>
      <c r="I1586" t="s">
        <v>2522</v>
      </c>
      <c r="J1586" t="s">
        <v>3084</v>
      </c>
      <c r="M1586" t="b">
        <v>0</v>
      </c>
      <c r="N1586" t="b">
        <v>0</v>
      </c>
      <c r="O1586" t="b">
        <v>0</v>
      </c>
      <c r="Q1586" t="s">
        <v>469</v>
      </c>
      <c r="R1586" t="s">
        <v>550</v>
      </c>
      <c r="S1586" t="s">
        <v>549</v>
      </c>
      <c r="T1586" t="s">
        <v>11246</v>
      </c>
      <c r="W1586" t="s">
        <v>2522</v>
      </c>
      <c r="X1586" t="s">
        <v>3084</v>
      </c>
      <c r="AA1586" t="b">
        <v>0</v>
      </c>
      <c r="AB1586" t="b">
        <v>0</v>
      </c>
      <c r="AC1586" t="b">
        <v>0</v>
      </c>
      <c r="AE1586" t="b">
        <v>1</v>
      </c>
      <c r="AF1586" t="b">
        <v>1</v>
      </c>
      <c r="AG1586" t="b">
        <v>1</v>
      </c>
    </row>
    <row r="1587" spans="3:33">
      <c r="C1587" t="s">
        <v>469</v>
      </c>
      <c r="D1587" t="s">
        <v>550</v>
      </c>
      <c r="E1587" t="s">
        <v>549</v>
      </c>
      <c r="F1587" t="s">
        <v>11245</v>
      </c>
      <c r="I1587" t="s">
        <v>3075</v>
      </c>
      <c r="J1587" t="s">
        <v>3084</v>
      </c>
      <c r="M1587" t="b">
        <v>0</v>
      </c>
      <c r="N1587" t="b">
        <v>0</v>
      </c>
      <c r="O1587" t="b">
        <v>0</v>
      </c>
      <c r="Q1587" t="s">
        <v>469</v>
      </c>
      <c r="R1587" t="s">
        <v>550</v>
      </c>
      <c r="S1587" t="s">
        <v>549</v>
      </c>
      <c r="T1587" t="s">
        <v>11245</v>
      </c>
      <c r="W1587" t="s">
        <v>3075</v>
      </c>
      <c r="X1587" t="s">
        <v>3084</v>
      </c>
      <c r="AA1587" t="b">
        <v>0</v>
      </c>
      <c r="AB1587" t="b">
        <v>0</v>
      </c>
      <c r="AC1587" t="b">
        <v>0</v>
      </c>
      <c r="AE1587" t="b">
        <v>1</v>
      </c>
      <c r="AF1587" t="b">
        <v>1</v>
      </c>
      <c r="AG1587" t="b">
        <v>1</v>
      </c>
    </row>
    <row r="1588" spans="3:33">
      <c r="C1588" t="s">
        <v>469</v>
      </c>
      <c r="D1588" t="s">
        <v>550</v>
      </c>
      <c r="E1588" t="s">
        <v>549</v>
      </c>
      <c r="F1588" t="s">
        <v>11244</v>
      </c>
      <c r="I1588" t="s">
        <v>3089</v>
      </c>
      <c r="J1588" t="s">
        <v>3084</v>
      </c>
      <c r="M1588" t="b">
        <v>0</v>
      </c>
      <c r="N1588" t="b">
        <v>0</v>
      </c>
      <c r="O1588" t="b">
        <v>0</v>
      </c>
      <c r="Q1588" t="s">
        <v>469</v>
      </c>
      <c r="R1588" t="s">
        <v>550</v>
      </c>
      <c r="S1588" t="s">
        <v>549</v>
      </c>
      <c r="T1588" t="s">
        <v>11244</v>
      </c>
      <c r="W1588" t="s">
        <v>3089</v>
      </c>
      <c r="X1588" t="s">
        <v>3084</v>
      </c>
      <c r="AA1588" t="b">
        <v>0</v>
      </c>
      <c r="AB1588" t="b">
        <v>0</v>
      </c>
      <c r="AC1588" t="b">
        <v>0</v>
      </c>
      <c r="AE1588" t="b">
        <v>1</v>
      </c>
      <c r="AF1588" t="b">
        <v>1</v>
      </c>
      <c r="AG1588" t="b">
        <v>1</v>
      </c>
    </row>
    <row r="1589" spans="3:33">
      <c r="C1589" t="s">
        <v>469</v>
      </c>
      <c r="D1589" t="s">
        <v>550</v>
      </c>
      <c r="E1589" t="s">
        <v>549</v>
      </c>
      <c r="F1589" t="s">
        <v>11243</v>
      </c>
      <c r="I1589" t="s">
        <v>3070</v>
      </c>
      <c r="J1589" t="s">
        <v>3084</v>
      </c>
      <c r="M1589" t="b">
        <v>0</v>
      </c>
      <c r="N1589" t="b">
        <v>0</v>
      </c>
      <c r="O1589" t="b">
        <v>0</v>
      </c>
      <c r="Q1589" t="s">
        <v>469</v>
      </c>
      <c r="R1589" t="s">
        <v>550</v>
      </c>
      <c r="S1589" t="s">
        <v>549</v>
      </c>
      <c r="T1589" t="s">
        <v>11243</v>
      </c>
      <c r="W1589" t="s">
        <v>3070</v>
      </c>
      <c r="X1589" t="s">
        <v>3084</v>
      </c>
      <c r="AA1589" t="b">
        <v>0</v>
      </c>
      <c r="AB1589" t="b">
        <v>0</v>
      </c>
      <c r="AC1589" t="b">
        <v>0</v>
      </c>
      <c r="AE1589" t="b">
        <v>1</v>
      </c>
      <c r="AF1589" t="b">
        <v>1</v>
      </c>
      <c r="AG1589" t="b">
        <v>1</v>
      </c>
    </row>
    <row r="1590" spans="3:33">
      <c r="C1590" t="s">
        <v>469</v>
      </c>
      <c r="D1590" t="s">
        <v>550</v>
      </c>
      <c r="E1590" t="s">
        <v>549</v>
      </c>
      <c r="F1590" t="s">
        <v>11242</v>
      </c>
      <c r="I1590" t="s">
        <v>3064</v>
      </c>
      <c r="J1590" t="s">
        <v>3084</v>
      </c>
      <c r="M1590" t="b">
        <v>0</v>
      </c>
      <c r="N1590" t="b">
        <v>0</v>
      </c>
      <c r="O1590" t="b">
        <v>0</v>
      </c>
      <c r="Q1590" t="s">
        <v>469</v>
      </c>
      <c r="R1590" t="s">
        <v>550</v>
      </c>
      <c r="S1590" t="s">
        <v>549</v>
      </c>
      <c r="T1590" t="s">
        <v>11242</v>
      </c>
      <c r="W1590" t="s">
        <v>3064</v>
      </c>
      <c r="X1590" t="s">
        <v>3084</v>
      </c>
      <c r="AA1590" t="b">
        <v>0</v>
      </c>
      <c r="AB1590" t="b">
        <v>0</v>
      </c>
      <c r="AC1590" t="b">
        <v>0</v>
      </c>
      <c r="AE1590" t="b">
        <v>1</v>
      </c>
      <c r="AF1590" t="b">
        <v>1</v>
      </c>
      <c r="AG1590" t="b">
        <v>1</v>
      </c>
    </row>
    <row r="1591" spans="3:33">
      <c r="C1591" t="s">
        <v>469</v>
      </c>
      <c r="D1591" t="s">
        <v>550</v>
      </c>
      <c r="E1591" t="s">
        <v>549</v>
      </c>
      <c r="F1591" t="s">
        <v>11241</v>
      </c>
      <c r="I1591" t="s">
        <v>2526</v>
      </c>
      <c r="J1591" t="s">
        <v>3084</v>
      </c>
      <c r="M1591" t="b">
        <v>0</v>
      </c>
      <c r="N1591" t="b">
        <v>0</v>
      </c>
      <c r="O1591" t="b">
        <v>0</v>
      </c>
      <c r="Q1591" t="s">
        <v>469</v>
      </c>
      <c r="R1591" t="s">
        <v>550</v>
      </c>
      <c r="S1591" t="s">
        <v>549</v>
      </c>
      <c r="T1591" t="s">
        <v>11241</v>
      </c>
      <c r="W1591" t="s">
        <v>2526</v>
      </c>
      <c r="X1591" t="s">
        <v>3084</v>
      </c>
      <c r="AA1591" t="b">
        <v>0</v>
      </c>
      <c r="AB1591" t="b">
        <v>0</v>
      </c>
      <c r="AC1591" t="b">
        <v>0</v>
      </c>
      <c r="AE1591" t="b">
        <v>1</v>
      </c>
      <c r="AF1591" t="b">
        <v>1</v>
      </c>
      <c r="AG1591" t="b">
        <v>1</v>
      </c>
    </row>
    <row r="1592" spans="3:33">
      <c r="C1592" t="s">
        <v>469</v>
      </c>
      <c r="D1592" t="s">
        <v>550</v>
      </c>
      <c r="E1592" t="s">
        <v>549</v>
      </c>
      <c r="F1592" t="s">
        <v>11240</v>
      </c>
      <c r="I1592" t="s">
        <v>3128</v>
      </c>
      <c r="J1592" t="s">
        <v>3084</v>
      </c>
      <c r="M1592" t="b">
        <v>0</v>
      </c>
      <c r="N1592" t="b">
        <v>0</v>
      </c>
      <c r="O1592" t="b">
        <v>0</v>
      </c>
      <c r="Q1592" t="s">
        <v>469</v>
      </c>
      <c r="R1592" t="s">
        <v>550</v>
      </c>
      <c r="S1592" t="s">
        <v>549</v>
      </c>
      <c r="T1592" t="s">
        <v>11240</v>
      </c>
      <c r="W1592" t="s">
        <v>3128</v>
      </c>
      <c r="X1592" t="s">
        <v>3084</v>
      </c>
      <c r="AA1592" t="b">
        <v>0</v>
      </c>
      <c r="AB1592" t="b">
        <v>0</v>
      </c>
      <c r="AC1592" t="b">
        <v>0</v>
      </c>
      <c r="AE1592" t="b">
        <v>1</v>
      </c>
      <c r="AF1592" t="b">
        <v>1</v>
      </c>
      <c r="AG1592" t="b">
        <v>1</v>
      </c>
    </row>
    <row r="1593" spans="3:33">
      <c r="C1593" t="s">
        <v>469</v>
      </c>
      <c r="D1593" t="s">
        <v>550</v>
      </c>
      <c r="E1593" t="s">
        <v>549</v>
      </c>
      <c r="F1593" t="s">
        <v>11239</v>
      </c>
      <c r="I1593" t="s">
        <v>2516</v>
      </c>
      <c r="J1593" t="s">
        <v>3084</v>
      </c>
      <c r="M1593" t="b">
        <v>0</v>
      </c>
      <c r="N1593" t="b">
        <v>0</v>
      </c>
      <c r="O1593" t="b">
        <v>0</v>
      </c>
      <c r="Q1593" t="s">
        <v>469</v>
      </c>
      <c r="R1593" t="s">
        <v>550</v>
      </c>
      <c r="S1593" t="s">
        <v>549</v>
      </c>
      <c r="T1593" t="s">
        <v>11239</v>
      </c>
      <c r="W1593" t="s">
        <v>2516</v>
      </c>
      <c r="X1593" t="s">
        <v>3084</v>
      </c>
      <c r="AA1593" t="b">
        <v>0</v>
      </c>
      <c r="AB1593" t="b">
        <v>0</v>
      </c>
      <c r="AC1593" t="b">
        <v>0</v>
      </c>
      <c r="AE1593" t="b">
        <v>1</v>
      </c>
      <c r="AF1593" t="b">
        <v>1</v>
      </c>
      <c r="AG1593" t="b">
        <v>1</v>
      </c>
    </row>
    <row r="1594" spans="3:33">
      <c r="C1594" t="s">
        <v>469</v>
      </c>
      <c r="D1594" t="s">
        <v>550</v>
      </c>
      <c r="E1594" t="s">
        <v>549</v>
      </c>
      <c r="F1594" t="s">
        <v>11238</v>
      </c>
      <c r="I1594" t="s">
        <v>11237</v>
      </c>
      <c r="J1594" t="s">
        <v>3084</v>
      </c>
      <c r="M1594" t="b">
        <v>0</v>
      </c>
      <c r="N1594" t="b">
        <v>0</v>
      </c>
      <c r="O1594" t="b">
        <v>0</v>
      </c>
      <c r="Q1594" t="s">
        <v>469</v>
      </c>
      <c r="R1594" t="s">
        <v>550</v>
      </c>
      <c r="S1594" t="s">
        <v>549</v>
      </c>
      <c r="T1594" t="s">
        <v>11238</v>
      </c>
      <c r="W1594" t="s">
        <v>11237</v>
      </c>
      <c r="X1594" t="s">
        <v>3084</v>
      </c>
      <c r="AA1594" t="b">
        <v>0</v>
      </c>
      <c r="AB1594" t="b">
        <v>0</v>
      </c>
      <c r="AC1594" t="b">
        <v>0</v>
      </c>
      <c r="AE1594" t="b">
        <v>1</v>
      </c>
      <c r="AF1594" t="b">
        <v>1</v>
      </c>
      <c r="AG1594" t="b">
        <v>1</v>
      </c>
    </row>
    <row r="1595" spans="3:33">
      <c r="C1595" t="s">
        <v>469</v>
      </c>
      <c r="D1595" t="s">
        <v>550</v>
      </c>
      <c r="E1595" t="s">
        <v>549</v>
      </c>
      <c r="F1595" t="s">
        <v>11236</v>
      </c>
      <c r="I1595" t="s">
        <v>2512</v>
      </c>
      <c r="J1595" t="s">
        <v>3084</v>
      </c>
      <c r="M1595" t="b">
        <v>0</v>
      </c>
      <c r="N1595" t="b">
        <v>0</v>
      </c>
      <c r="O1595" t="b">
        <v>0</v>
      </c>
      <c r="Q1595" t="s">
        <v>469</v>
      </c>
      <c r="R1595" t="s">
        <v>550</v>
      </c>
      <c r="S1595" t="s">
        <v>549</v>
      </c>
      <c r="T1595" t="s">
        <v>11236</v>
      </c>
      <c r="W1595" t="s">
        <v>2512</v>
      </c>
      <c r="X1595" t="s">
        <v>3084</v>
      </c>
      <c r="AA1595" t="b">
        <v>0</v>
      </c>
      <c r="AB1595" t="b">
        <v>0</v>
      </c>
      <c r="AC1595" t="b">
        <v>0</v>
      </c>
      <c r="AE1595" t="b">
        <v>1</v>
      </c>
      <c r="AF1595" t="b">
        <v>1</v>
      </c>
      <c r="AG1595" t="b">
        <v>1</v>
      </c>
    </row>
    <row r="1596" spans="3:33">
      <c r="C1596" t="s">
        <v>469</v>
      </c>
      <c r="D1596" t="s">
        <v>550</v>
      </c>
      <c r="E1596" t="s">
        <v>549</v>
      </c>
      <c r="F1596" t="s">
        <v>11235</v>
      </c>
      <c r="I1596" t="s">
        <v>2004</v>
      </c>
      <c r="J1596" t="s">
        <v>465</v>
      </c>
      <c r="M1596" t="b">
        <v>0</v>
      </c>
      <c r="N1596" t="b">
        <v>0</v>
      </c>
      <c r="O1596" t="b">
        <v>0</v>
      </c>
      <c r="Q1596" t="s">
        <v>469</v>
      </c>
      <c r="R1596" t="s">
        <v>550</v>
      </c>
      <c r="S1596" t="s">
        <v>549</v>
      </c>
      <c r="T1596" t="s">
        <v>11235</v>
      </c>
      <c r="W1596" t="s">
        <v>2004</v>
      </c>
      <c r="X1596" t="s">
        <v>465</v>
      </c>
      <c r="AA1596" t="b">
        <v>0</v>
      </c>
      <c r="AB1596" t="b">
        <v>0</v>
      </c>
      <c r="AC1596" t="b">
        <v>0</v>
      </c>
      <c r="AE1596" t="b">
        <v>1</v>
      </c>
      <c r="AF1596" t="b">
        <v>1</v>
      </c>
      <c r="AG1596" t="b">
        <v>1</v>
      </c>
    </row>
    <row r="1597" spans="3:33">
      <c r="C1597" t="s">
        <v>469</v>
      </c>
      <c r="D1597" t="s">
        <v>550</v>
      </c>
      <c r="E1597" t="s">
        <v>549</v>
      </c>
      <c r="F1597" t="s">
        <v>11234</v>
      </c>
      <c r="I1597" t="s">
        <v>11233</v>
      </c>
      <c r="J1597" t="s">
        <v>465</v>
      </c>
      <c r="M1597" t="b">
        <v>0</v>
      </c>
      <c r="N1597" t="b">
        <v>0</v>
      </c>
      <c r="O1597" t="b">
        <v>0</v>
      </c>
      <c r="Q1597" t="s">
        <v>469</v>
      </c>
      <c r="R1597" t="s">
        <v>550</v>
      </c>
      <c r="S1597" t="s">
        <v>549</v>
      </c>
      <c r="T1597" t="s">
        <v>11234</v>
      </c>
      <c r="W1597" t="s">
        <v>11233</v>
      </c>
      <c r="X1597" t="s">
        <v>465</v>
      </c>
      <c r="AA1597" t="b">
        <v>0</v>
      </c>
      <c r="AB1597" t="b">
        <v>0</v>
      </c>
      <c r="AC1597" t="b">
        <v>0</v>
      </c>
      <c r="AE1597" t="b">
        <v>1</v>
      </c>
      <c r="AF1597" t="b">
        <v>1</v>
      </c>
      <c r="AG1597" t="b">
        <v>1</v>
      </c>
    </row>
    <row r="1598" spans="3:33">
      <c r="C1598" t="s">
        <v>469</v>
      </c>
      <c r="D1598" t="s">
        <v>550</v>
      </c>
      <c r="E1598" t="s">
        <v>549</v>
      </c>
      <c r="F1598" t="s">
        <v>11232</v>
      </c>
      <c r="I1598" t="s">
        <v>3128</v>
      </c>
      <c r="J1598" t="s">
        <v>465</v>
      </c>
      <c r="M1598" t="b">
        <v>0</v>
      </c>
      <c r="N1598" t="b">
        <v>0</v>
      </c>
      <c r="O1598" t="b">
        <v>1</v>
      </c>
      <c r="Q1598" t="s">
        <v>469</v>
      </c>
      <c r="R1598" t="s">
        <v>550</v>
      </c>
      <c r="S1598" t="s">
        <v>549</v>
      </c>
      <c r="T1598" t="s">
        <v>11232</v>
      </c>
      <c r="W1598" t="s">
        <v>3128</v>
      </c>
      <c r="X1598" t="s">
        <v>465</v>
      </c>
      <c r="AA1598" t="b">
        <v>0</v>
      </c>
      <c r="AB1598" t="b">
        <v>0</v>
      </c>
      <c r="AC1598" t="b">
        <v>1</v>
      </c>
      <c r="AE1598" t="b">
        <v>1</v>
      </c>
      <c r="AF1598" t="b">
        <v>1</v>
      </c>
      <c r="AG1598" t="b">
        <v>1</v>
      </c>
    </row>
    <row r="1599" spans="3:33">
      <c r="C1599" t="s">
        <v>469</v>
      </c>
      <c r="D1599" t="s">
        <v>550</v>
      </c>
      <c r="E1599" t="s">
        <v>549</v>
      </c>
      <c r="F1599" t="s">
        <v>11231</v>
      </c>
      <c r="I1599" t="s">
        <v>3128</v>
      </c>
      <c r="J1599" t="s">
        <v>1556</v>
      </c>
      <c r="M1599" t="b">
        <v>0</v>
      </c>
      <c r="N1599" t="b">
        <v>0</v>
      </c>
      <c r="O1599" t="b">
        <v>0</v>
      </c>
      <c r="Q1599" t="s">
        <v>469</v>
      </c>
      <c r="R1599" t="s">
        <v>550</v>
      </c>
      <c r="S1599" t="s">
        <v>549</v>
      </c>
      <c r="T1599" t="s">
        <v>11231</v>
      </c>
      <c r="W1599" t="s">
        <v>3128</v>
      </c>
      <c r="X1599" t="s">
        <v>1556</v>
      </c>
      <c r="AA1599" t="b">
        <v>0</v>
      </c>
      <c r="AB1599" t="b">
        <v>0</v>
      </c>
      <c r="AC1599" t="b">
        <v>0</v>
      </c>
      <c r="AE1599" t="b">
        <v>1</v>
      </c>
      <c r="AF1599" t="b">
        <v>1</v>
      </c>
      <c r="AG1599" t="b">
        <v>1</v>
      </c>
    </row>
    <row r="1600" spans="3:33">
      <c r="C1600" t="s">
        <v>469</v>
      </c>
      <c r="D1600" t="s">
        <v>550</v>
      </c>
      <c r="E1600" t="s">
        <v>549</v>
      </c>
      <c r="F1600" t="s">
        <v>11230</v>
      </c>
      <c r="I1600" t="s">
        <v>11229</v>
      </c>
      <c r="J1600" t="s">
        <v>11225</v>
      </c>
      <c r="M1600" t="b">
        <v>0</v>
      </c>
      <c r="N1600" t="b">
        <v>0</v>
      </c>
      <c r="O1600" t="b">
        <v>0</v>
      </c>
      <c r="Q1600" t="s">
        <v>469</v>
      </c>
      <c r="R1600" t="s">
        <v>550</v>
      </c>
      <c r="S1600" t="s">
        <v>549</v>
      </c>
      <c r="T1600" t="s">
        <v>11230</v>
      </c>
      <c r="W1600" t="s">
        <v>11229</v>
      </c>
      <c r="X1600" t="s">
        <v>11225</v>
      </c>
      <c r="AA1600" t="b">
        <v>0</v>
      </c>
      <c r="AB1600" t="b">
        <v>0</v>
      </c>
      <c r="AC1600" t="b">
        <v>0</v>
      </c>
      <c r="AE1600" t="b">
        <v>1</v>
      </c>
      <c r="AF1600" t="b">
        <v>1</v>
      </c>
      <c r="AG1600" t="b">
        <v>1</v>
      </c>
    </row>
    <row r="1601" spans="3:33">
      <c r="C1601" t="s">
        <v>469</v>
      </c>
      <c r="D1601" t="s">
        <v>550</v>
      </c>
      <c r="E1601" t="s">
        <v>549</v>
      </c>
      <c r="F1601" t="s">
        <v>11228</v>
      </c>
      <c r="I1601" t="s">
        <v>8868</v>
      </c>
      <c r="J1601" t="s">
        <v>11225</v>
      </c>
      <c r="M1601" t="b">
        <v>0</v>
      </c>
      <c r="N1601" t="b">
        <v>0</v>
      </c>
      <c r="O1601" t="b">
        <v>0</v>
      </c>
      <c r="Q1601" t="s">
        <v>469</v>
      </c>
      <c r="R1601" t="s">
        <v>550</v>
      </c>
      <c r="S1601" t="s">
        <v>549</v>
      </c>
      <c r="T1601" t="s">
        <v>11228</v>
      </c>
      <c r="W1601" t="s">
        <v>8868</v>
      </c>
      <c r="X1601" t="s">
        <v>11225</v>
      </c>
      <c r="AA1601" t="b">
        <v>0</v>
      </c>
      <c r="AB1601" t="b">
        <v>0</v>
      </c>
      <c r="AC1601" t="b">
        <v>0</v>
      </c>
      <c r="AE1601" t="b">
        <v>1</v>
      </c>
      <c r="AF1601" t="b">
        <v>1</v>
      </c>
      <c r="AG1601" t="b">
        <v>1</v>
      </c>
    </row>
    <row r="1602" spans="3:33">
      <c r="C1602" t="s">
        <v>469</v>
      </c>
      <c r="D1602" t="s">
        <v>550</v>
      </c>
      <c r="E1602" t="s">
        <v>549</v>
      </c>
      <c r="F1602" t="s">
        <v>11227</v>
      </c>
      <c r="I1602" t="s">
        <v>3128</v>
      </c>
      <c r="J1602" t="s">
        <v>11225</v>
      </c>
      <c r="M1602" t="b">
        <v>0</v>
      </c>
      <c r="N1602" t="b">
        <v>0</v>
      </c>
      <c r="O1602" t="b">
        <v>0</v>
      </c>
      <c r="Q1602" t="s">
        <v>469</v>
      </c>
      <c r="R1602" t="s">
        <v>550</v>
      </c>
      <c r="S1602" t="s">
        <v>549</v>
      </c>
      <c r="T1602" t="s">
        <v>11227</v>
      </c>
      <c r="W1602" t="s">
        <v>3128</v>
      </c>
      <c r="X1602" t="s">
        <v>11225</v>
      </c>
      <c r="AA1602" t="b">
        <v>0</v>
      </c>
      <c r="AB1602" t="b">
        <v>0</v>
      </c>
      <c r="AC1602" t="b">
        <v>0</v>
      </c>
      <c r="AE1602" t="b">
        <v>1</v>
      </c>
      <c r="AF1602" t="b">
        <v>1</v>
      </c>
      <c r="AG1602" t="b">
        <v>1</v>
      </c>
    </row>
    <row r="1603" spans="3:33">
      <c r="C1603" t="s">
        <v>469</v>
      </c>
      <c r="D1603" t="s">
        <v>550</v>
      </c>
      <c r="E1603" t="s">
        <v>549</v>
      </c>
      <c r="F1603" t="s">
        <v>11226</v>
      </c>
      <c r="I1603" t="s">
        <v>8864</v>
      </c>
      <c r="J1603" t="s">
        <v>11225</v>
      </c>
      <c r="M1603" t="b">
        <v>0</v>
      </c>
      <c r="N1603" t="b">
        <v>0</v>
      </c>
      <c r="O1603" t="b">
        <v>0</v>
      </c>
      <c r="Q1603" t="s">
        <v>469</v>
      </c>
      <c r="R1603" t="s">
        <v>550</v>
      </c>
      <c r="S1603" t="s">
        <v>549</v>
      </c>
      <c r="T1603" t="s">
        <v>11226</v>
      </c>
      <c r="W1603" t="s">
        <v>8864</v>
      </c>
      <c r="X1603" t="s">
        <v>11225</v>
      </c>
      <c r="AA1603" t="b">
        <v>0</v>
      </c>
      <c r="AB1603" t="b">
        <v>0</v>
      </c>
      <c r="AC1603" t="b">
        <v>0</v>
      </c>
      <c r="AE1603" t="b">
        <v>1</v>
      </c>
      <c r="AF1603" t="b">
        <v>1</v>
      </c>
      <c r="AG1603" t="b">
        <v>1</v>
      </c>
    </row>
    <row r="1604" spans="3:33">
      <c r="C1604" t="s">
        <v>469</v>
      </c>
      <c r="D1604" t="s">
        <v>550</v>
      </c>
      <c r="E1604" t="s">
        <v>549</v>
      </c>
      <c r="F1604" t="s">
        <v>11224</v>
      </c>
      <c r="I1604" t="s">
        <v>3128</v>
      </c>
      <c r="J1604" t="s">
        <v>3063</v>
      </c>
      <c r="M1604" t="b">
        <v>0</v>
      </c>
      <c r="N1604" t="b">
        <v>0</v>
      </c>
      <c r="O1604" t="b">
        <v>0</v>
      </c>
      <c r="Q1604" t="s">
        <v>469</v>
      </c>
      <c r="R1604" t="s">
        <v>550</v>
      </c>
      <c r="S1604" t="s">
        <v>549</v>
      </c>
      <c r="T1604" t="s">
        <v>11224</v>
      </c>
      <c r="W1604" t="s">
        <v>3128</v>
      </c>
      <c r="X1604" t="s">
        <v>3063</v>
      </c>
      <c r="AA1604" t="b">
        <v>0</v>
      </c>
      <c r="AB1604" t="b">
        <v>0</v>
      </c>
      <c r="AC1604" t="b">
        <v>0</v>
      </c>
      <c r="AE1604" t="b">
        <v>1</v>
      </c>
      <c r="AF1604" t="b">
        <v>1</v>
      </c>
      <c r="AG1604" t="b">
        <v>1</v>
      </c>
    </row>
    <row r="1605" spans="3:33">
      <c r="C1605" t="s">
        <v>469</v>
      </c>
      <c r="D1605" t="s">
        <v>550</v>
      </c>
      <c r="E1605" t="s">
        <v>549</v>
      </c>
      <c r="F1605" t="s">
        <v>11223</v>
      </c>
      <c r="I1605" t="s">
        <v>3077</v>
      </c>
      <c r="J1605" t="s">
        <v>3079</v>
      </c>
      <c r="M1605" t="b">
        <v>0</v>
      </c>
      <c r="N1605" t="b">
        <v>0</v>
      </c>
      <c r="O1605" t="b">
        <v>0</v>
      </c>
      <c r="Q1605" t="s">
        <v>469</v>
      </c>
      <c r="R1605" t="s">
        <v>550</v>
      </c>
      <c r="S1605" t="s">
        <v>549</v>
      </c>
      <c r="T1605" t="s">
        <v>11223</v>
      </c>
      <c r="W1605" t="s">
        <v>3077</v>
      </c>
      <c r="X1605" t="s">
        <v>3079</v>
      </c>
      <c r="AA1605" t="b">
        <v>0</v>
      </c>
      <c r="AB1605" t="b">
        <v>0</v>
      </c>
      <c r="AC1605" t="b">
        <v>0</v>
      </c>
      <c r="AE1605" t="b">
        <v>1</v>
      </c>
      <c r="AF1605" t="b">
        <v>1</v>
      </c>
      <c r="AG1605" t="b">
        <v>1</v>
      </c>
    </row>
    <row r="1606" spans="3:33">
      <c r="C1606" t="s">
        <v>469</v>
      </c>
      <c r="D1606" t="s">
        <v>550</v>
      </c>
      <c r="E1606" t="s">
        <v>549</v>
      </c>
      <c r="F1606" t="s">
        <v>11222</v>
      </c>
      <c r="I1606" t="s">
        <v>11221</v>
      </c>
      <c r="J1606" t="s">
        <v>3079</v>
      </c>
      <c r="M1606" t="b">
        <v>0</v>
      </c>
      <c r="N1606" t="b">
        <v>0</v>
      </c>
      <c r="O1606" t="b">
        <v>0</v>
      </c>
      <c r="Q1606" t="s">
        <v>469</v>
      </c>
      <c r="R1606" t="s">
        <v>550</v>
      </c>
      <c r="S1606" t="s">
        <v>549</v>
      </c>
      <c r="T1606" t="s">
        <v>11222</v>
      </c>
      <c r="W1606" t="s">
        <v>11221</v>
      </c>
      <c r="X1606" t="s">
        <v>3079</v>
      </c>
      <c r="AA1606" t="b">
        <v>0</v>
      </c>
      <c r="AB1606" t="b">
        <v>0</v>
      </c>
      <c r="AC1606" t="b">
        <v>0</v>
      </c>
      <c r="AE1606" t="b">
        <v>1</v>
      </c>
      <c r="AF1606" t="b">
        <v>1</v>
      </c>
      <c r="AG1606" t="b">
        <v>1</v>
      </c>
    </row>
    <row r="1607" spans="3:33">
      <c r="C1607" t="s">
        <v>469</v>
      </c>
      <c r="D1607" t="s">
        <v>550</v>
      </c>
      <c r="E1607" t="s">
        <v>549</v>
      </c>
      <c r="F1607" t="s">
        <v>11220</v>
      </c>
      <c r="I1607" t="s">
        <v>9009</v>
      </c>
      <c r="J1607" t="s">
        <v>3079</v>
      </c>
      <c r="M1607" t="b">
        <v>0</v>
      </c>
      <c r="N1607" t="b">
        <v>0</v>
      </c>
      <c r="O1607" t="b">
        <v>0</v>
      </c>
      <c r="Q1607" t="s">
        <v>469</v>
      </c>
      <c r="R1607" t="s">
        <v>550</v>
      </c>
      <c r="S1607" t="s">
        <v>549</v>
      </c>
      <c r="T1607" t="s">
        <v>11220</v>
      </c>
      <c r="W1607" t="s">
        <v>9009</v>
      </c>
      <c r="X1607" t="s">
        <v>3079</v>
      </c>
      <c r="AA1607" t="b">
        <v>0</v>
      </c>
      <c r="AB1607" t="b">
        <v>0</v>
      </c>
      <c r="AC1607" t="b">
        <v>0</v>
      </c>
      <c r="AE1607" t="b">
        <v>1</v>
      </c>
      <c r="AF1607" t="b">
        <v>1</v>
      </c>
      <c r="AG1607" t="b">
        <v>1</v>
      </c>
    </row>
    <row r="1608" spans="3:33">
      <c r="C1608" t="s">
        <v>469</v>
      </c>
      <c r="D1608" t="s">
        <v>550</v>
      </c>
      <c r="E1608" t="s">
        <v>549</v>
      </c>
      <c r="F1608" t="s">
        <v>11219</v>
      </c>
      <c r="I1608" t="s">
        <v>3073</v>
      </c>
      <c r="J1608" t="s">
        <v>3079</v>
      </c>
      <c r="M1608" t="b">
        <v>0</v>
      </c>
      <c r="N1608" t="b">
        <v>0</v>
      </c>
      <c r="O1608" t="b">
        <v>0</v>
      </c>
      <c r="Q1608" t="s">
        <v>469</v>
      </c>
      <c r="R1608" t="s">
        <v>550</v>
      </c>
      <c r="S1608" t="s">
        <v>549</v>
      </c>
      <c r="T1608" t="s">
        <v>11219</v>
      </c>
      <c r="W1608" t="s">
        <v>3073</v>
      </c>
      <c r="X1608" t="s">
        <v>3079</v>
      </c>
      <c r="AA1608" t="b">
        <v>0</v>
      </c>
      <c r="AB1608" t="b">
        <v>0</v>
      </c>
      <c r="AC1608" t="b">
        <v>0</v>
      </c>
      <c r="AE1608" t="b">
        <v>1</v>
      </c>
      <c r="AF1608" t="b">
        <v>1</v>
      </c>
      <c r="AG1608" t="b">
        <v>1</v>
      </c>
    </row>
    <row r="1609" spans="3:33">
      <c r="C1609" t="s">
        <v>469</v>
      </c>
      <c r="D1609" t="s">
        <v>550</v>
      </c>
      <c r="E1609" t="s">
        <v>549</v>
      </c>
      <c r="F1609" t="s">
        <v>11218</v>
      </c>
      <c r="I1609" t="s">
        <v>3075</v>
      </c>
      <c r="J1609" t="s">
        <v>3079</v>
      </c>
      <c r="M1609" t="b">
        <v>0</v>
      </c>
      <c r="N1609" t="b">
        <v>0</v>
      </c>
      <c r="O1609" t="b">
        <v>0</v>
      </c>
      <c r="Q1609" t="s">
        <v>469</v>
      </c>
      <c r="R1609" t="s">
        <v>550</v>
      </c>
      <c r="S1609" t="s">
        <v>549</v>
      </c>
      <c r="T1609" t="s">
        <v>11218</v>
      </c>
      <c r="W1609" t="s">
        <v>3075</v>
      </c>
      <c r="X1609" t="s">
        <v>3079</v>
      </c>
      <c r="AA1609" t="b">
        <v>0</v>
      </c>
      <c r="AB1609" t="b">
        <v>0</v>
      </c>
      <c r="AC1609" t="b">
        <v>0</v>
      </c>
      <c r="AE1609" t="b">
        <v>1</v>
      </c>
      <c r="AF1609" t="b">
        <v>1</v>
      </c>
      <c r="AG1609" t="b">
        <v>1</v>
      </c>
    </row>
    <row r="1610" spans="3:33">
      <c r="C1610" t="s">
        <v>469</v>
      </c>
      <c r="D1610" t="s">
        <v>550</v>
      </c>
      <c r="E1610" t="s">
        <v>549</v>
      </c>
      <c r="F1610" t="s">
        <v>11217</v>
      </c>
      <c r="I1610" t="s">
        <v>3070</v>
      </c>
      <c r="J1610" t="s">
        <v>3079</v>
      </c>
      <c r="M1610" t="b">
        <v>0</v>
      </c>
      <c r="N1610" t="b">
        <v>0</v>
      </c>
      <c r="O1610" t="b">
        <v>0</v>
      </c>
      <c r="Q1610" t="s">
        <v>469</v>
      </c>
      <c r="R1610" t="s">
        <v>550</v>
      </c>
      <c r="S1610" t="s">
        <v>549</v>
      </c>
      <c r="T1610" t="s">
        <v>11217</v>
      </c>
      <c r="W1610" t="s">
        <v>3070</v>
      </c>
      <c r="X1610" t="s">
        <v>3079</v>
      </c>
      <c r="AA1610" t="b">
        <v>0</v>
      </c>
      <c r="AB1610" t="b">
        <v>0</v>
      </c>
      <c r="AC1610" t="b">
        <v>0</v>
      </c>
      <c r="AE1610" t="b">
        <v>1</v>
      </c>
      <c r="AF1610" t="b">
        <v>1</v>
      </c>
      <c r="AG1610" t="b">
        <v>1</v>
      </c>
    </row>
    <row r="1611" spans="3:33">
      <c r="C1611" t="s">
        <v>469</v>
      </c>
      <c r="D1611" t="s">
        <v>550</v>
      </c>
      <c r="E1611" t="s">
        <v>549</v>
      </c>
      <c r="F1611" t="s">
        <v>11216</v>
      </c>
      <c r="I1611" t="s">
        <v>3064</v>
      </c>
      <c r="J1611" t="s">
        <v>3079</v>
      </c>
      <c r="M1611" t="b">
        <v>0</v>
      </c>
      <c r="N1611" t="b">
        <v>0</v>
      </c>
      <c r="O1611" t="b">
        <v>0</v>
      </c>
      <c r="Q1611" t="s">
        <v>469</v>
      </c>
      <c r="R1611" t="s">
        <v>550</v>
      </c>
      <c r="S1611" t="s">
        <v>549</v>
      </c>
      <c r="T1611" t="s">
        <v>11216</v>
      </c>
      <c r="W1611" t="s">
        <v>3064</v>
      </c>
      <c r="X1611" t="s">
        <v>3079</v>
      </c>
      <c r="AA1611" t="b">
        <v>0</v>
      </c>
      <c r="AB1611" t="b">
        <v>0</v>
      </c>
      <c r="AC1611" t="b">
        <v>0</v>
      </c>
      <c r="AE1611" t="b">
        <v>1</v>
      </c>
      <c r="AF1611" t="b">
        <v>1</v>
      </c>
      <c r="AG1611" t="b">
        <v>1</v>
      </c>
    </row>
    <row r="1612" spans="3:33">
      <c r="C1612" t="s">
        <v>469</v>
      </c>
      <c r="D1612" t="s">
        <v>550</v>
      </c>
      <c r="E1612" t="s">
        <v>549</v>
      </c>
      <c r="F1612" t="s">
        <v>11215</v>
      </c>
      <c r="I1612" t="s">
        <v>3128</v>
      </c>
      <c r="J1612" t="s">
        <v>3079</v>
      </c>
      <c r="M1612" t="b">
        <v>0</v>
      </c>
      <c r="N1612" t="b">
        <v>0</v>
      </c>
      <c r="O1612" t="b">
        <v>0</v>
      </c>
      <c r="Q1612" t="s">
        <v>469</v>
      </c>
      <c r="R1612" t="s">
        <v>550</v>
      </c>
      <c r="S1612" t="s">
        <v>549</v>
      </c>
      <c r="T1612" t="s">
        <v>11215</v>
      </c>
      <c r="W1612" t="s">
        <v>3128</v>
      </c>
      <c r="X1612" t="s">
        <v>3079</v>
      </c>
      <c r="AA1612" t="b">
        <v>0</v>
      </c>
      <c r="AB1612" t="b">
        <v>0</v>
      </c>
      <c r="AC1612" t="b">
        <v>0</v>
      </c>
      <c r="AE1612" t="b">
        <v>1</v>
      </c>
      <c r="AF1612" t="b">
        <v>1</v>
      </c>
      <c r="AG1612" t="b">
        <v>1</v>
      </c>
    </row>
    <row r="1613" spans="3:33">
      <c r="C1613" t="s">
        <v>469</v>
      </c>
      <c r="D1613" t="s">
        <v>550</v>
      </c>
      <c r="E1613" t="s">
        <v>549</v>
      </c>
      <c r="F1613" t="s">
        <v>11214</v>
      </c>
      <c r="I1613" t="s">
        <v>611</v>
      </c>
      <c r="J1613" t="s">
        <v>3079</v>
      </c>
      <c r="M1613" t="b">
        <v>0</v>
      </c>
      <c r="N1613" t="b">
        <v>0</v>
      </c>
      <c r="O1613" t="b">
        <v>0</v>
      </c>
      <c r="Q1613" t="s">
        <v>469</v>
      </c>
      <c r="R1613" t="s">
        <v>550</v>
      </c>
      <c r="S1613" t="s">
        <v>549</v>
      </c>
      <c r="T1613" t="s">
        <v>11214</v>
      </c>
      <c r="W1613" t="s">
        <v>611</v>
      </c>
      <c r="X1613" t="s">
        <v>3079</v>
      </c>
      <c r="AA1613" t="b">
        <v>0</v>
      </c>
      <c r="AB1613" t="b">
        <v>0</v>
      </c>
      <c r="AC1613" t="b">
        <v>0</v>
      </c>
      <c r="AE1613" t="b">
        <v>1</v>
      </c>
      <c r="AF1613" t="b">
        <v>1</v>
      </c>
      <c r="AG1613" t="b">
        <v>1</v>
      </c>
    </row>
    <row r="1614" spans="3:33">
      <c r="C1614" t="s">
        <v>469</v>
      </c>
      <c r="D1614" t="s">
        <v>550</v>
      </c>
      <c r="E1614" t="s">
        <v>549</v>
      </c>
      <c r="F1614" t="s">
        <v>11213</v>
      </c>
      <c r="I1614" t="s">
        <v>5309</v>
      </c>
      <c r="J1614" t="s">
        <v>3067</v>
      </c>
      <c r="M1614" t="b">
        <v>0</v>
      </c>
      <c r="N1614" t="b">
        <v>0</v>
      </c>
      <c r="O1614" t="b">
        <v>0</v>
      </c>
      <c r="Q1614" t="s">
        <v>469</v>
      </c>
      <c r="R1614" t="s">
        <v>550</v>
      </c>
      <c r="S1614" t="s">
        <v>549</v>
      </c>
      <c r="T1614" t="s">
        <v>11213</v>
      </c>
      <c r="W1614" t="s">
        <v>5309</v>
      </c>
      <c r="X1614" t="s">
        <v>3067</v>
      </c>
      <c r="AA1614" t="b">
        <v>0</v>
      </c>
      <c r="AB1614" t="b">
        <v>0</v>
      </c>
      <c r="AC1614" t="b">
        <v>0</v>
      </c>
      <c r="AE1614" t="b">
        <v>1</v>
      </c>
      <c r="AF1614" t="b">
        <v>1</v>
      </c>
      <c r="AG1614" t="b">
        <v>1</v>
      </c>
    </row>
    <row r="1615" spans="3:33">
      <c r="C1615" t="s">
        <v>469</v>
      </c>
      <c r="D1615" t="s">
        <v>550</v>
      </c>
      <c r="E1615" t="s">
        <v>549</v>
      </c>
      <c r="F1615" t="s">
        <v>11212</v>
      </c>
      <c r="I1615" t="s">
        <v>3064</v>
      </c>
      <c r="J1615" t="s">
        <v>3067</v>
      </c>
      <c r="M1615" t="b">
        <v>0</v>
      </c>
      <c r="N1615" t="b">
        <v>0</v>
      </c>
      <c r="O1615" t="b">
        <v>0</v>
      </c>
      <c r="Q1615" t="s">
        <v>469</v>
      </c>
      <c r="R1615" t="s">
        <v>550</v>
      </c>
      <c r="S1615" t="s">
        <v>549</v>
      </c>
      <c r="T1615" t="s">
        <v>11212</v>
      </c>
      <c r="W1615" t="s">
        <v>3064</v>
      </c>
      <c r="X1615" t="s">
        <v>3067</v>
      </c>
      <c r="AA1615" t="b">
        <v>0</v>
      </c>
      <c r="AB1615" t="b">
        <v>0</v>
      </c>
      <c r="AC1615" t="b">
        <v>0</v>
      </c>
      <c r="AE1615" t="b">
        <v>1</v>
      </c>
      <c r="AF1615" t="b">
        <v>1</v>
      </c>
      <c r="AG1615" t="b">
        <v>1</v>
      </c>
    </row>
    <row r="1616" spans="3:33">
      <c r="C1616" t="s">
        <v>469</v>
      </c>
      <c r="D1616" t="s">
        <v>550</v>
      </c>
      <c r="E1616" t="s">
        <v>549</v>
      </c>
      <c r="F1616" t="s">
        <v>11211</v>
      </c>
      <c r="I1616" t="s">
        <v>1916</v>
      </c>
      <c r="J1616" t="s">
        <v>3067</v>
      </c>
      <c r="M1616" t="b">
        <v>0</v>
      </c>
      <c r="N1616" t="b">
        <v>0</v>
      </c>
      <c r="O1616" t="b">
        <v>0</v>
      </c>
      <c r="Q1616" t="s">
        <v>469</v>
      </c>
      <c r="R1616" t="s">
        <v>550</v>
      </c>
      <c r="S1616" t="s">
        <v>549</v>
      </c>
      <c r="T1616" t="s">
        <v>11211</v>
      </c>
      <c r="W1616" t="s">
        <v>1916</v>
      </c>
      <c r="X1616" t="s">
        <v>3067</v>
      </c>
      <c r="AA1616" t="b">
        <v>0</v>
      </c>
      <c r="AB1616" t="b">
        <v>0</v>
      </c>
      <c r="AC1616" t="b">
        <v>0</v>
      </c>
      <c r="AE1616" t="b">
        <v>1</v>
      </c>
      <c r="AF1616" t="b">
        <v>1</v>
      </c>
      <c r="AG1616" t="b">
        <v>1</v>
      </c>
    </row>
    <row r="1617" spans="3:33">
      <c r="C1617" t="s">
        <v>469</v>
      </c>
      <c r="D1617" t="s">
        <v>550</v>
      </c>
      <c r="E1617" t="s">
        <v>549</v>
      </c>
      <c r="F1617" t="s">
        <v>11210</v>
      </c>
      <c r="I1617" t="s">
        <v>3128</v>
      </c>
      <c r="J1617" t="s">
        <v>3067</v>
      </c>
      <c r="M1617" t="b">
        <v>0</v>
      </c>
      <c r="N1617" t="b">
        <v>0</v>
      </c>
      <c r="O1617" t="b">
        <v>0</v>
      </c>
      <c r="Q1617" t="s">
        <v>469</v>
      </c>
      <c r="R1617" t="s">
        <v>550</v>
      </c>
      <c r="S1617" t="s">
        <v>549</v>
      </c>
      <c r="T1617" t="s">
        <v>11210</v>
      </c>
      <c r="W1617" t="s">
        <v>3128</v>
      </c>
      <c r="X1617" t="s">
        <v>3067</v>
      </c>
      <c r="AA1617" t="b">
        <v>0</v>
      </c>
      <c r="AB1617" t="b">
        <v>0</v>
      </c>
      <c r="AC1617" t="b">
        <v>0</v>
      </c>
      <c r="AE1617" t="b">
        <v>1</v>
      </c>
      <c r="AF1617" t="b">
        <v>1</v>
      </c>
      <c r="AG1617" t="b">
        <v>1</v>
      </c>
    </row>
    <row r="1618" spans="3:33">
      <c r="C1618" t="s">
        <v>469</v>
      </c>
      <c r="D1618" t="s">
        <v>550</v>
      </c>
      <c r="E1618" t="s">
        <v>549</v>
      </c>
      <c r="F1618" t="s">
        <v>11209</v>
      </c>
      <c r="I1618" t="s">
        <v>11208</v>
      </c>
      <c r="J1618" t="s">
        <v>3067</v>
      </c>
      <c r="M1618" t="b">
        <v>0</v>
      </c>
      <c r="N1618" t="b">
        <v>0</v>
      </c>
      <c r="O1618" t="b">
        <v>1</v>
      </c>
      <c r="Q1618" t="s">
        <v>469</v>
      </c>
      <c r="R1618" t="s">
        <v>550</v>
      </c>
      <c r="S1618" t="s">
        <v>549</v>
      </c>
      <c r="T1618" t="s">
        <v>11209</v>
      </c>
      <c r="W1618" t="s">
        <v>11208</v>
      </c>
      <c r="X1618" t="s">
        <v>3067</v>
      </c>
      <c r="AA1618" t="b">
        <v>0</v>
      </c>
      <c r="AB1618" t="b">
        <v>0</v>
      </c>
      <c r="AC1618" t="b">
        <v>1</v>
      </c>
      <c r="AE1618" t="b">
        <v>1</v>
      </c>
      <c r="AF1618" t="b">
        <v>1</v>
      </c>
      <c r="AG1618" t="b">
        <v>1</v>
      </c>
    </row>
    <row r="1619" spans="3:33">
      <c r="C1619" t="s">
        <v>469</v>
      </c>
      <c r="D1619" t="s">
        <v>550</v>
      </c>
      <c r="E1619" t="s">
        <v>549</v>
      </c>
      <c r="F1619" t="s">
        <v>11207</v>
      </c>
      <c r="I1619" t="s">
        <v>11206</v>
      </c>
      <c r="J1619" t="s">
        <v>3067</v>
      </c>
      <c r="M1619" t="b">
        <v>0</v>
      </c>
      <c r="N1619" t="b">
        <v>0</v>
      </c>
      <c r="O1619" t="b">
        <v>0</v>
      </c>
      <c r="Q1619" t="s">
        <v>469</v>
      </c>
      <c r="R1619" t="s">
        <v>550</v>
      </c>
      <c r="S1619" t="s">
        <v>549</v>
      </c>
      <c r="T1619" t="s">
        <v>11207</v>
      </c>
      <c r="W1619" t="s">
        <v>11206</v>
      </c>
      <c r="X1619" t="s">
        <v>3067</v>
      </c>
      <c r="AA1619" t="b">
        <v>0</v>
      </c>
      <c r="AB1619" t="b">
        <v>0</v>
      </c>
      <c r="AC1619" t="b">
        <v>0</v>
      </c>
      <c r="AE1619" t="b">
        <v>1</v>
      </c>
      <c r="AF1619" t="b">
        <v>1</v>
      </c>
      <c r="AG1619" t="b">
        <v>1</v>
      </c>
    </row>
    <row r="1620" spans="3:33">
      <c r="C1620" t="s">
        <v>469</v>
      </c>
      <c r="D1620" t="s">
        <v>550</v>
      </c>
      <c r="E1620" t="s">
        <v>549</v>
      </c>
      <c r="F1620" t="s">
        <v>11205</v>
      </c>
      <c r="I1620" t="s">
        <v>1919</v>
      </c>
      <c r="J1620" t="s">
        <v>3067</v>
      </c>
      <c r="M1620" t="b">
        <v>0</v>
      </c>
      <c r="N1620" t="b">
        <v>0</v>
      </c>
      <c r="O1620" t="b">
        <v>0</v>
      </c>
      <c r="Q1620" t="s">
        <v>469</v>
      </c>
      <c r="R1620" t="s">
        <v>550</v>
      </c>
      <c r="S1620" t="s">
        <v>549</v>
      </c>
      <c r="T1620" t="s">
        <v>11205</v>
      </c>
      <c r="W1620" t="s">
        <v>1919</v>
      </c>
      <c r="X1620" t="s">
        <v>3067</v>
      </c>
      <c r="AA1620" t="b">
        <v>0</v>
      </c>
      <c r="AB1620" t="b">
        <v>0</v>
      </c>
      <c r="AC1620" t="b">
        <v>0</v>
      </c>
      <c r="AE1620" t="b">
        <v>1</v>
      </c>
      <c r="AF1620" t="b">
        <v>1</v>
      </c>
      <c r="AG1620" t="b">
        <v>1</v>
      </c>
    </row>
    <row r="1621" spans="3:33">
      <c r="C1621" t="s">
        <v>469</v>
      </c>
      <c r="D1621" t="s">
        <v>550</v>
      </c>
      <c r="E1621" t="s">
        <v>549</v>
      </c>
      <c r="F1621" t="s">
        <v>11204</v>
      </c>
      <c r="I1621" t="s">
        <v>11203</v>
      </c>
      <c r="J1621" t="s">
        <v>3067</v>
      </c>
      <c r="M1621" t="b">
        <v>0</v>
      </c>
      <c r="N1621" t="b">
        <v>0</v>
      </c>
      <c r="O1621" t="b">
        <v>0</v>
      </c>
      <c r="Q1621" t="s">
        <v>469</v>
      </c>
      <c r="R1621" t="s">
        <v>550</v>
      </c>
      <c r="S1621" t="s">
        <v>549</v>
      </c>
      <c r="T1621" t="s">
        <v>11204</v>
      </c>
      <c r="W1621" t="s">
        <v>11203</v>
      </c>
      <c r="X1621" t="s">
        <v>3067</v>
      </c>
      <c r="AA1621" t="b">
        <v>0</v>
      </c>
      <c r="AB1621" t="b">
        <v>0</v>
      </c>
      <c r="AC1621" t="b">
        <v>0</v>
      </c>
      <c r="AE1621" t="b">
        <v>1</v>
      </c>
      <c r="AF1621" t="b">
        <v>1</v>
      </c>
      <c r="AG1621" t="b">
        <v>1</v>
      </c>
    </row>
    <row r="1622" spans="3:33">
      <c r="C1622" t="s">
        <v>469</v>
      </c>
      <c r="D1622" t="s">
        <v>550</v>
      </c>
      <c r="E1622" t="s">
        <v>549</v>
      </c>
      <c r="F1622" t="s">
        <v>11202</v>
      </c>
      <c r="I1622" t="s">
        <v>5305</v>
      </c>
      <c r="J1622" t="s">
        <v>3067</v>
      </c>
      <c r="M1622" t="b">
        <v>0</v>
      </c>
      <c r="N1622" t="b">
        <v>0</v>
      </c>
      <c r="O1622" t="b">
        <v>0</v>
      </c>
      <c r="Q1622" t="s">
        <v>469</v>
      </c>
      <c r="R1622" t="s">
        <v>550</v>
      </c>
      <c r="S1622" t="s">
        <v>549</v>
      </c>
      <c r="T1622" t="s">
        <v>11202</v>
      </c>
      <c r="W1622" t="s">
        <v>5305</v>
      </c>
      <c r="X1622" t="s">
        <v>3067</v>
      </c>
      <c r="AA1622" t="b">
        <v>0</v>
      </c>
      <c r="AB1622" t="b">
        <v>0</v>
      </c>
      <c r="AC1622" t="b">
        <v>0</v>
      </c>
      <c r="AE1622" t="b">
        <v>1</v>
      </c>
      <c r="AF1622" t="b">
        <v>1</v>
      </c>
      <c r="AG1622" t="b">
        <v>1</v>
      </c>
    </row>
    <row r="1623" spans="3:33">
      <c r="C1623" t="s">
        <v>1633</v>
      </c>
      <c r="D1623" t="s">
        <v>550</v>
      </c>
      <c r="E1623" t="s">
        <v>549</v>
      </c>
      <c r="F1623" t="s">
        <v>11201</v>
      </c>
      <c r="I1623" t="s">
        <v>3117</v>
      </c>
      <c r="J1623" t="s">
        <v>1030</v>
      </c>
      <c r="M1623" t="b">
        <v>0</v>
      </c>
      <c r="N1623" t="b">
        <v>0</v>
      </c>
      <c r="O1623" t="b">
        <v>0</v>
      </c>
      <c r="Q1623" t="s">
        <v>1633</v>
      </c>
      <c r="R1623" t="s">
        <v>550</v>
      </c>
      <c r="S1623" t="s">
        <v>549</v>
      </c>
      <c r="T1623" t="s">
        <v>11201</v>
      </c>
      <c r="W1623" t="s">
        <v>3117</v>
      </c>
      <c r="X1623" t="s">
        <v>1030</v>
      </c>
      <c r="AA1623" t="b">
        <v>0</v>
      </c>
      <c r="AB1623" t="b">
        <v>0</v>
      </c>
      <c r="AC1623" t="b">
        <v>0</v>
      </c>
      <c r="AE1623" t="b">
        <v>1</v>
      </c>
      <c r="AF1623" t="b">
        <v>1</v>
      </c>
      <c r="AG1623" t="b">
        <v>1</v>
      </c>
    </row>
    <row r="1624" spans="3:33">
      <c r="C1624" t="s">
        <v>3055</v>
      </c>
      <c r="D1624" t="s">
        <v>834</v>
      </c>
      <c r="E1624" t="s">
        <v>549</v>
      </c>
      <c r="F1624" t="s">
        <v>11200</v>
      </c>
      <c r="G1624" t="s">
        <v>3044</v>
      </c>
      <c r="H1624" t="s">
        <v>465</v>
      </c>
      <c r="I1624" t="s">
        <v>3044</v>
      </c>
      <c r="J1624" t="s">
        <v>465</v>
      </c>
      <c r="M1624" t="b">
        <v>1</v>
      </c>
      <c r="N1624" t="b">
        <v>0</v>
      </c>
      <c r="O1624" t="b">
        <v>0</v>
      </c>
      <c r="Q1624" t="s">
        <v>3055</v>
      </c>
      <c r="R1624" t="s">
        <v>834</v>
      </c>
      <c r="S1624" t="s">
        <v>549</v>
      </c>
      <c r="T1624" t="s">
        <v>11200</v>
      </c>
      <c r="U1624" t="s">
        <v>3044</v>
      </c>
      <c r="V1624" t="s">
        <v>465</v>
      </c>
      <c r="AA1624" t="b">
        <v>1</v>
      </c>
      <c r="AB1624" t="b">
        <v>0</v>
      </c>
      <c r="AC1624" t="b">
        <v>0</v>
      </c>
      <c r="AE1624" t="b">
        <v>1</v>
      </c>
      <c r="AF1624" t="b">
        <v>1</v>
      </c>
      <c r="AG1624" t="b">
        <v>1</v>
      </c>
    </row>
    <row r="1625" spans="3:33">
      <c r="C1625" t="s">
        <v>3055</v>
      </c>
      <c r="D1625" t="s">
        <v>834</v>
      </c>
      <c r="E1625" t="s">
        <v>549</v>
      </c>
      <c r="F1625" t="s">
        <v>11199</v>
      </c>
      <c r="G1625" t="s">
        <v>3042</v>
      </c>
      <c r="H1625" t="s">
        <v>465</v>
      </c>
      <c r="I1625" t="s">
        <v>3042</v>
      </c>
      <c r="J1625" t="s">
        <v>465</v>
      </c>
      <c r="M1625" t="b">
        <v>1</v>
      </c>
      <c r="N1625" t="b">
        <v>0</v>
      </c>
      <c r="O1625" t="b">
        <v>0</v>
      </c>
      <c r="Q1625" t="s">
        <v>3055</v>
      </c>
      <c r="R1625" t="s">
        <v>834</v>
      </c>
      <c r="S1625" t="s">
        <v>549</v>
      </c>
      <c r="T1625" t="s">
        <v>11199</v>
      </c>
      <c r="U1625" t="s">
        <v>3042</v>
      </c>
      <c r="V1625" t="s">
        <v>465</v>
      </c>
      <c r="AA1625" t="b">
        <v>1</v>
      </c>
      <c r="AB1625" t="b">
        <v>0</v>
      </c>
      <c r="AC1625" t="b">
        <v>0</v>
      </c>
      <c r="AE1625" t="b">
        <v>1</v>
      </c>
      <c r="AF1625" t="b">
        <v>1</v>
      </c>
      <c r="AG1625" t="b">
        <v>1</v>
      </c>
    </row>
    <row r="1626" spans="3:33">
      <c r="C1626" t="s">
        <v>3055</v>
      </c>
      <c r="D1626" t="s">
        <v>550</v>
      </c>
      <c r="E1626" t="s">
        <v>549</v>
      </c>
      <c r="F1626" t="s">
        <v>11198</v>
      </c>
      <c r="I1626" t="s">
        <v>5290</v>
      </c>
      <c r="J1626" t="s">
        <v>3063</v>
      </c>
      <c r="M1626" t="b">
        <v>0</v>
      </c>
      <c r="N1626" t="b">
        <v>0</v>
      </c>
      <c r="O1626" t="b">
        <v>0</v>
      </c>
      <c r="Q1626" t="s">
        <v>3055</v>
      </c>
      <c r="R1626" t="s">
        <v>550</v>
      </c>
      <c r="S1626" t="s">
        <v>549</v>
      </c>
      <c r="T1626" t="s">
        <v>11198</v>
      </c>
      <c r="W1626" t="s">
        <v>5290</v>
      </c>
      <c r="X1626" t="s">
        <v>3063</v>
      </c>
      <c r="AA1626" t="b">
        <v>0</v>
      </c>
      <c r="AB1626" t="b">
        <v>0</v>
      </c>
      <c r="AC1626" t="b">
        <v>0</v>
      </c>
      <c r="AE1626" t="b">
        <v>1</v>
      </c>
      <c r="AF1626" t="b">
        <v>1</v>
      </c>
      <c r="AG1626" t="b">
        <v>1</v>
      </c>
    </row>
    <row r="1627" spans="3:33">
      <c r="C1627" t="s">
        <v>3055</v>
      </c>
      <c r="D1627" t="s">
        <v>550</v>
      </c>
      <c r="E1627" t="s">
        <v>549</v>
      </c>
      <c r="F1627" t="s">
        <v>11197</v>
      </c>
      <c r="I1627" t="s">
        <v>3064</v>
      </c>
      <c r="J1627" t="s">
        <v>3063</v>
      </c>
      <c r="M1627" t="b">
        <v>0</v>
      </c>
      <c r="N1627" t="b">
        <v>0</v>
      </c>
      <c r="O1627" t="b">
        <v>0</v>
      </c>
      <c r="Q1627" t="s">
        <v>3055</v>
      </c>
      <c r="R1627" t="s">
        <v>550</v>
      </c>
      <c r="S1627" t="s">
        <v>549</v>
      </c>
      <c r="T1627" t="s">
        <v>11197</v>
      </c>
      <c r="W1627" t="s">
        <v>3064</v>
      </c>
      <c r="X1627" t="s">
        <v>3063</v>
      </c>
      <c r="AA1627" t="b">
        <v>0</v>
      </c>
      <c r="AB1627" t="b">
        <v>0</v>
      </c>
      <c r="AC1627" t="b">
        <v>0</v>
      </c>
      <c r="AE1627" t="b">
        <v>1</v>
      </c>
      <c r="AF1627" t="b">
        <v>1</v>
      </c>
      <c r="AG1627" t="b">
        <v>1</v>
      </c>
    </row>
    <row r="1628" spans="3:33">
      <c r="C1628" t="s">
        <v>3055</v>
      </c>
      <c r="D1628" t="s">
        <v>550</v>
      </c>
      <c r="E1628" t="s">
        <v>549</v>
      </c>
      <c r="F1628" t="s">
        <v>11196</v>
      </c>
      <c r="I1628" t="s">
        <v>11195</v>
      </c>
      <c r="J1628" t="s">
        <v>3063</v>
      </c>
      <c r="M1628" t="b">
        <v>0</v>
      </c>
      <c r="N1628" t="b">
        <v>0</v>
      </c>
      <c r="O1628" t="b">
        <v>0</v>
      </c>
      <c r="Q1628" t="s">
        <v>3055</v>
      </c>
      <c r="R1628" t="s">
        <v>550</v>
      </c>
      <c r="S1628" t="s">
        <v>549</v>
      </c>
      <c r="T1628" t="s">
        <v>11196</v>
      </c>
      <c r="W1628" t="s">
        <v>11195</v>
      </c>
      <c r="X1628" t="s">
        <v>3063</v>
      </c>
      <c r="AA1628" t="b">
        <v>0</v>
      </c>
      <c r="AB1628" t="b">
        <v>0</v>
      </c>
      <c r="AC1628" t="b">
        <v>0</v>
      </c>
      <c r="AE1628" t="b">
        <v>1</v>
      </c>
      <c r="AF1628" t="b">
        <v>1</v>
      </c>
      <c r="AG1628" t="b">
        <v>1</v>
      </c>
    </row>
    <row r="1629" spans="3:33">
      <c r="C1629" t="s">
        <v>3055</v>
      </c>
      <c r="D1629" t="s">
        <v>550</v>
      </c>
      <c r="E1629" t="s">
        <v>549</v>
      </c>
      <c r="F1629" t="s">
        <v>11194</v>
      </c>
      <c r="I1629" t="s">
        <v>958</v>
      </c>
      <c r="J1629" t="s">
        <v>3063</v>
      </c>
      <c r="M1629" t="b">
        <v>0</v>
      </c>
      <c r="N1629" t="b">
        <v>0</v>
      </c>
      <c r="O1629" t="b">
        <v>0</v>
      </c>
      <c r="Q1629" t="s">
        <v>3055</v>
      </c>
      <c r="R1629" t="s">
        <v>550</v>
      </c>
      <c r="S1629" t="s">
        <v>549</v>
      </c>
      <c r="T1629" t="s">
        <v>11194</v>
      </c>
      <c r="W1629" t="s">
        <v>958</v>
      </c>
      <c r="X1629" t="s">
        <v>3063</v>
      </c>
      <c r="AA1629" t="b">
        <v>0</v>
      </c>
      <c r="AB1629" t="b">
        <v>0</v>
      </c>
      <c r="AC1629" t="b">
        <v>0</v>
      </c>
      <c r="AE1629" t="b">
        <v>1</v>
      </c>
      <c r="AF1629" t="b">
        <v>1</v>
      </c>
      <c r="AG1629" t="b">
        <v>1</v>
      </c>
    </row>
    <row r="1630" spans="3:33">
      <c r="C1630" t="s">
        <v>3055</v>
      </c>
      <c r="D1630" t="s">
        <v>550</v>
      </c>
      <c r="E1630" t="s">
        <v>549</v>
      </c>
      <c r="F1630" t="s">
        <v>11193</v>
      </c>
      <c r="I1630" t="s">
        <v>5287</v>
      </c>
      <c r="J1630" t="s">
        <v>3063</v>
      </c>
      <c r="M1630" t="b">
        <v>0</v>
      </c>
      <c r="N1630" t="b">
        <v>0</v>
      </c>
      <c r="O1630" t="b">
        <v>0</v>
      </c>
      <c r="Q1630" t="s">
        <v>3055</v>
      </c>
      <c r="R1630" t="s">
        <v>550</v>
      </c>
      <c r="S1630" t="s">
        <v>549</v>
      </c>
      <c r="T1630" t="s">
        <v>11193</v>
      </c>
      <c r="W1630" t="s">
        <v>5287</v>
      </c>
      <c r="X1630" t="s">
        <v>3063</v>
      </c>
      <c r="AA1630" t="b">
        <v>0</v>
      </c>
      <c r="AB1630" t="b">
        <v>0</v>
      </c>
      <c r="AC1630" t="b">
        <v>0</v>
      </c>
      <c r="AE1630" t="b">
        <v>1</v>
      </c>
      <c r="AF1630" t="b">
        <v>1</v>
      </c>
      <c r="AG1630" t="b">
        <v>1</v>
      </c>
    </row>
    <row r="1631" spans="3:33">
      <c r="C1631" t="s">
        <v>3055</v>
      </c>
      <c r="D1631" t="s">
        <v>550</v>
      </c>
      <c r="E1631" t="s">
        <v>549</v>
      </c>
      <c r="F1631" t="s">
        <v>11192</v>
      </c>
      <c r="I1631" t="s">
        <v>5360</v>
      </c>
      <c r="J1631" t="s">
        <v>3063</v>
      </c>
      <c r="M1631" t="b">
        <v>0</v>
      </c>
      <c r="N1631" t="b">
        <v>0</v>
      </c>
      <c r="O1631" t="b">
        <v>0</v>
      </c>
      <c r="Q1631" t="s">
        <v>3055</v>
      </c>
      <c r="R1631" t="s">
        <v>550</v>
      </c>
      <c r="S1631" t="s">
        <v>549</v>
      </c>
      <c r="T1631" t="s">
        <v>11192</v>
      </c>
      <c r="W1631" t="s">
        <v>5360</v>
      </c>
      <c r="X1631" t="s">
        <v>3063</v>
      </c>
      <c r="AA1631" t="b">
        <v>0</v>
      </c>
      <c r="AB1631" t="b">
        <v>0</v>
      </c>
      <c r="AC1631" t="b">
        <v>0</v>
      </c>
      <c r="AE1631" t="b">
        <v>1</v>
      </c>
      <c r="AF1631" t="b">
        <v>1</v>
      </c>
      <c r="AG1631" t="b">
        <v>1</v>
      </c>
    </row>
    <row r="1632" spans="3:33">
      <c r="C1632" t="s">
        <v>3055</v>
      </c>
      <c r="D1632" t="s">
        <v>550</v>
      </c>
      <c r="E1632" t="s">
        <v>549</v>
      </c>
      <c r="F1632" t="s">
        <v>11191</v>
      </c>
      <c r="I1632" t="s">
        <v>668</v>
      </c>
      <c r="J1632" t="s">
        <v>3063</v>
      </c>
      <c r="M1632" t="b">
        <v>0</v>
      </c>
      <c r="N1632" t="b">
        <v>0</v>
      </c>
      <c r="O1632" t="b">
        <v>0</v>
      </c>
      <c r="Q1632" t="s">
        <v>3055</v>
      </c>
      <c r="R1632" t="s">
        <v>550</v>
      </c>
      <c r="S1632" t="s">
        <v>549</v>
      </c>
      <c r="T1632" t="s">
        <v>11191</v>
      </c>
      <c r="W1632" t="s">
        <v>668</v>
      </c>
      <c r="X1632" t="s">
        <v>3063</v>
      </c>
      <c r="AA1632" t="b">
        <v>0</v>
      </c>
      <c r="AB1632" t="b">
        <v>0</v>
      </c>
      <c r="AC1632" t="b">
        <v>0</v>
      </c>
      <c r="AE1632" t="b">
        <v>1</v>
      </c>
      <c r="AF1632" t="b">
        <v>1</v>
      </c>
      <c r="AG1632" t="b">
        <v>1</v>
      </c>
    </row>
    <row r="1633" spans="3:33">
      <c r="C1633" t="s">
        <v>3055</v>
      </c>
      <c r="D1633" t="s">
        <v>550</v>
      </c>
      <c r="E1633" t="s">
        <v>549</v>
      </c>
      <c r="F1633" t="s">
        <v>11190</v>
      </c>
      <c r="I1633" t="s">
        <v>5284</v>
      </c>
      <c r="J1633" t="s">
        <v>3063</v>
      </c>
      <c r="M1633" t="b">
        <v>0</v>
      </c>
      <c r="N1633" t="b">
        <v>0</v>
      </c>
      <c r="O1633" t="b">
        <v>0</v>
      </c>
      <c r="Q1633" t="s">
        <v>3055</v>
      </c>
      <c r="R1633" t="s">
        <v>550</v>
      </c>
      <c r="S1633" t="s">
        <v>549</v>
      </c>
      <c r="T1633" t="s">
        <v>11190</v>
      </c>
      <c r="W1633" t="s">
        <v>5284</v>
      </c>
      <c r="X1633" t="s">
        <v>3063</v>
      </c>
      <c r="AA1633" t="b">
        <v>0</v>
      </c>
      <c r="AB1633" t="b">
        <v>0</v>
      </c>
      <c r="AC1633" t="b">
        <v>0</v>
      </c>
      <c r="AE1633" t="b">
        <v>1</v>
      </c>
      <c r="AF1633" t="b">
        <v>1</v>
      </c>
      <c r="AG1633" t="b">
        <v>1</v>
      </c>
    </row>
    <row r="1634" spans="3:33">
      <c r="C1634" t="s">
        <v>1630</v>
      </c>
      <c r="D1634" t="s">
        <v>834</v>
      </c>
      <c r="E1634" t="s">
        <v>549</v>
      </c>
      <c r="F1634" t="s">
        <v>11189</v>
      </c>
      <c r="G1634" t="s">
        <v>5140</v>
      </c>
      <c r="H1634" t="s">
        <v>211</v>
      </c>
      <c r="I1634" t="s">
        <v>5140</v>
      </c>
      <c r="J1634" t="s">
        <v>211</v>
      </c>
      <c r="M1634" t="b">
        <v>1</v>
      </c>
      <c r="N1634" t="b">
        <v>0</v>
      </c>
      <c r="O1634" t="b">
        <v>0</v>
      </c>
      <c r="Q1634" t="s">
        <v>1630</v>
      </c>
      <c r="R1634" t="s">
        <v>834</v>
      </c>
      <c r="S1634" t="s">
        <v>549</v>
      </c>
      <c r="T1634" t="s">
        <v>11189</v>
      </c>
      <c r="U1634" t="s">
        <v>5140</v>
      </c>
      <c r="V1634" t="s">
        <v>211</v>
      </c>
      <c r="AA1634" t="b">
        <v>1</v>
      </c>
      <c r="AB1634" t="b">
        <v>0</v>
      </c>
      <c r="AC1634" t="b">
        <v>0</v>
      </c>
      <c r="AE1634" t="b">
        <v>1</v>
      </c>
      <c r="AF1634" t="b">
        <v>1</v>
      </c>
      <c r="AG1634" t="b">
        <v>1</v>
      </c>
    </row>
    <row r="1635" spans="3:33">
      <c r="C1635" t="s">
        <v>467</v>
      </c>
      <c r="D1635" t="s">
        <v>550</v>
      </c>
      <c r="E1635" t="s">
        <v>549</v>
      </c>
      <c r="F1635" t="s">
        <v>11188</v>
      </c>
      <c r="I1635" t="s">
        <v>2006</v>
      </c>
      <c r="J1635" t="s">
        <v>465</v>
      </c>
      <c r="M1635" t="b">
        <v>0</v>
      </c>
      <c r="N1635" t="b">
        <v>0</v>
      </c>
      <c r="O1635" t="b">
        <v>0</v>
      </c>
      <c r="Q1635" t="s">
        <v>467</v>
      </c>
      <c r="R1635" t="s">
        <v>550</v>
      </c>
      <c r="S1635" t="s">
        <v>549</v>
      </c>
      <c r="T1635" t="s">
        <v>11188</v>
      </c>
      <c r="W1635" t="s">
        <v>2006</v>
      </c>
      <c r="X1635" t="s">
        <v>465</v>
      </c>
      <c r="AA1635" t="b">
        <v>0</v>
      </c>
      <c r="AB1635" t="b">
        <v>0</v>
      </c>
      <c r="AC1635" t="b">
        <v>0</v>
      </c>
      <c r="AE1635" t="b">
        <v>1</v>
      </c>
      <c r="AF1635" t="b">
        <v>1</v>
      </c>
      <c r="AG1635" t="b">
        <v>1</v>
      </c>
    </row>
    <row r="1636" spans="3:33">
      <c r="C1636" t="s">
        <v>467</v>
      </c>
      <c r="D1636" t="s">
        <v>550</v>
      </c>
      <c r="E1636" t="s">
        <v>549</v>
      </c>
      <c r="F1636" t="s">
        <v>11187</v>
      </c>
      <c r="I1636" t="s">
        <v>2008</v>
      </c>
      <c r="J1636" t="s">
        <v>465</v>
      </c>
      <c r="M1636" t="b">
        <v>0</v>
      </c>
      <c r="N1636" t="b">
        <v>0</v>
      </c>
      <c r="O1636" t="b">
        <v>0</v>
      </c>
      <c r="Q1636" t="s">
        <v>467</v>
      </c>
      <c r="R1636" t="s">
        <v>550</v>
      </c>
      <c r="S1636" t="s">
        <v>549</v>
      </c>
      <c r="T1636" t="s">
        <v>11187</v>
      </c>
      <c r="W1636" t="s">
        <v>2008</v>
      </c>
      <c r="X1636" t="s">
        <v>465</v>
      </c>
      <c r="AA1636" t="b">
        <v>0</v>
      </c>
      <c r="AB1636" t="b">
        <v>0</v>
      </c>
      <c r="AC1636" t="b">
        <v>0</v>
      </c>
      <c r="AE1636" t="b">
        <v>1</v>
      </c>
      <c r="AF1636" t="b">
        <v>1</v>
      </c>
      <c r="AG1636" t="b">
        <v>1</v>
      </c>
    </row>
    <row r="1637" spans="3:33">
      <c r="C1637" t="s">
        <v>11186</v>
      </c>
      <c r="D1637" t="s">
        <v>550</v>
      </c>
      <c r="E1637" t="s">
        <v>549</v>
      </c>
      <c r="F1637" t="s">
        <v>11185</v>
      </c>
      <c r="I1637" t="s">
        <v>3113</v>
      </c>
      <c r="J1637" t="s">
        <v>1005</v>
      </c>
      <c r="M1637" t="b">
        <v>0</v>
      </c>
      <c r="N1637" t="b">
        <v>0</v>
      </c>
      <c r="O1637" t="b">
        <v>0</v>
      </c>
      <c r="Q1637" t="s">
        <v>11186</v>
      </c>
      <c r="R1637" t="s">
        <v>550</v>
      </c>
      <c r="S1637" t="s">
        <v>549</v>
      </c>
      <c r="T1637" t="s">
        <v>11185</v>
      </c>
      <c r="W1637" t="s">
        <v>3113</v>
      </c>
      <c r="X1637" t="s">
        <v>1005</v>
      </c>
      <c r="AA1637" t="b">
        <v>0</v>
      </c>
      <c r="AB1637" t="b">
        <v>0</v>
      </c>
      <c r="AC1637" t="b">
        <v>0</v>
      </c>
      <c r="AE1637" t="b">
        <v>1</v>
      </c>
      <c r="AF1637" t="b">
        <v>1</v>
      </c>
      <c r="AG1637" t="b">
        <v>1</v>
      </c>
    </row>
    <row r="1638" spans="3:33">
      <c r="C1638" t="s">
        <v>1618</v>
      </c>
      <c r="D1638" t="s">
        <v>553</v>
      </c>
      <c r="E1638" t="s">
        <v>549</v>
      </c>
      <c r="F1638" t="s">
        <v>11184</v>
      </c>
      <c r="G1638" t="s">
        <v>5095</v>
      </c>
      <c r="H1638" t="s">
        <v>1556</v>
      </c>
      <c r="M1638" t="b">
        <v>1</v>
      </c>
      <c r="N1638" t="b">
        <v>0</v>
      </c>
      <c r="O1638" t="b">
        <v>0</v>
      </c>
      <c r="Q1638" t="s">
        <v>1618</v>
      </c>
      <c r="R1638" t="s">
        <v>553</v>
      </c>
      <c r="S1638" t="s">
        <v>549</v>
      </c>
      <c r="T1638" t="s">
        <v>11184</v>
      </c>
      <c r="U1638" t="s">
        <v>5095</v>
      </c>
      <c r="V1638" t="s">
        <v>1556</v>
      </c>
      <c r="AA1638" t="b">
        <v>1</v>
      </c>
      <c r="AB1638" t="b">
        <v>0</v>
      </c>
      <c r="AC1638" t="b">
        <v>0</v>
      </c>
      <c r="AE1638" t="b">
        <v>1</v>
      </c>
      <c r="AF1638" t="b">
        <v>1</v>
      </c>
      <c r="AG1638" t="b">
        <v>1</v>
      </c>
    </row>
    <row r="1639" spans="3:33">
      <c r="C1639" t="s">
        <v>1618</v>
      </c>
      <c r="D1639" t="s">
        <v>553</v>
      </c>
      <c r="E1639" t="s">
        <v>549</v>
      </c>
      <c r="F1639" t="s">
        <v>11183</v>
      </c>
      <c r="G1639" t="s">
        <v>11114</v>
      </c>
      <c r="H1639" t="s">
        <v>1556</v>
      </c>
      <c r="M1639" t="b">
        <v>1</v>
      </c>
      <c r="N1639" t="b">
        <v>0</v>
      </c>
      <c r="O1639" t="b">
        <v>0</v>
      </c>
      <c r="Q1639" t="s">
        <v>1618</v>
      </c>
      <c r="R1639" t="s">
        <v>553</v>
      </c>
      <c r="S1639" t="s">
        <v>549</v>
      </c>
      <c r="T1639" t="s">
        <v>11183</v>
      </c>
      <c r="U1639" t="s">
        <v>11114</v>
      </c>
      <c r="V1639" t="s">
        <v>1556</v>
      </c>
      <c r="AA1639" t="b">
        <v>1</v>
      </c>
      <c r="AB1639" t="b">
        <v>0</v>
      </c>
      <c r="AC1639" t="b">
        <v>0</v>
      </c>
      <c r="AE1639" t="b">
        <v>1</v>
      </c>
      <c r="AF1639" t="b">
        <v>1</v>
      </c>
      <c r="AG1639" t="b">
        <v>1</v>
      </c>
    </row>
    <row r="1640" spans="3:33">
      <c r="C1640" t="s">
        <v>1618</v>
      </c>
      <c r="D1640" t="s">
        <v>550</v>
      </c>
      <c r="E1640" t="s">
        <v>549</v>
      </c>
      <c r="F1640" t="s">
        <v>11182</v>
      </c>
      <c r="I1640" t="s">
        <v>1352</v>
      </c>
      <c r="J1640" t="s">
        <v>1556</v>
      </c>
      <c r="M1640" t="b">
        <v>0</v>
      </c>
      <c r="N1640" t="b">
        <v>0</v>
      </c>
      <c r="O1640" t="b">
        <v>0</v>
      </c>
      <c r="Q1640" t="s">
        <v>1618</v>
      </c>
      <c r="R1640" t="s">
        <v>550</v>
      </c>
      <c r="S1640" t="s">
        <v>549</v>
      </c>
      <c r="T1640" t="s">
        <v>11182</v>
      </c>
      <c r="W1640" t="s">
        <v>1352</v>
      </c>
      <c r="X1640" t="s">
        <v>1556</v>
      </c>
      <c r="AA1640" t="b">
        <v>0</v>
      </c>
      <c r="AB1640" t="b">
        <v>0</v>
      </c>
      <c r="AC1640" t="b">
        <v>0</v>
      </c>
      <c r="AE1640" t="b">
        <v>1</v>
      </c>
      <c r="AF1640" t="b">
        <v>1</v>
      </c>
      <c r="AG1640" t="b">
        <v>1</v>
      </c>
    </row>
    <row r="1641" spans="3:33">
      <c r="C1641" t="s">
        <v>3008</v>
      </c>
      <c r="D1641" t="s">
        <v>553</v>
      </c>
      <c r="E1641" t="s">
        <v>549</v>
      </c>
      <c r="F1641" t="s">
        <v>11181</v>
      </c>
      <c r="G1641" t="s">
        <v>11180</v>
      </c>
      <c r="H1641" t="s">
        <v>275</v>
      </c>
      <c r="M1641" t="b">
        <v>1</v>
      </c>
      <c r="N1641" t="b">
        <v>0</v>
      </c>
      <c r="O1641" t="b">
        <v>1</v>
      </c>
      <c r="Q1641" t="s">
        <v>3008</v>
      </c>
      <c r="R1641" t="s">
        <v>553</v>
      </c>
      <c r="S1641" t="s">
        <v>549</v>
      </c>
      <c r="T1641" t="s">
        <v>11181</v>
      </c>
      <c r="U1641" t="s">
        <v>11180</v>
      </c>
      <c r="V1641" t="s">
        <v>275</v>
      </c>
      <c r="AA1641" t="b">
        <v>1</v>
      </c>
      <c r="AB1641" t="b">
        <v>0</v>
      </c>
      <c r="AC1641" t="b">
        <v>1</v>
      </c>
      <c r="AE1641" t="b">
        <v>1</v>
      </c>
      <c r="AF1641" t="b">
        <v>1</v>
      </c>
      <c r="AG1641" t="b">
        <v>1</v>
      </c>
    </row>
    <row r="1642" spans="3:33">
      <c r="C1642" t="s">
        <v>3008</v>
      </c>
      <c r="D1642" t="s">
        <v>550</v>
      </c>
      <c r="E1642" t="s">
        <v>549</v>
      </c>
      <c r="F1642" t="s">
        <v>11179</v>
      </c>
      <c r="I1642" t="s">
        <v>11178</v>
      </c>
      <c r="J1642" t="s">
        <v>275</v>
      </c>
      <c r="M1642" t="b">
        <v>0</v>
      </c>
      <c r="N1642" t="b">
        <v>0</v>
      </c>
      <c r="O1642" t="b">
        <v>1</v>
      </c>
      <c r="Q1642" t="s">
        <v>3008</v>
      </c>
      <c r="R1642" t="s">
        <v>550</v>
      </c>
      <c r="S1642" t="s">
        <v>549</v>
      </c>
      <c r="T1642" t="s">
        <v>11179</v>
      </c>
      <c r="W1642" t="s">
        <v>11178</v>
      </c>
      <c r="X1642" t="s">
        <v>275</v>
      </c>
      <c r="AA1642" t="b">
        <v>0</v>
      </c>
      <c r="AB1642" t="b">
        <v>0</v>
      </c>
      <c r="AC1642" t="b">
        <v>1</v>
      </c>
      <c r="AE1642" t="b">
        <v>1</v>
      </c>
      <c r="AF1642" t="b">
        <v>1</v>
      </c>
      <c r="AG1642" t="b">
        <v>1</v>
      </c>
    </row>
    <row r="1643" spans="3:33">
      <c r="C1643" t="s">
        <v>2992</v>
      </c>
      <c r="D1643" t="s">
        <v>553</v>
      </c>
      <c r="E1643" t="s">
        <v>549</v>
      </c>
      <c r="F1643" t="s">
        <v>11177</v>
      </c>
      <c r="G1643" t="s">
        <v>10328</v>
      </c>
      <c r="H1643" t="s">
        <v>196</v>
      </c>
      <c r="M1643" t="b">
        <v>1</v>
      </c>
      <c r="N1643" t="b">
        <v>0</v>
      </c>
      <c r="O1643" t="b">
        <v>1</v>
      </c>
      <c r="Q1643" t="s">
        <v>2992</v>
      </c>
      <c r="R1643" t="s">
        <v>553</v>
      </c>
      <c r="S1643" t="s">
        <v>549</v>
      </c>
      <c r="T1643" t="s">
        <v>11177</v>
      </c>
      <c r="U1643" t="s">
        <v>10328</v>
      </c>
      <c r="V1643" t="s">
        <v>196</v>
      </c>
      <c r="AA1643" t="b">
        <v>1</v>
      </c>
      <c r="AB1643" t="b">
        <v>0</v>
      </c>
      <c r="AC1643" t="b">
        <v>1</v>
      </c>
      <c r="AE1643" t="b">
        <v>1</v>
      </c>
      <c r="AF1643" t="b">
        <v>1</v>
      </c>
      <c r="AG1643" t="b">
        <v>1</v>
      </c>
    </row>
    <row r="1644" spans="3:33">
      <c r="C1644" t="s">
        <v>2992</v>
      </c>
      <c r="D1644" t="s">
        <v>550</v>
      </c>
      <c r="E1644" t="s">
        <v>549</v>
      </c>
      <c r="F1644" t="s">
        <v>11176</v>
      </c>
      <c r="I1644" t="s">
        <v>11175</v>
      </c>
      <c r="J1644" t="s">
        <v>196</v>
      </c>
      <c r="M1644" t="b">
        <v>0</v>
      </c>
      <c r="N1644" t="b">
        <v>0</v>
      </c>
      <c r="O1644" t="b">
        <v>1</v>
      </c>
      <c r="Q1644" t="s">
        <v>2992</v>
      </c>
      <c r="R1644" t="s">
        <v>550</v>
      </c>
      <c r="S1644" t="s">
        <v>549</v>
      </c>
      <c r="T1644" t="s">
        <v>11176</v>
      </c>
      <c r="W1644" t="s">
        <v>11175</v>
      </c>
      <c r="X1644" t="s">
        <v>196</v>
      </c>
      <c r="AA1644" t="b">
        <v>0</v>
      </c>
      <c r="AB1644" t="b">
        <v>0</v>
      </c>
      <c r="AC1644" t="b">
        <v>1</v>
      </c>
      <c r="AE1644" t="b">
        <v>1</v>
      </c>
      <c r="AF1644" t="b">
        <v>1</v>
      </c>
      <c r="AG1644" t="b">
        <v>1</v>
      </c>
    </row>
    <row r="1645" spans="3:33">
      <c r="C1645" t="s">
        <v>5389</v>
      </c>
      <c r="D1645" t="s">
        <v>550</v>
      </c>
      <c r="E1645" t="s">
        <v>549</v>
      </c>
      <c r="F1645" t="s">
        <v>11174</v>
      </c>
      <c r="I1645" t="s">
        <v>3089</v>
      </c>
      <c r="J1645" t="s">
        <v>1556</v>
      </c>
      <c r="M1645" t="b">
        <v>0</v>
      </c>
      <c r="N1645" t="b">
        <v>0</v>
      </c>
      <c r="O1645" t="b">
        <v>0</v>
      </c>
      <c r="Q1645" t="s">
        <v>5389</v>
      </c>
      <c r="R1645" t="s">
        <v>550</v>
      </c>
      <c r="S1645" t="s">
        <v>549</v>
      </c>
      <c r="T1645" t="s">
        <v>11174</v>
      </c>
      <c r="W1645" t="s">
        <v>3089</v>
      </c>
      <c r="X1645" t="s">
        <v>1556</v>
      </c>
      <c r="AA1645" t="b">
        <v>0</v>
      </c>
      <c r="AB1645" t="b">
        <v>0</v>
      </c>
      <c r="AC1645" t="b">
        <v>0</v>
      </c>
      <c r="AE1645" t="b">
        <v>1</v>
      </c>
      <c r="AF1645" t="b">
        <v>1</v>
      </c>
      <c r="AG1645" t="b">
        <v>1</v>
      </c>
    </row>
    <row r="1646" spans="3:33">
      <c r="C1646" t="s">
        <v>1596</v>
      </c>
      <c r="D1646" t="s">
        <v>550</v>
      </c>
      <c r="E1646" t="s">
        <v>549</v>
      </c>
      <c r="F1646" t="s">
        <v>11173</v>
      </c>
      <c r="I1646" t="s">
        <v>3042</v>
      </c>
      <c r="J1646" t="s">
        <v>1556</v>
      </c>
      <c r="M1646" t="b">
        <v>0</v>
      </c>
      <c r="N1646" t="b">
        <v>0</v>
      </c>
      <c r="O1646" t="b">
        <v>0</v>
      </c>
      <c r="Q1646" t="s">
        <v>1596</v>
      </c>
      <c r="R1646" t="s">
        <v>550</v>
      </c>
      <c r="S1646" t="s">
        <v>549</v>
      </c>
      <c r="T1646" t="s">
        <v>11173</v>
      </c>
      <c r="W1646" t="s">
        <v>3042</v>
      </c>
      <c r="X1646" t="s">
        <v>1556</v>
      </c>
      <c r="AA1646" t="b">
        <v>0</v>
      </c>
      <c r="AB1646" t="b">
        <v>0</v>
      </c>
      <c r="AC1646" t="b">
        <v>0</v>
      </c>
      <c r="AE1646" t="b">
        <v>1</v>
      </c>
      <c r="AF1646" t="b">
        <v>1</v>
      </c>
      <c r="AG1646" t="b">
        <v>1</v>
      </c>
    </row>
    <row r="1647" spans="3:33">
      <c r="C1647" t="s">
        <v>5380</v>
      </c>
      <c r="D1647" t="s">
        <v>644</v>
      </c>
      <c r="E1647" t="s">
        <v>549</v>
      </c>
      <c r="F1647" t="s">
        <v>11172</v>
      </c>
      <c r="G1647" t="s">
        <v>5269</v>
      </c>
      <c r="H1647" t="s">
        <v>211</v>
      </c>
      <c r="I1647" t="s">
        <v>5436</v>
      </c>
      <c r="J1647" t="s">
        <v>211</v>
      </c>
      <c r="M1647" t="b">
        <v>1</v>
      </c>
      <c r="N1647" t="b">
        <v>0</v>
      </c>
      <c r="O1647" t="b">
        <v>0</v>
      </c>
      <c r="Q1647" t="s">
        <v>5380</v>
      </c>
      <c r="R1647" t="s">
        <v>644</v>
      </c>
      <c r="S1647" t="s">
        <v>549</v>
      </c>
      <c r="T1647" t="s">
        <v>11171</v>
      </c>
      <c r="U1647" t="s">
        <v>5269</v>
      </c>
      <c r="W1647" t="s">
        <v>5436</v>
      </c>
      <c r="X1647" t="s">
        <v>211</v>
      </c>
      <c r="AA1647" t="b">
        <v>1</v>
      </c>
      <c r="AB1647" t="b">
        <v>0</v>
      </c>
      <c r="AC1647" t="b">
        <v>0</v>
      </c>
      <c r="AE1647" t="b">
        <v>1</v>
      </c>
      <c r="AF1647" t="b">
        <v>1</v>
      </c>
      <c r="AG1647" t="b">
        <v>1</v>
      </c>
    </row>
    <row r="1648" spans="3:33">
      <c r="C1648" t="s">
        <v>5380</v>
      </c>
      <c r="D1648" t="s">
        <v>644</v>
      </c>
      <c r="E1648" t="s">
        <v>549</v>
      </c>
      <c r="F1648" t="s">
        <v>11170</v>
      </c>
      <c r="G1648" t="s">
        <v>5269</v>
      </c>
      <c r="H1648" t="s">
        <v>1556</v>
      </c>
      <c r="I1648" t="s">
        <v>5436</v>
      </c>
      <c r="J1648" t="s">
        <v>1556</v>
      </c>
      <c r="M1648" t="b">
        <v>1</v>
      </c>
      <c r="N1648" t="b">
        <v>0</v>
      </c>
      <c r="O1648" t="b">
        <v>0</v>
      </c>
      <c r="Q1648" t="s">
        <v>5380</v>
      </c>
      <c r="R1648" t="s">
        <v>644</v>
      </c>
      <c r="S1648" t="s">
        <v>549</v>
      </c>
      <c r="T1648" t="s">
        <v>11169</v>
      </c>
      <c r="U1648" t="s">
        <v>5269</v>
      </c>
      <c r="W1648" t="s">
        <v>5436</v>
      </c>
      <c r="X1648" t="s">
        <v>1556</v>
      </c>
      <c r="AA1648" t="b">
        <v>1</v>
      </c>
      <c r="AB1648" t="b">
        <v>0</v>
      </c>
      <c r="AC1648" t="b">
        <v>0</v>
      </c>
      <c r="AE1648" t="b">
        <v>1</v>
      </c>
      <c r="AF1648" t="b">
        <v>1</v>
      </c>
      <c r="AG1648" t="b">
        <v>1</v>
      </c>
    </row>
    <row r="1649" spans="3:33">
      <c r="C1649" t="s">
        <v>5380</v>
      </c>
      <c r="D1649" t="s">
        <v>550</v>
      </c>
      <c r="E1649" t="s">
        <v>549</v>
      </c>
      <c r="F1649" t="s">
        <v>11168</v>
      </c>
      <c r="I1649" t="s">
        <v>3042</v>
      </c>
      <c r="J1649" t="s">
        <v>211</v>
      </c>
      <c r="M1649" t="b">
        <v>0</v>
      </c>
      <c r="N1649" t="b">
        <v>0</v>
      </c>
      <c r="O1649" t="b">
        <v>0</v>
      </c>
      <c r="Q1649" t="s">
        <v>5380</v>
      </c>
      <c r="R1649" t="s">
        <v>550</v>
      </c>
      <c r="S1649" t="s">
        <v>549</v>
      </c>
      <c r="T1649" t="s">
        <v>11168</v>
      </c>
      <c r="W1649" t="s">
        <v>3042</v>
      </c>
      <c r="X1649" t="s">
        <v>211</v>
      </c>
      <c r="AA1649" t="b">
        <v>0</v>
      </c>
      <c r="AB1649" t="b">
        <v>0</v>
      </c>
      <c r="AC1649" t="b">
        <v>0</v>
      </c>
      <c r="AE1649" t="b">
        <v>1</v>
      </c>
      <c r="AF1649" t="b">
        <v>1</v>
      </c>
      <c r="AG1649" t="b">
        <v>1</v>
      </c>
    </row>
    <row r="1650" spans="3:33">
      <c r="C1650" t="s">
        <v>2972</v>
      </c>
      <c r="D1650" t="s">
        <v>834</v>
      </c>
      <c r="E1650" t="s">
        <v>549</v>
      </c>
      <c r="F1650" t="s">
        <v>11167</v>
      </c>
      <c r="G1650" t="s">
        <v>9021</v>
      </c>
      <c r="H1650" t="s">
        <v>1082</v>
      </c>
      <c r="I1650" t="s">
        <v>9021</v>
      </c>
      <c r="J1650" t="s">
        <v>1082</v>
      </c>
      <c r="M1650" t="b">
        <v>1</v>
      </c>
      <c r="N1650" t="b">
        <v>0</v>
      </c>
      <c r="O1650" t="b">
        <v>1</v>
      </c>
      <c r="Q1650" t="s">
        <v>2972</v>
      </c>
      <c r="R1650" t="s">
        <v>834</v>
      </c>
      <c r="S1650" t="s">
        <v>549</v>
      </c>
      <c r="T1650" t="s">
        <v>11167</v>
      </c>
      <c r="U1650" t="s">
        <v>9021</v>
      </c>
      <c r="V1650" t="s">
        <v>1082</v>
      </c>
      <c r="AA1650" t="b">
        <v>1</v>
      </c>
      <c r="AB1650" t="b">
        <v>0</v>
      </c>
      <c r="AC1650" t="b">
        <v>1</v>
      </c>
      <c r="AE1650" t="b">
        <v>1</v>
      </c>
      <c r="AF1650" t="b">
        <v>1</v>
      </c>
      <c r="AG1650" t="b">
        <v>1</v>
      </c>
    </row>
    <row r="1651" spans="3:33">
      <c r="C1651" t="s">
        <v>2972</v>
      </c>
      <c r="D1651" t="s">
        <v>834</v>
      </c>
      <c r="E1651" t="s">
        <v>549</v>
      </c>
      <c r="F1651" t="s">
        <v>11166</v>
      </c>
      <c r="G1651" t="s">
        <v>8342</v>
      </c>
      <c r="H1651" t="s">
        <v>1082</v>
      </c>
      <c r="I1651" t="s">
        <v>8342</v>
      </c>
      <c r="J1651" t="s">
        <v>1082</v>
      </c>
      <c r="M1651" t="b">
        <v>1</v>
      </c>
      <c r="N1651" t="b">
        <v>0</v>
      </c>
      <c r="O1651" t="b">
        <v>0</v>
      </c>
      <c r="Q1651" t="s">
        <v>2972</v>
      </c>
      <c r="R1651" t="s">
        <v>834</v>
      </c>
      <c r="S1651" t="s">
        <v>549</v>
      </c>
      <c r="T1651" t="s">
        <v>11166</v>
      </c>
      <c r="U1651" t="s">
        <v>8342</v>
      </c>
      <c r="V1651" t="s">
        <v>1082</v>
      </c>
      <c r="AA1651" t="b">
        <v>1</v>
      </c>
      <c r="AB1651" t="b">
        <v>0</v>
      </c>
      <c r="AC1651" t="b">
        <v>0</v>
      </c>
      <c r="AE1651" t="b">
        <v>1</v>
      </c>
      <c r="AF1651" t="b">
        <v>1</v>
      </c>
      <c r="AG1651" t="b">
        <v>1</v>
      </c>
    </row>
    <row r="1652" spans="3:33">
      <c r="C1652" t="s">
        <v>2972</v>
      </c>
      <c r="D1652" t="s">
        <v>834</v>
      </c>
      <c r="E1652" t="s">
        <v>549</v>
      </c>
      <c r="F1652" t="s">
        <v>11165</v>
      </c>
      <c r="G1652" t="s">
        <v>4048</v>
      </c>
      <c r="H1652" t="s">
        <v>1082</v>
      </c>
      <c r="I1652" t="s">
        <v>4048</v>
      </c>
      <c r="J1652" t="s">
        <v>1082</v>
      </c>
      <c r="M1652" t="b">
        <v>1</v>
      </c>
      <c r="N1652" t="b">
        <v>0</v>
      </c>
      <c r="O1652" t="b">
        <v>0</v>
      </c>
      <c r="Q1652" t="s">
        <v>2972</v>
      </c>
      <c r="R1652" t="s">
        <v>834</v>
      </c>
      <c r="S1652" t="s">
        <v>549</v>
      </c>
      <c r="T1652" t="s">
        <v>11165</v>
      </c>
      <c r="U1652" t="s">
        <v>4048</v>
      </c>
      <c r="V1652" t="s">
        <v>1082</v>
      </c>
      <c r="AA1652" t="b">
        <v>1</v>
      </c>
      <c r="AB1652" t="b">
        <v>0</v>
      </c>
      <c r="AC1652" t="b">
        <v>0</v>
      </c>
      <c r="AE1652" t="b">
        <v>1</v>
      </c>
      <c r="AF1652" t="b">
        <v>1</v>
      </c>
      <c r="AG1652" t="b">
        <v>1</v>
      </c>
    </row>
    <row r="1653" spans="3:33">
      <c r="C1653" t="s">
        <v>11164</v>
      </c>
      <c r="D1653" t="s">
        <v>553</v>
      </c>
      <c r="E1653" t="s">
        <v>549</v>
      </c>
      <c r="F1653" t="s">
        <v>11163</v>
      </c>
      <c r="G1653" t="s">
        <v>5105</v>
      </c>
      <c r="H1653" t="s">
        <v>627</v>
      </c>
      <c r="M1653" t="b">
        <v>1</v>
      </c>
      <c r="N1653" t="b">
        <v>0</v>
      </c>
      <c r="O1653" t="b">
        <v>1</v>
      </c>
      <c r="Q1653" t="s">
        <v>11164</v>
      </c>
      <c r="R1653" t="s">
        <v>553</v>
      </c>
      <c r="S1653" t="s">
        <v>549</v>
      </c>
      <c r="T1653" t="s">
        <v>11163</v>
      </c>
      <c r="U1653" t="s">
        <v>5105</v>
      </c>
      <c r="V1653" t="s">
        <v>627</v>
      </c>
      <c r="AA1653" t="b">
        <v>1</v>
      </c>
      <c r="AB1653" t="b">
        <v>0</v>
      </c>
      <c r="AC1653" t="b">
        <v>1</v>
      </c>
      <c r="AE1653" t="b">
        <v>1</v>
      </c>
      <c r="AF1653" t="b">
        <v>1</v>
      </c>
      <c r="AG1653" t="b">
        <v>1</v>
      </c>
    </row>
    <row r="1654" spans="3:33">
      <c r="C1654" t="s">
        <v>1583</v>
      </c>
      <c r="D1654" t="s">
        <v>799</v>
      </c>
      <c r="E1654" t="s">
        <v>549</v>
      </c>
      <c r="F1654" t="s">
        <v>11162</v>
      </c>
      <c r="G1654" t="s">
        <v>3051</v>
      </c>
      <c r="H1654" t="s">
        <v>216</v>
      </c>
      <c r="I1654" t="s">
        <v>3051</v>
      </c>
      <c r="J1654" t="s">
        <v>211</v>
      </c>
      <c r="M1654" t="b">
        <v>1</v>
      </c>
      <c r="N1654" t="b">
        <v>0</v>
      </c>
      <c r="O1654" t="b">
        <v>0</v>
      </c>
      <c r="Q1654" t="s">
        <v>1583</v>
      </c>
      <c r="R1654" t="s">
        <v>799</v>
      </c>
      <c r="S1654" t="s">
        <v>549</v>
      </c>
      <c r="T1654" t="s">
        <v>11161</v>
      </c>
      <c r="V1654" t="s">
        <v>216</v>
      </c>
      <c r="W1654" t="s">
        <v>3051</v>
      </c>
      <c r="X1654" t="s">
        <v>211</v>
      </c>
      <c r="AA1654" t="b">
        <v>1</v>
      </c>
      <c r="AB1654" t="b">
        <v>0</v>
      </c>
      <c r="AC1654" t="b">
        <v>0</v>
      </c>
      <c r="AE1654" t="b">
        <v>1</v>
      </c>
      <c r="AF1654" t="b">
        <v>1</v>
      </c>
      <c r="AG1654" t="b">
        <v>1</v>
      </c>
    </row>
    <row r="1655" spans="3:33">
      <c r="C1655" t="s">
        <v>1583</v>
      </c>
      <c r="D1655" t="s">
        <v>799</v>
      </c>
      <c r="E1655" t="s">
        <v>549</v>
      </c>
      <c r="F1655" t="s">
        <v>11160</v>
      </c>
      <c r="G1655" t="s">
        <v>3049</v>
      </c>
      <c r="H1655" t="s">
        <v>216</v>
      </c>
      <c r="I1655" t="s">
        <v>3049</v>
      </c>
      <c r="J1655" t="s">
        <v>211</v>
      </c>
      <c r="M1655" t="b">
        <v>1</v>
      </c>
      <c r="N1655" t="b">
        <v>0</v>
      </c>
      <c r="O1655" t="b">
        <v>0</v>
      </c>
      <c r="Q1655" t="s">
        <v>1583</v>
      </c>
      <c r="R1655" t="s">
        <v>799</v>
      </c>
      <c r="S1655" t="s">
        <v>549</v>
      </c>
      <c r="T1655" t="s">
        <v>11159</v>
      </c>
      <c r="V1655" t="s">
        <v>216</v>
      </c>
      <c r="W1655" t="s">
        <v>3049</v>
      </c>
      <c r="X1655" t="s">
        <v>211</v>
      </c>
      <c r="AA1655" t="b">
        <v>1</v>
      </c>
      <c r="AB1655" t="b">
        <v>0</v>
      </c>
      <c r="AC1655" t="b">
        <v>0</v>
      </c>
      <c r="AE1655" t="b">
        <v>1</v>
      </c>
      <c r="AF1655" t="b">
        <v>1</v>
      </c>
      <c r="AG1655" t="b">
        <v>1</v>
      </c>
    </row>
    <row r="1656" spans="3:33">
      <c r="C1656" t="s">
        <v>1583</v>
      </c>
      <c r="D1656" t="s">
        <v>799</v>
      </c>
      <c r="E1656" t="s">
        <v>549</v>
      </c>
      <c r="F1656" t="s">
        <v>11158</v>
      </c>
      <c r="G1656" t="s">
        <v>5143</v>
      </c>
      <c r="H1656" t="s">
        <v>216</v>
      </c>
      <c r="I1656" t="s">
        <v>5143</v>
      </c>
      <c r="J1656" t="s">
        <v>211</v>
      </c>
      <c r="M1656" t="b">
        <v>1</v>
      </c>
      <c r="N1656" t="b">
        <v>0</v>
      </c>
      <c r="O1656" t="b">
        <v>0</v>
      </c>
      <c r="Q1656" t="s">
        <v>1583</v>
      </c>
      <c r="R1656" t="s">
        <v>799</v>
      </c>
      <c r="S1656" t="s">
        <v>549</v>
      </c>
      <c r="T1656" t="s">
        <v>11157</v>
      </c>
      <c r="V1656" t="s">
        <v>216</v>
      </c>
      <c r="W1656" t="s">
        <v>5143</v>
      </c>
      <c r="X1656" t="s">
        <v>211</v>
      </c>
      <c r="AA1656" t="b">
        <v>1</v>
      </c>
      <c r="AB1656" t="b">
        <v>0</v>
      </c>
      <c r="AC1656" t="b">
        <v>0</v>
      </c>
      <c r="AE1656" t="b">
        <v>1</v>
      </c>
      <c r="AF1656" t="b">
        <v>1</v>
      </c>
      <c r="AG1656" t="b">
        <v>1</v>
      </c>
    </row>
    <row r="1657" spans="3:33">
      <c r="C1657" t="s">
        <v>1583</v>
      </c>
      <c r="D1657" t="s">
        <v>799</v>
      </c>
      <c r="E1657" t="s">
        <v>549</v>
      </c>
      <c r="F1657" t="s">
        <v>11156</v>
      </c>
      <c r="G1657" t="s">
        <v>5162</v>
      </c>
      <c r="H1657" t="s">
        <v>216</v>
      </c>
      <c r="I1657" t="s">
        <v>5162</v>
      </c>
      <c r="J1657" t="s">
        <v>211</v>
      </c>
      <c r="M1657" t="b">
        <v>1</v>
      </c>
      <c r="N1657" t="b">
        <v>0</v>
      </c>
      <c r="O1657" t="b">
        <v>0</v>
      </c>
      <c r="Q1657" t="s">
        <v>1583</v>
      </c>
      <c r="R1657" t="s">
        <v>799</v>
      </c>
      <c r="S1657" t="s">
        <v>549</v>
      </c>
      <c r="T1657" t="s">
        <v>11155</v>
      </c>
      <c r="V1657" t="s">
        <v>216</v>
      </c>
      <c r="W1657" t="s">
        <v>5162</v>
      </c>
      <c r="X1657" t="s">
        <v>211</v>
      </c>
      <c r="AA1657" t="b">
        <v>1</v>
      </c>
      <c r="AB1657" t="b">
        <v>0</v>
      </c>
      <c r="AC1657" t="b">
        <v>0</v>
      </c>
      <c r="AE1657" t="b">
        <v>1</v>
      </c>
      <c r="AF1657" t="b">
        <v>1</v>
      </c>
      <c r="AG1657" t="b">
        <v>1</v>
      </c>
    </row>
    <row r="1658" spans="3:33">
      <c r="C1658" t="s">
        <v>1583</v>
      </c>
      <c r="D1658" t="s">
        <v>799</v>
      </c>
      <c r="E1658" t="s">
        <v>549</v>
      </c>
      <c r="F1658" t="s">
        <v>11154</v>
      </c>
      <c r="G1658" t="s">
        <v>11027</v>
      </c>
      <c r="H1658" t="s">
        <v>216</v>
      </c>
      <c r="I1658" t="s">
        <v>11027</v>
      </c>
      <c r="J1658" t="s">
        <v>211</v>
      </c>
      <c r="M1658" t="b">
        <v>1</v>
      </c>
      <c r="N1658" t="b">
        <v>0</v>
      </c>
      <c r="O1658" t="b">
        <v>1</v>
      </c>
      <c r="Q1658" t="s">
        <v>1583</v>
      </c>
      <c r="R1658" t="s">
        <v>799</v>
      </c>
      <c r="S1658" t="s">
        <v>549</v>
      </c>
      <c r="T1658" t="s">
        <v>11153</v>
      </c>
      <c r="V1658" t="s">
        <v>216</v>
      </c>
      <c r="W1658" t="s">
        <v>11027</v>
      </c>
      <c r="X1658" t="s">
        <v>211</v>
      </c>
      <c r="AA1658" t="b">
        <v>1</v>
      </c>
      <c r="AB1658" t="b">
        <v>0</v>
      </c>
      <c r="AC1658" t="b">
        <v>1</v>
      </c>
      <c r="AE1658" t="b">
        <v>1</v>
      </c>
      <c r="AF1658" t="b">
        <v>1</v>
      </c>
      <c r="AG1658" t="b">
        <v>1</v>
      </c>
    </row>
    <row r="1659" spans="3:33">
      <c r="C1659" t="s">
        <v>1583</v>
      </c>
      <c r="D1659" t="s">
        <v>799</v>
      </c>
      <c r="E1659" t="s">
        <v>549</v>
      </c>
      <c r="F1659" t="s">
        <v>11152</v>
      </c>
      <c r="G1659" t="s">
        <v>5268</v>
      </c>
      <c r="H1659" t="s">
        <v>216</v>
      </c>
      <c r="I1659" t="s">
        <v>5269</v>
      </c>
      <c r="J1659" t="s">
        <v>211</v>
      </c>
      <c r="M1659" t="b">
        <v>1</v>
      </c>
      <c r="N1659" t="b">
        <v>0</v>
      </c>
      <c r="O1659" t="b">
        <v>0</v>
      </c>
      <c r="Q1659" t="s">
        <v>1583</v>
      </c>
      <c r="R1659" t="s">
        <v>799</v>
      </c>
      <c r="S1659" t="s">
        <v>549</v>
      </c>
      <c r="T1659" t="s">
        <v>11151</v>
      </c>
      <c r="V1659" t="s">
        <v>216</v>
      </c>
      <c r="W1659" t="s">
        <v>5269</v>
      </c>
      <c r="X1659" t="s">
        <v>211</v>
      </c>
      <c r="AA1659" t="b">
        <v>1</v>
      </c>
      <c r="AB1659" t="b">
        <v>0</v>
      </c>
      <c r="AC1659" t="b">
        <v>0</v>
      </c>
      <c r="AE1659" t="b">
        <v>1</v>
      </c>
      <c r="AF1659" t="b">
        <v>1</v>
      </c>
      <c r="AG1659" t="b">
        <v>1</v>
      </c>
    </row>
    <row r="1660" spans="3:33">
      <c r="C1660" t="s">
        <v>1583</v>
      </c>
      <c r="D1660" t="s">
        <v>799</v>
      </c>
      <c r="E1660" t="s">
        <v>549</v>
      </c>
      <c r="F1660" t="s">
        <v>11150</v>
      </c>
      <c r="G1660" t="s">
        <v>2956</v>
      </c>
      <c r="H1660" t="s">
        <v>216</v>
      </c>
      <c r="I1660" t="s">
        <v>2956</v>
      </c>
      <c r="J1660" t="s">
        <v>211</v>
      </c>
      <c r="M1660" t="b">
        <v>1</v>
      </c>
      <c r="N1660" t="b">
        <v>0</v>
      </c>
      <c r="O1660" t="b">
        <v>0</v>
      </c>
      <c r="Q1660" t="s">
        <v>1583</v>
      </c>
      <c r="R1660" t="s">
        <v>799</v>
      </c>
      <c r="S1660" t="s">
        <v>549</v>
      </c>
      <c r="T1660" t="s">
        <v>11149</v>
      </c>
      <c r="V1660" t="s">
        <v>216</v>
      </c>
      <c r="W1660" t="s">
        <v>2956</v>
      </c>
      <c r="X1660" t="s">
        <v>211</v>
      </c>
      <c r="AA1660" t="b">
        <v>1</v>
      </c>
      <c r="AB1660" t="b">
        <v>0</v>
      </c>
      <c r="AC1660" t="b">
        <v>0</v>
      </c>
      <c r="AE1660" t="b">
        <v>1</v>
      </c>
      <c r="AF1660" t="b">
        <v>1</v>
      </c>
      <c r="AG1660" t="b">
        <v>1</v>
      </c>
    </row>
    <row r="1661" spans="3:33">
      <c r="C1661" t="s">
        <v>1583</v>
      </c>
      <c r="D1661" t="s">
        <v>799</v>
      </c>
      <c r="E1661" t="s">
        <v>549</v>
      </c>
      <c r="F1661" t="s">
        <v>11148</v>
      </c>
      <c r="G1661" t="s">
        <v>4999</v>
      </c>
      <c r="H1661" t="s">
        <v>216</v>
      </c>
      <c r="I1661" t="s">
        <v>4999</v>
      </c>
      <c r="J1661" t="s">
        <v>211</v>
      </c>
      <c r="M1661" t="b">
        <v>1</v>
      </c>
      <c r="N1661" t="b">
        <v>0</v>
      </c>
      <c r="O1661" t="b">
        <v>0</v>
      </c>
      <c r="Q1661" t="s">
        <v>1583</v>
      </c>
      <c r="R1661" t="s">
        <v>799</v>
      </c>
      <c r="S1661" t="s">
        <v>549</v>
      </c>
      <c r="T1661" t="s">
        <v>11147</v>
      </c>
      <c r="V1661" t="s">
        <v>216</v>
      </c>
      <c r="W1661" t="s">
        <v>4999</v>
      </c>
      <c r="X1661" t="s">
        <v>211</v>
      </c>
      <c r="AA1661" t="b">
        <v>1</v>
      </c>
      <c r="AB1661" t="b">
        <v>0</v>
      </c>
      <c r="AC1661" t="b">
        <v>0</v>
      </c>
      <c r="AE1661" t="b">
        <v>1</v>
      </c>
      <c r="AF1661" t="b">
        <v>1</v>
      </c>
      <c r="AG1661" t="b">
        <v>1</v>
      </c>
    </row>
    <row r="1662" spans="3:33">
      <c r="C1662" t="s">
        <v>1583</v>
      </c>
      <c r="D1662" t="s">
        <v>799</v>
      </c>
      <c r="E1662" t="s">
        <v>549</v>
      </c>
      <c r="F1662" t="s">
        <v>11146</v>
      </c>
      <c r="G1662" t="s">
        <v>5434</v>
      </c>
      <c r="H1662" t="s">
        <v>216</v>
      </c>
      <c r="I1662" t="s">
        <v>5434</v>
      </c>
      <c r="J1662" t="s">
        <v>211</v>
      </c>
      <c r="M1662" t="b">
        <v>1</v>
      </c>
      <c r="N1662" t="b">
        <v>0</v>
      </c>
      <c r="O1662" t="b">
        <v>0</v>
      </c>
      <c r="Q1662" t="s">
        <v>1583</v>
      </c>
      <c r="R1662" t="s">
        <v>799</v>
      </c>
      <c r="S1662" t="s">
        <v>549</v>
      </c>
      <c r="T1662" t="s">
        <v>11145</v>
      </c>
      <c r="V1662" t="s">
        <v>216</v>
      </c>
      <c r="W1662" t="s">
        <v>5434</v>
      </c>
      <c r="X1662" t="s">
        <v>211</v>
      </c>
      <c r="AA1662" t="b">
        <v>1</v>
      </c>
      <c r="AB1662" t="b">
        <v>0</v>
      </c>
      <c r="AC1662" t="b">
        <v>0</v>
      </c>
      <c r="AE1662" t="b">
        <v>1</v>
      </c>
      <c r="AF1662" t="b">
        <v>1</v>
      </c>
      <c r="AG1662" t="b">
        <v>1</v>
      </c>
    </row>
    <row r="1663" spans="3:33">
      <c r="C1663" t="s">
        <v>1583</v>
      </c>
      <c r="D1663" t="s">
        <v>799</v>
      </c>
      <c r="E1663" t="s">
        <v>549</v>
      </c>
      <c r="F1663" t="s">
        <v>11144</v>
      </c>
      <c r="G1663" t="s">
        <v>11085</v>
      </c>
      <c r="H1663" t="s">
        <v>216</v>
      </c>
      <c r="I1663" t="s">
        <v>11085</v>
      </c>
      <c r="J1663" t="s">
        <v>211</v>
      </c>
      <c r="M1663" t="b">
        <v>1</v>
      </c>
      <c r="N1663" t="b">
        <v>0</v>
      </c>
      <c r="O1663" t="b">
        <v>1</v>
      </c>
      <c r="Q1663" t="s">
        <v>1583</v>
      </c>
      <c r="R1663" t="s">
        <v>799</v>
      </c>
      <c r="S1663" t="s">
        <v>549</v>
      </c>
      <c r="T1663" t="s">
        <v>11143</v>
      </c>
      <c r="V1663" t="s">
        <v>216</v>
      </c>
      <c r="W1663" t="s">
        <v>11085</v>
      </c>
      <c r="X1663" t="s">
        <v>211</v>
      </c>
      <c r="AA1663" t="b">
        <v>1</v>
      </c>
      <c r="AB1663" t="b">
        <v>0</v>
      </c>
      <c r="AC1663" t="b">
        <v>0</v>
      </c>
      <c r="AE1663" t="b">
        <v>1</v>
      </c>
      <c r="AF1663" t="b">
        <v>1</v>
      </c>
      <c r="AG1663" t="b">
        <v>0</v>
      </c>
    </row>
    <row r="1664" spans="3:33">
      <c r="C1664" t="s">
        <v>1583</v>
      </c>
      <c r="D1664" t="s">
        <v>795</v>
      </c>
      <c r="E1664" t="s">
        <v>549</v>
      </c>
      <c r="F1664" t="s">
        <v>11142</v>
      </c>
      <c r="G1664" t="s">
        <v>4541</v>
      </c>
      <c r="H1664" t="s">
        <v>211</v>
      </c>
      <c r="I1664" t="s">
        <v>4541</v>
      </c>
      <c r="J1664" t="s">
        <v>216</v>
      </c>
      <c r="M1664" t="b">
        <v>0</v>
      </c>
      <c r="N1664" t="b">
        <v>0</v>
      </c>
      <c r="O1664" t="b">
        <v>1</v>
      </c>
      <c r="Q1664" t="s">
        <v>1583</v>
      </c>
      <c r="R1664" t="s">
        <v>795</v>
      </c>
      <c r="S1664" t="s">
        <v>549</v>
      </c>
      <c r="T1664" t="s">
        <v>11141</v>
      </c>
      <c r="V1664" t="s">
        <v>211</v>
      </c>
      <c r="W1664" t="s">
        <v>4541</v>
      </c>
      <c r="X1664" t="s">
        <v>216</v>
      </c>
      <c r="AA1664" t="b">
        <v>0</v>
      </c>
      <c r="AB1664" t="b">
        <v>0</v>
      </c>
      <c r="AC1664" t="b">
        <v>1</v>
      </c>
      <c r="AE1664" t="b">
        <v>1</v>
      </c>
      <c r="AF1664" t="b">
        <v>1</v>
      </c>
      <c r="AG1664" t="b">
        <v>1</v>
      </c>
    </row>
    <row r="1665" spans="1:33">
      <c r="C1665" t="s">
        <v>1583</v>
      </c>
      <c r="D1665" t="s">
        <v>795</v>
      </c>
      <c r="E1665" t="s">
        <v>549</v>
      </c>
      <c r="F1665" t="s">
        <v>11140</v>
      </c>
      <c r="G1665" t="s">
        <v>11138</v>
      </c>
      <c r="H1665" t="s">
        <v>211</v>
      </c>
      <c r="I1665" t="s">
        <v>11138</v>
      </c>
      <c r="J1665" t="s">
        <v>216</v>
      </c>
      <c r="M1665" t="b">
        <v>0</v>
      </c>
      <c r="N1665" t="b">
        <v>0</v>
      </c>
      <c r="O1665" t="b">
        <v>1</v>
      </c>
      <c r="Q1665" t="s">
        <v>1583</v>
      </c>
      <c r="R1665" t="s">
        <v>795</v>
      </c>
      <c r="S1665" t="s">
        <v>549</v>
      </c>
      <c r="T1665" t="s">
        <v>11139</v>
      </c>
      <c r="V1665" t="s">
        <v>211</v>
      </c>
      <c r="W1665" t="s">
        <v>11138</v>
      </c>
      <c r="X1665" t="s">
        <v>216</v>
      </c>
      <c r="AA1665" t="b">
        <v>0</v>
      </c>
      <c r="AB1665" t="b">
        <v>0</v>
      </c>
      <c r="AC1665" t="b">
        <v>1</v>
      </c>
      <c r="AE1665" t="b">
        <v>1</v>
      </c>
      <c r="AF1665" t="b">
        <v>1</v>
      </c>
      <c r="AG1665" t="b">
        <v>1</v>
      </c>
    </row>
    <row r="1666" spans="1:33">
      <c r="C1666" t="s">
        <v>1583</v>
      </c>
      <c r="D1666" t="s">
        <v>795</v>
      </c>
      <c r="E1666" t="s">
        <v>549</v>
      </c>
      <c r="F1666" t="s">
        <v>11137</v>
      </c>
      <c r="G1666" t="s">
        <v>1586</v>
      </c>
      <c r="H1666" t="s">
        <v>211</v>
      </c>
      <c r="I1666" t="s">
        <v>1586</v>
      </c>
      <c r="J1666" t="s">
        <v>216</v>
      </c>
      <c r="M1666" t="b">
        <v>0</v>
      </c>
      <c r="N1666" t="b">
        <v>0</v>
      </c>
      <c r="O1666" t="b">
        <v>0</v>
      </c>
      <c r="Q1666" t="s">
        <v>1583</v>
      </c>
      <c r="R1666" t="s">
        <v>795</v>
      </c>
      <c r="S1666" t="s">
        <v>549</v>
      </c>
      <c r="T1666" t="s">
        <v>11136</v>
      </c>
      <c r="V1666" t="s">
        <v>211</v>
      </c>
      <c r="W1666" t="s">
        <v>1586</v>
      </c>
      <c r="X1666" t="s">
        <v>216</v>
      </c>
      <c r="AA1666" t="b">
        <v>0</v>
      </c>
      <c r="AB1666" t="b">
        <v>0</v>
      </c>
      <c r="AC1666" t="b">
        <v>0</v>
      </c>
      <c r="AE1666" t="b">
        <v>1</v>
      </c>
      <c r="AF1666" t="b">
        <v>1</v>
      </c>
      <c r="AG1666" t="b">
        <v>1</v>
      </c>
    </row>
    <row r="1667" spans="1:33">
      <c r="A1667" t="b">
        <v>1</v>
      </c>
      <c r="B1667" t="b">
        <v>1</v>
      </c>
      <c r="C1667" t="s">
        <v>1583</v>
      </c>
      <c r="D1667" t="s">
        <v>795</v>
      </c>
      <c r="E1667" t="s">
        <v>549</v>
      </c>
      <c r="F1667" t="s">
        <v>11135</v>
      </c>
      <c r="G1667" t="s">
        <v>5354</v>
      </c>
      <c r="H1667" t="s">
        <v>211</v>
      </c>
      <c r="I1667" t="s">
        <v>5353</v>
      </c>
      <c r="J1667" t="s">
        <v>216</v>
      </c>
      <c r="M1667" t="b">
        <v>1</v>
      </c>
      <c r="N1667" t="b">
        <v>0</v>
      </c>
      <c r="O1667" t="b">
        <v>1</v>
      </c>
      <c r="Q1667" t="s">
        <v>1583</v>
      </c>
      <c r="R1667" t="s">
        <v>795</v>
      </c>
      <c r="S1667" t="s">
        <v>549</v>
      </c>
      <c r="T1667" t="s">
        <v>11134</v>
      </c>
      <c r="V1667" t="s">
        <v>211</v>
      </c>
      <c r="W1667" t="s">
        <v>5353</v>
      </c>
      <c r="X1667" t="s">
        <v>216</v>
      </c>
      <c r="AA1667" t="b">
        <v>0</v>
      </c>
      <c r="AB1667" t="b">
        <v>0</v>
      </c>
      <c r="AC1667" t="b">
        <v>1</v>
      </c>
      <c r="AE1667" t="b">
        <v>0</v>
      </c>
      <c r="AF1667" t="b">
        <v>1</v>
      </c>
      <c r="AG1667" t="b">
        <v>1</v>
      </c>
    </row>
    <row r="1668" spans="1:33">
      <c r="C1668" t="s">
        <v>1583</v>
      </c>
      <c r="D1668" t="s">
        <v>795</v>
      </c>
      <c r="E1668" t="s">
        <v>549</v>
      </c>
      <c r="F1668" t="s">
        <v>11133</v>
      </c>
      <c r="G1668" t="s">
        <v>700</v>
      </c>
      <c r="H1668" t="s">
        <v>211</v>
      </c>
      <c r="I1668" t="s">
        <v>700</v>
      </c>
      <c r="J1668" t="s">
        <v>216</v>
      </c>
      <c r="M1668" t="b">
        <v>0</v>
      </c>
      <c r="N1668" t="b">
        <v>0</v>
      </c>
      <c r="O1668" t="b">
        <v>1</v>
      </c>
      <c r="Q1668" t="s">
        <v>1583</v>
      </c>
      <c r="R1668" t="s">
        <v>795</v>
      </c>
      <c r="S1668" t="s">
        <v>549</v>
      </c>
      <c r="T1668" t="s">
        <v>11132</v>
      </c>
      <c r="V1668" t="s">
        <v>211</v>
      </c>
      <c r="W1668" t="s">
        <v>700</v>
      </c>
      <c r="X1668" t="s">
        <v>216</v>
      </c>
      <c r="AA1668" t="b">
        <v>0</v>
      </c>
      <c r="AB1668" t="b">
        <v>0</v>
      </c>
      <c r="AC1668" t="b">
        <v>0</v>
      </c>
      <c r="AE1668" t="b">
        <v>1</v>
      </c>
      <c r="AF1668" t="b">
        <v>1</v>
      </c>
      <c r="AG1668" t="b">
        <v>0</v>
      </c>
    </row>
    <row r="1669" spans="1:33">
      <c r="C1669" t="s">
        <v>1583</v>
      </c>
      <c r="D1669" t="s">
        <v>795</v>
      </c>
      <c r="E1669" t="s">
        <v>549</v>
      </c>
      <c r="F1669" t="s">
        <v>11131</v>
      </c>
      <c r="G1669" t="s">
        <v>1589</v>
      </c>
      <c r="H1669" t="s">
        <v>211</v>
      </c>
      <c r="I1669" t="s">
        <v>1589</v>
      </c>
      <c r="J1669" t="s">
        <v>216</v>
      </c>
      <c r="M1669" t="b">
        <v>0</v>
      </c>
      <c r="N1669" t="b">
        <v>0</v>
      </c>
      <c r="O1669" t="b">
        <v>0</v>
      </c>
      <c r="Q1669" t="s">
        <v>1583</v>
      </c>
      <c r="R1669" t="s">
        <v>795</v>
      </c>
      <c r="S1669" t="s">
        <v>549</v>
      </c>
      <c r="T1669" t="s">
        <v>11130</v>
      </c>
      <c r="V1669" t="s">
        <v>211</v>
      </c>
      <c r="W1669" t="s">
        <v>1589</v>
      </c>
      <c r="X1669" t="s">
        <v>216</v>
      </c>
      <c r="AA1669" t="b">
        <v>0</v>
      </c>
      <c r="AB1669" t="b">
        <v>0</v>
      </c>
      <c r="AC1669" t="b">
        <v>0</v>
      </c>
      <c r="AE1669" t="b">
        <v>1</v>
      </c>
      <c r="AF1669" t="b">
        <v>1</v>
      </c>
      <c r="AG1669" t="b">
        <v>1</v>
      </c>
    </row>
    <row r="1670" spans="1:33">
      <c r="C1670" t="s">
        <v>1583</v>
      </c>
      <c r="D1670" t="s">
        <v>795</v>
      </c>
      <c r="E1670" t="s">
        <v>549</v>
      </c>
      <c r="F1670" t="s">
        <v>11129</v>
      </c>
      <c r="G1670" t="s">
        <v>11123</v>
      </c>
      <c r="H1670" t="s">
        <v>211</v>
      </c>
      <c r="I1670" t="s">
        <v>11123</v>
      </c>
      <c r="J1670" t="s">
        <v>216</v>
      </c>
      <c r="M1670" t="b">
        <v>0</v>
      </c>
      <c r="N1670" t="b">
        <v>0</v>
      </c>
      <c r="O1670" t="b">
        <v>0</v>
      </c>
      <c r="Q1670" t="s">
        <v>1583</v>
      </c>
      <c r="R1670" t="s">
        <v>795</v>
      </c>
      <c r="S1670" t="s">
        <v>549</v>
      </c>
      <c r="T1670" t="s">
        <v>11128</v>
      </c>
      <c r="V1670" t="s">
        <v>211</v>
      </c>
      <c r="W1670" t="s">
        <v>11123</v>
      </c>
      <c r="X1670" t="s">
        <v>216</v>
      </c>
      <c r="AA1670" t="b">
        <v>0</v>
      </c>
      <c r="AB1670" t="b">
        <v>0</v>
      </c>
      <c r="AC1670" t="b">
        <v>0</v>
      </c>
      <c r="AE1670" t="b">
        <v>1</v>
      </c>
      <c r="AF1670" t="b">
        <v>1</v>
      </c>
      <c r="AG1670" t="b">
        <v>1</v>
      </c>
    </row>
    <row r="1671" spans="1:33">
      <c r="C1671" t="s">
        <v>1583</v>
      </c>
      <c r="D1671" t="s">
        <v>795</v>
      </c>
      <c r="E1671" t="s">
        <v>549</v>
      </c>
      <c r="F1671" t="s">
        <v>11127</v>
      </c>
      <c r="G1671" t="s">
        <v>700</v>
      </c>
      <c r="H1671" t="s">
        <v>1556</v>
      </c>
      <c r="I1671" t="s">
        <v>700</v>
      </c>
      <c r="J1671" t="s">
        <v>216</v>
      </c>
      <c r="M1671" t="b">
        <v>0</v>
      </c>
      <c r="N1671" t="b">
        <v>0</v>
      </c>
      <c r="O1671" t="b">
        <v>1</v>
      </c>
      <c r="Q1671" t="s">
        <v>1583</v>
      </c>
      <c r="R1671" t="s">
        <v>795</v>
      </c>
      <c r="S1671" t="s">
        <v>549</v>
      </c>
      <c r="T1671" t="s">
        <v>11126</v>
      </c>
      <c r="V1671" t="s">
        <v>1556</v>
      </c>
      <c r="W1671" t="s">
        <v>700</v>
      </c>
      <c r="X1671" t="s">
        <v>216</v>
      </c>
      <c r="AA1671" t="b">
        <v>0</v>
      </c>
      <c r="AB1671" t="b">
        <v>0</v>
      </c>
      <c r="AC1671" t="b">
        <v>0</v>
      </c>
      <c r="AE1671" t="b">
        <v>1</v>
      </c>
      <c r="AF1671" t="b">
        <v>1</v>
      </c>
      <c r="AG1671" t="b">
        <v>0</v>
      </c>
    </row>
    <row r="1672" spans="1:33">
      <c r="C1672" t="s">
        <v>1583</v>
      </c>
      <c r="D1672" t="s">
        <v>795</v>
      </c>
      <c r="E1672" t="s">
        <v>549</v>
      </c>
      <c r="F1672" t="s">
        <v>11125</v>
      </c>
      <c r="G1672" t="s">
        <v>11123</v>
      </c>
      <c r="H1672" t="s">
        <v>1556</v>
      </c>
      <c r="I1672" t="s">
        <v>11123</v>
      </c>
      <c r="J1672" t="s">
        <v>216</v>
      </c>
      <c r="M1672" t="b">
        <v>0</v>
      </c>
      <c r="N1672" t="b">
        <v>0</v>
      </c>
      <c r="O1672" t="b">
        <v>0</v>
      </c>
      <c r="Q1672" t="s">
        <v>1583</v>
      </c>
      <c r="R1672" t="s">
        <v>795</v>
      </c>
      <c r="S1672" t="s">
        <v>549</v>
      </c>
      <c r="T1672" t="s">
        <v>11124</v>
      </c>
      <c r="V1672" t="s">
        <v>1556</v>
      </c>
      <c r="W1672" t="s">
        <v>11123</v>
      </c>
      <c r="X1672" t="s">
        <v>216</v>
      </c>
      <c r="AA1672" t="b">
        <v>0</v>
      </c>
      <c r="AB1672" t="b">
        <v>0</v>
      </c>
      <c r="AC1672" t="b">
        <v>0</v>
      </c>
      <c r="AE1672" t="b">
        <v>1</v>
      </c>
      <c r="AF1672" t="b">
        <v>1</v>
      </c>
      <c r="AG1672" t="b">
        <v>1</v>
      </c>
    </row>
    <row r="1673" spans="1:33">
      <c r="C1673" t="s">
        <v>1583</v>
      </c>
      <c r="D1673" t="s">
        <v>550</v>
      </c>
      <c r="E1673" t="s">
        <v>549</v>
      </c>
      <c r="F1673" t="s">
        <v>11122</v>
      </c>
      <c r="I1673" t="s">
        <v>11121</v>
      </c>
      <c r="J1673" t="s">
        <v>216</v>
      </c>
      <c r="M1673" t="b">
        <v>0</v>
      </c>
      <c r="N1673" t="b">
        <v>0</v>
      </c>
      <c r="O1673" t="b">
        <v>1</v>
      </c>
      <c r="Q1673" t="s">
        <v>1583</v>
      </c>
      <c r="R1673" t="s">
        <v>550</v>
      </c>
      <c r="S1673" t="s">
        <v>549</v>
      </c>
      <c r="T1673" t="s">
        <v>11122</v>
      </c>
      <c r="W1673" t="s">
        <v>11121</v>
      </c>
      <c r="X1673" t="s">
        <v>216</v>
      </c>
      <c r="AA1673" t="b">
        <v>0</v>
      </c>
      <c r="AB1673" t="b">
        <v>0</v>
      </c>
      <c r="AC1673" t="b">
        <v>1</v>
      </c>
      <c r="AE1673" t="b">
        <v>1</v>
      </c>
      <c r="AF1673" t="b">
        <v>1</v>
      </c>
      <c r="AG1673" t="b">
        <v>1</v>
      </c>
    </row>
    <row r="1674" spans="1:33">
      <c r="C1674" t="s">
        <v>1583</v>
      </c>
      <c r="D1674" t="s">
        <v>550</v>
      </c>
      <c r="E1674" t="s">
        <v>549</v>
      </c>
      <c r="F1674" t="s">
        <v>11120</v>
      </c>
      <c r="I1674" t="s">
        <v>11119</v>
      </c>
      <c r="J1674" t="s">
        <v>216</v>
      </c>
      <c r="M1674" t="b">
        <v>0</v>
      </c>
      <c r="N1674" t="b">
        <v>0</v>
      </c>
      <c r="O1674" t="b">
        <v>1</v>
      </c>
      <c r="Q1674" t="s">
        <v>1583</v>
      </c>
      <c r="R1674" t="s">
        <v>550</v>
      </c>
      <c r="S1674" t="s">
        <v>549</v>
      </c>
      <c r="T1674" t="s">
        <v>11120</v>
      </c>
      <c r="W1674" t="s">
        <v>11119</v>
      </c>
      <c r="X1674" t="s">
        <v>216</v>
      </c>
      <c r="AA1674" t="b">
        <v>0</v>
      </c>
      <c r="AB1674" t="b">
        <v>0</v>
      </c>
      <c r="AC1674" t="b">
        <v>1</v>
      </c>
      <c r="AE1674" t="b">
        <v>1</v>
      </c>
      <c r="AF1674" t="b">
        <v>1</v>
      </c>
      <c r="AG1674" t="b">
        <v>1</v>
      </c>
    </row>
    <row r="1675" spans="1:33">
      <c r="C1675" t="s">
        <v>1583</v>
      </c>
      <c r="D1675" t="s">
        <v>553</v>
      </c>
      <c r="E1675" t="s">
        <v>549</v>
      </c>
      <c r="F1675" t="s">
        <v>11118</v>
      </c>
      <c r="G1675" t="s">
        <v>1591</v>
      </c>
      <c r="H1675" t="s">
        <v>1556</v>
      </c>
      <c r="M1675" t="b">
        <v>1</v>
      </c>
      <c r="N1675" t="b">
        <v>0</v>
      </c>
      <c r="O1675" t="b">
        <v>0</v>
      </c>
      <c r="Q1675" t="s">
        <v>1583</v>
      </c>
      <c r="R1675" t="s">
        <v>553</v>
      </c>
      <c r="S1675" t="s">
        <v>549</v>
      </c>
      <c r="T1675" t="s">
        <v>11118</v>
      </c>
      <c r="U1675" t="s">
        <v>1591</v>
      </c>
      <c r="V1675" t="s">
        <v>1556</v>
      </c>
      <c r="AA1675" t="b">
        <v>1</v>
      </c>
      <c r="AB1675" t="b">
        <v>0</v>
      </c>
      <c r="AC1675" t="b">
        <v>0</v>
      </c>
      <c r="AE1675" t="b">
        <v>1</v>
      </c>
      <c r="AF1675" t="b">
        <v>1</v>
      </c>
      <c r="AG1675" t="b">
        <v>1</v>
      </c>
    </row>
    <row r="1676" spans="1:33">
      <c r="C1676" t="s">
        <v>1583</v>
      </c>
      <c r="D1676" t="s">
        <v>550</v>
      </c>
      <c r="E1676" t="s">
        <v>549</v>
      </c>
      <c r="F1676" t="s">
        <v>10999</v>
      </c>
      <c r="I1676" t="s">
        <v>3051</v>
      </c>
      <c r="J1676" t="s">
        <v>1556</v>
      </c>
      <c r="M1676" t="b">
        <v>0</v>
      </c>
      <c r="N1676" t="b">
        <v>0</v>
      </c>
      <c r="O1676" t="b">
        <v>0</v>
      </c>
      <c r="Q1676" t="s">
        <v>1583</v>
      </c>
      <c r="R1676" t="s">
        <v>550</v>
      </c>
      <c r="S1676" t="s">
        <v>549</v>
      </c>
      <c r="T1676" t="s">
        <v>10999</v>
      </c>
      <c r="W1676" t="s">
        <v>3051</v>
      </c>
      <c r="X1676" t="s">
        <v>1556</v>
      </c>
      <c r="AA1676" t="b">
        <v>0</v>
      </c>
      <c r="AB1676" t="b">
        <v>0</v>
      </c>
      <c r="AC1676" t="b">
        <v>0</v>
      </c>
      <c r="AE1676" t="b">
        <v>1</v>
      </c>
      <c r="AF1676" t="b">
        <v>1</v>
      </c>
      <c r="AG1676" t="b">
        <v>1</v>
      </c>
    </row>
    <row r="1677" spans="1:33">
      <c r="C1677" t="s">
        <v>1583</v>
      </c>
      <c r="D1677" t="s">
        <v>550</v>
      </c>
      <c r="E1677" t="s">
        <v>549</v>
      </c>
      <c r="F1677" t="s">
        <v>11117</v>
      </c>
      <c r="I1677" t="s">
        <v>3036</v>
      </c>
      <c r="J1677" t="s">
        <v>1556</v>
      </c>
      <c r="M1677" t="b">
        <v>0</v>
      </c>
      <c r="N1677" t="b">
        <v>0</v>
      </c>
      <c r="O1677" t="b">
        <v>0</v>
      </c>
      <c r="Q1677" t="s">
        <v>1583</v>
      </c>
      <c r="R1677" t="s">
        <v>550</v>
      </c>
      <c r="S1677" t="s">
        <v>549</v>
      </c>
      <c r="T1677" t="s">
        <v>11117</v>
      </c>
      <c r="W1677" t="s">
        <v>3036</v>
      </c>
      <c r="X1677" t="s">
        <v>1556</v>
      </c>
      <c r="AA1677" t="b">
        <v>0</v>
      </c>
      <c r="AB1677" t="b">
        <v>0</v>
      </c>
      <c r="AC1677" t="b">
        <v>0</v>
      </c>
      <c r="AE1677" t="b">
        <v>1</v>
      </c>
      <c r="AF1677" t="b">
        <v>1</v>
      </c>
      <c r="AG1677" t="b">
        <v>1</v>
      </c>
    </row>
    <row r="1678" spans="1:33">
      <c r="C1678" t="s">
        <v>1583</v>
      </c>
      <c r="D1678" t="s">
        <v>550</v>
      </c>
      <c r="E1678" t="s">
        <v>549</v>
      </c>
      <c r="F1678" t="s">
        <v>11116</v>
      </c>
      <c r="I1678" t="s">
        <v>3032</v>
      </c>
      <c r="J1678" t="s">
        <v>1556</v>
      </c>
      <c r="M1678" t="b">
        <v>0</v>
      </c>
      <c r="N1678" t="b">
        <v>0</v>
      </c>
      <c r="O1678" t="b">
        <v>0</v>
      </c>
      <c r="Q1678" t="s">
        <v>1583</v>
      </c>
      <c r="R1678" t="s">
        <v>550</v>
      </c>
      <c r="S1678" t="s">
        <v>549</v>
      </c>
      <c r="T1678" t="s">
        <v>11116</v>
      </c>
      <c r="W1678" t="s">
        <v>3032</v>
      </c>
      <c r="X1678" t="s">
        <v>1556</v>
      </c>
      <c r="AA1678" t="b">
        <v>0</v>
      </c>
      <c r="AB1678" t="b">
        <v>0</v>
      </c>
      <c r="AC1678" t="b">
        <v>0</v>
      </c>
      <c r="AE1678" t="b">
        <v>1</v>
      </c>
      <c r="AF1678" t="b">
        <v>1</v>
      </c>
      <c r="AG1678" t="b">
        <v>1</v>
      </c>
    </row>
    <row r="1679" spans="1:33">
      <c r="C1679" t="s">
        <v>1583</v>
      </c>
      <c r="D1679" t="s">
        <v>550</v>
      </c>
      <c r="E1679" t="s">
        <v>549</v>
      </c>
      <c r="F1679" t="s">
        <v>10996</v>
      </c>
      <c r="I1679" t="s">
        <v>3049</v>
      </c>
      <c r="J1679" t="s">
        <v>1556</v>
      </c>
      <c r="M1679" t="b">
        <v>0</v>
      </c>
      <c r="N1679" t="b">
        <v>0</v>
      </c>
      <c r="O1679" t="b">
        <v>0</v>
      </c>
      <c r="Q1679" t="s">
        <v>1583</v>
      </c>
      <c r="R1679" t="s">
        <v>550</v>
      </c>
      <c r="S1679" t="s">
        <v>549</v>
      </c>
      <c r="T1679" t="s">
        <v>10996</v>
      </c>
      <c r="W1679" t="s">
        <v>3049</v>
      </c>
      <c r="X1679" t="s">
        <v>1556</v>
      </c>
      <c r="AA1679" t="b">
        <v>0</v>
      </c>
      <c r="AB1679" t="b">
        <v>0</v>
      </c>
      <c r="AC1679" t="b">
        <v>0</v>
      </c>
      <c r="AE1679" t="b">
        <v>1</v>
      </c>
      <c r="AF1679" t="b">
        <v>1</v>
      </c>
      <c r="AG1679" t="b">
        <v>1</v>
      </c>
    </row>
    <row r="1680" spans="1:33">
      <c r="C1680" t="s">
        <v>1583</v>
      </c>
      <c r="D1680" t="s">
        <v>550</v>
      </c>
      <c r="E1680" t="s">
        <v>549</v>
      </c>
      <c r="F1680" t="s">
        <v>11115</v>
      </c>
      <c r="I1680" t="s">
        <v>11114</v>
      </c>
      <c r="J1680" t="s">
        <v>1556</v>
      </c>
      <c r="M1680" t="b">
        <v>0</v>
      </c>
      <c r="N1680" t="b">
        <v>0</v>
      </c>
      <c r="O1680" t="b">
        <v>0</v>
      </c>
      <c r="Q1680" t="s">
        <v>1583</v>
      </c>
      <c r="R1680" t="s">
        <v>550</v>
      </c>
      <c r="S1680" t="s">
        <v>549</v>
      </c>
      <c r="T1680" t="s">
        <v>11115</v>
      </c>
      <c r="W1680" t="s">
        <v>11114</v>
      </c>
      <c r="X1680" t="s">
        <v>1556</v>
      </c>
      <c r="AA1680" t="b">
        <v>0</v>
      </c>
      <c r="AB1680" t="b">
        <v>0</v>
      </c>
      <c r="AC1680" t="b">
        <v>0</v>
      </c>
      <c r="AE1680" t="b">
        <v>1</v>
      </c>
      <c r="AF1680" t="b">
        <v>1</v>
      </c>
      <c r="AG1680" t="b">
        <v>1</v>
      </c>
    </row>
    <row r="1681" spans="3:33">
      <c r="C1681" t="s">
        <v>1583</v>
      </c>
      <c r="D1681" t="s">
        <v>550</v>
      </c>
      <c r="E1681" t="s">
        <v>549</v>
      </c>
      <c r="F1681" t="s">
        <v>11113</v>
      </c>
      <c r="I1681" t="s">
        <v>1628</v>
      </c>
      <c r="J1681" t="s">
        <v>1556</v>
      </c>
      <c r="M1681" t="b">
        <v>0</v>
      </c>
      <c r="N1681" t="b">
        <v>0</v>
      </c>
      <c r="O1681" t="b">
        <v>0</v>
      </c>
      <c r="Q1681" t="s">
        <v>1583</v>
      </c>
      <c r="R1681" t="s">
        <v>550</v>
      </c>
      <c r="S1681" t="s">
        <v>549</v>
      </c>
      <c r="T1681" t="s">
        <v>11113</v>
      </c>
      <c r="W1681" t="s">
        <v>1628</v>
      </c>
      <c r="X1681" t="s">
        <v>1556</v>
      </c>
      <c r="AA1681" t="b">
        <v>0</v>
      </c>
      <c r="AB1681" t="b">
        <v>0</v>
      </c>
      <c r="AC1681" t="b">
        <v>0</v>
      </c>
      <c r="AE1681" t="b">
        <v>1</v>
      </c>
      <c r="AF1681" t="b">
        <v>1</v>
      </c>
      <c r="AG1681" t="b">
        <v>1</v>
      </c>
    </row>
    <row r="1682" spans="3:33">
      <c r="C1682" t="s">
        <v>1583</v>
      </c>
      <c r="D1682" t="s">
        <v>550</v>
      </c>
      <c r="E1682" t="s">
        <v>549</v>
      </c>
      <c r="F1682" t="s">
        <v>10992</v>
      </c>
      <c r="I1682" t="s">
        <v>5099</v>
      </c>
      <c r="J1682" t="s">
        <v>1556</v>
      </c>
      <c r="M1682" t="b">
        <v>0</v>
      </c>
      <c r="N1682" t="b">
        <v>0</v>
      </c>
      <c r="O1682" t="b">
        <v>0</v>
      </c>
      <c r="Q1682" t="s">
        <v>1583</v>
      </c>
      <c r="R1682" t="s">
        <v>550</v>
      </c>
      <c r="S1682" t="s">
        <v>549</v>
      </c>
      <c r="T1682" t="s">
        <v>10992</v>
      </c>
      <c r="W1682" t="s">
        <v>5099</v>
      </c>
      <c r="X1682" t="s">
        <v>1556</v>
      </c>
      <c r="AA1682" t="b">
        <v>0</v>
      </c>
      <c r="AB1682" t="b">
        <v>0</v>
      </c>
      <c r="AC1682" t="b">
        <v>0</v>
      </c>
      <c r="AE1682" t="b">
        <v>1</v>
      </c>
      <c r="AF1682" t="b">
        <v>1</v>
      </c>
      <c r="AG1682" t="b">
        <v>1</v>
      </c>
    </row>
    <row r="1683" spans="3:33">
      <c r="C1683" t="s">
        <v>1583</v>
      </c>
      <c r="D1683" t="s">
        <v>550</v>
      </c>
      <c r="E1683" t="s">
        <v>549</v>
      </c>
      <c r="F1683" t="s">
        <v>11112</v>
      </c>
      <c r="I1683" t="s">
        <v>9292</v>
      </c>
      <c r="J1683" t="s">
        <v>1556</v>
      </c>
      <c r="M1683" t="b">
        <v>0</v>
      </c>
      <c r="N1683" t="b">
        <v>0</v>
      </c>
      <c r="O1683" t="b">
        <v>0</v>
      </c>
      <c r="Q1683" t="s">
        <v>1583</v>
      </c>
      <c r="R1683" t="s">
        <v>550</v>
      </c>
      <c r="S1683" t="s">
        <v>549</v>
      </c>
      <c r="T1683" t="s">
        <v>11112</v>
      </c>
      <c r="W1683" t="s">
        <v>9292</v>
      </c>
      <c r="X1683" t="s">
        <v>1556</v>
      </c>
      <c r="AA1683" t="b">
        <v>0</v>
      </c>
      <c r="AB1683" t="b">
        <v>0</v>
      </c>
      <c r="AC1683" t="b">
        <v>0</v>
      </c>
      <c r="AE1683" t="b">
        <v>1</v>
      </c>
      <c r="AF1683" t="b">
        <v>1</v>
      </c>
      <c r="AG1683" t="b">
        <v>1</v>
      </c>
    </row>
    <row r="1684" spans="3:33">
      <c r="C1684" t="s">
        <v>1574</v>
      </c>
      <c r="D1684" t="s">
        <v>553</v>
      </c>
      <c r="E1684" t="s">
        <v>549</v>
      </c>
      <c r="F1684" t="s">
        <v>11111</v>
      </c>
      <c r="G1684" t="s">
        <v>10893</v>
      </c>
      <c r="H1684" t="s">
        <v>377</v>
      </c>
      <c r="M1684" t="b">
        <v>1</v>
      </c>
      <c r="N1684" t="b">
        <v>0</v>
      </c>
      <c r="O1684" t="b">
        <v>0</v>
      </c>
      <c r="Q1684" t="s">
        <v>1574</v>
      </c>
      <c r="R1684" t="s">
        <v>553</v>
      </c>
      <c r="S1684" t="s">
        <v>549</v>
      </c>
      <c r="T1684" t="s">
        <v>11111</v>
      </c>
      <c r="U1684" t="s">
        <v>10893</v>
      </c>
      <c r="V1684" t="s">
        <v>377</v>
      </c>
      <c r="AA1684" t="b">
        <v>1</v>
      </c>
      <c r="AB1684" t="b">
        <v>0</v>
      </c>
      <c r="AC1684" t="b">
        <v>0</v>
      </c>
      <c r="AE1684" t="b">
        <v>1</v>
      </c>
      <c r="AF1684" t="b">
        <v>1</v>
      </c>
      <c r="AG1684" t="b">
        <v>1</v>
      </c>
    </row>
    <row r="1685" spans="3:33">
      <c r="C1685" t="s">
        <v>1574</v>
      </c>
      <c r="D1685" t="s">
        <v>550</v>
      </c>
      <c r="E1685" t="s">
        <v>549</v>
      </c>
      <c r="F1685" t="s">
        <v>11110</v>
      </c>
      <c r="I1685" t="s">
        <v>2068</v>
      </c>
      <c r="J1685" t="s">
        <v>377</v>
      </c>
      <c r="M1685" t="b">
        <v>0</v>
      </c>
      <c r="N1685" t="b">
        <v>0</v>
      </c>
      <c r="O1685" t="b">
        <v>0</v>
      </c>
      <c r="Q1685" t="s">
        <v>1574</v>
      </c>
      <c r="R1685" t="s">
        <v>550</v>
      </c>
      <c r="S1685" t="s">
        <v>549</v>
      </c>
      <c r="T1685" t="s">
        <v>11110</v>
      </c>
      <c r="W1685" t="s">
        <v>2068</v>
      </c>
      <c r="X1685" t="s">
        <v>377</v>
      </c>
      <c r="AA1685" t="b">
        <v>0</v>
      </c>
      <c r="AB1685" t="b">
        <v>0</v>
      </c>
      <c r="AC1685" t="b">
        <v>0</v>
      </c>
      <c r="AE1685" t="b">
        <v>1</v>
      </c>
      <c r="AF1685" t="b">
        <v>1</v>
      </c>
      <c r="AG1685" t="b">
        <v>1</v>
      </c>
    </row>
    <row r="1686" spans="3:33">
      <c r="C1686" t="s">
        <v>1574</v>
      </c>
      <c r="D1686" t="s">
        <v>550</v>
      </c>
      <c r="E1686" t="s">
        <v>549</v>
      </c>
      <c r="F1686" t="s">
        <v>11109</v>
      </c>
      <c r="I1686" t="s">
        <v>11108</v>
      </c>
      <c r="J1686" t="s">
        <v>132</v>
      </c>
      <c r="M1686" t="b">
        <v>0</v>
      </c>
      <c r="N1686" t="b">
        <v>0</v>
      </c>
      <c r="O1686" t="b">
        <v>1</v>
      </c>
      <c r="Q1686" t="s">
        <v>1574</v>
      </c>
      <c r="R1686" t="s">
        <v>550</v>
      </c>
      <c r="S1686" t="s">
        <v>549</v>
      </c>
      <c r="T1686" t="s">
        <v>11109</v>
      </c>
      <c r="W1686" t="s">
        <v>11108</v>
      </c>
      <c r="X1686" t="s">
        <v>132</v>
      </c>
      <c r="AA1686" t="b">
        <v>0</v>
      </c>
      <c r="AB1686" t="b">
        <v>0</v>
      </c>
      <c r="AC1686" t="b">
        <v>1</v>
      </c>
      <c r="AE1686" t="b">
        <v>1</v>
      </c>
      <c r="AF1686" t="b">
        <v>1</v>
      </c>
      <c r="AG1686" t="b">
        <v>1</v>
      </c>
    </row>
    <row r="1687" spans="3:33">
      <c r="C1687" t="s">
        <v>1574</v>
      </c>
      <c r="D1687" t="s">
        <v>550</v>
      </c>
      <c r="E1687" t="s">
        <v>549</v>
      </c>
      <c r="F1687" t="s">
        <v>11107</v>
      </c>
      <c r="I1687" t="s">
        <v>11106</v>
      </c>
      <c r="J1687" t="s">
        <v>132</v>
      </c>
      <c r="M1687" t="b">
        <v>0</v>
      </c>
      <c r="N1687" t="b">
        <v>0</v>
      </c>
      <c r="O1687" t="b">
        <v>1</v>
      </c>
      <c r="Q1687" t="s">
        <v>1574</v>
      </c>
      <c r="R1687" t="s">
        <v>550</v>
      </c>
      <c r="S1687" t="s">
        <v>549</v>
      </c>
      <c r="T1687" t="s">
        <v>11107</v>
      </c>
      <c r="W1687" t="s">
        <v>11106</v>
      </c>
      <c r="X1687" t="s">
        <v>132</v>
      </c>
      <c r="AA1687" t="b">
        <v>0</v>
      </c>
      <c r="AB1687" t="b">
        <v>0</v>
      </c>
      <c r="AC1687" t="b">
        <v>1</v>
      </c>
      <c r="AE1687" t="b">
        <v>1</v>
      </c>
      <c r="AF1687" t="b">
        <v>1</v>
      </c>
      <c r="AG1687" t="b">
        <v>1</v>
      </c>
    </row>
    <row r="1688" spans="3:33">
      <c r="C1688" t="s">
        <v>1574</v>
      </c>
      <c r="D1688" t="s">
        <v>550</v>
      </c>
      <c r="E1688" t="s">
        <v>549</v>
      </c>
      <c r="F1688" t="s">
        <v>11105</v>
      </c>
      <c r="I1688" t="s">
        <v>11104</v>
      </c>
      <c r="J1688" t="s">
        <v>615</v>
      </c>
      <c r="M1688" t="b">
        <v>0</v>
      </c>
      <c r="N1688" t="b">
        <v>0</v>
      </c>
      <c r="O1688" t="b">
        <v>0</v>
      </c>
      <c r="Q1688" t="s">
        <v>1574</v>
      </c>
      <c r="R1688" t="s">
        <v>550</v>
      </c>
      <c r="S1688" t="s">
        <v>549</v>
      </c>
      <c r="T1688" t="s">
        <v>11105</v>
      </c>
      <c r="W1688" t="s">
        <v>11104</v>
      </c>
      <c r="X1688" t="s">
        <v>615</v>
      </c>
      <c r="AA1688" t="b">
        <v>0</v>
      </c>
      <c r="AB1688" t="b">
        <v>0</v>
      </c>
      <c r="AC1688" t="b">
        <v>0</v>
      </c>
      <c r="AE1688" t="b">
        <v>1</v>
      </c>
      <c r="AF1688" t="b">
        <v>1</v>
      </c>
      <c r="AG1688" t="b">
        <v>1</v>
      </c>
    </row>
    <row r="1689" spans="3:33">
      <c r="C1689" t="s">
        <v>1574</v>
      </c>
      <c r="D1689" t="s">
        <v>550</v>
      </c>
      <c r="E1689" t="s">
        <v>549</v>
      </c>
      <c r="F1689" t="s">
        <v>11103</v>
      </c>
      <c r="I1689" t="s">
        <v>11102</v>
      </c>
      <c r="J1689" t="s">
        <v>615</v>
      </c>
      <c r="M1689" t="b">
        <v>0</v>
      </c>
      <c r="N1689" t="b">
        <v>0</v>
      </c>
      <c r="O1689" t="b">
        <v>0</v>
      </c>
      <c r="Q1689" t="s">
        <v>1574</v>
      </c>
      <c r="R1689" t="s">
        <v>550</v>
      </c>
      <c r="S1689" t="s">
        <v>549</v>
      </c>
      <c r="T1689" t="s">
        <v>11103</v>
      </c>
      <c r="W1689" t="s">
        <v>11102</v>
      </c>
      <c r="X1689" t="s">
        <v>615</v>
      </c>
      <c r="AA1689" t="b">
        <v>0</v>
      </c>
      <c r="AB1689" t="b">
        <v>0</v>
      </c>
      <c r="AC1689" t="b">
        <v>0</v>
      </c>
      <c r="AE1689" t="b">
        <v>1</v>
      </c>
      <c r="AF1689" t="b">
        <v>1</v>
      </c>
      <c r="AG1689" t="b">
        <v>1</v>
      </c>
    </row>
    <row r="1690" spans="3:33">
      <c r="C1690" t="s">
        <v>1574</v>
      </c>
      <c r="D1690" t="s">
        <v>550</v>
      </c>
      <c r="E1690" t="s">
        <v>549</v>
      </c>
      <c r="F1690" t="s">
        <v>11101</v>
      </c>
      <c r="I1690" t="s">
        <v>11100</v>
      </c>
      <c r="J1690" t="s">
        <v>615</v>
      </c>
      <c r="M1690" t="b">
        <v>0</v>
      </c>
      <c r="N1690" t="b">
        <v>0</v>
      </c>
      <c r="O1690" t="b">
        <v>0</v>
      </c>
      <c r="Q1690" t="s">
        <v>1574</v>
      </c>
      <c r="R1690" t="s">
        <v>550</v>
      </c>
      <c r="S1690" t="s">
        <v>549</v>
      </c>
      <c r="T1690" t="s">
        <v>11101</v>
      </c>
      <c r="W1690" t="s">
        <v>11100</v>
      </c>
      <c r="X1690" t="s">
        <v>615</v>
      </c>
      <c r="AA1690" t="b">
        <v>0</v>
      </c>
      <c r="AB1690" t="b">
        <v>0</v>
      </c>
      <c r="AC1690" t="b">
        <v>0</v>
      </c>
      <c r="AE1690" t="b">
        <v>1</v>
      </c>
      <c r="AF1690" t="b">
        <v>1</v>
      </c>
      <c r="AG1690" t="b">
        <v>1</v>
      </c>
    </row>
    <row r="1691" spans="3:33">
      <c r="C1691" t="s">
        <v>1574</v>
      </c>
      <c r="D1691" t="s">
        <v>550</v>
      </c>
      <c r="E1691" t="s">
        <v>549</v>
      </c>
      <c r="F1691" t="s">
        <v>11099</v>
      </c>
      <c r="I1691" t="s">
        <v>11098</v>
      </c>
      <c r="J1691" t="s">
        <v>615</v>
      </c>
      <c r="M1691" t="b">
        <v>0</v>
      </c>
      <c r="N1691" t="b">
        <v>0</v>
      </c>
      <c r="O1691" t="b">
        <v>0</v>
      </c>
      <c r="Q1691" t="s">
        <v>1574</v>
      </c>
      <c r="R1691" t="s">
        <v>550</v>
      </c>
      <c r="S1691" t="s">
        <v>549</v>
      </c>
      <c r="T1691" t="s">
        <v>11099</v>
      </c>
      <c r="W1691" t="s">
        <v>11098</v>
      </c>
      <c r="X1691" t="s">
        <v>615</v>
      </c>
      <c r="AA1691" t="b">
        <v>0</v>
      </c>
      <c r="AB1691" t="b">
        <v>0</v>
      </c>
      <c r="AC1691" t="b">
        <v>0</v>
      </c>
      <c r="AE1691" t="b">
        <v>1</v>
      </c>
      <c r="AF1691" t="b">
        <v>1</v>
      </c>
      <c r="AG1691" t="b">
        <v>1</v>
      </c>
    </row>
    <row r="1692" spans="3:33">
      <c r="C1692" t="s">
        <v>1574</v>
      </c>
      <c r="D1692" t="s">
        <v>550</v>
      </c>
      <c r="E1692" t="s">
        <v>549</v>
      </c>
      <c r="F1692" t="s">
        <v>11097</v>
      </c>
      <c r="I1692" t="s">
        <v>11096</v>
      </c>
      <c r="J1692" t="s">
        <v>615</v>
      </c>
      <c r="M1692" t="b">
        <v>0</v>
      </c>
      <c r="N1692" t="b">
        <v>0</v>
      </c>
      <c r="O1692" t="b">
        <v>0</v>
      </c>
      <c r="Q1692" t="s">
        <v>1574</v>
      </c>
      <c r="R1692" t="s">
        <v>550</v>
      </c>
      <c r="S1692" t="s">
        <v>549</v>
      </c>
      <c r="T1692" t="s">
        <v>11097</v>
      </c>
      <c r="W1692" t="s">
        <v>11096</v>
      </c>
      <c r="X1692" t="s">
        <v>615</v>
      </c>
      <c r="AA1692" t="b">
        <v>0</v>
      </c>
      <c r="AB1692" t="b">
        <v>0</v>
      </c>
      <c r="AC1692" t="b">
        <v>0</v>
      </c>
      <c r="AE1692" t="b">
        <v>1</v>
      </c>
      <c r="AF1692" t="b">
        <v>1</v>
      </c>
      <c r="AG1692" t="b">
        <v>1</v>
      </c>
    </row>
    <row r="1693" spans="3:33">
      <c r="C1693" t="s">
        <v>11094</v>
      </c>
      <c r="D1693" t="s">
        <v>553</v>
      </c>
      <c r="E1693" t="s">
        <v>549</v>
      </c>
      <c r="F1693" t="s">
        <v>11095</v>
      </c>
      <c r="G1693" t="s">
        <v>1557</v>
      </c>
      <c r="H1693" t="s">
        <v>1556</v>
      </c>
      <c r="M1693" t="b">
        <v>1</v>
      </c>
      <c r="N1693" t="b">
        <v>0</v>
      </c>
      <c r="O1693" t="b">
        <v>0</v>
      </c>
      <c r="Q1693" t="s">
        <v>11094</v>
      </c>
      <c r="R1693" t="s">
        <v>553</v>
      </c>
      <c r="S1693" t="s">
        <v>549</v>
      </c>
      <c r="T1693" t="s">
        <v>11095</v>
      </c>
      <c r="U1693" t="s">
        <v>1557</v>
      </c>
      <c r="V1693" t="s">
        <v>1556</v>
      </c>
      <c r="AA1693" t="b">
        <v>1</v>
      </c>
      <c r="AB1693" t="b">
        <v>0</v>
      </c>
      <c r="AC1693" t="b">
        <v>0</v>
      </c>
      <c r="AE1693" t="b">
        <v>1</v>
      </c>
      <c r="AF1693" t="b">
        <v>1</v>
      </c>
      <c r="AG1693" t="b">
        <v>1</v>
      </c>
    </row>
    <row r="1694" spans="3:33">
      <c r="C1694" t="s">
        <v>11094</v>
      </c>
      <c r="D1694" t="s">
        <v>550</v>
      </c>
      <c r="E1694" t="s">
        <v>549</v>
      </c>
      <c r="F1694" t="s">
        <v>11093</v>
      </c>
      <c r="I1694" t="s">
        <v>11092</v>
      </c>
      <c r="J1694" t="s">
        <v>1556</v>
      </c>
      <c r="M1694" t="b">
        <v>0</v>
      </c>
      <c r="N1694" t="b">
        <v>0</v>
      </c>
      <c r="O1694" t="b">
        <v>0</v>
      </c>
      <c r="Q1694" t="s">
        <v>11094</v>
      </c>
      <c r="R1694" t="s">
        <v>550</v>
      </c>
      <c r="S1694" t="s">
        <v>549</v>
      </c>
      <c r="T1694" t="s">
        <v>11093</v>
      </c>
      <c r="W1694" t="s">
        <v>11092</v>
      </c>
      <c r="X1694" t="s">
        <v>1556</v>
      </c>
      <c r="AA1694" t="b">
        <v>0</v>
      </c>
      <c r="AB1694" t="b">
        <v>0</v>
      </c>
      <c r="AC1694" t="b">
        <v>0</v>
      </c>
      <c r="AE1694" t="b">
        <v>1</v>
      </c>
      <c r="AF1694" t="b">
        <v>1</v>
      </c>
      <c r="AG1694" t="b">
        <v>1</v>
      </c>
    </row>
    <row r="1695" spans="3:33">
      <c r="C1695" t="s">
        <v>11083</v>
      </c>
      <c r="D1695" t="s">
        <v>795</v>
      </c>
      <c r="E1695" t="s">
        <v>549</v>
      </c>
      <c r="F1695" t="s">
        <v>11091</v>
      </c>
      <c r="G1695" t="s">
        <v>3051</v>
      </c>
      <c r="H1695" t="s">
        <v>211</v>
      </c>
      <c r="I1695" t="s">
        <v>3051</v>
      </c>
      <c r="J1695" t="s">
        <v>216</v>
      </c>
      <c r="M1695" t="b">
        <v>0</v>
      </c>
      <c r="N1695" t="b">
        <v>0</v>
      </c>
      <c r="O1695" t="b">
        <v>0</v>
      </c>
      <c r="Q1695" t="s">
        <v>11083</v>
      </c>
      <c r="R1695" t="s">
        <v>795</v>
      </c>
      <c r="S1695" t="s">
        <v>549</v>
      </c>
      <c r="T1695" t="s">
        <v>11090</v>
      </c>
      <c r="V1695" t="s">
        <v>211</v>
      </c>
      <c r="W1695" t="s">
        <v>3051</v>
      </c>
      <c r="X1695" t="s">
        <v>216</v>
      </c>
      <c r="AA1695" t="b">
        <v>0</v>
      </c>
      <c r="AB1695" t="b">
        <v>0</v>
      </c>
      <c r="AC1695" t="b">
        <v>0</v>
      </c>
      <c r="AE1695" t="b">
        <v>1</v>
      </c>
      <c r="AF1695" t="b">
        <v>1</v>
      </c>
      <c r="AG1695" t="b">
        <v>1</v>
      </c>
    </row>
    <row r="1696" spans="3:33">
      <c r="C1696" t="s">
        <v>11083</v>
      </c>
      <c r="D1696" t="s">
        <v>795</v>
      </c>
      <c r="E1696" t="s">
        <v>549</v>
      </c>
      <c r="F1696" t="s">
        <v>11089</v>
      </c>
      <c r="G1696" t="s">
        <v>3049</v>
      </c>
      <c r="H1696" t="s">
        <v>211</v>
      </c>
      <c r="I1696" t="s">
        <v>3049</v>
      </c>
      <c r="J1696" t="s">
        <v>216</v>
      </c>
      <c r="M1696" t="b">
        <v>0</v>
      </c>
      <c r="N1696" t="b">
        <v>0</v>
      </c>
      <c r="O1696" t="b">
        <v>0</v>
      </c>
      <c r="Q1696" t="s">
        <v>11083</v>
      </c>
      <c r="R1696" t="s">
        <v>795</v>
      </c>
      <c r="S1696" t="s">
        <v>549</v>
      </c>
      <c r="T1696" t="s">
        <v>11088</v>
      </c>
      <c r="V1696" t="s">
        <v>211</v>
      </c>
      <c r="W1696" t="s">
        <v>3049</v>
      </c>
      <c r="X1696" t="s">
        <v>216</v>
      </c>
      <c r="AA1696" t="b">
        <v>0</v>
      </c>
      <c r="AB1696" t="b">
        <v>0</v>
      </c>
      <c r="AC1696" t="b">
        <v>0</v>
      </c>
      <c r="AE1696" t="b">
        <v>1</v>
      </c>
      <c r="AF1696" t="b">
        <v>1</v>
      </c>
      <c r="AG1696" t="b">
        <v>1</v>
      </c>
    </row>
    <row r="1697" spans="3:33">
      <c r="C1697" t="s">
        <v>11083</v>
      </c>
      <c r="D1697" t="s">
        <v>795</v>
      </c>
      <c r="E1697" t="s">
        <v>549</v>
      </c>
      <c r="F1697" t="s">
        <v>11087</v>
      </c>
      <c r="G1697" t="s">
        <v>11085</v>
      </c>
      <c r="H1697" t="s">
        <v>211</v>
      </c>
      <c r="I1697" t="s">
        <v>11085</v>
      </c>
      <c r="J1697" t="s">
        <v>216</v>
      </c>
      <c r="M1697" t="b">
        <v>0</v>
      </c>
      <c r="N1697" t="b">
        <v>0</v>
      </c>
      <c r="O1697" t="b">
        <v>0</v>
      </c>
      <c r="Q1697" t="s">
        <v>11083</v>
      </c>
      <c r="R1697" t="s">
        <v>795</v>
      </c>
      <c r="S1697" t="s">
        <v>549</v>
      </c>
      <c r="T1697" t="s">
        <v>11086</v>
      </c>
      <c r="V1697" t="s">
        <v>211</v>
      </c>
      <c r="W1697" t="s">
        <v>11085</v>
      </c>
      <c r="X1697" t="s">
        <v>216</v>
      </c>
      <c r="AA1697" t="b">
        <v>0</v>
      </c>
      <c r="AB1697" t="b">
        <v>0</v>
      </c>
      <c r="AC1697" t="b">
        <v>0</v>
      </c>
      <c r="AE1697" t="b">
        <v>1</v>
      </c>
      <c r="AF1697" t="b">
        <v>1</v>
      </c>
      <c r="AG1697" t="b">
        <v>1</v>
      </c>
    </row>
    <row r="1698" spans="3:33">
      <c r="C1698" t="s">
        <v>11083</v>
      </c>
      <c r="D1698" t="s">
        <v>553</v>
      </c>
      <c r="E1698" t="s">
        <v>549</v>
      </c>
      <c r="F1698" t="s">
        <v>3052</v>
      </c>
      <c r="G1698" t="s">
        <v>3051</v>
      </c>
      <c r="H1698" t="s">
        <v>1556</v>
      </c>
      <c r="M1698" t="b">
        <v>1</v>
      </c>
      <c r="N1698" t="b">
        <v>0</v>
      </c>
      <c r="O1698" t="b">
        <v>0</v>
      </c>
      <c r="Q1698" t="s">
        <v>11083</v>
      </c>
      <c r="R1698" t="s">
        <v>553</v>
      </c>
      <c r="S1698" t="s">
        <v>549</v>
      </c>
      <c r="T1698" t="s">
        <v>3052</v>
      </c>
      <c r="U1698" t="s">
        <v>3051</v>
      </c>
      <c r="V1698" t="s">
        <v>1556</v>
      </c>
      <c r="AA1698" t="b">
        <v>1</v>
      </c>
      <c r="AB1698" t="b">
        <v>0</v>
      </c>
      <c r="AC1698" t="b">
        <v>0</v>
      </c>
      <c r="AE1698" t="b">
        <v>1</v>
      </c>
      <c r="AF1698" t="b">
        <v>1</v>
      </c>
      <c r="AG1698" t="b">
        <v>1</v>
      </c>
    </row>
    <row r="1699" spans="3:33">
      <c r="C1699" t="s">
        <v>11083</v>
      </c>
      <c r="D1699" t="s">
        <v>553</v>
      </c>
      <c r="E1699" t="s">
        <v>549</v>
      </c>
      <c r="F1699" t="s">
        <v>11084</v>
      </c>
      <c r="G1699" t="s">
        <v>5105</v>
      </c>
      <c r="H1699" t="s">
        <v>1556</v>
      </c>
      <c r="M1699" t="b">
        <v>1</v>
      </c>
      <c r="N1699" t="b">
        <v>0</v>
      </c>
      <c r="O1699" t="b">
        <v>0</v>
      </c>
      <c r="Q1699" t="s">
        <v>11083</v>
      </c>
      <c r="R1699" t="s">
        <v>553</v>
      </c>
      <c r="S1699" t="s">
        <v>549</v>
      </c>
      <c r="T1699" t="s">
        <v>11084</v>
      </c>
      <c r="U1699" t="s">
        <v>5105</v>
      </c>
      <c r="V1699" t="s">
        <v>1556</v>
      </c>
      <c r="AA1699" t="b">
        <v>1</v>
      </c>
      <c r="AB1699" t="b">
        <v>0</v>
      </c>
      <c r="AC1699" t="b">
        <v>0</v>
      </c>
      <c r="AE1699" t="b">
        <v>1</v>
      </c>
      <c r="AF1699" t="b">
        <v>1</v>
      </c>
      <c r="AG1699" t="b">
        <v>1</v>
      </c>
    </row>
    <row r="1700" spans="3:33">
      <c r="C1700" t="s">
        <v>11083</v>
      </c>
      <c r="D1700" t="s">
        <v>553</v>
      </c>
      <c r="E1700" t="s">
        <v>549</v>
      </c>
      <c r="F1700" t="s">
        <v>3050</v>
      </c>
      <c r="G1700" t="s">
        <v>3049</v>
      </c>
      <c r="H1700" t="s">
        <v>1556</v>
      </c>
      <c r="M1700" t="b">
        <v>1</v>
      </c>
      <c r="N1700" t="b">
        <v>0</v>
      </c>
      <c r="O1700" t="b">
        <v>0</v>
      </c>
      <c r="Q1700" t="s">
        <v>11083</v>
      </c>
      <c r="R1700" t="s">
        <v>553</v>
      </c>
      <c r="S1700" t="s">
        <v>549</v>
      </c>
      <c r="T1700" t="s">
        <v>3050</v>
      </c>
      <c r="U1700" t="s">
        <v>3049</v>
      </c>
      <c r="V1700" t="s">
        <v>1556</v>
      </c>
      <c r="AA1700" t="b">
        <v>1</v>
      </c>
      <c r="AB1700" t="b">
        <v>0</v>
      </c>
      <c r="AC1700" t="b">
        <v>0</v>
      </c>
      <c r="AE1700" t="b">
        <v>1</v>
      </c>
      <c r="AF1700" t="b">
        <v>1</v>
      </c>
      <c r="AG1700" t="b">
        <v>1</v>
      </c>
    </row>
    <row r="1701" spans="3:33">
      <c r="C1701" t="s">
        <v>11082</v>
      </c>
      <c r="D1701" t="s">
        <v>550</v>
      </c>
      <c r="E1701" t="s">
        <v>549</v>
      </c>
      <c r="F1701" t="s">
        <v>11081</v>
      </c>
      <c r="I1701" t="s">
        <v>1560</v>
      </c>
      <c r="J1701" t="s">
        <v>1556</v>
      </c>
      <c r="M1701" t="b">
        <v>0</v>
      </c>
      <c r="N1701" t="b">
        <v>0</v>
      </c>
      <c r="O1701" t="b">
        <v>0</v>
      </c>
      <c r="Q1701" t="s">
        <v>11082</v>
      </c>
      <c r="R1701" t="s">
        <v>550</v>
      </c>
      <c r="S1701" t="s">
        <v>549</v>
      </c>
      <c r="T1701" t="s">
        <v>11081</v>
      </c>
      <c r="W1701" t="s">
        <v>1560</v>
      </c>
      <c r="X1701" t="s">
        <v>1556</v>
      </c>
      <c r="AA1701" t="b">
        <v>0</v>
      </c>
      <c r="AB1701" t="b">
        <v>0</v>
      </c>
      <c r="AC1701" t="b">
        <v>0</v>
      </c>
      <c r="AE1701" t="b">
        <v>1</v>
      </c>
      <c r="AF1701" t="b">
        <v>1</v>
      </c>
      <c r="AG1701" t="b">
        <v>1</v>
      </c>
    </row>
    <row r="1702" spans="3:33">
      <c r="C1702" t="s">
        <v>2940</v>
      </c>
      <c r="D1702" t="s">
        <v>550</v>
      </c>
      <c r="E1702" t="s">
        <v>549</v>
      </c>
      <c r="F1702" t="s">
        <v>11080</v>
      </c>
      <c r="I1702" t="s">
        <v>1670</v>
      </c>
      <c r="J1702" t="s">
        <v>3489</v>
      </c>
      <c r="M1702" t="b">
        <v>0</v>
      </c>
      <c r="N1702" t="b">
        <v>0</v>
      </c>
      <c r="O1702" t="b">
        <v>1</v>
      </c>
      <c r="Q1702" t="s">
        <v>2940</v>
      </c>
      <c r="R1702" t="s">
        <v>550</v>
      </c>
      <c r="S1702" t="s">
        <v>549</v>
      </c>
      <c r="T1702" t="s">
        <v>11080</v>
      </c>
      <c r="W1702" t="s">
        <v>1670</v>
      </c>
      <c r="X1702" t="s">
        <v>3489</v>
      </c>
      <c r="AA1702" t="b">
        <v>0</v>
      </c>
      <c r="AB1702" t="b">
        <v>0</v>
      </c>
      <c r="AC1702" t="b">
        <v>1</v>
      </c>
      <c r="AE1702" t="b">
        <v>1</v>
      </c>
      <c r="AF1702" t="b">
        <v>1</v>
      </c>
      <c r="AG1702" t="b">
        <v>1</v>
      </c>
    </row>
    <row r="1703" spans="3:33">
      <c r="C1703" t="s">
        <v>2940</v>
      </c>
      <c r="D1703" t="s">
        <v>550</v>
      </c>
      <c r="E1703" t="s">
        <v>549</v>
      </c>
      <c r="F1703" t="s">
        <v>11079</v>
      </c>
      <c r="I1703" t="s">
        <v>5235</v>
      </c>
      <c r="J1703" t="s">
        <v>1556</v>
      </c>
      <c r="M1703" t="b">
        <v>0</v>
      </c>
      <c r="N1703" t="b">
        <v>0</v>
      </c>
      <c r="O1703" t="b">
        <v>0</v>
      </c>
      <c r="Q1703" t="s">
        <v>2940</v>
      </c>
      <c r="R1703" t="s">
        <v>550</v>
      </c>
      <c r="S1703" t="s">
        <v>549</v>
      </c>
      <c r="T1703" t="s">
        <v>11079</v>
      </c>
      <c r="W1703" t="s">
        <v>5235</v>
      </c>
      <c r="X1703" t="s">
        <v>1556</v>
      </c>
      <c r="AA1703" t="b">
        <v>0</v>
      </c>
      <c r="AB1703" t="b">
        <v>0</v>
      </c>
      <c r="AC1703" t="b">
        <v>0</v>
      </c>
      <c r="AE1703" t="b">
        <v>1</v>
      </c>
      <c r="AF1703" t="b">
        <v>1</v>
      </c>
      <c r="AG1703" t="b">
        <v>1</v>
      </c>
    </row>
    <row r="1704" spans="3:33">
      <c r="C1704" t="s">
        <v>2940</v>
      </c>
      <c r="D1704" t="s">
        <v>550</v>
      </c>
      <c r="E1704" t="s">
        <v>549</v>
      </c>
      <c r="F1704" t="s">
        <v>11078</v>
      </c>
      <c r="I1704" t="s">
        <v>3077</v>
      </c>
      <c r="J1704" t="s">
        <v>1556</v>
      </c>
      <c r="M1704" t="b">
        <v>0</v>
      </c>
      <c r="N1704" t="b">
        <v>0</v>
      </c>
      <c r="O1704" t="b">
        <v>0</v>
      </c>
      <c r="Q1704" t="s">
        <v>2940</v>
      </c>
      <c r="R1704" t="s">
        <v>550</v>
      </c>
      <c r="S1704" t="s">
        <v>549</v>
      </c>
      <c r="T1704" t="s">
        <v>11078</v>
      </c>
      <c r="W1704" t="s">
        <v>3077</v>
      </c>
      <c r="X1704" t="s">
        <v>1556</v>
      </c>
      <c r="AA1704" t="b">
        <v>0</v>
      </c>
      <c r="AB1704" t="b">
        <v>0</v>
      </c>
      <c r="AC1704" t="b">
        <v>0</v>
      </c>
      <c r="AE1704" t="b">
        <v>1</v>
      </c>
      <c r="AF1704" t="b">
        <v>1</v>
      </c>
      <c r="AG1704" t="b">
        <v>1</v>
      </c>
    </row>
    <row r="1705" spans="3:33">
      <c r="C1705" t="s">
        <v>2940</v>
      </c>
      <c r="D1705" t="s">
        <v>550</v>
      </c>
      <c r="E1705" t="s">
        <v>549</v>
      </c>
      <c r="F1705" t="s">
        <v>11077</v>
      </c>
      <c r="I1705" t="s">
        <v>2522</v>
      </c>
      <c r="J1705" t="s">
        <v>1556</v>
      </c>
      <c r="M1705" t="b">
        <v>0</v>
      </c>
      <c r="N1705" t="b">
        <v>0</v>
      </c>
      <c r="O1705" t="b">
        <v>0</v>
      </c>
      <c r="Q1705" t="s">
        <v>2940</v>
      </c>
      <c r="R1705" t="s">
        <v>550</v>
      </c>
      <c r="S1705" t="s">
        <v>549</v>
      </c>
      <c r="T1705" t="s">
        <v>11077</v>
      </c>
      <c r="W1705" t="s">
        <v>2522</v>
      </c>
      <c r="X1705" t="s">
        <v>1556</v>
      </c>
      <c r="AA1705" t="b">
        <v>0</v>
      </c>
      <c r="AB1705" t="b">
        <v>0</v>
      </c>
      <c r="AC1705" t="b">
        <v>0</v>
      </c>
      <c r="AE1705" t="b">
        <v>1</v>
      </c>
      <c r="AF1705" t="b">
        <v>1</v>
      </c>
      <c r="AG1705" t="b">
        <v>1</v>
      </c>
    </row>
    <row r="1706" spans="3:33">
      <c r="C1706" t="s">
        <v>2940</v>
      </c>
      <c r="D1706" t="s">
        <v>550</v>
      </c>
      <c r="E1706" t="s">
        <v>549</v>
      </c>
      <c r="F1706" t="s">
        <v>11076</v>
      </c>
      <c r="I1706" t="s">
        <v>3075</v>
      </c>
      <c r="J1706" t="s">
        <v>1556</v>
      </c>
      <c r="M1706" t="b">
        <v>0</v>
      </c>
      <c r="N1706" t="b">
        <v>0</v>
      </c>
      <c r="O1706" t="b">
        <v>0</v>
      </c>
      <c r="Q1706" t="s">
        <v>2940</v>
      </c>
      <c r="R1706" t="s">
        <v>550</v>
      </c>
      <c r="S1706" t="s">
        <v>549</v>
      </c>
      <c r="T1706" t="s">
        <v>11076</v>
      </c>
      <c r="W1706" t="s">
        <v>3075</v>
      </c>
      <c r="X1706" t="s">
        <v>1556</v>
      </c>
      <c r="AA1706" t="b">
        <v>0</v>
      </c>
      <c r="AB1706" t="b">
        <v>0</v>
      </c>
      <c r="AC1706" t="b">
        <v>0</v>
      </c>
      <c r="AE1706" t="b">
        <v>1</v>
      </c>
      <c r="AF1706" t="b">
        <v>1</v>
      </c>
      <c r="AG1706" t="b">
        <v>1</v>
      </c>
    </row>
    <row r="1707" spans="3:33">
      <c r="C1707" t="s">
        <v>2940</v>
      </c>
      <c r="D1707" t="s">
        <v>550</v>
      </c>
      <c r="E1707" t="s">
        <v>549</v>
      </c>
      <c r="F1707" t="s">
        <v>11075</v>
      </c>
      <c r="I1707" t="s">
        <v>3064</v>
      </c>
      <c r="J1707" t="s">
        <v>1556</v>
      </c>
      <c r="M1707" t="b">
        <v>0</v>
      </c>
      <c r="N1707" t="b">
        <v>0</v>
      </c>
      <c r="O1707" t="b">
        <v>0</v>
      </c>
      <c r="Q1707" t="s">
        <v>2940</v>
      </c>
      <c r="R1707" t="s">
        <v>550</v>
      </c>
      <c r="S1707" t="s">
        <v>549</v>
      </c>
      <c r="T1707" t="s">
        <v>11075</v>
      </c>
      <c r="W1707" t="s">
        <v>3064</v>
      </c>
      <c r="X1707" t="s">
        <v>1556</v>
      </c>
      <c r="AA1707" t="b">
        <v>0</v>
      </c>
      <c r="AB1707" t="b">
        <v>0</v>
      </c>
      <c r="AC1707" t="b">
        <v>0</v>
      </c>
      <c r="AE1707" t="b">
        <v>1</v>
      </c>
      <c r="AF1707" t="b">
        <v>1</v>
      </c>
      <c r="AG1707" t="b">
        <v>1</v>
      </c>
    </row>
    <row r="1708" spans="3:33">
      <c r="C1708" t="s">
        <v>2940</v>
      </c>
      <c r="D1708" t="s">
        <v>550</v>
      </c>
      <c r="E1708" t="s">
        <v>549</v>
      </c>
      <c r="F1708" t="s">
        <v>11074</v>
      </c>
      <c r="I1708" t="s">
        <v>5229</v>
      </c>
      <c r="J1708" t="s">
        <v>1556</v>
      </c>
      <c r="M1708" t="b">
        <v>0</v>
      </c>
      <c r="N1708" t="b">
        <v>0</v>
      </c>
      <c r="O1708" t="b">
        <v>0</v>
      </c>
      <c r="Q1708" t="s">
        <v>2940</v>
      </c>
      <c r="R1708" t="s">
        <v>550</v>
      </c>
      <c r="S1708" t="s">
        <v>549</v>
      </c>
      <c r="T1708" t="s">
        <v>11074</v>
      </c>
      <c r="W1708" t="s">
        <v>5229</v>
      </c>
      <c r="X1708" t="s">
        <v>1556</v>
      </c>
      <c r="AA1708" t="b">
        <v>0</v>
      </c>
      <c r="AB1708" t="b">
        <v>0</v>
      </c>
      <c r="AC1708" t="b">
        <v>0</v>
      </c>
      <c r="AE1708" t="b">
        <v>1</v>
      </c>
      <c r="AF1708" t="b">
        <v>1</v>
      </c>
      <c r="AG1708" t="b">
        <v>1</v>
      </c>
    </row>
    <row r="1709" spans="3:33">
      <c r="C1709" t="s">
        <v>2940</v>
      </c>
      <c r="D1709" t="s">
        <v>550</v>
      </c>
      <c r="E1709" t="s">
        <v>549</v>
      </c>
      <c r="F1709" t="s">
        <v>11073</v>
      </c>
      <c r="I1709" t="s">
        <v>2516</v>
      </c>
      <c r="J1709" t="s">
        <v>1556</v>
      </c>
      <c r="M1709" t="b">
        <v>0</v>
      </c>
      <c r="N1709" t="b">
        <v>0</v>
      </c>
      <c r="O1709" t="b">
        <v>0</v>
      </c>
      <c r="Q1709" t="s">
        <v>2940</v>
      </c>
      <c r="R1709" t="s">
        <v>550</v>
      </c>
      <c r="S1709" t="s">
        <v>549</v>
      </c>
      <c r="T1709" t="s">
        <v>11073</v>
      </c>
      <c r="W1709" t="s">
        <v>2516</v>
      </c>
      <c r="X1709" t="s">
        <v>1556</v>
      </c>
      <c r="AA1709" t="b">
        <v>0</v>
      </c>
      <c r="AB1709" t="b">
        <v>0</v>
      </c>
      <c r="AC1709" t="b">
        <v>0</v>
      </c>
      <c r="AE1709" t="b">
        <v>1</v>
      </c>
      <c r="AF1709" t="b">
        <v>1</v>
      </c>
      <c r="AG1709" t="b">
        <v>1</v>
      </c>
    </row>
    <row r="1710" spans="3:33">
      <c r="C1710" t="s">
        <v>2940</v>
      </c>
      <c r="D1710" t="s">
        <v>550</v>
      </c>
      <c r="E1710" t="s">
        <v>549</v>
      </c>
      <c r="F1710" t="s">
        <v>11072</v>
      </c>
      <c r="I1710" t="s">
        <v>5217</v>
      </c>
      <c r="J1710" t="s">
        <v>1556</v>
      </c>
      <c r="M1710" t="b">
        <v>0</v>
      </c>
      <c r="N1710" t="b">
        <v>0</v>
      </c>
      <c r="O1710" t="b">
        <v>0</v>
      </c>
      <c r="Q1710" t="s">
        <v>2940</v>
      </c>
      <c r="R1710" t="s">
        <v>550</v>
      </c>
      <c r="S1710" t="s">
        <v>549</v>
      </c>
      <c r="T1710" t="s">
        <v>11072</v>
      </c>
      <c r="W1710" t="s">
        <v>5217</v>
      </c>
      <c r="X1710" t="s">
        <v>1556</v>
      </c>
      <c r="AA1710" t="b">
        <v>0</v>
      </c>
      <c r="AB1710" t="b">
        <v>0</v>
      </c>
      <c r="AC1710" t="b">
        <v>0</v>
      </c>
      <c r="AE1710" t="b">
        <v>1</v>
      </c>
      <c r="AF1710" t="b">
        <v>1</v>
      </c>
      <c r="AG1710" t="b">
        <v>1</v>
      </c>
    </row>
    <row r="1711" spans="3:33">
      <c r="C1711" t="s">
        <v>2940</v>
      </c>
      <c r="D1711" t="s">
        <v>550</v>
      </c>
      <c r="E1711" t="s">
        <v>549</v>
      </c>
      <c r="F1711" t="s">
        <v>11071</v>
      </c>
      <c r="I1711" t="s">
        <v>5224</v>
      </c>
      <c r="J1711" t="s">
        <v>1556</v>
      </c>
      <c r="M1711" t="b">
        <v>0</v>
      </c>
      <c r="N1711" t="b">
        <v>0</v>
      </c>
      <c r="O1711" t="b">
        <v>0</v>
      </c>
      <c r="Q1711" t="s">
        <v>2940</v>
      </c>
      <c r="R1711" t="s">
        <v>550</v>
      </c>
      <c r="S1711" t="s">
        <v>549</v>
      </c>
      <c r="T1711" t="s">
        <v>11071</v>
      </c>
      <c r="W1711" t="s">
        <v>5224</v>
      </c>
      <c r="X1711" t="s">
        <v>1556</v>
      </c>
      <c r="AA1711" t="b">
        <v>0</v>
      </c>
      <c r="AB1711" t="b">
        <v>0</v>
      </c>
      <c r="AC1711" t="b">
        <v>0</v>
      </c>
      <c r="AE1711" t="b">
        <v>1</v>
      </c>
      <c r="AF1711" t="b">
        <v>1</v>
      </c>
      <c r="AG1711" t="b">
        <v>1</v>
      </c>
    </row>
    <row r="1712" spans="3:33">
      <c r="C1712" t="s">
        <v>2940</v>
      </c>
      <c r="D1712" t="s">
        <v>550</v>
      </c>
      <c r="E1712" t="s">
        <v>549</v>
      </c>
      <c r="F1712" t="s">
        <v>11070</v>
      </c>
      <c r="I1712" t="s">
        <v>2512</v>
      </c>
      <c r="J1712" t="s">
        <v>1556</v>
      </c>
      <c r="M1712" t="b">
        <v>0</v>
      </c>
      <c r="N1712" t="b">
        <v>0</v>
      </c>
      <c r="O1712" t="b">
        <v>0</v>
      </c>
      <c r="Q1712" t="s">
        <v>2940</v>
      </c>
      <c r="R1712" t="s">
        <v>550</v>
      </c>
      <c r="S1712" t="s">
        <v>549</v>
      </c>
      <c r="T1712" t="s">
        <v>11070</v>
      </c>
      <c r="W1712" t="s">
        <v>2512</v>
      </c>
      <c r="X1712" t="s">
        <v>1556</v>
      </c>
      <c r="AA1712" t="b">
        <v>0</v>
      </c>
      <c r="AB1712" t="b">
        <v>0</v>
      </c>
      <c r="AC1712" t="b">
        <v>0</v>
      </c>
      <c r="AE1712" t="b">
        <v>1</v>
      </c>
      <c r="AF1712" t="b">
        <v>1</v>
      </c>
      <c r="AG1712" t="b">
        <v>1</v>
      </c>
    </row>
    <row r="1713" spans="3:33">
      <c r="C1713" t="s">
        <v>2940</v>
      </c>
      <c r="D1713" t="s">
        <v>550</v>
      </c>
      <c r="E1713" t="s">
        <v>549</v>
      </c>
      <c r="F1713" t="s">
        <v>11069</v>
      </c>
      <c r="I1713" t="s">
        <v>3073</v>
      </c>
      <c r="J1713" t="s">
        <v>1556</v>
      </c>
      <c r="M1713" t="b">
        <v>0</v>
      </c>
      <c r="N1713" t="b">
        <v>0</v>
      </c>
      <c r="O1713" t="b">
        <v>0</v>
      </c>
      <c r="Q1713" t="s">
        <v>2940</v>
      </c>
      <c r="R1713" t="s">
        <v>550</v>
      </c>
      <c r="S1713" t="s">
        <v>549</v>
      </c>
      <c r="T1713" t="s">
        <v>11069</v>
      </c>
      <c r="W1713" t="s">
        <v>3073</v>
      </c>
      <c r="X1713" t="s">
        <v>1556</v>
      </c>
      <c r="AA1713" t="b">
        <v>0</v>
      </c>
      <c r="AB1713" t="b">
        <v>0</v>
      </c>
      <c r="AC1713" t="b">
        <v>0</v>
      </c>
      <c r="AE1713" t="b">
        <v>1</v>
      </c>
      <c r="AF1713" t="b">
        <v>1</v>
      </c>
      <c r="AG1713" t="b">
        <v>1</v>
      </c>
    </row>
    <row r="1714" spans="3:33">
      <c r="C1714" t="s">
        <v>2940</v>
      </c>
      <c r="D1714" t="s">
        <v>550</v>
      </c>
      <c r="E1714" t="s">
        <v>549</v>
      </c>
      <c r="F1714" t="s">
        <v>11068</v>
      </c>
      <c r="I1714" t="s">
        <v>5233</v>
      </c>
      <c r="J1714" t="s">
        <v>1556</v>
      </c>
      <c r="M1714" t="b">
        <v>0</v>
      </c>
      <c r="N1714" t="b">
        <v>0</v>
      </c>
      <c r="O1714" t="b">
        <v>0</v>
      </c>
      <c r="Q1714" t="s">
        <v>2940</v>
      </c>
      <c r="R1714" t="s">
        <v>550</v>
      </c>
      <c r="S1714" t="s">
        <v>549</v>
      </c>
      <c r="T1714" t="s">
        <v>11068</v>
      </c>
      <c r="W1714" t="s">
        <v>5233</v>
      </c>
      <c r="X1714" t="s">
        <v>1556</v>
      </c>
      <c r="AA1714" t="b">
        <v>0</v>
      </c>
      <c r="AB1714" t="b">
        <v>0</v>
      </c>
      <c r="AC1714" t="b">
        <v>0</v>
      </c>
      <c r="AE1714" t="b">
        <v>1</v>
      </c>
      <c r="AF1714" t="b">
        <v>1</v>
      </c>
      <c r="AG1714" t="b">
        <v>1</v>
      </c>
    </row>
    <row r="1715" spans="3:33">
      <c r="C1715" t="s">
        <v>2940</v>
      </c>
      <c r="D1715" t="s">
        <v>550</v>
      </c>
      <c r="E1715" t="s">
        <v>549</v>
      </c>
      <c r="F1715" t="s">
        <v>11067</v>
      </c>
      <c r="I1715" t="s">
        <v>3070</v>
      </c>
      <c r="J1715" t="s">
        <v>1556</v>
      </c>
      <c r="M1715" t="b">
        <v>0</v>
      </c>
      <c r="N1715" t="b">
        <v>0</v>
      </c>
      <c r="O1715" t="b">
        <v>0</v>
      </c>
      <c r="Q1715" t="s">
        <v>2940</v>
      </c>
      <c r="R1715" t="s">
        <v>550</v>
      </c>
      <c r="S1715" t="s">
        <v>549</v>
      </c>
      <c r="T1715" t="s">
        <v>11067</v>
      </c>
      <c r="W1715" t="s">
        <v>3070</v>
      </c>
      <c r="X1715" t="s">
        <v>1556</v>
      </c>
      <c r="AA1715" t="b">
        <v>0</v>
      </c>
      <c r="AB1715" t="b">
        <v>0</v>
      </c>
      <c r="AC1715" t="b">
        <v>0</v>
      </c>
      <c r="AE1715" t="b">
        <v>1</v>
      </c>
      <c r="AF1715" t="b">
        <v>1</v>
      </c>
      <c r="AG1715" t="b">
        <v>1</v>
      </c>
    </row>
    <row r="1716" spans="3:33">
      <c r="C1716" t="s">
        <v>2940</v>
      </c>
      <c r="D1716" t="s">
        <v>550</v>
      </c>
      <c r="E1716" t="s">
        <v>549</v>
      </c>
      <c r="F1716" t="s">
        <v>11066</v>
      </c>
      <c r="I1716" t="s">
        <v>5231</v>
      </c>
      <c r="J1716" t="s">
        <v>1556</v>
      </c>
      <c r="M1716" t="b">
        <v>0</v>
      </c>
      <c r="N1716" t="b">
        <v>0</v>
      </c>
      <c r="O1716" t="b">
        <v>0</v>
      </c>
      <c r="Q1716" t="s">
        <v>2940</v>
      </c>
      <c r="R1716" t="s">
        <v>550</v>
      </c>
      <c r="S1716" t="s">
        <v>549</v>
      </c>
      <c r="T1716" t="s">
        <v>11066</v>
      </c>
      <c r="W1716" t="s">
        <v>5231</v>
      </c>
      <c r="X1716" t="s">
        <v>1556</v>
      </c>
      <c r="AA1716" t="b">
        <v>0</v>
      </c>
      <c r="AB1716" t="b">
        <v>0</v>
      </c>
      <c r="AC1716" t="b">
        <v>0</v>
      </c>
      <c r="AE1716" t="b">
        <v>1</v>
      </c>
      <c r="AF1716" t="b">
        <v>1</v>
      </c>
      <c r="AG1716" t="b">
        <v>1</v>
      </c>
    </row>
    <row r="1717" spans="3:33">
      <c r="C1717" t="s">
        <v>2940</v>
      </c>
      <c r="D1717" t="s">
        <v>550</v>
      </c>
      <c r="E1717" t="s">
        <v>549</v>
      </c>
      <c r="F1717" t="s">
        <v>11065</v>
      </c>
      <c r="I1717" t="s">
        <v>5227</v>
      </c>
      <c r="J1717" t="s">
        <v>1556</v>
      </c>
      <c r="M1717" t="b">
        <v>0</v>
      </c>
      <c r="N1717" t="b">
        <v>0</v>
      </c>
      <c r="O1717" t="b">
        <v>0</v>
      </c>
      <c r="Q1717" t="s">
        <v>2940</v>
      </c>
      <c r="R1717" t="s">
        <v>550</v>
      </c>
      <c r="S1717" t="s">
        <v>549</v>
      </c>
      <c r="T1717" t="s">
        <v>11065</v>
      </c>
      <c r="W1717" t="s">
        <v>5227</v>
      </c>
      <c r="X1717" t="s">
        <v>1556</v>
      </c>
      <c r="AA1717" t="b">
        <v>0</v>
      </c>
      <c r="AB1717" t="b">
        <v>0</v>
      </c>
      <c r="AC1717" t="b">
        <v>0</v>
      </c>
      <c r="AE1717" t="b">
        <v>1</v>
      </c>
      <c r="AF1717" t="b">
        <v>1</v>
      </c>
      <c r="AG1717" t="b">
        <v>1</v>
      </c>
    </row>
    <row r="1718" spans="3:33">
      <c r="C1718" t="s">
        <v>2940</v>
      </c>
      <c r="D1718" t="s">
        <v>550</v>
      </c>
      <c r="E1718" t="s">
        <v>549</v>
      </c>
      <c r="F1718" t="s">
        <v>11064</v>
      </c>
      <c r="I1718" t="s">
        <v>2526</v>
      </c>
      <c r="J1718" t="s">
        <v>1556</v>
      </c>
      <c r="M1718" t="b">
        <v>0</v>
      </c>
      <c r="N1718" t="b">
        <v>0</v>
      </c>
      <c r="O1718" t="b">
        <v>0</v>
      </c>
      <c r="Q1718" t="s">
        <v>2940</v>
      </c>
      <c r="R1718" t="s">
        <v>550</v>
      </c>
      <c r="S1718" t="s">
        <v>549</v>
      </c>
      <c r="T1718" t="s">
        <v>11064</v>
      </c>
      <c r="W1718" t="s">
        <v>2526</v>
      </c>
      <c r="X1718" t="s">
        <v>1556</v>
      </c>
      <c r="AA1718" t="b">
        <v>0</v>
      </c>
      <c r="AB1718" t="b">
        <v>0</v>
      </c>
      <c r="AC1718" t="b">
        <v>0</v>
      </c>
      <c r="AE1718" t="b">
        <v>1</v>
      </c>
      <c r="AF1718" t="b">
        <v>1</v>
      </c>
      <c r="AG1718" t="b">
        <v>1</v>
      </c>
    </row>
    <row r="1719" spans="3:33">
      <c r="C1719" t="s">
        <v>2940</v>
      </c>
      <c r="D1719" t="s">
        <v>550</v>
      </c>
      <c r="E1719" t="s">
        <v>549</v>
      </c>
      <c r="F1719" t="s">
        <v>11063</v>
      </c>
      <c r="I1719" t="s">
        <v>5241</v>
      </c>
      <c r="J1719" t="s">
        <v>1556</v>
      </c>
      <c r="M1719" t="b">
        <v>0</v>
      </c>
      <c r="N1719" t="b">
        <v>0</v>
      </c>
      <c r="O1719" t="b">
        <v>0</v>
      </c>
      <c r="Q1719" t="s">
        <v>2940</v>
      </c>
      <c r="R1719" t="s">
        <v>550</v>
      </c>
      <c r="S1719" t="s">
        <v>549</v>
      </c>
      <c r="T1719" t="s">
        <v>11063</v>
      </c>
      <c r="W1719" t="s">
        <v>5241</v>
      </c>
      <c r="X1719" t="s">
        <v>1556</v>
      </c>
      <c r="AA1719" t="b">
        <v>0</v>
      </c>
      <c r="AB1719" t="b">
        <v>0</v>
      </c>
      <c r="AC1719" t="b">
        <v>0</v>
      </c>
      <c r="AE1719" t="b">
        <v>1</v>
      </c>
      <c r="AF1719" t="b">
        <v>1</v>
      </c>
      <c r="AG1719" t="b">
        <v>1</v>
      </c>
    </row>
    <row r="1720" spans="3:33">
      <c r="C1720" t="s">
        <v>2940</v>
      </c>
      <c r="D1720" t="s">
        <v>550</v>
      </c>
      <c r="E1720" t="s">
        <v>549</v>
      </c>
      <c r="F1720" t="s">
        <v>11062</v>
      </c>
      <c r="I1720" t="s">
        <v>5222</v>
      </c>
      <c r="J1720" t="s">
        <v>1556</v>
      </c>
      <c r="M1720" t="b">
        <v>0</v>
      </c>
      <c r="N1720" t="b">
        <v>0</v>
      </c>
      <c r="O1720" t="b">
        <v>0</v>
      </c>
      <c r="Q1720" t="s">
        <v>2940</v>
      </c>
      <c r="R1720" t="s">
        <v>550</v>
      </c>
      <c r="S1720" t="s">
        <v>549</v>
      </c>
      <c r="T1720" t="s">
        <v>11062</v>
      </c>
      <c r="W1720" t="s">
        <v>5222</v>
      </c>
      <c r="X1720" t="s">
        <v>1556</v>
      </c>
      <c r="AA1720" t="b">
        <v>0</v>
      </c>
      <c r="AB1720" t="b">
        <v>0</v>
      </c>
      <c r="AC1720" t="b">
        <v>0</v>
      </c>
      <c r="AE1720" t="b">
        <v>1</v>
      </c>
      <c r="AF1720" t="b">
        <v>1</v>
      </c>
      <c r="AG1720" t="b">
        <v>1</v>
      </c>
    </row>
    <row r="1721" spans="3:33">
      <c r="C1721" t="s">
        <v>2940</v>
      </c>
      <c r="D1721" t="s">
        <v>550</v>
      </c>
      <c r="E1721" t="s">
        <v>549</v>
      </c>
      <c r="F1721" t="s">
        <v>11061</v>
      </c>
      <c r="I1721" t="s">
        <v>1589</v>
      </c>
      <c r="J1721" t="s">
        <v>1556</v>
      </c>
      <c r="M1721" t="b">
        <v>0</v>
      </c>
      <c r="N1721" t="b">
        <v>0</v>
      </c>
      <c r="O1721" t="b">
        <v>0</v>
      </c>
      <c r="Q1721" t="s">
        <v>2940</v>
      </c>
      <c r="R1721" t="s">
        <v>550</v>
      </c>
      <c r="S1721" t="s">
        <v>549</v>
      </c>
      <c r="T1721" t="s">
        <v>11061</v>
      </c>
      <c r="W1721" t="s">
        <v>1589</v>
      </c>
      <c r="X1721" t="s">
        <v>1556</v>
      </c>
      <c r="AA1721" t="b">
        <v>0</v>
      </c>
      <c r="AB1721" t="b">
        <v>0</v>
      </c>
      <c r="AC1721" t="b">
        <v>0</v>
      </c>
      <c r="AE1721" t="b">
        <v>1</v>
      </c>
      <c r="AF1721" t="b">
        <v>1</v>
      </c>
      <c r="AG1721" t="b">
        <v>1</v>
      </c>
    </row>
    <row r="1722" spans="3:33">
      <c r="C1722" t="s">
        <v>2940</v>
      </c>
      <c r="D1722" t="s">
        <v>550</v>
      </c>
      <c r="E1722" t="s">
        <v>549</v>
      </c>
      <c r="F1722" t="s">
        <v>11060</v>
      </c>
      <c r="I1722" t="s">
        <v>5101</v>
      </c>
      <c r="J1722" t="s">
        <v>1082</v>
      </c>
      <c r="M1722" t="b">
        <v>0</v>
      </c>
      <c r="N1722" t="b">
        <v>0</v>
      </c>
      <c r="O1722" t="b">
        <v>0</v>
      </c>
      <c r="Q1722" t="s">
        <v>2940</v>
      </c>
      <c r="R1722" t="s">
        <v>550</v>
      </c>
      <c r="S1722" t="s">
        <v>549</v>
      </c>
      <c r="T1722" t="s">
        <v>11060</v>
      </c>
      <c r="W1722" t="s">
        <v>5101</v>
      </c>
      <c r="X1722" t="s">
        <v>1082</v>
      </c>
      <c r="AA1722" t="b">
        <v>0</v>
      </c>
      <c r="AB1722" t="b">
        <v>0</v>
      </c>
      <c r="AC1722" t="b">
        <v>0</v>
      </c>
      <c r="AE1722" t="b">
        <v>1</v>
      </c>
      <c r="AF1722" t="b">
        <v>1</v>
      </c>
      <c r="AG1722" t="b">
        <v>1</v>
      </c>
    </row>
    <row r="1723" spans="3:33">
      <c r="C1723" t="s">
        <v>2940</v>
      </c>
      <c r="D1723" t="s">
        <v>553</v>
      </c>
      <c r="E1723" t="s">
        <v>549</v>
      </c>
      <c r="F1723" t="s">
        <v>11059</v>
      </c>
      <c r="G1723" t="s">
        <v>2132</v>
      </c>
      <c r="H1723" t="s">
        <v>211</v>
      </c>
      <c r="M1723" t="b">
        <v>1</v>
      </c>
      <c r="N1723" t="b">
        <v>0</v>
      </c>
      <c r="O1723" t="b">
        <v>1</v>
      </c>
      <c r="Q1723" t="s">
        <v>2940</v>
      </c>
      <c r="R1723" t="s">
        <v>553</v>
      </c>
      <c r="S1723" t="s">
        <v>549</v>
      </c>
      <c r="T1723" t="s">
        <v>11059</v>
      </c>
      <c r="U1723" t="s">
        <v>2132</v>
      </c>
      <c r="V1723" t="s">
        <v>211</v>
      </c>
      <c r="AA1723" t="b">
        <v>1</v>
      </c>
      <c r="AB1723" t="b">
        <v>0</v>
      </c>
      <c r="AC1723" t="b">
        <v>1</v>
      </c>
      <c r="AE1723" t="b">
        <v>1</v>
      </c>
      <c r="AF1723" t="b">
        <v>1</v>
      </c>
      <c r="AG1723" t="b">
        <v>1</v>
      </c>
    </row>
    <row r="1724" spans="3:33">
      <c r="C1724" t="s">
        <v>219</v>
      </c>
      <c r="D1724" t="s">
        <v>795</v>
      </c>
      <c r="E1724" t="s">
        <v>549</v>
      </c>
      <c r="F1724" t="s">
        <v>11058</v>
      </c>
      <c r="G1724" t="s">
        <v>5434</v>
      </c>
      <c r="H1724" t="s">
        <v>211</v>
      </c>
      <c r="I1724" t="s">
        <v>5434</v>
      </c>
      <c r="J1724" t="s">
        <v>216</v>
      </c>
      <c r="M1724" t="b">
        <v>0</v>
      </c>
      <c r="N1724" t="b">
        <v>0</v>
      </c>
      <c r="O1724" t="b">
        <v>0</v>
      </c>
      <c r="Q1724" t="s">
        <v>219</v>
      </c>
      <c r="R1724" t="s">
        <v>795</v>
      </c>
      <c r="S1724" t="s">
        <v>549</v>
      </c>
      <c r="T1724" t="s">
        <v>11057</v>
      </c>
      <c r="V1724" t="s">
        <v>211</v>
      </c>
      <c r="W1724" t="s">
        <v>5434</v>
      </c>
      <c r="X1724" t="s">
        <v>216</v>
      </c>
      <c r="AA1724" t="b">
        <v>0</v>
      </c>
      <c r="AB1724" t="b">
        <v>0</v>
      </c>
      <c r="AC1724" t="b">
        <v>1</v>
      </c>
      <c r="AE1724" t="b">
        <v>1</v>
      </c>
      <c r="AF1724" t="b">
        <v>1</v>
      </c>
      <c r="AG1724" t="b">
        <v>0</v>
      </c>
    </row>
    <row r="1725" spans="3:33">
      <c r="C1725" t="s">
        <v>219</v>
      </c>
      <c r="D1725" t="s">
        <v>795</v>
      </c>
      <c r="E1725" t="s">
        <v>549</v>
      </c>
      <c r="F1725" t="s">
        <v>11056</v>
      </c>
      <c r="G1725" t="s">
        <v>2956</v>
      </c>
      <c r="H1725" t="s">
        <v>211</v>
      </c>
      <c r="I1725" t="s">
        <v>2956</v>
      </c>
      <c r="J1725" t="s">
        <v>216</v>
      </c>
      <c r="M1725" t="b">
        <v>0</v>
      </c>
      <c r="N1725" t="b">
        <v>0</v>
      </c>
      <c r="O1725" t="b">
        <v>0</v>
      </c>
      <c r="Q1725" t="s">
        <v>219</v>
      </c>
      <c r="R1725" t="s">
        <v>795</v>
      </c>
      <c r="S1725" t="s">
        <v>549</v>
      </c>
      <c r="T1725" t="s">
        <v>11055</v>
      </c>
      <c r="V1725" t="s">
        <v>211</v>
      </c>
      <c r="W1725" t="s">
        <v>2956</v>
      </c>
      <c r="X1725" t="s">
        <v>216</v>
      </c>
      <c r="AA1725" t="b">
        <v>0</v>
      </c>
      <c r="AB1725" t="b">
        <v>0</v>
      </c>
      <c r="AC1725" t="b">
        <v>0</v>
      </c>
      <c r="AE1725" t="b">
        <v>1</v>
      </c>
      <c r="AF1725" t="b">
        <v>1</v>
      </c>
      <c r="AG1725" t="b">
        <v>1</v>
      </c>
    </row>
    <row r="1726" spans="3:33">
      <c r="C1726" t="s">
        <v>219</v>
      </c>
      <c r="D1726" t="s">
        <v>795</v>
      </c>
      <c r="E1726" t="s">
        <v>549</v>
      </c>
      <c r="F1726" t="s">
        <v>11054</v>
      </c>
      <c r="G1726" t="s">
        <v>4999</v>
      </c>
      <c r="H1726" t="s">
        <v>211</v>
      </c>
      <c r="I1726" t="s">
        <v>4999</v>
      </c>
      <c r="J1726" t="s">
        <v>216</v>
      </c>
      <c r="M1726" t="b">
        <v>0</v>
      </c>
      <c r="N1726" t="b">
        <v>0</v>
      </c>
      <c r="O1726" t="b">
        <v>0</v>
      </c>
      <c r="Q1726" t="s">
        <v>219</v>
      </c>
      <c r="R1726" t="s">
        <v>795</v>
      </c>
      <c r="S1726" t="s">
        <v>549</v>
      </c>
      <c r="T1726" t="s">
        <v>11053</v>
      </c>
      <c r="V1726" t="s">
        <v>211</v>
      </c>
      <c r="W1726" t="s">
        <v>4999</v>
      </c>
      <c r="X1726" t="s">
        <v>216</v>
      </c>
      <c r="AA1726" t="b">
        <v>0</v>
      </c>
      <c r="AB1726" t="b">
        <v>0</v>
      </c>
      <c r="AC1726" t="b">
        <v>1</v>
      </c>
      <c r="AE1726" t="b">
        <v>1</v>
      </c>
      <c r="AF1726" t="b">
        <v>1</v>
      </c>
      <c r="AG1726" t="b">
        <v>0</v>
      </c>
    </row>
    <row r="1727" spans="3:33">
      <c r="C1727" t="s">
        <v>219</v>
      </c>
      <c r="D1727" t="s">
        <v>795</v>
      </c>
      <c r="E1727" t="s">
        <v>549</v>
      </c>
      <c r="F1727" t="s">
        <v>11052</v>
      </c>
      <c r="G1727" t="s">
        <v>11050</v>
      </c>
      <c r="H1727" t="s">
        <v>211</v>
      </c>
      <c r="I1727" t="s">
        <v>11050</v>
      </c>
      <c r="J1727" t="s">
        <v>216</v>
      </c>
      <c r="M1727" t="b">
        <v>0</v>
      </c>
      <c r="N1727" t="b">
        <v>0</v>
      </c>
      <c r="O1727" t="b">
        <v>0</v>
      </c>
      <c r="Q1727" t="s">
        <v>219</v>
      </c>
      <c r="R1727" t="s">
        <v>795</v>
      </c>
      <c r="S1727" t="s">
        <v>549</v>
      </c>
      <c r="T1727" t="s">
        <v>11051</v>
      </c>
      <c r="V1727" t="s">
        <v>211</v>
      </c>
      <c r="W1727" t="s">
        <v>11050</v>
      </c>
      <c r="X1727" t="s">
        <v>216</v>
      </c>
      <c r="AA1727" t="b">
        <v>0</v>
      </c>
      <c r="AB1727" t="b">
        <v>0</v>
      </c>
      <c r="AC1727" t="b">
        <v>1</v>
      </c>
      <c r="AE1727" t="b">
        <v>1</v>
      </c>
      <c r="AF1727" t="b">
        <v>1</v>
      </c>
      <c r="AG1727" t="b">
        <v>0</v>
      </c>
    </row>
    <row r="1728" spans="3:33">
      <c r="C1728" t="s">
        <v>219</v>
      </c>
      <c r="D1728" t="s">
        <v>795</v>
      </c>
      <c r="E1728" t="s">
        <v>549</v>
      </c>
      <c r="F1728" t="s">
        <v>11049</v>
      </c>
      <c r="G1728" t="s">
        <v>5248</v>
      </c>
      <c r="H1728" t="s">
        <v>211</v>
      </c>
      <c r="I1728" t="s">
        <v>5248</v>
      </c>
      <c r="J1728" t="s">
        <v>216</v>
      </c>
      <c r="M1728" t="b">
        <v>0</v>
      </c>
      <c r="N1728" t="b">
        <v>0</v>
      </c>
      <c r="O1728" t="b">
        <v>0</v>
      </c>
      <c r="Q1728" t="s">
        <v>219</v>
      </c>
      <c r="R1728" t="s">
        <v>795</v>
      </c>
      <c r="S1728" t="s">
        <v>549</v>
      </c>
      <c r="T1728" t="s">
        <v>11048</v>
      </c>
      <c r="V1728" t="s">
        <v>211</v>
      </c>
      <c r="W1728" t="s">
        <v>5248</v>
      </c>
      <c r="X1728" t="s">
        <v>216</v>
      </c>
      <c r="AA1728" t="b">
        <v>0</v>
      </c>
      <c r="AB1728" t="b">
        <v>0</v>
      </c>
      <c r="AC1728" t="b">
        <v>1</v>
      </c>
      <c r="AE1728" t="b">
        <v>1</v>
      </c>
      <c r="AF1728" t="b">
        <v>1</v>
      </c>
      <c r="AG1728" t="b">
        <v>0</v>
      </c>
    </row>
    <row r="1729" spans="1:33">
      <c r="C1729" t="s">
        <v>219</v>
      </c>
      <c r="D1729" t="s">
        <v>795</v>
      </c>
      <c r="E1729" t="s">
        <v>549</v>
      </c>
      <c r="F1729" t="s">
        <v>11047</v>
      </c>
      <c r="G1729" t="s">
        <v>551</v>
      </c>
      <c r="H1729" t="s">
        <v>211</v>
      </c>
      <c r="I1729" t="s">
        <v>551</v>
      </c>
      <c r="J1729" t="s">
        <v>216</v>
      </c>
      <c r="M1729" t="b">
        <v>0</v>
      </c>
      <c r="N1729" t="b">
        <v>0</v>
      </c>
      <c r="O1729" t="b">
        <v>0</v>
      </c>
      <c r="Q1729" t="s">
        <v>219</v>
      </c>
      <c r="R1729" t="s">
        <v>795</v>
      </c>
      <c r="S1729" t="s">
        <v>549</v>
      </c>
      <c r="T1729" t="s">
        <v>11046</v>
      </c>
      <c r="V1729" t="s">
        <v>211</v>
      </c>
      <c r="W1729" t="s">
        <v>551</v>
      </c>
      <c r="X1729" t="s">
        <v>216</v>
      </c>
      <c r="AA1729" t="b">
        <v>0</v>
      </c>
      <c r="AB1729" t="b">
        <v>0</v>
      </c>
      <c r="AC1729" t="b">
        <v>1</v>
      </c>
      <c r="AE1729" t="b">
        <v>1</v>
      </c>
      <c r="AF1729" t="b">
        <v>1</v>
      </c>
      <c r="AG1729" t="b">
        <v>0</v>
      </c>
    </row>
    <row r="1730" spans="1:33">
      <c r="A1730" t="b">
        <v>1</v>
      </c>
      <c r="B1730" t="b">
        <v>1</v>
      </c>
      <c r="C1730" t="s">
        <v>219</v>
      </c>
      <c r="D1730" t="s">
        <v>795</v>
      </c>
      <c r="E1730" t="s">
        <v>549</v>
      </c>
      <c r="F1730" t="s">
        <v>11045</v>
      </c>
      <c r="G1730" t="s">
        <v>5269</v>
      </c>
      <c r="H1730" t="s">
        <v>211</v>
      </c>
      <c r="I1730" t="s">
        <v>5268</v>
      </c>
      <c r="J1730" t="s">
        <v>216</v>
      </c>
      <c r="M1730" t="b">
        <v>1</v>
      </c>
      <c r="N1730" t="b">
        <v>0</v>
      </c>
      <c r="O1730" t="b">
        <v>0</v>
      </c>
      <c r="Q1730" t="s">
        <v>219</v>
      </c>
      <c r="R1730" t="s">
        <v>795</v>
      </c>
      <c r="S1730" t="s">
        <v>549</v>
      </c>
      <c r="T1730" t="s">
        <v>11044</v>
      </c>
      <c r="V1730" t="s">
        <v>211</v>
      </c>
      <c r="W1730" t="s">
        <v>5268</v>
      </c>
      <c r="X1730" t="s">
        <v>216</v>
      </c>
      <c r="AA1730" t="b">
        <v>0</v>
      </c>
      <c r="AB1730" t="b">
        <v>0</v>
      </c>
      <c r="AC1730" t="b">
        <v>1</v>
      </c>
      <c r="AE1730" t="b">
        <v>0</v>
      </c>
      <c r="AF1730" t="b">
        <v>1</v>
      </c>
      <c r="AG1730" t="b">
        <v>0</v>
      </c>
    </row>
    <row r="1731" spans="1:33">
      <c r="C1731" t="s">
        <v>219</v>
      </c>
      <c r="D1731" t="s">
        <v>795</v>
      </c>
      <c r="E1731" t="s">
        <v>549</v>
      </c>
      <c r="F1731" t="s">
        <v>11043</v>
      </c>
      <c r="G1731" t="s">
        <v>5246</v>
      </c>
      <c r="H1731" t="s">
        <v>211</v>
      </c>
      <c r="I1731" t="s">
        <v>5246</v>
      </c>
      <c r="J1731" t="s">
        <v>216</v>
      </c>
      <c r="M1731" t="b">
        <v>0</v>
      </c>
      <c r="N1731" t="b">
        <v>0</v>
      </c>
      <c r="O1731" t="b">
        <v>0</v>
      </c>
      <c r="Q1731" t="s">
        <v>219</v>
      </c>
      <c r="R1731" t="s">
        <v>795</v>
      </c>
      <c r="S1731" t="s">
        <v>549</v>
      </c>
      <c r="T1731" t="s">
        <v>11042</v>
      </c>
      <c r="V1731" t="s">
        <v>211</v>
      </c>
      <c r="W1731" t="s">
        <v>5246</v>
      </c>
      <c r="X1731" t="s">
        <v>216</v>
      </c>
      <c r="AA1731" t="b">
        <v>0</v>
      </c>
      <c r="AB1731" t="b">
        <v>0</v>
      </c>
      <c r="AC1731" t="b">
        <v>0</v>
      </c>
      <c r="AE1731" t="b">
        <v>1</v>
      </c>
      <c r="AF1731" t="b">
        <v>1</v>
      </c>
      <c r="AG1731" t="b">
        <v>1</v>
      </c>
    </row>
    <row r="1732" spans="1:33">
      <c r="C1732" t="s">
        <v>219</v>
      </c>
      <c r="D1732" t="s">
        <v>795</v>
      </c>
      <c r="E1732" t="s">
        <v>549</v>
      </c>
      <c r="F1732" t="s">
        <v>11041</v>
      </c>
      <c r="G1732" t="s">
        <v>5254</v>
      </c>
      <c r="H1732" t="s">
        <v>211</v>
      </c>
      <c r="I1732" t="s">
        <v>5254</v>
      </c>
      <c r="J1732" t="s">
        <v>216</v>
      </c>
      <c r="M1732" t="b">
        <v>0</v>
      </c>
      <c r="N1732" t="b">
        <v>0</v>
      </c>
      <c r="O1732" t="b">
        <v>0</v>
      </c>
      <c r="Q1732" t="s">
        <v>219</v>
      </c>
      <c r="R1732" t="s">
        <v>795</v>
      </c>
      <c r="S1732" t="s">
        <v>549</v>
      </c>
      <c r="T1732" t="s">
        <v>11040</v>
      </c>
      <c r="V1732" t="s">
        <v>211</v>
      </c>
      <c r="W1732" t="s">
        <v>5254</v>
      </c>
      <c r="X1732" t="s">
        <v>216</v>
      </c>
      <c r="AA1732" t="b">
        <v>0</v>
      </c>
      <c r="AB1732" t="b">
        <v>0</v>
      </c>
      <c r="AC1732" t="b">
        <v>0</v>
      </c>
      <c r="AE1732" t="b">
        <v>1</v>
      </c>
      <c r="AF1732" t="b">
        <v>1</v>
      </c>
      <c r="AG1732" t="b">
        <v>1</v>
      </c>
    </row>
    <row r="1733" spans="1:33">
      <c r="C1733" t="s">
        <v>219</v>
      </c>
      <c r="D1733" t="s">
        <v>795</v>
      </c>
      <c r="E1733" t="s">
        <v>549</v>
      </c>
      <c r="F1733" t="s">
        <v>11039</v>
      </c>
      <c r="G1733" t="s">
        <v>5250</v>
      </c>
      <c r="H1733" t="s">
        <v>211</v>
      </c>
      <c r="I1733" t="s">
        <v>5250</v>
      </c>
      <c r="J1733" t="s">
        <v>216</v>
      </c>
      <c r="M1733" t="b">
        <v>0</v>
      </c>
      <c r="N1733" t="b">
        <v>0</v>
      </c>
      <c r="O1733" t="b">
        <v>0</v>
      </c>
      <c r="Q1733" t="s">
        <v>219</v>
      </c>
      <c r="R1733" t="s">
        <v>795</v>
      </c>
      <c r="S1733" t="s">
        <v>549</v>
      </c>
      <c r="T1733" t="s">
        <v>11038</v>
      </c>
      <c r="V1733" t="s">
        <v>211</v>
      </c>
      <c r="W1733" t="s">
        <v>5250</v>
      </c>
      <c r="X1733" t="s">
        <v>216</v>
      </c>
      <c r="AA1733" t="b">
        <v>0</v>
      </c>
      <c r="AB1733" t="b">
        <v>0</v>
      </c>
      <c r="AC1733" t="b">
        <v>1</v>
      </c>
      <c r="AE1733" t="b">
        <v>1</v>
      </c>
      <c r="AF1733" t="b">
        <v>1</v>
      </c>
      <c r="AG1733" t="b">
        <v>0</v>
      </c>
    </row>
    <row r="1734" spans="1:33">
      <c r="C1734" t="s">
        <v>458</v>
      </c>
      <c r="D1734" t="s">
        <v>3882</v>
      </c>
      <c r="E1734" t="s">
        <v>549</v>
      </c>
      <c r="F1734" t="s">
        <v>11037</v>
      </c>
      <c r="G1734" t="s">
        <v>1584</v>
      </c>
      <c r="H1734" t="s">
        <v>216</v>
      </c>
      <c r="I1734" t="s">
        <v>1584</v>
      </c>
      <c r="J1734" t="s">
        <v>216</v>
      </c>
      <c r="K1734" t="s">
        <v>3553</v>
      </c>
      <c r="L1734" t="s">
        <v>1412</v>
      </c>
      <c r="M1734" t="b">
        <v>0</v>
      </c>
      <c r="N1734" t="b">
        <v>0</v>
      </c>
      <c r="O1734" t="b">
        <v>0</v>
      </c>
      <c r="Q1734" t="s">
        <v>458</v>
      </c>
      <c r="R1734" t="s">
        <v>3882</v>
      </c>
      <c r="S1734" t="s">
        <v>549</v>
      </c>
      <c r="T1734" t="s">
        <v>11036</v>
      </c>
      <c r="V1734" t="s">
        <v>216</v>
      </c>
      <c r="W1734" t="s">
        <v>1584</v>
      </c>
      <c r="Y1734" t="s">
        <v>3553</v>
      </c>
      <c r="Z1734" t="s">
        <v>1412</v>
      </c>
      <c r="AA1734" t="b">
        <v>0</v>
      </c>
      <c r="AB1734" t="b">
        <v>0</v>
      </c>
      <c r="AC1734" t="b">
        <v>0</v>
      </c>
      <c r="AE1734" t="b">
        <v>1</v>
      </c>
      <c r="AF1734" t="b">
        <v>1</v>
      </c>
      <c r="AG1734" t="b">
        <v>1</v>
      </c>
    </row>
    <row r="1735" spans="1:33">
      <c r="C1735" t="s">
        <v>458</v>
      </c>
      <c r="D1735" t="s">
        <v>834</v>
      </c>
      <c r="E1735" t="s">
        <v>549</v>
      </c>
      <c r="F1735" t="s">
        <v>10895</v>
      </c>
      <c r="G1735" t="s">
        <v>10191</v>
      </c>
      <c r="H1735" t="s">
        <v>35</v>
      </c>
      <c r="I1735" t="s">
        <v>10191</v>
      </c>
      <c r="J1735" t="s">
        <v>35</v>
      </c>
      <c r="M1735" t="b">
        <v>1</v>
      </c>
      <c r="N1735" t="b">
        <v>0</v>
      </c>
      <c r="O1735" t="b">
        <v>1</v>
      </c>
      <c r="Q1735" t="s">
        <v>458</v>
      </c>
      <c r="R1735" t="s">
        <v>834</v>
      </c>
      <c r="S1735" t="s">
        <v>549</v>
      </c>
      <c r="T1735" t="s">
        <v>10895</v>
      </c>
      <c r="U1735" t="s">
        <v>10191</v>
      </c>
      <c r="V1735" t="s">
        <v>35</v>
      </c>
      <c r="AA1735" t="b">
        <v>1</v>
      </c>
      <c r="AB1735" t="b">
        <v>0</v>
      </c>
      <c r="AC1735" t="b">
        <v>1</v>
      </c>
      <c r="AE1735" t="b">
        <v>1</v>
      </c>
      <c r="AF1735" t="b">
        <v>1</v>
      </c>
      <c r="AG1735" t="b">
        <v>1</v>
      </c>
    </row>
    <row r="1736" spans="1:33">
      <c r="C1736" t="s">
        <v>458</v>
      </c>
      <c r="D1736" t="s">
        <v>795</v>
      </c>
      <c r="E1736" t="s">
        <v>549</v>
      </c>
      <c r="F1736" t="s">
        <v>11035</v>
      </c>
      <c r="G1736" t="s">
        <v>8231</v>
      </c>
      <c r="H1736" t="s">
        <v>211</v>
      </c>
      <c r="I1736" t="s">
        <v>8231</v>
      </c>
      <c r="J1736" t="s">
        <v>216</v>
      </c>
      <c r="M1736" t="b">
        <v>0</v>
      </c>
      <c r="N1736" t="b">
        <v>0</v>
      </c>
      <c r="O1736" t="b">
        <v>0</v>
      </c>
      <c r="Q1736" t="s">
        <v>458</v>
      </c>
      <c r="R1736" t="s">
        <v>795</v>
      </c>
      <c r="S1736" t="s">
        <v>549</v>
      </c>
      <c r="T1736" t="s">
        <v>11034</v>
      </c>
      <c r="V1736" t="s">
        <v>211</v>
      </c>
      <c r="W1736" t="s">
        <v>8231</v>
      </c>
      <c r="X1736" t="s">
        <v>216</v>
      </c>
      <c r="AA1736" t="b">
        <v>0</v>
      </c>
      <c r="AB1736" t="b">
        <v>0</v>
      </c>
      <c r="AC1736" t="b">
        <v>1</v>
      </c>
      <c r="AE1736" t="b">
        <v>1</v>
      </c>
      <c r="AF1736" t="b">
        <v>1</v>
      </c>
      <c r="AG1736" t="b">
        <v>0</v>
      </c>
    </row>
    <row r="1737" spans="1:33">
      <c r="A1737" t="b">
        <v>1</v>
      </c>
      <c r="B1737" t="b">
        <v>1</v>
      </c>
      <c r="C1737" t="s">
        <v>458</v>
      </c>
      <c r="D1737" t="s">
        <v>795</v>
      </c>
      <c r="E1737" t="s">
        <v>549</v>
      </c>
      <c r="F1737" t="s">
        <v>11033</v>
      </c>
      <c r="G1737" t="s">
        <v>5144</v>
      </c>
      <c r="H1737" t="s">
        <v>211</v>
      </c>
      <c r="I1737" t="s">
        <v>5143</v>
      </c>
      <c r="J1737" t="s">
        <v>216</v>
      </c>
      <c r="M1737" t="b">
        <v>1</v>
      </c>
      <c r="N1737" t="b">
        <v>0</v>
      </c>
      <c r="O1737" t="b">
        <v>0</v>
      </c>
      <c r="Q1737" t="s">
        <v>458</v>
      </c>
      <c r="R1737" t="s">
        <v>795</v>
      </c>
      <c r="S1737" t="s">
        <v>549</v>
      </c>
      <c r="T1737" t="s">
        <v>11032</v>
      </c>
      <c r="V1737" t="s">
        <v>211</v>
      </c>
      <c r="W1737" t="s">
        <v>5143</v>
      </c>
      <c r="X1737" t="s">
        <v>216</v>
      </c>
      <c r="AA1737" t="b">
        <v>0</v>
      </c>
      <c r="AB1737" t="b">
        <v>0</v>
      </c>
      <c r="AC1737" t="b">
        <v>1</v>
      </c>
      <c r="AE1737" t="b">
        <v>0</v>
      </c>
      <c r="AF1737" t="b">
        <v>1</v>
      </c>
      <c r="AG1737" t="b">
        <v>0</v>
      </c>
    </row>
    <row r="1738" spans="1:33">
      <c r="C1738" t="s">
        <v>458</v>
      </c>
      <c r="D1738" t="s">
        <v>795</v>
      </c>
      <c r="E1738" t="s">
        <v>549</v>
      </c>
      <c r="F1738" t="s">
        <v>11031</v>
      </c>
      <c r="G1738" t="s">
        <v>5162</v>
      </c>
      <c r="H1738" t="s">
        <v>211</v>
      </c>
      <c r="I1738" t="s">
        <v>5162</v>
      </c>
      <c r="J1738" t="s">
        <v>216</v>
      </c>
      <c r="M1738" t="b">
        <v>0</v>
      </c>
      <c r="N1738" t="b">
        <v>0</v>
      </c>
      <c r="O1738" t="b">
        <v>0</v>
      </c>
      <c r="Q1738" t="s">
        <v>458</v>
      </c>
      <c r="R1738" t="s">
        <v>795</v>
      </c>
      <c r="S1738" t="s">
        <v>549</v>
      </c>
      <c r="T1738" t="s">
        <v>11030</v>
      </c>
      <c r="V1738" t="s">
        <v>211</v>
      </c>
      <c r="W1738" t="s">
        <v>5162</v>
      </c>
      <c r="X1738" t="s">
        <v>216</v>
      </c>
      <c r="AA1738" t="b">
        <v>0</v>
      </c>
      <c r="AB1738" t="b">
        <v>0</v>
      </c>
      <c r="AC1738" t="b">
        <v>1</v>
      </c>
      <c r="AE1738" t="b">
        <v>1</v>
      </c>
      <c r="AF1738" t="b">
        <v>1</v>
      </c>
      <c r="AG1738" t="b">
        <v>0</v>
      </c>
    </row>
    <row r="1739" spans="1:33">
      <c r="C1739" t="s">
        <v>458</v>
      </c>
      <c r="D1739" t="s">
        <v>795</v>
      </c>
      <c r="E1739" t="s">
        <v>549</v>
      </c>
      <c r="F1739" t="s">
        <v>11029</v>
      </c>
      <c r="G1739" t="s">
        <v>11027</v>
      </c>
      <c r="H1739" t="s">
        <v>211</v>
      </c>
      <c r="I1739" t="s">
        <v>11027</v>
      </c>
      <c r="J1739" t="s">
        <v>216</v>
      </c>
      <c r="M1739" t="b">
        <v>0</v>
      </c>
      <c r="N1739" t="b">
        <v>0</v>
      </c>
      <c r="O1739" t="b">
        <v>1</v>
      </c>
      <c r="Q1739" t="s">
        <v>458</v>
      </c>
      <c r="R1739" t="s">
        <v>795</v>
      </c>
      <c r="S1739" t="s">
        <v>549</v>
      </c>
      <c r="T1739" t="s">
        <v>11028</v>
      </c>
      <c r="V1739" t="s">
        <v>211</v>
      </c>
      <c r="W1739" t="s">
        <v>11027</v>
      </c>
      <c r="X1739" t="s">
        <v>216</v>
      </c>
      <c r="AA1739" t="b">
        <v>0</v>
      </c>
      <c r="AB1739" t="b">
        <v>0</v>
      </c>
      <c r="AC1739" t="b">
        <v>1</v>
      </c>
      <c r="AE1739" t="b">
        <v>1</v>
      </c>
      <c r="AF1739" t="b">
        <v>1</v>
      </c>
      <c r="AG1739" t="b">
        <v>1</v>
      </c>
    </row>
    <row r="1740" spans="1:33">
      <c r="C1740" t="s">
        <v>458</v>
      </c>
      <c r="D1740" t="s">
        <v>795</v>
      </c>
      <c r="E1740" t="s">
        <v>549</v>
      </c>
      <c r="F1740" t="s">
        <v>11026</v>
      </c>
      <c r="G1740" t="s">
        <v>1537</v>
      </c>
      <c r="H1740" t="s">
        <v>211</v>
      </c>
      <c r="I1740" t="s">
        <v>1537</v>
      </c>
      <c r="J1740" t="s">
        <v>216</v>
      </c>
      <c r="M1740" t="b">
        <v>0</v>
      </c>
      <c r="N1740" t="b">
        <v>0</v>
      </c>
      <c r="O1740" t="b">
        <v>0</v>
      </c>
      <c r="Q1740" t="s">
        <v>458</v>
      </c>
      <c r="R1740" t="s">
        <v>795</v>
      </c>
      <c r="S1740" t="s">
        <v>549</v>
      </c>
      <c r="T1740" t="s">
        <v>11025</v>
      </c>
      <c r="V1740" t="s">
        <v>211</v>
      </c>
      <c r="W1740" t="s">
        <v>1537</v>
      </c>
      <c r="X1740" t="s">
        <v>216</v>
      </c>
      <c r="AA1740" t="b">
        <v>0</v>
      </c>
      <c r="AB1740" t="b">
        <v>0</v>
      </c>
      <c r="AC1740" t="b">
        <v>1</v>
      </c>
      <c r="AE1740" t="b">
        <v>1</v>
      </c>
      <c r="AF1740" t="b">
        <v>1</v>
      </c>
      <c r="AG1740" t="b">
        <v>0</v>
      </c>
    </row>
    <row r="1741" spans="1:33">
      <c r="C1741" t="s">
        <v>458</v>
      </c>
      <c r="D1741" t="s">
        <v>795</v>
      </c>
      <c r="E1741" t="s">
        <v>549</v>
      </c>
      <c r="F1741" t="s">
        <v>11024</v>
      </c>
      <c r="G1741" t="s">
        <v>1362</v>
      </c>
      <c r="H1741" t="s">
        <v>211</v>
      </c>
      <c r="I1741" t="s">
        <v>1362</v>
      </c>
      <c r="J1741" t="s">
        <v>216</v>
      </c>
      <c r="M1741" t="b">
        <v>0</v>
      </c>
      <c r="N1741" t="b">
        <v>0</v>
      </c>
      <c r="O1741" t="b">
        <v>0</v>
      </c>
      <c r="Q1741" t="s">
        <v>458</v>
      </c>
      <c r="R1741" t="s">
        <v>795</v>
      </c>
      <c r="S1741" t="s">
        <v>549</v>
      </c>
      <c r="T1741" t="s">
        <v>11023</v>
      </c>
      <c r="V1741" t="s">
        <v>211</v>
      </c>
      <c r="W1741" t="s">
        <v>1362</v>
      </c>
      <c r="X1741" t="s">
        <v>216</v>
      </c>
      <c r="AA1741" t="b">
        <v>0</v>
      </c>
      <c r="AB1741" t="b">
        <v>0</v>
      </c>
      <c r="AC1741" t="b">
        <v>0</v>
      </c>
      <c r="AE1741" t="b">
        <v>1</v>
      </c>
      <c r="AF1741" t="b">
        <v>1</v>
      </c>
      <c r="AG1741" t="b">
        <v>1</v>
      </c>
    </row>
    <row r="1742" spans="1:33">
      <c r="C1742" t="s">
        <v>458</v>
      </c>
      <c r="D1742" t="s">
        <v>795</v>
      </c>
      <c r="E1742" t="s">
        <v>549</v>
      </c>
      <c r="F1742" t="s">
        <v>11022</v>
      </c>
      <c r="G1742" t="s">
        <v>4290</v>
      </c>
      <c r="H1742" t="s">
        <v>211</v>
      </c>
      <c r="I1742" t="s">
        <v>4290</v>
      </c>
      <c r="J1742" t="s">
        <v>216</v>
      </c>
      <c r="M1742" t="b">
        <v>0</v>
      </c>
      <c r="N1742" t="b">
        <v>0</v>
      </c>
      <c r="O1742" t="b">
        <v>0</v>
      </c>
      <c r="Q1742" t="s">
        <v>458</v>
      </c>
      <c r="R1742" t="s">
        <v>795</v>
      </c>
      <c r="S1742" t="s">
        <v>549</v>
      </c>
      <c r="T1742" t="s">
        <v>11021</v>
      </c>
      <c r="V1742" t="s">
        <v>211</v>
      </c>
      <c r="W1742" t="s">
        <v>4290</v>
      </c>
      <c r="X1742" t="s">
        <v>216</v>
      </c>
      <c r="AA1742" t="b">
        <v>0</v>
      </c>
      <c r="AB1742" t="b">
        <v>0</v>
      </c>
      <c r="AC1742" t="b">
        <v>1</v>
      </c>
      <c r="AE1742" t="b">
        <v>1</v>
      </c>
      <c r="AF1742" t="b">
        <v>1</v>
      </c>
      <c r="AG1742" t="b">
        <v>0</v>
      </c>
    </row>
    <row r="1743" spans="1:33">
      <c r="C1743" t="s">
        <v>458</v>
      </c>
      <c r="D1743" t="s">
        <v>795</v>
      </c>
      <c r="E1743" t="s">
        <v>549</v>
      </c>
      <c r="F1743" t="s">
        <v>11020</v>
      </c>
      <c r="G1743" t="s">
        <v>1551</v>
      </c>
      <c r="H1743" t="s">
        <v>211</v>
      </c>
      <c r="I1743" t="s">
        <v>1551</v>
      </c>
      <c r="J1743" t="s">
        <v>216</v>
      </c>
      <c r="M1743" t="b">
        <v>0</v>
      </c>
      <c r="N1743" t="b">
        <v>0</v>
      </c>
      <c r="O1743" t="b">
        <v>0</v>
      </c>
      <c r="Q1743" t="s">
        <v>458</v>
      </c>
      <c r="R1743" t="s">
        <v>795</v>
      </c>
      <c r="S1743" t="s">
        <v>549</v>
      </c>
      <c r="T1743" t="s">
        <v>11019</v>
      </c>
      <c r="V1743" t="s">
        <v>211</v>
      </c>
      <c r="W1743" t="s">
        <v>1551</v>
      </c>
      <c r="X1743" t="s">
        <v>216</v>
      </c>
      <c r="AA1743" t="b">
        <v>0</v>
      </c>
      <c r="AB1743" t="b">
        <v>0</v>
      </c>
      <c r="AC1743" t="b">
        <v>1</v>
      </c>
      <c r="AE1743" t="b">
        <v>1</v>
      </c>
      <c r="AF1743" t="b">
        <v>1</v>
      </c>
      <c r="AG1743" t="b">
        <v>0</v>
      </c>
    </row>
    <row r="1744" spans="1:33">
      <c r="C1744" t="s">
        <v>458</v>
      </c>
      <c r="D1744" t="s">
        <v>795</v>
      </c>
      <c r="E1744" t="s">
        <v>549</v>
      </c>
      <c r="F1744" t="s">
        <v>11018</v>
      </c>
      <c r="G1744" t="s">
        <v>9064</v>
      </c>
      <c r="H1744" t="s">
        <v>211</v>
      </c>
      <c r="I1744" t="s">
        <v>9064</v>
      </c>
      <c r="J1744" t="s">
        <v>216</v>
      </c>
      <c r="M1744" t="b">
        <v>0</v>
      </c>
      <c r="N1744" t="b">
        <v>0</v>
      </c>
      <c r="O1744" t="b">
        <v>0</v>
      </c>
      <c r="Q1744" t="s">
        <v>458</v>
      </c>
      <c r="R1744" t="s">
        <v>795</v>
      </c>
      <c r="S1744" t="s">
        <v>549</v>
      </c>
      <c r="T1744" t="s">
        <v>11017</v>
      </c>
      <c r="V1744" t="s">
        <v>211</v>
      </c>
      <c r="W1744" t="s">
        <v>9064</v>
      </c>
      <c r="X1744" t="s">
        <v>216</v>
      </c>
      <c r="AA1744" t="b">
        <v>0</v>
      </c>
      <c r="AB1744" t="b">
        <v>0</v>
      </c>
      <c r="AC1744" t="b">
        <v>1</v>
      </c>
      <c r="AE1744" t="b">
        <v>1</v>
      </c>
      <c r="AF1744" t="b">
        <v>1</v>
      </c>
      <c r="AG1744" t="b">
        <v>0</v>
      </c>
    </row>
    <row r="1745" spans="3:33">
      <c r="C1745" t="s">
        <v>458</v>
      </c>
      <c r="D1745" t="s">
        <v>795</v>
      </c>
      <c r="E1745" t="s">
        <v>549</v>
      </c>
      <c r="F1745" t="s">
        <v>11016</v>
      </c>
      <c r="G1745" t="s">
        <v>11014</v>
      </c>
      <c r="H1745" t="s">
        <v>211</v>
      </c>
      <c r="I1745" t="s">
        <v>11014</v>
      </c>
      <c r="J1745" t="s">
        <v>216</v>
      </c>
      <c r="M1745" t="b">
        <v>0</v>
      </c>
      <c r="N1745" t="b">
        <v>0</v>
      </c>
      <c r="O1745" t="b">
        <v>0</v>
      </c>
      <c r="Q1745" t="s">
        <v>458</v>
      </c>
      <c r="R1745" t="s">
        <v>795</v>
      </c>
      <c r="S1745" t="s">
        <v>549</v>
      </c>
      <c r="T1745" t="s">
        <v>11015</v>
      </c>
      <c r="V1745" t="s">
        <v>211</v>
      </c>
      <c r="W1745" t="s">
        <v>11014</v>
      </c>
      <c r="X1745" t="s">
        <v>216</v>
      </c>
      <c r="AA1745" t="b">
        <v>0</v>
      </c>
      <c r="AB1745" t="b">
        <v>0</v>
      </c>
      <c r="AC1745" t="b">
        <v>1</v>
      </c>
      <c r="AE1745" t="b">
        <v>1</v>
      </c>
      <c r="AF1745" t="b">
        <v>1</v>
      </c>
      <c r="AG1745" t="b">
        <v>0</v>
      </c>
    </row>
    <row r="1746" spans="3:33">
      <c r="C1746" t="s">
        <v>458</v>
      </c>
      <c r="D1746" t="s">
        <v>795</v>
      </c>
      <c r="E1746" t="s">
        <v>549</v>
      </c>
      <c r="F1746" t="s">
        <v>11013</v>
      </c>
      <c r="G1746" t="s">
        <v>11011</v>
      </c>
      <c r="H1746" t="s">
        <v>211</v>
      </c>
      <c r="I1746" t="s">
        <v>11011</v>
      </c>
      <c r="J1746" t="s">
        <v>216</v>
      </c>
      <c r="M1746" t="b">
        <v>0</v>
      </c>
      <c r="N1746" t="b">
        <v>0</v>
      </c>
      <c r="O1746" t="b">
        <v>0</v>
      </c>
      <c r="Q1746" t="s">
        <v>458</v>
      </c>
      <c r="R1746" t="s">
        <v>795</v>
      </c>
      <c r="S1746" t="s">
        <v>549</v>
      </c>
      <c r="T1746" t="s">
        <v>11012</v>
      </c>
      <c r="V1746" t="s">
        <v>211</v>
      </c>
      <c r="W1746" t="s">
        <v>11011</v>
      </c>
      <c r="X1746" t="s">
        <v>216</v>
      </c>
      <c r="AA1746" t="b">
        <v>0</v>
      </c>
      <c r="AB1746" t="b">
        <v>0</v>
      </c>
      <c r="AC1746" t="b">
        <v>1</v>
      </c>
      <c r="AE1746" t="b">
        <v>1</v>
      </c>
      <c r="AF1746" t="b">
        <v>1</v>
      </c>
      <c r="AG1746" t="b">
        <v>0</v>
      </c>
    </row>
    <row r="1747" spans="3:33">
      <c r="C1747" t="s">
        <v>458</v>
      </c>
      <c r="D1747" t="s">
        <v>553</v>
      </c>
      <c r="E1747" t="s">
        <v>549</v>
      </c>
      <c r="F1747" t="s">
        <v>11010</v>
      </c>
      <c r="G1747" t="s">
        <v>5101</v>
      </c>
      <c r="H1747" t="s">
        <v>1556</v>
      </c>
      <c r="M1747" t="b">
        <v>1</v>
      </c>
      <c r="N1747" t="b">
        <v>0</v>
      </c>
      <c r="O1747" t="b">
        <v>0</v>
      </c>
      <c r="Q1747" t="s">
        <v>458</v>
      </c>
      <c r="R1747" t="s">
        <v>553</v>
      </c>
      <c r="S1747" t="s">
        <v>549</v>
      </c>
      <c r="T1747" t="s">
        <v>11010</v>
      </c>
      <c r="U1747" t="s">
        <v>5101</v>
      </c>
      <c r="V1747" t="s">
        <v>1556</v>
      </c>
      <c r="AA1747" t="b">
        <v>1</v>
      </c>
      <c r="AB1747" t="b">
        <v>0</v>
      </c>
      <c r="AC1747" t="b">
        <v>0</v>
      </c>
      <c r="AE1747" t="b">
        <v>1</v>
      </c>
      <c r="AF1747" t="b">
        <v>1</v>
      </c>
      <c r="AG1747" t="b">
        <v>1</v>
      </c>
    </row>
    <row r="1748" spans="3:33">
      <c r="C1748" t="s">
        <v>458</v>
      </c>
      <c r="D1748" t="s">
        <v>553</v>
      </c>
      <c r="E1748" t="s">
        <v>549</v>
      </c>
      <c r="F1748" t="s">
        <v>11009</v>
      </c>
      <c r="G1748" t="s">
        <v>8192</v>
      </c>
      <c r="H1748" t="s">
        <v>26</v>
      </c>
      <c r="M1748" t="b">
        <v>1</v>
      </c>
      <c r="N1748" t="b">
        <v>0</v>
      </c>
      <c r="O1748" t="b">
        <v>1</v>
      </c>
      <c r="Q1748" t="s">
        <v>458</v>
      </c>
      <c r="R1748" t="s">
        <v>553</v>
      </c>
      <c r="S1748" t="s">
        <v>549</v>
      </c>
      <c r="T1748" t="s">
        <v>11009</v>
      </c>
      <c r="U1748" t="s">
        <v>8192</v>
      </c>
      <c r="V1748" t="s">
        <v>26</v>
      </c>
      <c r="AA1748" t="b">
        <v>1</v>
      </c>
      <c r="AB1748" t="b">
        <v>0</v>
      </c>
      <c r="AC1748" t="b">
        <v>1</v>
      </c>
      <c r="AE1748" t="b">
        <v>1</v>
      </c>
      <c r="AF1748" t="b">
        <v>1</v>
      </c>
      <c r="AG1748" t="b">
        <v>1</v>
      </c>
    </row>
    <row r="1749" spans="3:33">
      <c r="C1749" t="s">
        <v>458</v>
      </c>
      <c r="D1749" t="s">
        <v>553</v>
      </c>
      <c r="E1749" t="s">
        <v>549</v>
      </c>
      <c r="F1749" t="s">
        <v>11008</v>
      </c>
      <c r="G1749" t="s">
        <v>1508</v>
      </c>
      <c r="H1749" t="s">
        <v>211</v>
      </c>
      <c r="M1749" t="b">
        <v>1</v>
      </c>
      <c r="N1749" t="b">
        <v>0</v>
      </c>
      <c r="O1749" t="b">
        <v>1</v>
      </c>
      <c r="Q1749" t="s">
        <v>458</v>
      </c>
      <c r="R1749" t="s">
        <v>553</v>
      </c>
      <c r="S1749" t="s">
        <v>549</v>
      </c>
      <c r="T1749" t="s">
        <v>11008</v>
      </c>
      <c r="U1749" t="s">
        <v>1508</v>
      </c>
      <c r="V1749" t="s">
        <v>211</v>
      </c>
      <c r="AA1749" t="b">
        <v>1</v>
      </c>
      <c r="AB1749" t="b">
        <v>0</v>
      </c>
      <c r="AC1749" t="b">
        <v>1</v>
      </c>
      <c r="AE1749" t="b">
        <v>1</v>
      </c>
      <c r="AF1749" t="b">
        <v>1</v>
      </c>
      <c r="AG1749" t="b">
        <v>1</v>
      </c>
    </row>
    <row r="1750" spans="3:33">
      <c r="C1750" t="s">
        <v>5126</v>
      </c>
      <c r="D1750" t="s">
        <v>553</v>
      </c>
      <c r="E1750" t="s">
        <v>549</v>
      </c>
      <c r="F1750" t="s">
        <v>11007</v>
      </c>
      <c r="G1750" t="s">
        <v>1339</v>
      </c>
      <c r="H1750" t="s">
        <v>627</v>
      </c>
      <c r="M1750" t="b">
        <v>1</v>
      </c>
      <c r="N1750" t="b">
        <v>0</v>
      </c>
      <c r="O1750" t="b">
        <v>1</v>
      </c>
      <c r="Q1750" t="s">
        <v>5126</v>
      </c>
      <c r="R1750" t="s">
        <v>553</v>
      </c>
      <c r="S1750" t="s">
        <v>549</v>
      </c>
      <c r="T1750" t="s">
        <v>11007</v>
      </c>
      <c r="U1750" t="s">
        <v>1339</v>
      </c>
      <c r="V1750" t="s">
        <v>627</v>
      </c>
      <c r="AA1750" t="b">
        <v>1</v>
      </c>
      <c r="AB1750" t="b">
        <v>0</v>
      </c>
      <c r="AC1750" t="b">
        <v>1</v>
      </c>
      <c r="AE1750" t="b">
        <v>1</v>
      </c>
      <c r="AF1750" t="b">
        <v>1</v>
      </c>
      <c r="AG1750" t="b">
        <v>1</v>
      </c>
    </row>
    <row r="1751" spans="3:33">
      <c r="C1751" t="s">
        <v>5126</v>
      </c>
      <c r="D1751" t="s">
        <v>553</v>
      </c>
      <c r="E1751" t="s">
        <v>549</v>
      </c>
      <c r="F1751" t="s">
        <v>11006</v>
      </c>
      <c r="G1751" t="s">
        <v>5101</v>
      </c>
      <c r="H1751" t="s">
        <v>627</v>
      </c>
      <c r="M1751" t="b">
        <v>1</v>
      </c>
      <c r="N1751" t="b">
        <v>0</v>
      </c>
      <c r="O1751" t="b">
        <v>1</v>
      </c>
      <c r="Q1751" t="s">
        <v>5126</v>
      </c>
      <c r="R1751" t="s">
        <v>553</v>
      </c>
      <c r="S1751" t="s">
        <v>549</v>
      </c>
      <c r="T1751" t="s">
        <v>11006</v>
      </c>
      <c r="U1751" t="s">
        <v>5101</v>
      </c>
      <c r="V1751" t="s">
        <v>627</v>
      </c>
      <c r="AA1751" t="b">
        <v>1</v>
      </c>
      <c r="AB1751" t="b">
        <v>0</v>
      </c>
      <c r="AC1751" t="b">
        <v>1</v>
      </c>
      <c r="AE1751" t="b">
        <v>1</v>
      </c>
      <c r="AF1751" t="b">
        <v>1</v>
      </c>
      <c r="AG1751" t="b">
        <v>1</v>
      </c>
    </row>
    <row r="1752" spans="3:33">
      <c r="C1752" t="s">
        <v>5126</v>
      </c>
      <c r="D1752" t="s">
        <v>553</v>
      </c>
      <c r="E1752" t="s">
        <v>549</v>
      </c>
      <c r="F1752" t="s">
        <v>11005</v>
      </c>
      <c r="G1752" t="s">
        <v>1508</v>
      </c>
      <c r="H1752" t="s">
        <v>627</v>
      </c>
      <c r="M1752" t="b">
        <v>1</v>
      </c>
      <c r="N1752" t="b">
        <v>0</v>
      </c>
      <c r="O1752" t="b">
        <v>1</v>
      </c>
      <c r="Q1752" t="s">
        <v>5126</v>
      </c>
      <c r="R1752" t="s">
        <v>553</v>
      </c>
      <c r="S1752" t="s">
        <v>549</v>
      </c>
      <c r="T1752" t="s">
        <v>11005</v>
      </c>
      <c r="U1752" t="s">
        <v>1508</v>
      </c>
      <c r="V1752" t="s">
        <v>627</v>
      </c>
      <c r="AA1752" t="b">
        <v>1</v>
      </c>
      <c r="AB1752" t="b">
        <v>0</v>
      </c>
      <c r="AC1752" t="b">
        <v>1</v>
      </c>
      <c r="AE1752" t="b">
        <v>1</v>
      </c>
      <c r="AF1752" t="b">
        <v>1</v>
      </c>
      <c r="AG1752" t="b">
        <v>1</v>
      </c>
    </row>
    <row r="1753" spans="3:33">
      <c r="C1753" t="s">
        <v>5126</v>
      </c>
      <c r="D1753" t="s">
        <v>553</v>
      </c>
      <c r="E1753" t="s">
        <v>549</v>
      </c>
      <c r="F1753" t="s">
        <v>11004</v>
      </c>
      <c r="G1753" t="s">
        <v>5101</v>
      </c>
      <c r="H1753" t="s">
        <v>211</v>
      </c>
      <c r="M1753" t="b">
        <v>1</v>
      </c>
      <c r="N1753" t="b">
        <v>0</v>
      </c>
      <c r="O1753" t="b">
        <v>0</v>
      </c>
      <c r="Q1753" t="s">
        <v>5126</v>
      </c>
      <c r="R1753" t="s">
        <v>553</v>
      </c>
      <c r="S1753" t="s">
        <v>549</v>
      </c>
      <c r="T1753" t="s">
        <v>11004</v>
      </c>
      <c r="U1753" t="s">
        <v>5101</v>
      </c>
      <c r="V1753" t="s">
        <v>211</v>
      </c>
      <c r="AA1753" t="b">
        <v>1</v>
      </c>
      <c r="AB1753" t="b">
        <v>0</v>
      </c>
      <c r="AC1753" t="b">
        <v>0</v>
      </c>
      <c r="AE1753" t="b">
        <v>1</v>
      </c>
      <c r="AF1753" t="b">
        <v>1</v>
      </c>
      <c r="AG1753" t="b">
        <v>1</v>
      </c>
    </row>
    <row r="1754" spans="3:33">
      <c r="C1754" t="s">
        <v>449</v>
      </c>
      <c r="D1754" t="s">
        <v>834</v>
      </c>
      <c r="E1754" t="s">
        <v>549</v>
      </c>
      <c r="F1754" t="s">
        <v>11003</v>
      </c>
      <c r="G1754" t="s">
        <v>8349</v>
      </c>
      <c r="H1754" t="s">
        <v>2859</v>
      </c>
      <c r="I1754" t="s">
        <v>8349</v>
      </c>
      <c r="J1754" t="s">
        <v>2859</v>
      </c>
      <c r="M1754" t="b">
        <v>1</v>
      </c>
      <c r="N1754" t="b">
        <v>0</v>
      </c>
      <c r="O1754" t="b">
        <v>0</v>
      </c>
      <c r="Q1754" t="s">
        <v>449</v>
      </c>
      <c r="R1754" t="s">
        <v>834</v>
      </c>
      <c r="S1754" t="s">
        <v>549</v>
      </c>
      <c r="T1754" t="s">
        <v>11003</v>
      </c>
      <c r="U1754" t="s">
        <v>8349</v>
      </c>
      <c r="V1754" t="s">
        <v>2859</v>
      </c>
      <c r="AA1754" t="b">
        <v>1</v>
      </c>
      <c r="AB1754" t="b">
        <v>0</v>
      </c>
      <c r="AC1754" t="b">
        <v>0</v>
      </c>
      <c r="AE1754" t="b">
        <v>1</v>
      </c>
      <c r="AF1754" t="b">
        <v>1</v>
      </c>
      <c r="AG1754" t="b">
        <v>1</v>
      </c>
    </row>
    <row r="1755" spans="3:33">
      <c r="C1755" t="s">
        <v>449</v>
      </c>
      <c r="D1755" t="s">
        <v>834</v>
      </c>
      <c r="E1755" t="s">
        <v>549</v>
      </c>
      <c r="F1755" t="s">
        <v>11002</v>
      </c>
      <c r="G1755" t="s">
        <v>8342</v>
      </c>
      <c r="H1755" t="s">
        <v>2859</v>
      </c>
      <c r="I1755" t="s">
        <v>8342</v>
      </c>
      <c r="J1755" t="s">
        <v>2859</v>
      </c>
      <c r="M1755" t="b">
        <v>1</v>
      </c>
      <c r="N1755" t="b">
        <v>0</v>
      </c>
      <c r="O1755" t="b">
        <v>0</v>
      </c>
      <c r="Q1755" t="s">
        <v>449</v>
      </c>
      <c r="R1755" t="s">
        <v>834</v>
      </c>
      <c r="S1755" t="s">
        <v>549</v>
      </c>
      <c r="T1755" t="s">
        <v>11002</v>
      </c>
      <c r="U1755" t="s">
        <v>8342</v>
      </c>
      <c r="V1755" t="s">
        <v>2859</v>
      </c>
      <c r="AA1755" t="b">
        <v>1</v>
      </c>
      <c r="AB1755" t="b">
        <v>0</v>
      </c>
      <c r="AC1755" t="b">
        <v>0</v>
      </c>
      <c r="AE1755" t="b">
        <v>1</v>
      </c>
      <c r="AF1755" t="b">
        <v>1</v>
      </c>
      <c r="AG1755" t="b">
        <v>1</v>
      </c>
    </row>
    <row r="1756" spans="3:33">
      <c r="C1756" t="s">
        <v>449</v>
      </c>
      <c r="D1756" t="s">
        <v>550</v>
      </c>
      <c r="E1756" t="s">
        <v>549</v>
      </c>
      <c r="F1756" t="s">
        <v>11001</v>
      </c>
      <c r="I1756" t="s">
        <v>3047</v>
      </c>
      <c r="J1756" t="s">
        <v>1556</v>
      </c>
      <c r="M1756" t="b">
        <v>0</v>
      </c>
      <c r="N1756" t="b">
        <v>0</v>
      </c>
      <c r="O1756" t="b">
        <v>0</v>
      </c>
      <c r="Q1756" t="s">
        <v>449</v>
      </c>
      <c r="R1756" t="s">
        <v>550</v>
      </c>
      <c r="S1756" t="s">
        <v>549</v>
      </c>
      <c r="T1756" t="s">
        <v>11001</v>
      </c>
      <c r="W1756" t="s">
        <v>3047</v>
      </c>
      <c r="X1756" t="s">
        <v>1556</v>
      </c>
      <c r="AA1756" t="b">
        <v>0</v>
      </c>
      <c r="AB1756" t="b">
        <v>0</v>
      </c>
      <c r="AC1756" t="b">
        <v>0</v>
      </c>
      <c r="AE1756" t="b">
        <v>1</v>
      </c>
      <c r="AF1756" t="b">
        <v>1</v>
      </c>
      <c r="AG1756" t="b">
        <v>1</v>
      </c>
    </row>
    <row r="1757" spans="3:33">
      <c r="C1757" t="s">
        <v>449</v>
      </c>
      <c r="D1757" t="s">
        <v>550</v>
      </c>
      <c r="E1757" t="s">
        <v>549</v>
      </c>
      <c r="F1757" t="s">
        <v>11000</v>
      </c>
      <c r="I1757" t="s">
        <v>5095</v>
      </c>
      <c r="J1757" t="s">
        <v>1556</v>
      </c>
      <c r="M1757" t="b">
        <v>0</v>
      </c>
      <c r="N1757" t="b">
        <v>0</v>
      </c>
      <c r="O1757" t="b">
        <v>0</v>
      </c>
      <c r="Q1757" t="s">
        <v>449</v>
      </c>
      <c r="R1757" t="s">
        <v>550</v>
      </c>
      <c r="S1757" t="s">
        <v>549</v>
      </c>
      <c r="T1757" t="s">
        <v>11000</v>
      </c>
      <c r="W1757" t="s">
        <v>5095</v>
      </c>
      <c r="X1757" t="s">
        <v>1556</v>
      </c>
      <c r="AA1757" t="b">
        <v>0</v>
      </c>
      <c r="AB1757" t="b">
        <v>0</v>
      </c>
      <c r="AC1757" t="b">
        <v>0</v>
      </c>
      <c r="AE1757" t="b">
        <v>1</v>
      </c>
      <c r="AF1757" t="b">
        <v>1</v>
      </c>
      <c r="AG1757" t="b">
        <v>1</v>
      </c>
    </row>
    <row r="1758" spans="3:33">
      <c r="C1758" t="s">
        <v>449</v>
      </c>
      <c r="D1758" t="s">
        <v>550</v>
      </c>
      <c r="E1758" t="s">
        <v>549</v>
      </c>
      <c r="F1758" t="s">
        <v>10999</v>
      </c>
      <c r="I1758" t="s">
        <v>3051</v>
      </c>
      <c r="J1758" t="s">
        <v>1556</v>
      </c>
      <c r="M1758" t="b">
        <v>0</v>
      </c>
      <c r="N1758" t="b">
        <v>0</v>
      </c>
      <c r="O1758" t="b">
        <v>0</v>
      </c>
      <c r="Q1758" t="s">
        <v>449</v>
      </c>
      <c r="R1758" t="s">
        <v>550</v>
      </c>
      <c r="S1758" t="s">
        <v>549</v>
      </c>
      <c r="T1758" t="s">
        <v>10999</v>
      </c>
      <c r="W1758" t="s">
        <v>3051</v>
      </c>
      <c r="X1758" t="s">
        <v>1556</v>
      </c>
      <c r="AA1758" t="b">
        <v>0</v>
      </c>
      <c r="AB1758" t="b">
        <v>0</v>
      </c>
      <c r="AC1758" t="b">
        <v>0</v>
      </c>
      <c r="AE1758" t="b">
        <v>1</v>
      </c>
      <c r="AF1758" t="b">
        <v>1</v>
      </c>
      <c r="AG1758" t="b">
        <v>1</v>
      </c>
    </row>
    <row r="1759" spans="3:33">
      <c r="C1759" t="s">
        <v>449</v>
      </c>
      <c r="D1759" t="s">
        <v>550</v>
      </c>
      <c r="E1759" t="s">
        <v>549</v>
      </c>
      <c r="F1759" t="s">
        <v>10998</v>
      </c>
      <c r="I1759" t="s">
        <v>5105</v>
      </c>
      <c r="J1759" t="s">
        <v>1556</v>
      </c>
      <c r="M1759" t="b">
        <v>0</v>
      </c>
      <c r="N1759" t="b">
        <v>0</v>
      </c>
      <c r="O1759" t="b">
        <v>0</v>
      </c>
      <c r="Q1759" t="s">
        <v>449</v>
      </c>
      <c r="R1759" t="s">
        <v>550</v>
      </c>
      <c r="S1759" t="s">
        <v>549</v>
      </c>
      <c r="T1759" t="s">
        <v>10998</v>
      </c>
      <c r="W1759" t="s">
        <v>5105</v>
      </c>
      <c r="X1759" t="s">
        <v>1556</v>
      </c>
      <c r="AA1759" t="b">
        <v>0</v>
      </c>
      <c r="AB1759" t="b">
        <v>0</v>
      </c>
      <c r="AC1759" t="b">
        <v>0</v>
      </c>
      <c r="AE1759" t="b">
        <v>1</v>
      </c>
      <c r="AF1759" t="b">
        <v>1</v>
      </c>
      <c r="AG1759" t="b">
        <v>1</v>
      </c>
    </row>
    <row r="1760" spans="3:33">
      <c r="C1760" t="s">
        <v>449</v>
      </c>
      <c r="D1760" t="s">
        <v>550</v>
      </c>
      <c r="E1760" t="s">
        <v>549</v>
      </c>
      <c r="F1760" t="s">
        <v>10997</v>
      </c>
      <c r="I1760" t="s">
        <v>1586</v>
      </c>
      <c r="J1760" t="s">
        <v>1556</v>
      </c>
      <c r="M1760" t="b">
        <v>0</v>
      </c>
      <c r="N1760" t="b">
        <v>0</v>
      </c>
      <c r="O1760" t="b">
        <v>0</v>
      </c>
      <c r="Q1760" t="s">
        <v>449</v>
      </c>
      <c r="R1760" t="s">
        <v>550</v>
      </c>
      <c r="S1760" t="s">
        <v>549</v>
      </c>
      <c r="T1760" t="s">
        <v>10997</v>
      </c>
      <c r="W1760" t="s">
        <v>1586</v>
      </c>
      <c r="X1760" t="s">
        <v>1556</v>
      </c>
      <c r="AA1760" t="b">
        <v>0</v>
      </c>
      <c r="AB1760" t="b">
        <v>0</v>
      </c>
      <c r="AC1760" t="b">
        <v>0</v>
      </c>
      <c r="AE1760" t="b">
        <v>1</v>
      </c>
      <c r="AF1760" t="b">
        <v>1</v>
      </c>
      <c r="AG1760" t="b">
        <v>1</v>
      </c>
    </row>
    <row r="1761" spans="3:33">
      <c r="C1761" t="s">
        <v>449</v>
      </c>
      <c r="D1761" t="s">
        <v>550</v>
      </c>
      <c r="E1761" t="s">
        <v>549</v>
      </c>
      <c r="F1761" t="s">
        <v>10996</v>
      </c>
      <c r="I1761" t="s">
        <v>3049</v>
      </c>
      <c r="J1761" t="s">
        <v>1556</v>
      </c>
      <c r="M1761" t="b">
        <v>0</v>
      </c>
      <c r="N1761" t="b">
        <v>0</v>
      </c>
      <c r="O1761" t="b">
        <v>0</v>
      </c>
      <c r="Q1761" t="s">
        <v>449</v>
      </c>
      <c r="R1761" t="s">
        <v>550</v>
      </c>
      <c r="S1761" t="s">
        <v>549</v>
      </c>
      <c r="T1761" t="s">
        <v>10996</v>
      </c>
      <c r="W1761" t="s">
        <v>3049</v>
      </c>
      <c r="X1761" t="s">
        <v>1556</v>
      </c>
      <c r="AA1761" t="b">
        <v>0</v>
      </c>
      <c r="AB1761" t="b">
        <v>0</v>
      </c>
      <c r="AC1761" t="b">
        <v>0</v>
      </c>
      <c r="AE1761" t="b">
        <v>1</v>
      </c>
      <c r="AF1761" t="b">
        <v>1</v>
      </c>
      <c r="AG1761" t="b">
        <v>1</v>
      </c>
    </row>
    <row r="1762" spans="3:33">
      <c r="C1762" t="s">
        <v>449</v>
      </c>
      <c r="D1762" t="s">
        <v>550</v>
      </c>
      <c r="E1762" t="s">
        <v>549</v>
      </c>
      <c r="F1762" t="s">
        <v>10995</v>
      </c>
      <c r="I1762" t="s">
        <v>5101</v>
      </c>
      <c r="J1762" t="s">
        <v>1556</v>
      </c>
      <c r="M1762" t="b">
        <v>0</v>
      </c>
      <c r="N1762" t="b">
        <v>0</v>
      </c>
      <c r="O1762" t="b">
        <v>0</v>
      </c>
      <c r="Q1762" t="s">
        <v>449</v>
      </c>
      <c r="R1762" t="s">
        <v>550</v>
      </c>
      <c r="S1762" t="s">
        <v>549</v>
      </c>
      <c r="T1762" t="s">
        <v>10995</v>
      </c>
      <c r="W1762" t="s">
        <v>5101</v>
      </c>
      <c r="X1762" t="s">
        <v>1556</v>
      </c>
      <c r="AA1762" t="b">
        <v>0</v>
      </c>
      <c r="AB1762" t="b">
        <v>0</v>
      </c>
      <c r="AC1762" t="b">
        <v>0</v>
      </c>
      <c r="AE1762" t="b">
        <v>1</v>
      </c>
      <c r="AF1762" t="b">
        <v>1</v>
      </c>
      <c r="AG1762" t="b">
        <v>1</v>
      </c>
    </row>
    <row r="1763" spans="3:33">
      <c r="C1763" t="s">
        <v>449</v>
      </c>
      <c r="D1763" t="s">
        <v>550</v>
      </c>
      <c r="E1763" t="s">
        <v>549</v>
      </c>
      <c r="F1763" t="s">
        <v>10994</v>
      </c>
      <c r="I1763" t="s">
        <v>1591</v>
      </c>
      <c r="J1763" t="s">
        <v>1556</v>
      </c>
      <c r="M1763" t="b">
        <v>0</v>
      </c>
      <c r="N1763" t="b">
        <v>0</v>
      </c>
      <c r="O1763" t="b">
        <v>0</v>
      </c>
      <c r="Q1763" t="s">
        <v>449</v>
      </c>
      <c r="R1763" t="s">
        <v>550</v>
      </c>
      <c r="S1763" t="s">
        <v>549</v>
      </c>
      <c r="T1763" t="s">
        <v>10994</v>
      </c>
      <c r="W1763" t="s">
        <v>1591</v>
      </c>
      <c r="X1763" t="s">
        <v>1556</v>
      </c>
      <c r="AA1763" t="b">
        <v>0</v>
      </c>
      <c r="AB1763" t="b">
        <v>0</v>
      </c>
      <c r="AC1763" t="b">
        <v>0</v>
      </c>
      <c r="AE1763" t="b">
        <v>1</v>
      </c>
      <c r="AF1763" t="b">
        <v>1</v>
      </c>
      <c r="AG1763" t="b">
        <v>1</v>
      </c>
    </row>
    <row r="1764" spans="3:33">
      <c r="C1764" t="s">
        <v>449</v>
      </c>
      <c r="D1764" t="s">
        <v>550</v>
      </c>
      <c r="E1764" t="s">
        <v>549</v>
      </c>
      <c r="F1764" t="s">
        <v>10993</v>
      </c>
      <c r="I1764" t="s">
        <v>700</v>
      </c>
      <c r="J1764" t="s">
        <v>1556</v>
      </c>
      <c r="M1764" t="b">
        <v>0</v>
      </c>
      <c r="N1764" t="b">
        <v>0</v>
      </c>
      <c r="O1764" t="b">
        <v>0</v>
      </c>
      <c r="Q1764" t="s">
        <v>449</v>
      </c>
      <c r="R1764" t="s">
        <v>550</v>
      </c>
      <c r="S1764" t="s">
        <v>549</v>
      </c>
      <c r="T1764" t="s">
        <v>10993</v>
      </c>
      <c r="W1764" t="s">
        <v>700</v>
      </c>
      <c r="X1764" t="s">
        <v>1556</v>
      </c>
      <c r="AA1764" t="b">
        <v>0</v>
      </c>
      <c r="AB1764" t="b">
        <v>0</v>
      </c>
      <c r="AC1764" t="b">
        <v>0</v>
      </c>
      <c r="AE1764" t="b">
        <v>1</v>
      </c>
      <c r="AF1764" t="b">
        <v>1</v>
      </c>
      <c r="AG1764" t="b">
        <v>1</v>
      </c>
    </row>
    <row r="1765" spans="3:33">
      <c r="C1765" t="s">
        <v>449</v>
      </c>
      <c r="D1765" t="s">
        <v>550</v>
      </c>
      <c r="E1765" t="s">
        <v>549</v>
      </c>
      <c r="F1765" t="s">
        <v>10992</v>
      </c>
      <c r="I1765" t="s">
        <v>5099</v>
      </c>
      <c r="J1765" t="s">
        <v>1556</v>
      </c>
      <c r="M1765" t="b">
        <v>0</v>
      </c>
      <c r="N1765" t="b">
        <v>0</v>
      </c>
      <c r="O1765" t="b">
        <v>0</v>
      </c>
      <c r="Q1765" t="s">
        <v>449</v>
      </c>
      <c r="R1765" t="s">
        <v>550</v>
      </c>
      <c r="S1765" t="s">
        <v>549</v>
      </c>
      <c r="T1765" t="s">
        <v>10992</v>
      </c>
      <c r="W1765" t="s">
        <v>5099</v>
      </c>
      <c r="X1765" t="s">
        <v>1556</v>
      </c>
      <c r="AA1765" t="b">
        <v>0</v>
      </c>
      <c r="AB1765" t="b">
        <v>0</v>
      </c>
      <c r="AC1765" t="b">
        <v>0</v>
      </c>
      <c r="AE1765" t="b">
        <v>1</v>
      </c>
      <c r="AF1765" t="b">
        <v>1</v>
      </c>
      <c r="AG1765" t="b">
        <v>1</v>
      </c>
    </row>
    <row r="1766" spans="3:33">
      <c r="C1766" t="s">
        <v>10987</v>
      </c>
      <c r="D1766" t="s">
        <v>644</v>
      </c>
      <c r="E1766" t="s">
        <v>549</v>
      </c>
      <c r="F1766" t="s">
        <v>10991</v>
      </c>
      <c r="G1766" t="s">
        <v>10982</v>
      </c>
      <c r="H1766" t="s">
        <v>26</v>
      </c>
      <c r="I1766" t="s">
        <v>10989</v>
      </c>
      <c r="J1766" t="s">
        <v>26</v>
      </c>
      <c r="M1766" t="b">
        <v>1</v>
      </c>
      <c r="N1766" t="b">
        <v>0</v>
      </c>
      <c r="O1766" t="b">
        <v>1</v>
      </c>
      <c r="Q1766" t="s">
        <v>10987</v>
      </c>
      <c r="R1766" t="s">
        <v>644</v>
      </c>
      <c r="S1766" t="s">
        <v>549</v>
      </c>
      <c r="T1766" t="s">
        <v>10990</v>
      </c>
      <c r="U1766" t="s">
        <v>10982</v>
      </c>
      <c r="W1766" t="s">
        <v>10989</v>
      </c>
      <c r="X1766" t="s">
        <v>26</v>
      </c>
      <c r="AA1766" t="b">
        <v>1</v>
      </c>
      <c r="AB1766" t="b">
        <v>0</v>
      </c>
      <c r="AC1766" t="b">
        <v>0</v>
      </c>
      <c r="AE1766" t="b">
        <v>1</v>
      </c>
      <c r="AF1766" t="b">
        <v>1</v>
      </c>
      <c r="AG1766" t="b">
        <v>0</v>
      </c>
    </row>
    <row r="1767" spans="3:33">
      <c r="C1767" t="s">
        <v>10987</v>
      </c>
      <c r="D1767" t="s">
        <v>644</v>
      </c>
      <c r="E1767" t="s">
        <v>549</v>
      </c>
      <c r="F1767" t="s">
        <v>10988</v>
      </c>
      <c r="G1767" t="s">
        <v>10985</v>
      </c>
      <c r="H1767" t="s">
        <v>26</v>
      </c>
      <c r="I1767" t="s">
        <v>10984</v>
      </c>
      <c r="J1767" t="s">
        <v>26</v>
      </c>
      <c r="M1767" t="b">
        <v>1</v>
      </c>
      <c r="N1767" t="b">
        <v>0</v>
      </c>
      <c r="O1767" t="b">
        <v>1</v>
      </c>
      <c r="Q1767" t="s">
        <v>10987</v>
      </c>
      <c r="R1767" t="s">
        <v>644</v>
      </c>
      <c r="S1767" t="s">
        <v>549</v>
      </c>
      <c r="T1767" t="s">
        <v>10986</v>
      </c>
      <c r="U1767" t="s">
        <v>10985</v>
      </c>
      <c r="W1767" t="s">
        <v>10984</v>
      </c>
      <c r="X1767" t="s">
        <v>26</v>
      </c>
      <c r="AA1767" t="b">
        <v>1</v>
      </c>
      <c r="AB1767" t="b">
        <v>0</v>
      </c>
      <c r="AC1767" t="b">
        <v>0</v>
      </c>
      <c r="AE1767" t="b">
        <v>1</v>
      </c>
      <c r="AF1767" t="b">
        <v>1</v>
      </c>
      <c r="AG1767" t="b">
        <v>0</v>
      </c>
    </row>
    <row r="1768" spans="3:33">
      <c r="C1768" t="s">
        <v>7569</v>
      </c>
      <c r="D1768" t="s">
        <v>550</v>
      </c>
      <c r="E1768" t="s">
        <v>549</v>
      </c>
      <c r="F1768" t="s">
        <v>10983</v>
      </c>
      <c r="I1768" t="s">
        <v>10982</v>
      </c>
      <c r="J1768" t="s">
        <v>26</v>
      </c>
      <c r="M1768" t="b">
        <v>0</v>
      </c>
      <c r="N1768" t="b">
        <v>0</v>
      </c>
      <c r="O1768" t="b">
        <v>0</v>
      </c>
      <c r="Q1768" t="s">
        <v>7569</v>
      </c>
      <c r="R1768" t="s">
        <v>550</v>
      </c>
      <c r="S1768" t="s">
        <v>549</v>
      </c>
      <c r="T1768" t="s">
        <v>10983</v>
      </c>
      <c r="W1768" t="s">
        <v>10982</v>
      </c>
      <c r="X1768" t="s">
        <v>26</v>
      </c>
      <c r="AA1768" t="b">
        <v>0</v>
      </c>
      <c r="AB1768" t="b">
        <v>0</v>
      </c>
      <c r="AC1768" t="b">
        <v>0</v>
      </c>
      <c r="AE1768" t="b">
        <v>1</v>
      </c>
      <c r="AF1768" t="b">
        <v>1</v>
      </c>
      <c r="AG1768" t="b">
        <v>1</v>
      </c>
    </row>
    <row r="1769" spans="3:33">
      <c r="C1769" t="s">
        <v>7569</v>
      </c>
      <c r="D1769" t="s">
        <v>550</v>
      </c>
      <c r="E1769" t="s">
        <v>549</v>
      </c>
      <c r="F1769" t="s">
        <v>10981</v>
      </c>
      <c r="I1769" t="s">
        <v>10980</v>
      </c>
      <c r="J1769" t="s">
        <v>26</v>
      </c>
      <c r="M1769" t="b">
        <v>0</v>
      </c>
      <c r="N1769" t="b">
        <v>0</v>
      </c>
      <c r="O1769" t="b">
        <v>0</v>
      </c>
      <c r="Q1769" t="s">
        <v>7569</v>
      </c>
      <c r="R1769" t="s">
        <v>550</v>
      </c>
      <c r="S1769" t="s">
        <v>549</v>
      </c>
      <c r="T1769" t="s">
        <v>10981</v>
      </c>
      <c r="W1769" t="s">
        <v>10980</v>
      </c>
      <c r="X1769" t="s">
        <v>26</v>
      </c>
      <c r="AA1769" t="b">
        <v>0</v>
      </c>
      <c r="AB1769" t="b">
        <v>0</v>
      </c>
      <c r="AC1769" t="b">
        <v>0</v>
      </c>
      <c r="AE1769" t="b">
        <v>1</v>
      </c>
      <c r="AF1769" t="b">
        <v>1</v>
      </c>
      <c r="AG1769" t="b">
        <v>1</v>
      </c>
    </row>
    <row r="1770" spans="3:33">
      <c r="C1770" t="s">
        <v>10979</v>
      </c>
      <c r="D1770" t="s">
        <v>550</v>
      </c>
      <c r="E1770" t="s">
        <v>549</v>
      </c>
      <c r="F1770" t="s">
        <v>10978</v>
      </c>
      <c r="I1770" t="s">
        <v>10977</v>
      </c>
      <c r="J1770" t="s">
        <v>26</v>
      </c>
      <c r="M1770" t="b">
        <v>0</v>
      </c>
      <c r="N1770" t="b">
        <v>0</v>
      </c>
      <c r="O1770" t="b">
        <v>1</v>
      </c>
      <c r="Q1770" t="s">
        <v>10979</v>
      </c>
      <c r="R1770" t="s">
        <v>550</v>
      </c>
      <c r="S1770" t="s">
        <v>549</v>
      </c>
      <c r="T1770" t="s">
        <v>10978</v>
      </c>
      <c r="W1770" t="s">
        <v>10977</v>
      </c>
      <c r="X1770" t="s">
        <v>26</v>
      </c>
      <c r="AA1770" t="b">
        <v>0</v>
      </c>
      <c r="AB1770" t="b">
        <v>0</v>
      </c>
      <c r="AC1770" t="b">
        <v>1</v>
      </c>
      <c r="AE1770" t="b">
        <v>1</v>
      </c>
      <c r="AF1770" t="b">
        <v>1</v>
      </c>
      <c r="AG1770" t="b">
        <v>1</v>
      </c>
    </row>
    <row r="1771" spans="3:33">
      <c r="C1771" t="s">
        <v>1540</v>
      </c>
      <c r="D1771" t="s">
        <v>553</v>
      </c>
      <c r="E1771" t="s">
        <v>549</v>
      </c>
      <c r="F1771" t="s">
        <v>10976</v>
      </c>
      <c r="G1771" t="s">
        <v>1362</v>
      </c>
      <c r="H1771" t="s">
        <v>26</v>
      </c>
      <c r="M1771" t="b">
        <v>1</v>
      </c>
      <c r="N1771" t="b">
        <v>0</v>
      </c>
      <c r="O1771" t="b">
        <v>1</v>
      </c>
      <c r="Q1771" t="s">
        <v>1540</v>
      </c>
      <c r="R1771" t="s">
        <v>553</v>
      </c>
      <c r="S1771" t="s">
        <v>549</v>
      </c>
      <c r="T1771" t="s">
        <v>10976</v>
      </c>
      <c r="U1771" t="s">
        <v>1362</v>
      </c>
      <c r="V1771" t="s">
        <v>26</v>
      </c>
      <c r="AA1771" t="b">
        <v>1</v>
      </c>
      <c r="AB1771" t="b">
        <v>0</v>
      </c>
      <c r="AC1771" t="b">
        <v>1</v>
      </c>
      <c r="AE1771" t="b">
        <v>1</v>
      </c>
      <c r="AF1771" t="b">
        <v>1</v>
      </c>
      <c r="AG1771" t="b">
        <v>1</v>
      </c>
    </row>
    <row r="1772" spans="3:33">
      <c r="C1772" t="s">
        <v>3768</v>
      </c>
      <c r="D1772" t="s">
        <v>550</v>
      </c>
      <c r="E1772" t="s">
        <v>549</v>
      </c>
      <c r="F1772" t="s">
        <v>10975</v>
      </c>
      <c r="I1772" t="s">
        <v>10974</v>
      </c>
      <c r="J1772" t="s">
        <v>2442</v>
      </c>
      <c r="M1772" t="b">
        <v>0</v>
      </c>
      <c r="N1772" t="b">
        <v>0</v>
      </c>
      <c r="O1772" t="b">
        <v>0</v>
      </c>
      <c r="Q1772" t="s">
        <v>3768</v>
      </c>
      <c r="R1772" t="s">
        <v>550</v>
      </c>
      <c r="S1772" t="s">
        <v>549</v>
      </c>
      <c r="T1772" t="s">
        <v>10975</v>
      </c>
      <c r="W1772" t="s">
        <v>10974</v>
      </c>
      <c r="X1772" t="s">
        <v>2442</v>
      </c>
      <c r="AA1772" t="b">
        <v>0</v>
      </c>
      <c r="AB1772" t="b">
        <v>0</v>
      </c>
      <c r="AC1772" t="b">
        <v>0</v>
      </c>
      <c r="AE1772" t="b">
        <v>1</v>
      </c>
      <c r="AF1772" t="b">
        <v>1</v>
      </c>
      <c r="AG1772" t="b">
        <v>1</v>
      </c>
    </row>
    <row r="1773" spans="3:33">
      <c r="C1773" t="s">
        <v>3768</v>
      </c>
      <c r="D1773" t="s">
        <v>550</v>
      </c>
      <c r="E1773" t="s">
        <v>549</v>
      </c>
      <c r="F1773" t="s">
        <v>10973</v>
      </c>
      <c r="I1773" t="s">
        <v>10972</v>
      </c>
      <c r="J1773" t="s">
        <v>2442</v>
      </c>
      <c r="M1773" t="b">
        <v>0</v>
      </c>
      <c r="N1773" t="b">
        <v>0</v>
      </c>
      <c r="O1773" t="b">
        <v>0</v>
      </c>
      <c r="Q1773" t="s">
        <v>3768</v>
      </c>
      <c r="R1773" t="s">
        <v>550</v>
      </c>
      <c r="S1773" t="s">
        <v>549</v>
      </c>
      <c r="T1773" t="s">
        <v>10973</v>
      </c>
      <c r="W1773" t="s">
        <v>10972</v>
      </c>
      <c r="X1773" t="s">
        <v>2442</v>
      </c>
      <c r="AA1773" t="b">
        <v>0</v>
      </c>
      <c r="AB1773" t="b">
        <v>0</v>
      </c>
      <c r="AC1773" t="b">
        <v>0</v>
      </c>
      <c r="AE1773" t="b">
        <v>1</v>
      </c>
      <c r="AF1773" t="b">
        <v>1</v>
      </c>
      <c r="AG1773" t="b">
        <v>1</v>
      </c>
    </row>
    <row r="1774" spans="3:33">
      <c r="C1774" t="s">
        <v>3768</v>
      </c>
      <c r="D1774" t="s">
        <v>550</v>
      </c>
      <c r="E1774" t="s">
        <v>549</v>
      </c>
      <c r="F1774" t="s">
        <v>10971</v>
      </c>
      <c r="I1774" t="s">
        <v>10970</v>
      </c>
      <c r="J1774" t="s">
        <v>2442</v>
      </c>
      <c r="M1774" t="b">
        <v>0</v>
      </c>
      <c r="N1774" t="b">
        <v>0</v>
      </c>
      <c r="O1774" t="b">
        <v>0</v>
      </c>
      <c r="Q1774" t="s">
        <v>3768</v>
      </c>
      <c r="R1774" t="s">
        <v>550</v>
      </c>
      <c r="S1774" t="s">
        <v>549</v>
      </c>
      <c r="T1774" t="s">
        <v>10971</v>
      </c>
      <c r="W1774" t="s">
        <v>10970</v>
      </c>
      <c r="X1774" t="s">
        <v>2442</v>
      </c>
      <c r="AA1774" t="b">
        <v>0</v>
      </c>
      <c r="AB1774" t="b">
        <v>0</v>
      </c>
      <c r="AC1774" t="b">
        <v>0</v>
      </c>
      <c r="AE1774" t="b">
        <v>1</v>
      </c>
      <c r="AF1774" t="b">
        <v>1</v>
      </c>
      <c r="AG1774" t="b">
        <v>1</v>
      </c>
    </row>
    <row r="1775" spans="3:33">
      <c r="C1775" t="s">
        <v>7566</v>
      </c>
      <c r="D1775" t="s">
        <v>550</v>
      </c>
      <c r="E1775" t="s">
        <v>549</v>
      </c>
      <c r="F1775" t="s">
        <v>10969</v>
      </c>
      <c r="I1775" t="s">
        <v>10966</v>
      </c>
      <c r="J1775" t="s">
        <v>6</v>
      </c>
      <c r="M1775" t="b">
        <v>0</v>
      </c>
      <c r="N1775" t="b">
        <v>0</v>
      </c>
      <c r="O1775" t="b">
        <v>1</v>
      </c>
      <c r="Q1775" t="s">
        <v>7566</v>
      </c>
      <c r="R1775" t="s">
        <v>550</v>
      </c>
      <c r="S1775" t="s">
        <v>549</v>
      </c>
      <c r="T1775" t="s">
        <v>10969</v>
      </c>
      <c r="W1775" t="s">
        <v>10966</v>
      </c>
      <c r="X1775" t="s">
        <v>6</v>
      </c>
      <c r="AA1775" t="b">
        <v>0</v>
      </c>
      <c r="AB1775" t="b">
        <v>0</v>
      </c>
      <c r="AC1775" t="b">
        <v>1</v>
      </c>
      <c r="AE1775" t="b">
        <v>1</v>
      </c>
      <c r="AF1775" t="b">
        <v>1</v>
      </c>
      <c r="AG1775" t="b">
        <v>1</v>
      </c>
    </row>
    <row r="1776" spans="3:33">
      <c r="C1776" t="s">
        <v>7566</v>
      </c>
      <c r="D1776" t="s">
        <v>550</v>
      </c>
      <c r="E1776" t="s">
        <v>549</v>
      </c>
      <c r="F1776" t="s">
        <v>10968</v>
      </c>
      <c r="I1776" t="s">
        <v>10964</v>
      </c>
      <c r="J1776" t="s">
        <v>6</v>
      </c>
      <c r="M1776" t="b">
        <v>0</v>
      </c>
      <c r="N1776" t="b">
        <v>0</v>
      </c>
      <c r="O1776" t="b">
        <v>1</v>
      </c>
      <c r="Q1776" t="s">
        <v>7566</v>
      </c>
      <c r="R1776" t="s">
        <v>550</v>
      </c>
      <c r="S1776" t="s">
        <v>549</v>
      </c>
      <c r="T1776" t="s">
        <v>10968</v>
      </c>
      <c r="W1776" t="s">
        <v>10964</v>
      </c>
      <c r="X1776" t="s">
        <v>6</v>
      </c>
      <c r="AA1776" t="b">
        <v>0</v>
      </c>
      <c r="AB1776" t="b">
        <v>0</v>
      </c>
      <c r="AC1776" t="b">
        <v>1</v>
      </c>
      <c r="AE1776" t="b">
        <v>1</v>
      </c>
      <c r="AF1776" t="b">
        <v>1</v>
      </c>
      <c r="AG1776" t="b">
        <v>1</v>
      </c>
    </row>
    <row r="1777" spans="3:33">
      <c r="C1777" t="s">
        <v>7566</v>
      </c>
      <c r="D1777" t="s">
        <v>550</v>
      </c>
      <c r="E1777" t="s">
        <v>549</v>
      </c>
      <c r="F1777" t="s">
        <v>10967</v>
      </c>
      <c r="I1777" t="s">
        <v>10966</v>
      </c>
      <c r="J1777" t="s">
        <v>35</v>
      </c>
      <c r="M1777" t="b">
        <v>0</v>
      </c>
      <c r="N1777" t="b">
        <v>0</v>
      </c>
      <c r="O1777" t="b">
        <v>1</v>
      </c>
      <c r="Q1777" t="s">
        <v>7566</v>
      </c>
      <c r="R1777" t="s">
        <v>550</v>
      </c>
      <c r="S1777" t="s">
        <v>549</v>
      </c>
      <c r="T1777" t="s">
        <v>10967</v>
      </c>
      <c r="W1777" t="s">
        <v>10966</v>
      </c>
      <c r="X1777" t="s">
        <v>35</v>
      </c>
      <c r="AA1777" t="b">
        <v>0</v>
      </c>
      <c r="AB1777" t="b">
        <v>0</v>
      </c>
      <c r="AC1777" t="b">
        <v>1</v>
      </c>
      <c r="AE1777" t="b">
        <v>1</v>
      </c>
      <c r="AF1777" t="b">
        <v>1</v>
      </c>
      <c r="AG1777" t="b">
        <v>1</v>
      </c>
    </row>
    <row r="1778" spans="3:33">
      <c r="C1778" t="s">
        <v>7566</v>
      </c>
      <c r="D1778" t="s">
        <v>550</v>
      </c>
      <c r="E1778" t="s">
        <v>549</v>
      </c>
      <c r="F1778" t="s">
        <v>10965</v>
      </c>
      <c r="I1778" t="s">
        <v>10964</v>
      </c>
      <c r="J1778" t="s">
        <v>35</v>
      </c>
      <c r="M1778" t="b">
        <v>0</v>
      </c>
      <c r="N1778" t="b">
        <v>0</v>
      </c>
      <c r="O1778" t="b">
        <v>1</v>
      </c>
      <c r="Q1778" t="s">
        <v>7566</v>
      </c>
      <c r="R1778" t="s">
        <v>550</v>
      </c>
      <c r="S1778" t="s">
        <v>549</v>
      </c>
      <c r="T1778" t="s">
        <v>10965</v>
      </c>
      <c r="W1778" t="s">
        <v>10964</v>
      </c>
      <c r="X1778" t="s">
        <v>35</v>
      </c>
      <c r="AA1778" t="b">
        <v>0</v>
      </c>
      <c r="AB1778" t="b">
        <v>0</v>
      </c>
      <c r="AC1778" t="b">
        <v>1</v>
      </c>
      <c r="AE1778" t="b">
        <v>1</v>
      </c>
      <c r="AF1778" t="b">
        <v>1</v>
      </c>
      <c r="AG1778" t="b">
        <v>1</v>
      </c>
    </row>
    <row r="1779" spans="3:33">
      <c r="C1779" t="s">
        <v>1534</v>
      </c>
      <c r="D1779" t="s">
        <v>834</v>
      </c>
      <c r="E1779" t="s">
        <v>549</v>
      </c>
      <c r="F1779" t="s">
        <v>10963</v>
      </c>
      <c r="G1779" t="s">
        <v>8184</v>
      </c>
      <c r="H1779" t="s">
        <v>87</v>
      </c>
      <c r="I1779" t="s">
        <v>8184</v>
      </c>
      <c r="J1779" t="s">
        <v>87</v>
      </c>
      <c r="M1779" t="b">
        <v>1</v>
      </c>
      <c r="N1779" t="b">
        <v>0</v>
      </c>
      <c r="O1779" t="b">
        <v>1</v>
      </c>
      <c r="Q1779" t="s">
        <v>1534</v>
      </c>
      <c r="R1779" t="s">
        <v>834</v>
      </c>
      <c r="S1779" t="s">
        <v>549</v>
      </c>
      <c r="T1779" t="s">
        <v>10963</v>
      </c>
      <c r="U1779" t="s">
        <v>8184</v>
      </c>
      <c r="V1779" t="s">
        <v>87</v>
      </c>
      <c r="AA1779" t="b">
        <v>1</v>
      </c>
      <c r="AB1779" t="b">
        <v>0</v>
      </c>
      <c r="AC1779" t="b">
        <v>1</v>
      </c>
      <c r="AE1779" t="b">
        <v>1</v>
      </c>
      <c r="AF1779" t="b">
        <v>1</v>
      </c>
      <c r="AG1779" t="b">
        <v>1</v>
      </c>
    </row>
    <row r="1780" spans="3:33">
      <c r="C1780" t="s">
        <v>1534</v>
      </c>
      <c r="D1780" t="s">
        <v>553</v>
      </c>
      <c r="E1780" t="s">
        <v>549</v>
      </c>
      <c r="F1780" t="s">
        <v>10962</v>
      </c>
      <c r="G1780" t="s">
        <v>10686</v>
      </c>
      <c r="H1780" t="s">
        <v>87</v>
      </c>
      <c r="M1780" t="b">
        <v>1</v>
      </c>
      <c r="N1780" t="b">
        <v>0</v>
      </c>
      <c r="O1780" t="b">
        <v>1</v>
      </c>
      <c r="Q1780" t="s">
        <v>1534</v>
      </c>
      <c r="R1780" t="s">
        <v>553</v>
      </c>
      <c r="S1780" t="s">
        <v>549</v>
      </c>
      <c r="T1780" t="s">
        <v>10962</v>
      </c>
      <c r="U1780" t="s">
        <v>10686</v>
      </c>
      <c r="V1780" t="s">
        <v>87</v>
      </c>
      <c r="AA1780" t="b">
        <v>1</v>
      </c>
      <c r="AB1780" t="b">
        <v>0</v>
      </c>
      <c r="AC1780" t="b">
        <v>1</v>
      </c>
      <c r="AE1780" t="b">
        <v>1</v>
      </c>
      <c r="AF1780" t="b">
        <v>1</v>
      </c>
      <c r="AG1780" t="b">
        <v>1</v>
      </c>
    </row>
    <row r="1781" spans="3:33">
      <c r="C1781" t="s">
        <v>1534</v>
      </c>
      <c r="D1781" t="s">
        <v>553</v>
      </c>
      <c r="E1781" t="s">
        <v>549</v>
      </c>
      <c r="F1781" t="s">
        <v>10961</v>
      </c>
      <c r="G1781" t="s">
        <v>10681</v>
      </c>
      <c r="H1781" t="s">
        <v>87</v>
      </c>
      <c r="M1781" t="b">
        <v>1</v>
      </c>
      <c r="N1781" t="b">
        <v>0</v>
      </c>
      <c r="O1781" t="b">
        <v>1</v>
      </c>
      <c r="Q1781" t="s">
        <v>1534</v>
      </c>
      <c r="R1781" t="s">
        <v>553</v>
      </c>
      <c r="S1781" t="s">
        <v>549</v>
      </c>
      <c r="T1781" t="s">
        <v>10961</v>
      </c>
      <c r="U1781" t="s">
        <v>10681</v>
      </c>
      <c r="V1781" t="s">
        <v>87</v>
      </c>
      <c r="AA1781" t="b">
        <v>1</v>
      </c>
      <c r="AB1781" t="b">
        <v>0</v>
      </c>
      <c r="AC1781" t="b">
        <v>1</v>
      </c>
      <c r="AE1781" t="b">
        <v>1</v>
      </c>
      <c r="AF1781" t="b">
        <v>1</v>
      </c>
      <c r="AG1781" t="b">
        <v>1</v>
      </c>
    </row>
    <row r="1782" spans="3:33">
      <c r="C1782" t="s">
        <v>10956</v>
      </c>
      <c r="D1782" t="s">
        <v>550</v>
      </c>
      <c r="E1782" t="s">
        <v>549</v>
      </c>
      <c r="F1782" t="s">
        <v>10960</v>
      </c>
      <c r="I1782" t="s">
        <v>10958</v>
      </c>
      <c r="J1782" t="s">
        <v>1597</v>
      </c>
      <c r="M1782" t="b">
        <v>0</v>
      </c>
      <c r="N1782" t="b">
        <v>0</v>
      </c>
      <c r="O1782" t="b">
        <v>1</v>
      </c>
      <c r="Q1782" t="s">
        <v>10956</v>
      </c>
      <c r="R1782" t="s">
        <v>550</v>
      </c>
      <c r="S1782" t="s">
        <v>549</v>
      </c>
      <c r="T1782" t="s">
        <v>10960</v>
      </c>
      <c r="W1782" t="s">
        <v>10958</v>
      </c>
      <c r="X1782" t="s">
        <v>1597</v>
      </c>
      <c r="AA1782" t="b">
        <v>0</v>
      </c>
      <c r="AB1782" t="b">
        <v>0</v>
      </c>
      <c r="AC1782" t="b">
        <v>0</v>
      </c>
      <c r="AE1782" t="b">
        <v>1</v>
      </c>
      <c r="AF1782" t="b">
        <v>1</v>
      </c>
      <c r="AG1782" t="b">
        <v>0</v>
      </c>
    </row>
    <row r="1783" spans="3:33">
      <c r="C1783" t="s">
        <v>10956</v>
      </c>
      <c r="D1783" t="s">
        <v>550</v>
      </c>
      <c r="E1783" t="s">
        <v>549</v>
      </c>
      <c r="F1783" t="s">
        <v>10959</v>
      </c>
      <c r="I1783" t="s">
        <v>10958</v>
      </c>
      <c r="J1783" t="s">
        <v>15</v>
      </c>
      <c r="M1783" t="b">
        <v>0</v>
      </c>
      <c r="N1783" t="b">
        <v>0</v>
      </c>
      <c r="O1783" t="b">
        <v>1</v>
      </c>
      <c r="Q1783" t="s">
        <v>10956</v>
      </c>
      <c r="R1783" t="s">
        <v>550</v>
      </c>
      <c r="S1783" t="s">
        <v>549</v>
      </c>
      <c r="T1783" t="s">
        <v>10959</v>
      </c>
      <c r="W1783" t="s">
        <v>10958</v>
      </c>
      <c r="X1783" t="s">
        <v>15</v>
      </c>
      <c r="AA1783" t="b">
        <v>0</v>
      </c>
      <c r="AB1783" t="b">
        <v>0</v>
      </c>
      <c r="AC1783" t="b">
        <v>0</v>
      </c>
      <c r="AE1783" t="b">
        <v>1</v>
      </c>
      <c r="AF1783" t="b">
        <v>1</v>
      </c>
      <c r="AG1783" t="b">
        <v>0</v>
      </c>
    </row>
    <row r="1784" spans="3:33">
      <c r="C1784" t="s">
        <v>10956</v>
      </c>
      <c r="D1784" t="s">
        <v>550</v>
      </c>
      <c r="E1784" t="s">
        <v>549</v>
      </c>
      <c r="F1784" t="s">
        <v>10957</v>
      </c>
      <c r="I1784" t="s">
        <v>10954</v>
      </c>
      <c r="J1784" t="s">
        <v>74</v>
      </c>
      <c r="M1784" t="b">
        <v>0</v>
      </c>
      <c r="N1784" t="b">
        <v>0</v>
      </c>
      <c r="O1784" t="b">
        <v>0</v>
      </c>
      <c r="Q1784" t="s">
        <v>10956</v>
      </c>
      <c r="R1784" t="s">
        <v>550</v>
      </c>
      <c r="S1784" t="s">
        <v>549</v>
      </c>
      <c r="T1784" t="s">
        <v>10957</v>
      </c>
      <c r="W1784" t="s">
        <v>10954</v>
      </c>
      <c r="X1784" t="s">
        <v>74</v>
      </c>
      <c r="AA1784" t="b">
        <v>0</v>
      </c>
      <c r="AB1784" t="b">
        <v>0</v>
      </c>
      <c r="AC1784" t="b">
        <v>0</v>
      </c>
      <c r="AE1784" t="b">
        <v>1</v>
      </c>
      <c r="AF1784" t="b">
        <v>1</v>
      </c>
      <c r="AG1784" t="b">
        <v>1</v>
      </c>
    </row>
    <row r="1785" spans="3:33">
      <c r="C1785" t="s">
        <v>10956</v>
      </c>
      <c r="D1785" t="s">
        <v>550</v>
      </c>
      <c r="E1785" t="s">
        <v>549</v>
      </c>
      <c r="F1785" t="s">
        <v>10955</v>
      </c>
      <c r="I1785" t="s">
        <v>10954</v>
      </c>
      <c r="J1785" t="s">
        <v>87</v>
      </c>
      <c r="M1785" t="b">
        <v>0</v>
      </c>
      <c r="N1785" t="b">
        <v>0</v>
      </c>
      <c r="O1785" t="b">
        <v>0</v>
      </c>
      <c r="Q1785" t="s">
        <v>10956</v>
      </c>
      <c r="R1785" t="s">
        <v>550</v>
      </c>
      <c r="S1785" t="s">
        <v>549</v>
      </c>
      <c r="T1785" t="s">
        <v>10955</v>
      </c>
      <c r="W1785" t="s">
        <v>10954</v>
      </c>
      <c r="X1785" t="s">
        <v>87</v>
      </c>
      <c r="AA1785" t="b">
        <v>0</v>
      </c>
      <c r="AB1785" t="b">
        <v>0</v>
      </c>
      <c r="AC1785" t="b">
        <v>0</v>
      </c>
      <c r="AE1785" t="b">
        <v>1</v>
      </c>
      <c r="AF1785" t="b">
        <v>1</v>
      </c>
      <c r="AG1785" t="b">
        <v>1</v>
      </c>
    </row>
    <row r="1786" spans="3:33">
      <c r="C1786" t="s">
        <v>5078</v>
      </c>
      <c r="D1786" t="s">
        <v>553</v>
      </c>
      <c r="E1786" t="s">
        <v>549</v>
      </c>
      <c r="F1786" t="s">
        <v>10953</v>
      </c>
      <c r="G1786" t="s">
        <v>10943</v>
      </c>
      <c r="H1786" t="s">
        <v>411</v>
      </c>
      <c r="M1786" t="b">
        <v>1</v>
      </c>
      <c r="N1786" t="b">
        <v>0</v>
      </c>
      <c r="O1786" t="b">
        <v>0</v>
      </c>
      <c r="Q1786" t="s">
        <v>5078</v>
      </c>
      <c r="R1786" t="s">
        <v>553</v>
      </c>
      <c r="S1786" t="s">
        <v>549</v>
      </c>
      <c r="T1786" t="s">
        <v>10953</v>
      </c>
      <c r="U1786" t="s">
        <v>10943</v>
      </c>
      <c r="V1786" t="s">
        <v>411</v>
      </c>
      <c r="AA1786" t="b">
        <v>1</v>
      </c>
      <c r="AB1786" t="b">
        <v>0</v>
      </c>
      <c r="AC1786" t="b">
        <v>0</v>
      </c>
      <c r="AE1786" t="b">
        <v>1</v>
      </c>
      <c r="AF1786" t="b">
        <v>1</v>
      </c>
      <c r="AG1786" t="b">
        <v>1</v>
      </c>
    </row>
    <row r="1787" spans="3:33">
      <c r="C1787" t="s">
        <v>5078</v>
      </c>
      <c r="D1787" t="s">
        <v>550</v>
      </c>
      <c r="E1787" t="s">
        <v>549</v>
      </c>
      <c r="F1787" t="s">
        <v>10952</v>
      </c>
      <c r="I1787" t="s">
        <v>10951</v>
      </c>
      <c r="J1787" t="s">
        <v>411</v>
      </c>
      <c r="M1787" t="b">
        <v>0</v>
      </c>
      <c r="N1787" t="b">
        <v>0</v>
      </c>
      <c r="O1787" t="b">
        <v>1</v>
      </c>
      <c r="Q1787" t="s">
        <v>5078</v>
      </c>
      <c r="R1787" t="s">
        <v>550</v>
      </c>
      <c r="S1787" t="s">
        <v>549</v>
      </c>
      <c r="T1787" t="s">
        <v>10952</v>
      </c>
      <c r="W1787" t="s">
        <v>10951</v>
      </c>
      <c r="X1787" t="s">
        <v>411</v>
      </c>
      <c r="AA1787" t="b">
        <v>0</v>
      </c>
      <c r="AB1787" t="b">
        <v>0</v>
      </c>
      <c r="AC1787" t="b">
        <v>1</v>
      </c>
      <c r="AE1787" t="b">
        <v>1</v>
      </c>
      <c r="AF1787" t="b">
        <v>1</v>
      </c>
      <c r="AG1787" t="b">
        <v>1</v>
      </c>
    </row>
    <row r="1788" spans="3:33">
      <c r="C1788" t="s">
        <v>5078</v>
      </c>
      <c r="D1788" t="s">
        <v>550</v>
      </c>
      <c r="E1788" t="s">
        <v>549</v>
      </c>
      <c r="F1788" t="s">
        <v>10950</v>
      </c>
      <c r="I1788" t="s">
        <v>10949</v>
      </c>
      <c r="J1788" t="s">
        <v>411</v>
      </c>
      <c r="M1788" t="b">
        <v>0</v>
      </c>
      <c r="N1788" t="b">
        <v>0</v>
      </c>
      <c r="O1788" t="b">
        <v>1</v>
      </c>
      <c r="Q1788" t="s">
        <v>5078</v>
      </c>
      <c r="R1788" t="s">
        <v>550</v>
      </c>
      <c r="S1788" t="s">
        <v>549</v>
      </c>
      <c r="T1788" t="s">
        <v>10950</v>
      </c>
      <c r="W1788" t="s">
        <v>10949</v>
      </c>
      <c r="X1788" t="s">
        <v>411</v>
      </c>
      <c r="AA1788" t="b">
        <v>0</v>
      </c>
      <c r="AB1788" t="b">
        <v>0</v>
      </c>
      <c r="AC1788" t="b">
        <v>1</v>
      </c>
      <c r="AE1788" t="b">
        <v>1</v>
      </c>
      <c r="AF1788" t="b">
        <v>1</v>
      </c>
      <c r="AG1788" t="b">
        <v>1</v>
      </c>
    </row>
    <row r="1789" spans="3:33">
      <c r="C1789" t="s">
        <v>5078</v>
      </c>
      <c r="D1789" t="s">
        <v>550</v>
      </c>
      <c r="E1789" t="s">
        <v>549</v>
      </c>
      <c r="F1789" t="s">
        <v>10948</v>
      </c>
      <c r="I1789" t="s">
        <v>10947</v>
      </c>
      <c r="J1789" t="s">
        <v>411</v>
      </c>
      <c r="M1789" t="b">
        <v>0</v>
      </c>
      <c r="N1789" t="b">
        <v>0</v>
      </c>
      <c r="O1789" t="b">
        <v>1</v>
      </c>
      <c r="Q1789" t="s">
        <v>5078</v>
      </c>
      <c r="R1789" t="s">
        <v>550</v>
      </c>
      <c r="S1789" t="s">
        <v>549</v>
      </c>
      <c r="T1789" t="s">
        <v>10948</v>
      </c>
      <c r="W1789" t="s">
        <v>10947</v>
      </c>
      <c r="X1789" t="s">
        <v>411</v>
      </c>
      <c r="AA1789" t="b">
        <v>0</v>
      </c>
      <c r="AB1789" t="b">
        <v>0</v>
      </c>
      <c r="AC1789" t="b">
        <v>1</v>
      </c>
      <c r="AE1789" t="b">
        <v>1</v>
      </c>
      <c r="AF1789" t="b">
        <v>1</v>
      </c>
      <c r="AG1789" t="b">
        <v>1</v>
      </c>
    </row>
    <row r="1790" spans="3:33">
      <c r="C1790" t="s">
        <v>5078</v>
      </c>
      <c r="D1790" t="s">
        <v>553</v>
      </c>
      <c r="E1790" t="s">
        <v>549</v>
      </c>
      <c r="F1790" t="s">
        <v>10946</v>
      </c>
      <c r="G1790" t="s">
        <v>10945</v>
      </c>
      <c r="H1790" t="s">
        <v>60</v>
      </c>
      <c r="M1790" t="b">
        <v>1</v>
      </c>
      <c r="N1790" t="b">
        <v>0</v>
      </c>
      <c r="O1790" t="b">
        <v>0</v>
      </c>
      <c r="Q1790" t="s">
        <v>5078</v>
      </c>
      <c r="R1790" t="s">
        <v>553</v>
      </c>
      <c r="S1790" t="s">
        <v>549</v>
      </c>
      <c r="T1790" t="s">
        <v>10946</v>
      </c>
      <c r="U1790" t="s">
        <v>10945</v>
      </c>
      <c r="V1790" t="s">
        <v>60</v>
      </c>
      <c r="AA1790" t="b">
        <v>1</v>
      </c>
      <c r="AB1790" t="b">
        <v>0</v>
      </c>
      <c r="AC1790" t="b">
        <v>0</v>
      </c>
      <c r="AE1790" t="b">
        <v>1</v>
      </c>
      <c r="AF1790" t="b">
        <v>1</v>
      </c>
      <c r="AG1790" t="b">
        <v>1</v>
      </c>
    </row>
    <row r="1791" spans="3:33">
      <c r="C1791" t="s">
        <v>5072</v>
      </c>
      <c r="D1791" t="s">
        <v>550</v>
      </c>
      <c r="E1791" t="s">
        <v>549</v>
      </c>
      <c r="F1791" t="s">
        <v>10944</v>
      </c>
      <c r="I1791" t="s">
        <v>10943</v>
      </c>
      <c r="J1791" t="s">
        <v>411</v>
      </c>
      <c r="M1791" t="b">
        <v>0</v>
      </c>
      <c r="N1791" t="b">
        <v>0</v>
      </c>
      <c r="O1791" t="b">
        <v>0</v>
      </c>
      <c r="Q1791" t="s">
        <v>5072</v>
      </c>
      <c r="R1791" t="s">
        <v>550</v>
      </c>
      <c r="S1791" t="s">
        <v>549</v>
      </c>
      <c r="T1791" t="s">
        <v>10944</v>
      </c>
      <c r="W1791" t="s">
        <v>10943</v>
      </c>
      <c r="X1791" t="s">
        <v>411</v>
      </c>
      <c r="AA1791" t="b">
        <v>0</v>
      </c>
      <c r="AB1791" t="b">
        <v>0</v>
      </c>
      <c r="AC1791" t="b">
        <v>0</v>
      </c>
      <c r="AE1791" t="b">
        <v>1</v>
      </c>
      <c r="AF1791" t="b">
        <v>1</v>
      </c>
      <c r="AG1791" t="b">
        <v>1</v>
      </c>
    </row>
    <row r="1792" spans="3:33">
      <c r="C1792" t="s">
        <v>10936</v>
      </c>
      <c r="D1792" t="s">
        <v>550</v>
      </c>
      <c r="E1792" t="s">
        <v>549</v>
      </c>
      <c r="F1792" t="s">
        <v>3395</v>
      </c>
      <c r="I1792" t="s">
        <v>3383</v>
      </c>
      <c r="J1792" t="s">
        <v>3202</v>
      </c>
      <c r="M1792" t="b">
        <v>0</v>
      </c>
      <c r="N1792" t="b">
        <v>0</v>
      </c>
      <c r="O1792" t="b">
        <v>1</v>
      </c>
      <c r="Q1792" t="s">
        <v>10936</v>
      </c>
      <c r="R1792" t="s">
        <v>550</v>
      </c>
      <c r="S1792" t="s">
        <v>549</v>
      </c>
      <c r="T1792" t="s">
        <v>3395</v>
      </c>
      <c r="W1792" t="s">
        <v>3383</v>
      </c>
      <c r="X1792" t="s">
        <v>3202</v>
      </c>
      <c r="AA1792" t="b">
        <v>0</v>
      </c>
      <c r="AB1792" t="b">
        <v>0</v>
      </c>
      <c r="AC1792" t="b">
        <v>1</v>
      </c>
      <c r="AE1792" t="b">
        <v>1</v>
      </c>
      <c r="AF1792" t="b">
        <v>1</v>
      </c>
      <c r="AG1792" t="b">
        <v>1</v>
      </c>
    </row>
    <row r="1793" spans="3:33">
      <c r="C1793" t="s">
        <v>10936</v>
      </c>
      <c r="D1793" t="s">
        <v>553</v>
      </c>
      <c r="E1793" t="s">
        <v>549</v>
      </c>
      <c r="F1793" t="s">
        <v>10942</v>
      </c>
      <c r="G1793" t="s">
        <v>2763</v>
      </c>
      <c r="H1793" t="s">
        <v>10012</v>
      </c>
      <c r="M1793" t="b">
        <v>1</v>
      </c>
      <c r="N1793" t="b">
        <v>0</v>
      </c>
      <c r="O1793" t="b">
        <v>1</v>
      </c>
      <c r="Q1793" t="s">
        <v>10936</v>
      </c>
      <c r="R1793" t="s">
        <v>553</v>
      </c>
      <c r="S1793" t="s">
        <v>549</v>
      </c>
      <c r="T1793" t="s">
        <v>10942</v>
      </c>
      <c r="U1793" t="s">
        <v>2763</v>
      </c>
      <c r="V1793" t="s">
        <v>10012</v>
      </c>
      <c r="AA1793" t="b">
        <v>1</v>
      </c>
      <c r="AB1793" t="b">
        <v>0</v>
      </c>
      <c r="AC1793" t="b">
        <v>1</v>
      </c>
      <c r="AE1793" t="b">
        <v>1</v>
      </c>
      <c r="AF1793" t="b">
        <v>1</v>
      </c>
      <c r="AG1793" t="b">
        <v>1</v>
      </c>
    </row>
    <row r="1794" spans="3:33">
      <c r="C1794" t="s">
        <v>10936</v>
      </c>
      <c r="D1794" t="s">
        <v>553</v>
      </c>
      <c r="E1794" t="s">
        <v>549</v>
      </c>
      <c r="F1794" t="s">
        <v>10941</v>
      </c>
      <c r="G1794" t="s">
        <v>2775</v>
      </c>
      <c r="H1794" t="s">
        <v>10012</v>
      </c>
      <c r="M1794" t="b">
        <v>1</v>
      </c>
      <c r="N1794" t="b">
        <v>0</v>
      </c>
      <c r="O1794" t="b">
        <v>1</v>
      </c>
      <c r="Q1794" t="s">
        <v>10936</v>
      </c>
      <c r="R1794" t="s">
        <v>553</v>
      </c>
      <c r="S1794" t="s">
        <v>549</v>
      </c>
      <c r="T1794" t="s">
        <v>10941</v>
      </c>
      <c r="U1794" t="s">
        <v>2775</v>
      </c>
      <c r="V1794" t="s">
        <v>10012</v>
      </c>
      <c r="AA1794" t="b">
        <v>1</v>
      </c>
      <c r="AB1794" t="b">
        <v>0</v>
      </c>
      <c r="AC1794" t="b">
        <v>1</v>
      </c>
      <c r="AE1794" t="b">
        <v>1</v>
      </c>
      <c r="AF1794" t="b">
        <v>1</v>
      </c>
      <c r="AG1794" t="b">
        <v>1</v>
      </c>
    </row>
    <row r="1795" spans="3:33">
      <c r="C1795" t="s">
        <v>10936</v>
      </c>
      <c r="D1795" t="s">
        <v>553</v>
      </c>
      <c r="E1795" t="s">
        <v>549</v>
      </c>
      <c r="F1795" t="s">
        <v>10940</v>
      </c>
      <c r="G1795" t="s">
        <v>2755</v>
      </c>
      <c r="H1795" t="s">
        <v>10012</v>
      </c>
      <c r="M1795" t="b">
        <v>1</v>
      </c>
      <c r="N1795" t="b">
        <v>0</v>
      </c>
      <c r="O1795" t="b">
        <v>1</v>
      </c>
      <c r="Q1795" t="s">
        <v>10936</v>
      </c>
      <c r="R1795" t="s">
        <v>553</v>
      </c>
      <c r="S1795" t="s">
        <v>549</v>
      </c>
      <c r="T1795" t="s">
        <v>10940</v>
      </c>
      <c r="U1795" t="s">
        <v>2755</v>
      </c>
      <c r="V1795" t="s">
        <v>10012</v>
      </c>
      <c r="AA1795" t="b">
        <v>1</v>
      </c>
      <c r="AB1795" t="b">
        <v>0</v>
      </c>
      <c r="AC1795" t="b">
        <v>1</v>
      </c>
      <c r="AE1795" t="b">
        <v>1</v>
      </c>
      <c r="AF1795" t="b">
        <v>1</v>
      </c>
      <c r="AG1795" t="b">
        <v>1</v>
      </c>
    </row>
    <row r="1796" spans="3:33">
      <c r="C1796" t="s">
        <v>10936</v>
      </c>
      <c r="D1796" t="s">
        <v>553</v>
      </c>
      <c r="E1796" t="s">
        <v>549</v>
      </c>
      <c r="F1796" t="s">
        <v>10939</v>
      </c>
      <c r="G1796" t="s">
        <v>2759</v>
      </c>
      <c r="H1796" t="s">
        <v>10012</v>
      </c>
      <c r="M1796" t="b">
        <v>1</v>
      </c>
      <c r="N1796" t="b">
        <v>0</v>
      </c>
      <c r="O1796" t="b">
        <v>1</v>
      </c>
      <c r="Q1796" t="s">
        <v>10936</v>
      </c>
      <c r="R1796" t="s">
        <v>553</v>
      </c>
      <c r="S1796" t="s">
        <v>549</v>
      </c>
      <c r="T1796" t="s">
        <v>10939</v>
      </c>
      <c r="U1796" t="s">
        <v>2759</v>
      </c>
      <c r="V1796" t="s">
        <v>10012</v>
      </c>
      <c r="AA1796" t="b">
        <v>1</v>
      </c>
      <c r="AB1796" t="b">
        <v>0</v>
      </c>
      <c r="AC1796" t="b">
        <v>1</v>
      </c>
      <c r="AE1796" t="b">
        <v>1</v>
      </c>
      <c r="AF1796" t="b">
        <v>1</v>
      </c>
      <c r="AG1796" t="b">
        <v>1</v>
      </c>
    </row>
    <row r="1797" spans="3:33">
      <c r="C1797" t="s">
        <v>10936</v>
      </c>
      <c r="D1797" t="s">
        <v>553</v>
      </c>
      <c r="E1797" t="s">
        <v>549</v>
      </c>
      <c r="F1797" t="s">
        <v>10938</v>
      </c>
      <c r="G1797" t="s">
        <v>2765</v>
      </c>
      <c r="H1797" t="s">
        <v>10012</v>
      </c>
      <c r="M1797" t="b">
        <v>1</v>
      </c>
      <c r="N1797" t="b">
        <v>0</v>
      </c>
      <c r="O1797" t="b">
        <v>1</v>
      </c>
      <c r="Q1797" t="s">
        <v>10936</v>
      </c>
      <c r="R1797" t="s">
        <v>553</v>
      </c>
      <c r="S1797" t="s">
        <v>549</v>
      </c>
      <c r="T1797" t="s">
        <v>10938</v>
      </c>
      <c r="U1797" t="s">
        <v>2765</v>
      </c>
      <c r="V1797" t="s">
        <v>10012</v>
      </c>
      <c r="AA1797" t="b">
        <v>1</v>
      </c>
      <c r="AB1797" t="b">
        <v>0</v>
      </c>
      <c r="AC1797" t="b">
        <v>1</v>
      </c>
      <c r="AE1797" t="b">
        <v>1</v>
      </c>
      <c r="AF1797" t="b">
        <v>1</v>
      </c>
      <c r="AG1797" t="b">
        <v>1</v>
      </c>
    </row>
    <row r="1798" spans="3:33">
      <c r="C1798" t="s">
        <v>10936</v>
      </c>
      <c r="D1798" t="s">
        <v>553</v>
      </c>
      <c r="E1798" t="s">
        <v>549</v>
      </c>
      <c r="F1798" t="s">
        <v>10937</v>
      </c>
      <c r="G1798" t="s">
        <v>2757</v>
      </c>
      <c r="H1798" t="s">
        <v>10012</v>
      </c>
      <c r="M1798" t="b">
        <v>1</v>
      </c>
      <c r="N1798" t="b">
        <v>0</v>
      </c>
      <c r="O1798" t="b">
        <v>1</v>
      </c>
      <c r="Q1798" t="s">
        <v>10936</v>
      </c>
      <c r="R1798" t="s">
        <v>553</v>
      </c>
      <c r="S1798" t="s">
        <v>549</v>
      </c>
      <c r="T1798" t="s">
        <v>10937</v>
      </c>
      <c r="U1798" t="s">
        <v>2757</v>
      </c>
      <c r="V1798" t="s">
        <v>10012</v>
      </c>
      <c r="AA1798" t="b">
        <v>1</v>
      </c>
      <c r="AB1798" t="b">
        <v>0</v>
      </c>
      <c r="AC1798" t="b">
        <v>1</v>
      </c>
      <c r="AE1798" t="b">
        <v>1</v>
      </c>
      <c r="AF1798" t="b">
        <v>1</v>
      </c>
      <c r="AG1798" t="b">
        <v>1</v>
      </c>
    </row>
    <row r="1799" spans="3:33">
      <c r="C1799" t="s">
        <v>10936</v>
      </c>
      <c r="D1799" t="s">
        <v>550</v>
      </c>
      <c r="E1799" t="s">
        <v>549</v>
      </c>
      <c r="F1799" t="s">
        <v>10935</v>
      </c>
      <c r="I1799" t="s">
        <v>10934</v>
      </c>
      <c r="J1799" t="s">
        <v>3200</v>
      </c>
      <c r="M1799" t="b">
        <v>0</v>
      </c>
      <c r="N1799" t="b">
        <v>0</v>
      </c>
      <c r="O1799" t="b">
        <v>1</v>
      </c>
      <c r="Q1799" t="s">
        <v>10936</v>
      </c>
      <c r="R1799" t="s">
        <v>550</v>
      </c>
      <c r="S1799" t="s">
        <v>549</v>
      </c>
      <c r="T1799" t="s">
        <v>10935</v>
      </c>
      <c r="W1799" t="s">
        <v>10934</v>
      </c>
      <c r="X1799" t="s">
        <v>3200</v>
      </c>
      <c r="AA1799" t="b">
        <v>0</v>
      </c>
      <c r="AB1799" t="b">
        <v>0</v>
      </c>
      <c r="AC1799" t="b">
        <v>1</v>
      </c>
      <c r="AE1799" t="b">
        <v>1</v>
      </c>
      <c r="AF1799" t="b">
        <v>1</v>
      </c>
      <c r="AG1799" t="b">
        <v>1</v>
      </c>
    </row>
    <row r="1800" spans="3:33">
      <c r="C1800" t="s">
        <v>10931</v>
      </c>
      <c r="D1800" t="s">
        <v>553</v>
      </c>
      <c r="E1800" t="s">
        <v>549</v>
      </c>
      <c r="F1800" t="s">
        <v>10933</v>
      </c>
      <c r="G1800" t="s">
        <v>10932</v>
      </c>
      <c r="H1800" t="s">
        <v>615</v>
      </c>
      <c r="M1800" t="b">
        <v>1</v>
      </c>
      <c r="N1800" t="b">
        <v>0</v>
      </c>
      <c r="O1800" t="b">
        <v>1</v>
      </c>
      <c r="Q1800" t="s">
        <v>10931</v>
      </c>
      <c r="R1800" t="s">
        <v>553</v>
      </c>
      <c r="S1800" t="s">
        <v>549</v>
      </c>
      <c r="T1800" t="s">
        <v>10933</v>
      </c>
      <c r="U1800" t="s">
        <v>10932</v>
      </c>
      <c r="V1800" t="s">
        <v>615</v>
      </c>
      <c r="AA1800" t="b">
        <v>1</v>
      </c>
      <c r="AB1800" t="b">
        <v>0</v>
      </c>
      <c r="AC1800" t="b">
        <v>1</v>
      </c>
      <c r="AE1800" t="b">
        <v>1</v>
      </c>
      <c r="AF1800" t="b">
        <v>1</v>
      </c>
      <c r="AG1800" t="b">
        <v>1</v>
      </c>
    </row>
    <row r="1801" spans="3:33">
      <c r="C1801" t="s">
        <v>10931</v>
      </c>
      <c r="D1801" t="s">
        <v>553</v>
      </c>
      <c r="E1801" t="s">
        <v>549</v>
      </c>
      <c r="F1801" t="s">
        <v>10930</v>
      </c>
      <c r="G1801" t="s">
        <v>10929</v>
      </c>
      <c r="H1801" t="s">
        <v>615</v>
      </c>
      <c r="M1801" t="b">
        <v>1</v>
      </c>
      <c r="N1801" t="b">
        <v>0</v>
      </c>
      <c r="O1801" t="b">
        <v>1</v>
      </c>
      <c r="Q1801" t="s">
        <v>10931</v>
      </c>
      <c r="R1801" t="s">
        <v>553</v>
      </c>
      <c r="S1801" t="s">
        <v>549</v>
      </c>
      <c r="T1801" t="s">
        <v>10930</v>
      </c>
      <c r="U1801" t="s">
        <v>10929</v>
      </c>
      <c r="V1801" t="s">
        <v>615</v>
      </c>
      <c r="AA1801" t="b">
        <v>1</v>
      </c>
      <c r="AB1801" t="b">
        <v>0</v>
      </c>
      <c r="AC1801" t="b">
        <v>1</v>
      </c>
      <c r="AE1801" t="b">
        <v>1</v>
      </c>
      <c r="AF1801" t="b">
        <v>1</v>
      </c>
      <c r="AG1801" t="b">
        <v>1</v>
      </c>
    </row>
    <row r="1802" spans="3:33">
      <c r="C1802" t="s">
        <v>10928</v>
      </c>
      <c r="D1802" t="s">
        <v>550</v>
      </c>
      <c r="E1802" t="s">
        <v>549</v>
      </c>
      <c r="F1802" t="s">
        <v>10927</v>
      </c>
      <c r="I1802" t="s">
        <v>10926</v>
      </c>
      <c r="J1802" t="s">
        <v>275</v>
      </c>
      <c r="M1802" t="b">
        <v>0</v>
      </c>
      <c r="N1802" t="b">
        <v>0</v>
      </c>
      <c r="O1802" t="b">
        <v>1</v>
      </c>
      <c r="Q1802" t="s">
        <v>10928</v>
      </c>
      <c r="R1802" t="s">
        <v>550</v>
      </c>
      <c r="S1802" t="s">
        <v>549</v>
      </c>
      <c r="T1802" t="s">
        <v>10927</v>
      </c>
      <c r="W1802" t="s">
        <v>10926</v>
      </c>
      <c r="X1802" t="s">
        <v>275</v>
      </c>
      <c r="AA1802" t="b">
        <v>0</v>
      </c>
      <c r="AB1802" t="b">
        <v>0</v>
      </c>
      <c r="AC1802" t="b">
        <v>1</v>
      </c>
      <c r="AE1802" t="b">
        <v>1</v>
      </c>
      <c r="AF1802" t="b">
        <v>1</v>
      </c>
      <c r="AG1802" t="b">
        <v>1</v>
      </c>
    </row>
    <row r="1803" spans="3:33">
      <c r="C1803" t="s">
        <v>10920</v>
      </c>
      <c r="D1803" t="s">
        <v>644</v>
      </c>
      <c r="E1803" t="s">
        <v>549</v>
      </c>
      <c r="F1803" t="s">
        <v>10925</v>
      </c>
      <c r="G1803" t="s">
        <v>10923</v>
      </c>
      <c r="H1803" t="s">
        <v>3200</v>
      </c>
      <c r="I1803" t="s">
        <v>10922</v>
      </c>
      <c r="J1803" t="s">
        <v>3200</v>
      </c>
      <c r="M1803" t="b">
        <v>1</v>
      </c>
      <c r="N1803" t="b">
        <v>0</v>
      </c>
      <c r="O1803" t="b">
        <v>1</v>
      </c>
      <c r="Q1803" t="s">
        <v>10920</v>
      </c>
      <c r="R1803" t="s">
        <v>644</v>
      </c>
      <c r="S1803" t="s">
        <v>549</v>
      </c>
      <c r="T1803" t="s">
        <v>10924</v>
      </c>
      <c r="U1803" t="s">
        <v>10923</v>
      </c>
      <c r="W1803" t="s">
        <v>10922</v>
      </c>
      <c r="X1803" t="s">
        <v>3200</v>
      </c>
      <c r="AA1803" t="b">
        <v>1</v>
      </c>
      <c r="AB1803" t="b">
        <v>0</v>
      </c>
      <c r="AC1803" t="b">
        <v>1</v>
      </c>
      <c r="AE1803" t="b">
        <v>1</v>
      </c>
      <c r="AF1803" t="b">
        <v>1</v>
      </c>
      <c r="AG1803" t="b">
        <v>1</v>
      </c>
    </row>
    <row r="1804" spans="3:33">
      <c r="C1804" t="s">
        <v>10920</v>
      </c>
      <c r="D1804" t="s">
        <v>553</v>
      </c>
      <c r="E1804" t="s">
        <v>549</v>
      </c>
      <c r="F1804" t="s">
        <v>10921</v>
      </c>
      <c r="G1804" t="s">
        <v>10913</v>
      </c>
      <c r="H1804" t="s">
        <v>3200</v>
      </c>
      <c r="M1804" t="b">
        <v>1</v>
      </c>
      <c r="N1804" t="b">
        <v>0</v>
      </c>
      <c r="O1804" t="b">
        <v>1</v>
      </c>
      <c r="Q1804" t="s">
        <v>10920</v>
      </c>
      <c r="R1804" t="s">
        <v>553</v>
      </c>
      <c r="S1804" t="s">
        <v>549</v>
      </c>
      <c r="T1804" t="s">
        <v>10921</v>
      </c>
      <c r="U1804" t="s">
        <v>10913</v>
      </c>
      <c r="V1804" t="s">
        <v>3200</v>
      </c>
      <c r="AA1804" t="b">
        <v>1</v>
      </c>
      <c r="AB1804" t="b">
        <v>0</v>
      </c>
      <c r="AC1804" t="b">
        <v>1</v>
      </c>
      <c r="AE1804" t="b">
        <v>1</v>
      </c>
      <c r="AF1804" t="b">
        <v>1</v>
      </c>
      <c r="AG1804" t="b">
        <v>1</v>
      </c>
    </row>
    <row r="1805" spans="3:33">
      <c r="C1805" t="s">
        <v>10920</v>
      </c>
      <c r="D1805" t="s">
        <v>553</v>
      </c>
      <c r="E1805" t="s">
        <v>549</v>
      </c>
      <c r="F1805" t="s">
        <v>10919</v>
      </c>
      <c r="G1805" t="s">
        <v>10908</v>
      </c>
      <c r="H1805" t="s">
        <v>3200</v>
      </c>
      <c r="M1805" t="b">
        <v>1</v>
      </c>
      <c r="N1805" t="b">
        <v>0</v>
      </c>
      <c r="O1805" t="b">
        <v>1</v>
      </c>
      <c r="Q1805" t="s">
        <v>10920</v>
      </c>
      <c r="R1805" t="s">
        <v>553</v>
      </c>
      <c r="S1805" t="s">
        <v>549</v>
      </c>
      <c r="T1805" t="s">
        <v>10919</v>
      </c>
      <c r="U1805" t="s">
        <v>10908</v>
      </c>
      <c r="V1805" t="s">
        <v>3200</v>
      </c>
      <c r="AA1805" t="b">
        <v>1</v>
      </c>
      <c r="AB1805" t="b">
        <v>0</v>
      </c>
      <c r="AC1805" t="b">
        <v>1</v>
      </c>
      <c r="AE1805" t="b">
        <v>1</v>
      </c>
      <c r="AF1805" t="b">
        <v>1</v>
      </c>
      <c r="AG1805" t="b">
        <v>1</v>
      </c>
    </row>
    <row r="1806" spans="3:33">
      <c r="C1806" t="s">
        <v>1524</v>
      </c>
      <c r="D1806" t="s">
        <v>644</v>
      </c>
      <c r="E1806" t="s">
        <v>549</v>
      </c>
      <c r="F1806" t="s">
        <v>10918</v>
      </c>
      <c r="G1806" t="s">
        <v>1525</v>
      </c>
      <c r="H1806" t="s">
        <v>87</v>
      </c>
      <c r="I1806" t="s">
        <v>1522</v>
      </c>
      <c r="J1806" t="s">
        <v>87</v>
      </c>
      <c r="M1806" t="b">
        <v>1</v>
      </c>
      <c r="N1806" t="b">
        <v>0</v>
      </c>
      <c r="O1806" t="b">
        <v>0</v>
      </c>
      <c r="Q1806" t="s">
        <v>1524</v>
      </c>
      <c r="R1806" t="s">
        <v>644</v>
      </c>
      <c r="S1806" t="s">
        <v>549</v>
      </c>
      <c r="T1806" t="s">
        <v>10917</v>
      </c>
      <c r="U1806" t="s">
        <v>1525</v>
      </c>
      <c r="W1806" t="s">
        <v>1522</v>
      </c>
      <c r="X1806" t="s">
        <v>87</v>
      </c>
      <c r="AA1806" t="b">
        <v>1</v>
      </c>
      <c r="AB1806" t="b">
        <v>0</v>
      </c>
      <c r="AC1806" t="b">
        <v>0</v>
      </c>
      <c r="AE1806" t="b">
        <v>1</v>
      </c>
      <c r="AF1806" t="b">
        <v>1</v>
      </c>
      <c r="AG1806" t="b">
        <v>1</v>
      </c>
    </row>
    <row r="1807" spans="3:33">
      <c r="C1807" t="s">
        <v>1524</v>
      </c>
      <c r="D1807" t="s">
        <v>644</v>
      </c>
      <c r="E1807" t="s">
        <v>549</v>
      </c>
      <c r="F1807" t="s">
        <v>10916</v>
      </c>
      <c r="G1807" t="s">
        <v>1525</v>
      </c>
      <c r="H1807" t="s">
        <v>793</v>
      </c>
      <c r="I1807" t="s">
        <v>1522</v>
      </c>
      <c r="J1807" t="s">
        <v>793</v>
      </c>
      <c r="M1807" t="b">
        <v>1</v>
      </c>
      <c r="N1807" t="b">
        <v>0</v>
      </c>
      <c r="O1807" t="b">
        <v>0</v>
      </c>
      <c r="Q1807" t="s">
        <v>1524</v>
      </c>
      <c r="R1807" t="s">
        <v>644</v>
      </c>
      <c r="S1807" t="s">
        <v>549</v>
      </c>
      <c r="T1807" t="s">
        <v>10915</v>
      </c>
      <c r="U1807" t="s">
        <v>1525</v>
      </c>
      <c r="W1807" t="s">
        <v>1522</v>
      </c>
      <c r="X1807" t="s">
        <v>793</v>
      </c>
      <c r="AA1807" t="b">
        <v>1</v>
      </c>
      <c r="AB1807" t="b">
        <v>0</v>
      </c>
      <c r="AC1807" t="b">
        <v>0</v>
      </c>
      <c r="AE1807" t="b">
        <v>1</v>
      </c>
      <c r="AF1807" t="b">
        <v>1</v>
      </c>
      <c r="AG1807" t="b">
        <v>1</v>
      </c>
    </row>
    <row r="1808" spans="3:33">
      <c r="C1808" t="s">
        <v>10910</v>
      </c>
      <c r="D1808" t="s">
        <v>550</v>
      </c>
      <c r="E1808" t="s">
        <v>549</v>
      </c>
      <c r="F1808" t="s">
        <v>10914</v>
      </c>
      <c r="I1808" t="s">
        <v>10913</v>
      </c>
      <c r="J1808" t="s">
        <v>3477</v>
      </c>
      <c r="M1808" t="b">
        <v>0</v>
      </c>
      <c r="N1808" t="b">
        <v>0</v>
      </c>
      <c r="O1808" t="b">
        <v>1</v>
      </c>
      <c r="Q1808" t="s">
        <v>10910</v>
      </c>
      <c r="R1808" t="s">
        <v>550</v>
      </c>
      <c r="S1808" t="s">
        <v>549</v>
      </c>
      <c r="T1808" t="s">
        <v>10914</v>
      </c>
      <c r="W1808" t="s">
        <v>10913</v>
      </c>
      <c r="X1808" t="s">
        <v>3477</v>
      </c>
      <c r="AA1808" t="b">
        <v>0</v>
      </c>
      <c r="AB1808" t="b">
        <v>0</v>
      </c>
      <c r="AC1808" t="b">
        <v>1</v>
      </c>
      <c r="AE1808" t="b">
        <v>1</v>
      </c>
      <c r="AF1808" t="b">
        <v>1</v>
      </c>
      <c r="AG1808" t="b">
        <v>1</v>
      </c>
    </row>
    <row r="1809" spans="3:33">
      <c r="C1809" t="s">
        <v>10910</v>
      </c>
      <c r="D1809" t="s">
        <v>550</v>
      </c>
      <c r="E1809" t="s">
        <v>549</v>
      </c>
      <c r="F1809" t="s">
        <v>10912</v>
      </c>
      <c r="I1809" t="s">
        <v>10911</v>
      </c>
      <c r="J1809" t="s">
        <v>3477</v>
      </c>
      <c r="M1809" t="b">
        <v>0</v>
      </c>
      <c r="N1809" t="b">
        <v>0</v>
      </c>
      <c r="O1809" t="b">
        <v>1</v>
      </c>
      <c r="Q1809" t="s">
        <v>10910</v>
      </c>
      <c r="R1809" t="s">
        <v>550</v>
      </c>
      <c r="S1809" t="s">
        <v>549</v>
      </c>
      <c r="T1809" t="s">
        <v>10912</v>
      </c>
      <c r="W1809" t="s">
        <v>10911</v>
      </c>
      <c r="X1809" t="s">
        <v>3477</v>
      </c>
      <c r="AA1809" t="b">
        <v>0</v>
      </c>
      <c r="AB1809" t="b">
        <v>0</v>
      </c>
      <c r="AC1809" t="b">
        <v>1</v>
      </c>
      <c r="AE1809" t="b">
        <v>1</v>
      </c>
      <c r="AF1809" t="b">
        <v>1</v>
      </c>
      <c r="AG1809" t="b">
        <v>1</v>
      </c>
    </row>
    <row r="1810" spans="3:33">
      <c r="C1810" t="s">
        <v>10910</v>
      </c>
      <c r="D1810" t="s">
        <v>550</v>
      </c>
      <c r="E1810" t="s">
        <v>549</v>
      </c>
      <c r="F1810" t="s">
        <v>10909</v>
      </c>
      <c r="I1810" t="s">
        <v>10908</v>
      </c>
      <c r="J1810" t="s">
        <v>3477</v>
      </c>
      <c r="M1810" t="b">
        <v>0</v>
      </c>
      <c r="N1810" t="b">
        <v>0</v>
      </c>
      <c r="O1810" t="b">
        <v>1</v>
      </c>
      <c r="Q1810" t="s">
        <v>10910</v>
      </c>
      <c r="R1810" t="s">
        <v>550</v>
      </c>
      <c r="S1810" t="s">
        <v>549</v>
      </c>
      <c r="T1810" t="s">
        <v>10909</v>
      </c>
      <c r="W1810" t="s">
        <v>10908</v>
      </c>
      <c r="X1810" t="s">
        <v>3477</v>
      </c>
      <c r="AA1810" t="b">
        <v>0</v>
      </c>
      <c r="AB1810" t="b">
        <v>0</v>
      </c>
      <c r="AC1810" t="b">
        <v>1</v>
      </c>
      <c r="AE1810" t="b">
        <v>1</v>
      </c>
      <c r="AF1810" t="b">
        <v>1</v>
      </c>
      <c r="AG1810" t="b">
        <v>1</v>
      </c>
    </row>
    <row r="1811" spans="3:33">
      <c r="C1811" t="s">
        <v>10906</v>
      </c>
      <c r="D1811" t="s">
        <v>550</v>
      </c>
      <c r="E1811" t="s">
        <v>549</v>
      </c>
      <c r="F1811" t="s">
        <v>10907</v>
      </c>
      <c r="I1811" t="s">
        <v>5555</v>
      </c>
      <c r="J1811" t="s">
        <v>211</v>
      </c>
      <c r="M1811" t="b">
        <v>0</v>
      </c>
      <c r="N1811" t="b">
        <v>0</v>
      </c>
      <c r="O1811" t="b">
        <v>1</v>
      </c>
      <c r="Q1811" t="s">
        <v>10906</v>
      </c>
      <c r="R1811" t="s">
        <v>550</v>
      </c>
      <c r="S1811" t="s">
        <v>549</v>
      </c>
      <c r="T1811" t="s">
        <v>10907</v>
      </c>
      <c r="W1811" t="s">
        <v>5555</v>
      </c>
      <c r="X1811" t="s">
        <v>211</v>
      </c>
      <c r="AA1811" t="b">
        <v>0</v>
      </c>
      <c r="AB1811" t="b">
        <v>0</v>
      </c>
      <c r="AC1811" t="b">
        <v>1</v>
      </c>
      <c r="AE1811" t="b">
        <v>1</v>
      </c>
      <c r="AF1811" t="b">
        <v>1</v>
      </c>
      <c r="AG1811" t="b">
        <v>1</v>
      </c>
    </row>
    <row r="1812" spans="3:33">
      <c r="C1812" t="s">
        <v>10906</v>
      </c>
      <c r="D1812" t="s">
        <v>550</v>
      </c>
      <c r="E1812" t="s">
        <v>549</v>
      </c>
      <c r="F1812" t="s">
        <v>10905</v>
      </c>
      <c r="I1812" t="s">
        <v>5549</v>
      </c>
      <c r="J1812" t="s">
        <v>211</v>
      </c>
      <c r="M1812" t="b">
        <v>0</v>
      </c>
      <c r="N1812" t="b">
        <v>0</v>
      </c>
      <c r="O1812" t="b">
        <v>1</v>
      </c>
      <c r="Q1812" t="s">
        <v>10906</v>
      </c>
      <c r="R1812" t="s">
        <v>550</v>
      </c>
      <c r="S1812" t="s">
        <v>549</v>
      </c>
      <c r="T1812" t="s">
        <v>10905</v>
      </c>
      <c r="W1812" t="s">
        <v>5549</v>
      </c>
      <c r="X1812" t="s">
        <v>211</v>
      </c>
      <c r="AA1812" t="b">
        <v>0</v>
      </c>
      <c r="AB1812" t="b">
        <v>0</v>
      </c>
      <c r="AC1812" t="b">
        <v>1</v>
      </c>
      <c r="AE1812" t="b">
        <v>1</v>
      </c>
      <c r="AF1812" t="b">
        <v>1</v>
      </c>
      <c r="AG1812" t="b">
        <v>1</v>
      </c>
    </row>
    <row r="1813" spans="3:33">
      <c r="C1813" t="s">
        <v>10903</v>
      </c>
      <c r="D1813" t="s">
        <v>550</v>
      </c>
      <c r="E1813" t="s">
        <v>549</v>
      </c>
      <c r="F1813" t="s">
        <v>10904</v>
      </c>
      <c r="I1813" t="s">
        <v>2775</v>
      </c>
      <c r="J1813" t="s">
        <v>10012</v>
      </c>
      <c r="M1813" t="b">
        <v>0</v>
      </c>
      <c r="N1813" t="b">
        <v>0</v>
      </c>
      <c r="O1813" t="b">
        <v>1</v>
      </c>
      <c r="Q1813" t="s">
        <v>10903</v>
      </c>
      <c r="R1813" t="s">
        <v>550</v>
      </c>
      <c r="S1813" t="s">
        <v>549</v>
      </c>
      <c r="T1813" t="s">
        <v>10904</v>
      </c>
      <c r="W1813" t="s">
        <v>2775</v>
      </c>
      <c r="X1813" t="s">
        <v>10012</v>
      </c>
      <c r="AA1813" t="b">
        <v>0</v>
      </c>
      <c r="AB1813" t="b">
        <v>0</v>
      </c>
      <c r="AC1813" t="b">
        <v>1</v>
      </c>
      <c r="AE1813" t="b">
        <v>1</v>
      </c>
      <c r="AF1813" t="b">
        <v>1</v>
      </c>
      <c r="AG1813" t="b">
        <v>1</v>
      </c>
    </row>
    <row r="1814" spans="3:33">
      <c r="C1814" t="s">
        <v>10903</v>
      </c>
      <c r="D1814" t="s">
        <v>550</v>
      </c>
      <c r="E1814" t="s">
        <v>549</v>
      </c>
      <c r="F1814" t="s">
        <v>10902</v>
      </c>
      <c r="I1814" t="s">
        <v>2759</v>
      </c>
      <c r="J1814" t="s">
        <v>10012</v>
      </c>
      <c r="M1814" t="b">
        <v>0</v>
      </c>
      <c r="N1814" t="b">
        <v>0</v>
      </c>
      <c r="O1814" t="b">
        <v>1</v>
      </c>
      <c r="Q1814" t="s">
        <v>10903</v>
      </c>
      <c r="R1814" t="s">
        <v>550</v>
      </c>
      <c r="S1814" t="s">
        <v>549</v>
      </c>
      <c r="T1814" t="s">
        <v>10902</v>
      </c>
      <c r="W1814" t="s">
        <v>2759</v>
      </c>
      <c r="X1814" t="s">
        <v>10012</v>
      </c>
      <c r="AA1814" t="b">
        <v>0</v>
      </c>
      <c r="AB1814" t="b">
        <v>0</v>
      </c>
      <c r="AC1814" t="b">
        <v>1</v>
      </c>
      <c r="AE1814" t="b">
        <v>1</v>
      </c>
      <c r="AF1814" t="b">
        <v>1</v>
      </c>
      <c r="AG1814" t="b">
        <v>1</v>
      </c>
    </row>
    <row r="1815" spans="3:33">
      <c r="C1815" t="s">
        <v>440</v>
      </c>
      <c r="D1815" t="s">
        <v>644</v>
      </c>
      <c r="E1815" t="s">
        <v>549</v>
      </c>
      <c r="F1815" t="s">
        <v>10901</v>
      </c>
      <c r="G1815" t="s">
        <v>5065</v>
      </c>
      <c r="H1815" t="s">
        <v>132</v>
      </c>
      <c r="I1815" t="s">
        <v>5064</v>
      </c>
      <c r="J1815" t="s">
        <v>132</v>
      </c>
      <c r="M1815" t="b">
        <v>1</v>
      </c>
      <c r="N1815" t="b">
        <v>0</v>
      </c>
      <c r="O1815" t="b">
        <v>1</v>
      </c>
      <c r="Q1815" t="s">
        <v>440</v>
      </c>
      <c r="R1815" t="s">
        <v>644</v>
      </c>
      <c r="S1815" t="s">
        <v>549</v>
      </c>
      <c r="T1815" t="s">
        <v>10900</v>
      </c>
      <c r="U1815" t="s">
        <v>5065</v>
      </c>
      <c r="W1815" t="s">
        <v>5064</v>
      </c>
      <c r="X1815" t="s">
        <v>132</v>
      </c>
      <c r="AA1815" t="b">
        <v>1</v>
      </c>
      <c r="AB1815" t="b">
        <v>0</v>
      </c>
      <c r="AC1815" t="b">
        <v>1</v>
      </c>
      <c r="AE1815" t="b">
        <v>1</v>
      </c>
      <c r="AF1815" t="b">
        <v>1</v>
      </c>
      <c r="AG1815" t="b">
        <v>1</v>
      </c>
    </row>
    <row r="1816" spans="3:33">
      <c r="C1816" t="s">
        <v>440</v>
      </c>
      <c r="D1816" t="s">
        <v>834</v>
      </c>
      <c r="E1816" t="s">
        <v>549</v>
      </c>
      <c r="F1816" t="s">
        <v>10899</v>
      </c>
      <c r="G1816" t="s">
        <v>1550</v>
      </c>
      <c r="H1816" t="s">
        <v>141</v>
      </c>
      <c r="I1816" t="s">
        <v>1550</v>
      </c>
      <c r="J1816" t="s">
        <v>141</v>
      </c>
      <c r="M1816" t="b">
        <v>1</v>
      </c>
      <c r="N1816" t="b">
        <v>0</v>
      </c>
      <c r="O1816" t="b">
        <v>1</v>
      </c>
      <c r="Q1816" t="s">
        <v>440</v>
      </c>
      <c r="R1816" t="s">
        <v>834</v>
      </c>
      <c r="S1816" t="s">
        <v>549</v>
      </c>
      <c r="T1816" t="s">
        <v>10899</v>
      </c>
      <c r="U1816" t="s">
        <v>1550</v>
      </c>
      <c r="V1816" t="s">
        <v>141</v>
      </c>
      <c r="AA1816" t="b">
        <v>1</v>
      </c>
      <c r="AB1816" t="b">
        <v>0</v>
      </c>
      <c r="AC1816" t="b">
        <v>1</v>
      </c>
      <c r="AE1816" t="b">
        <v>1</v>
      </c>
      <c r="AF1816" t="b">
        <v>1</v>
      </c>
      <c r="AG1816" t="b">
        <v>1</v>
      </c>
    </row>
    <row r="1817" spans="3:33">
      <c r="C1817" t="s">
        <v>10898</v>
      </c>
      <c r="D1817" t="s">
        <v>550</v>
      </c>
      <c r="E1817" t="s">
        <v>549</v>
      </c>
      <c r="F1817" t="s">
        <v>10897</v>
      </c>
      <c r="I1817" t="s">
        <v>10896</v>
      </c>
      <c r="J1817" t="s">
        <v>1261</v>
      </c>
      <c r="M1817" t="b">
        <v>0</v>
      </c>
      <c r="N1817" t="b">
        <v>0</v>
      </c>
      <c r="O1817" t="b">
        <v>0</v>
      </c>
      <c r="Q1817" t="s">
        <v>10898</v>
      </c>
      <c r="R1817" t="s">
        <v>550</v>
      </c>
      <c r="S1817" t="s">
        <v>549</v>
      </c>
      <c r="T1817" t="s">
        <v>10897</v>
      </c>
      <c r="W1817" t="s">
        <v>10896</v>
      </c>
      <c r="X1817" t="s">
        <v>1261</v>
      </c>
      <c r="AA1817" t="b">
        <v>0</v>
      </c>
      <c r="AB1817" t="b">
        <v>0</v>
      </c>
      <c r="AC1817" t="b">
        <v>0</v>
      </c>
      <c r="AE1817" t="b">
        <v>1</v>
      </c>
      <c r="AF1817" t="b">
        <v>1</v>
      </c>
      <c r="AG1817" t="b">
        <v>1</v>
      </c>
    </row>
    <row r="1818" spans="3:33">
      <c r="C1818" t="s">
        <v>5045</v>
      </c>
      <c r="D1818" t="s">
        <v>834</v>
      </c>
      <c r="E1818" t="s">
        <v>549</v>
      </c>
      <c r="F1818" t="s">
        <v>10895</v>
      </c>
      <c r="G1818" t="s">
        <v>10191</v>
      </c>
      <c r="H1818" t="s">
        <v>35</v>
      </c>
      <c r="I1818" t="s">
        <v>10191</v>
      </c>
      <c r="J1818" t="s">
        <v>35</v>
      </c>
      <c r="M1818" t="b">
        <v>1</v>
      </c>
      <c r="N1818" t="b">
        <v>0</v>
      </c>
      <c r="O1818" t="b">
        <v>1</v>
      </c>
      <c r="Q1818" t="s">
        <v>5045</v>
      </c>
      <c r="R1818" t="s">
        <v>834</v>
      </c>
      <c r="S1818" t="s">
        <v>549</v>
      </c>
      <c r="T1818" t="s">
        <v>10895</v>
      </c>
      <c r="U1818" t="s">
        <v>10191</v>
      </c>
      <c r="V1818" t="s">
        <v>35</v>
      </c>
      <c r="AA1818" t="b">
        <v>1</v>
      </c>
      <c r="AB1818" t="b">
        <v>0</v>
      </c>
      <c r="AC1818" t="b">
        <v>1</v>
      </c>
      <c r="AE1818" t="b">
        <v>1</v>
      </c>
      <c r="AF1818" t="b">
        <v>1</v>
      </c>
      <c r="AG1818" t="b">
        <v>1</v>
      </c>
    </row>
    <row r="1819" spans="3:33">
      <c r="C1819" t="s">
        <v>5045</v>
      </c>
      <c r="D1819" t="s">
        <v>550</v>
      </c>
      <c r="E1819" t="s">
        <v>549</v>
      </c>
      <c r="F1819" t="s">
        <v>10894</v>
      </c>
      <c r="I1819" t="s">
        <v>10893</v>
      </c>
      <c r="J1819" t="s">
        <v>377</v>
      </c>
      <c r="M1819" t="b">
        <v>0</v>
      </c>
      <c r="N1819" t="b">
        <v>0</v>
      </c>
      <c r="O1819" t="b">
        <v>0</v>
      </c>
      <c r="Q1819" t="s">
        <v>5045</v>
      </c>
      <c r="R1819" t="s">
        <v>550</v>
      </c>
      <c r="S1819" t="s">
        <v>549</v>
      </c>
      <c r="T1819" t="s">
        <v>10894</v>
      </c>
      <c r="W1819" t="s">
        <v>10893</v>
      </c>
      <c r="X1819" t="s">
        <v>377</v>
      </c>
      <c r="AA1819" t="b">
        <v>0</v>
      </c>
      <c r="AB1819" t="b">
        <v>0</v>
      </c>
      <c r="AC1819" t="b">
        <v>0</v>
      </c>
      <c r="AE1819" t="b">
        <v>1</v>
      </c>
      <c r="AF1819" t="b">
        <v>1</v>
      </c>
      <c r="AG1819" t="b">
        <v>1</v>
      </c>
    </row>
    <row r="1820" spans="3:33">
      <c r="C1820" t="s">
        <v>5045</v>
      </c>
      <c r="D1820" t="s">
        <v>550</v>
      </c>
      <c r="E1820" t="s">
        <v>549</v>
      </c>
      <c r="F1820" t="s">
        <v>10892</v>
      </c>
      <c r="I1820" t="s">
        <v>10891</v>
      </c>
      <c r="J1820" t="s">
        <v>1261</v>
      </c>
      <c r="M1820" t="b">
        <v>0</v>
      </c>
      <c r="N1820" t="b">
        <v>0</v>
      </c>
      <c r="O1820" t="b">
        <v>0</v>
      </c>
      <c r="Q1820" t="s">
        <v>5045</v>
      </c>
      <c r="R1820" t="s">
        <v>550</v>
      </c>
      <c r="S1820" t="s">
        <v>549</v>
      </c>
      <c r="T1820" t="s">
        <v>10892</v>
      </c>
      <c r="W1820" t="s">
        <v>10891</v>
      </c>
      <c r="X1820" t="s">
        <v>1261</v>
      </c>
      <c r="AA1820" t="b">
        <v>0</v>
      </c>
      <c r="AB1820" t="b">
        <v>0</v>
      </c>
      <c r="AC1820" t="b">
        <v>0</v>
      </c>
      <c r="AE1820" t="b">
        <v>1</v>
      </c>
      <c r="AF1820" t="b">
        <v>1</v>
      </c>
      <c r="AG1820" t="b">
        <v>1</v>
      </c>
    </row>
    <row r="1821" spans="3:33">
      <c r="C1821" t="s">
        <v>5045</v>
      </c>
      <c r="D1821" t="s">
        <v>550</v>
      </c>
      <c r="E1821" t="s">
        <v>549</v>
      </c>
      <c r="F1821" t="s">
        <v>10890</v>
      </c>
      <c r="I1821" t="s">
        <v>10889</v>
      </c>
      <c r="J1821" t="s">
        <v>1261</v>
      </c>
      <c r="M1821" t="b">
        <v>0</v>
      </c>
      <c r="N1821" t="b">
        <v>0</v>
      </c>
      <c r="O1821" t="b">
        <v>0</v>
      </c>
      <c r="Q1821" t="s">
        <v>5045</v>
      </c>
      <c r="R1821" t="s">
        <v>550</v>
      </c>
      <c r="S1821" t="s">
        <v>549</v>
      </c>
      <c r="T1821" t="s">
        <v>10890</v>
      </c>
      <c r="W1821" t="s">
        <v>10889</v>
      </c>
      <c r="X1821" t="s">
        <v>1261</v>
      </c>
      <c r="AA1821" t="b">
        <v>0</v>
      </c>
      <c r="AB1821" t="b">
        <v>0</v>
      </c>
      <c r="AC1821" t="b">
        <v>0</v>
      </c>
      <c r="AE1821" t="b">
        <v>1</v>
      </c>
      <c r="AF1821" t="b">
        <v>1</v>
      </c>
      <c r="AG1821" t="b">
        <v>1</v>
      </c>
    </row>
    <row r="1822" spans="3:33">
      <c r="C1822" t="s">
        <v>5045</v>
      </c>
      <c r="D1822" t="s">
        <v>550</v>
      </c>
      <c r="E1822" t="s">
        <v>549</v>
      </c>
      <c r="F1822" t="s">
        <v>10888</v>
      </c>
      <c r="I1822" t="s">
        <v>2856</v>
      </c>
      <c r="J1822" t="s">
        <v>132</v>
      </c>
      <c r="M1822" t="b">
        <v>0</v>
      </c>
      <c r="N1822" t="b">
        <v>0</v>
      </c>
      <c r="O1822" t="b">
        <v>1</v>
      </c>
      <c r="Q1822" t="s">
        <v>5045</v>
      </c>
      <c r="R1822" t="s">
        <v>550</v>
      </c>
      <c r="S1822" t="s">
        <v>549</v>
      </c>
      <c r="T1822" t="s">
        <v>10888</v>
      </c>
      <c r="W1822" t="s">
        <v>2856</v>
      </c>
      <c r="X1822" t="s">
        <v>132</v>
      </c>
      <c r="AA1822" t="b">
        <v>0</v>
      </c>
      <c r="AB1822" t="b">
        <v>0</v>
      </c>
      <c r="AC1822" t="b">
        <v>1</v>
      </c>
      <c r="AE1822" t="b">
        <v>1</v>
      </c>
      <c r="AF1822" t="b">
        <v>1</v>
      </c>
      <c r="AG1822" t="b">
        <v>1</v>
      </c>
    </row>
    <row r="1823" spans="3:33">
      <c r="C1823" t="s">
        <v>5045</v>
      </c>
      <c r="D1823" t="s">
        <v>550</v>
      </c>
      <c r="E1823" t="s">
        <v>549</v>
      </c>
      <c r="F1823" t="s">
        <v>10887</v>
      </c>
      <c r="I1823" t="s">
        <v>10886</v>
      </c>
      <c r="J1823" t="s">
        <v>132</v>
      </c>
      <c r="M1823" t="b">
        <v>0</v>
      </c>
      <c r="N1823" t="b">
        <v>0</v>
      </c>
      <c r="O1823" t="b">
        <v>1</v>
      </c>
      <c r="Q1823" t="s">
        <v>5045</v>
      </c>
      <c r="R1823" t="s">
        <v>550</v>
      </c>
      <c r="S1823" t="s">
        <v>549</v>
      </c>
      <c r="T1823" t="s">
        <v>10887</v>
      </c>
      <c r="W1823" t="s">
        <v>10886</v>
      </c>
      <c r="X1823" t="s">
        <v>132</v>
      </c>
      <c r="AA1823" t="b">
        <v>0</v>
      </c>
      <c r="AB1823" t="b">
        <v>0</v>
      </c>
      <c r="AC1823" t="b">
        <v>1</v>
      </c>
      <c r="AE1823" t="b">
        <v>1</v>
      </c>
      <c r="AF1823" t="b">
        <v>1</v>
      </c>
      <c r="AG1823" t="b">
        <v>1</v>
      </c>
    </row>
    <row r="1824" spans="3:33">
      <c r="C1824" t="s">
        <v>1518</v>
      </c>
      <c r="D1824" t="s">
        <v>644</v>
      </c>
      <c r="E1824" t="s">
        <v>549</v>
      </c>
      <c r="F1824" t="s">
        <v>10885</v>
      </c>
      <c r="G1824" t="s">
        <v>10798</v>
      </c>
      <c r="H1824" t="s">
        <v>793</v>
      </c>
      <c r="I1824" t="s">
        <v>10883</v>
      </c>
      <c r="J1824" t="s">
        <v>793</v>
      </c>
      <c r="M1824" t="b">
        <v>1</v>
      </c>
      <c r="N1824" t="b">
        <v>0</v>
      </c>
      <c r="O1824" t="b">
        <v>1</v>
      </c>
      <c r="Q1824" t="s">
        <v>1518</v>
      </c>
      <c r="R1824" t="s">
        <v>644</v>
      </c>
      <c r="S1824" t="s">
        <v>549</v>
      </c>
      <c r="T1824" t="s">
        <v>10884</v>
      </c>
      <c r="U1824" t="s">
        <v>10798</v>
      </c>
      <c r="W1824" t="s">
        <v>10883</v>
      </c>
      <c r="X1824" t="s">
        <v>793</v>
      </c>
      <c r="AA1824" t="b">
        <v>1</v>
      </c>
      <c r="AB1824" t="b">
        <v>0</v>
      </c>
      <c r="AC1824" t="b">
        <v>1</v>
      </c>
      <c r="AE1824" t="b">
        <v>1</v>
      </c>
      <c r="AF1824" t="b">
        <v>1</v>
      </c>
      <c r="AG1824" t="b">
        <v>1</v>
      </c>
    </row>
    <row r="1825" spans="3:33">
      <c r="C1825" t="s">
        <v>437</v>
      </c>
      <c r="D1825" t="s">
        <v>670</v>
      </c>
      <c r="E1825" t="s">
        <v>549</v>
      </c>
      <c r="F1825" t="s">
        <v>10882</v>
      </c>
      <c r="G1825" t="s">
        <v>6379</v>
      </c>
      <c r="H1825" t="s">
        <v>207</v>
      </c>
      <c r="I1825" t="s">
        <v>6379</v>
      </c>
      <c r="J1825" t="s">
        <v>433</v>
      </c>
      <c r="M1825" t="b">
        <v>1</v>
      </c>
      <c r="N1825" t="b">
        <v>0</v>
      </c>
      <c r="O1825" t="b">
        <v>1</v>
      </c>
      <c r="Q1825" t="s">
        <v>437</v>
      </c>
      <c r="R1825" t="s">
        <v>670</v>
      </c>
      <c r="S1825" t="s">
        <v>549</v>
      </c>
      <c r="T1825" t="s">
        <v>10881</v>
      </c>
      <c r="V1825" t="s">
        <v>207</v>
      </c>
      <c r="W1825" t="s">
        <v>6379</v>
      </c>
      <c r="X1825" t="s">
        <v>433</v>
      </c>
      <c r="AA1825" t="b">
        <v>1</v>
      </c>
      <c r="AB1825" t="b">
        <v>0</v>
      </c>
      <c r="AC1825" t="b">
        <v>0</v>
      </c>
      <c r="AE1825" t="b">
        <v>1</v>
      </c>
      <c r="AF1825" t="b">
        <v>1</v>
      </c>
      <c r="AG1825" t="b">
        <v>0</v>
      </c>
    </row>
    <row r="1826" spans="3:33">
      <c r="C1826" t="s">
        <v>437</v>
      </c>
      <c r="D1826" t="s">
        <v>670</v>
      </c>
      <c r="E1826" t="s">
        <v>549</v>
      </c>
      <c r="F1826" t="s">
        <v>10880</v>
      </c>
      <c r="G1826" t="s">
        <v>6379</v>
      </c>
      <c r="H1826" t="s">
        <v>74</v>
      </c>
      <c r="I1826" t="s">
        <v>6379</v>
      </c>
      <c r="J1826" t="s">
        <v>433</v>
      </c>
      <c r="M1826" t="b">
        <v>1</v>
      </c>
      <c r="N1826" t="b">
        <v>0</v>
      </c>
      <c r="O1826" t="b">
        <v>1</v>
      </c>
      <c r="Q1826" t="s">
        <v>437</v>
      </c>
      <c r="R1826" t="s">
        <v>670</v>
      </c>
      <c r="S1826" t="s">
        <v>549</v>
      </c>
      <c r="T1826" t="s">
        <v>10879</v>
      </c>
      <c r="V1826" t="s">
        <v>74</v>
      </c>
      <c r="W1826" t="s">
        <v>6379</v>
      </c>
      <c r="X1826" t="s">
        <v>433</v>
      </c>
      <c r="AA1826" t="b">
        <v>1</v>
      </c>
      <c r="AB1826" t="b">
        <v>0</v>
      </c>
      <c r="AC1826" t="b">
        <v>0</v>
      </c>
      <c r="AE1826" t="b">
        <v>1</v>
      </c>
      <c r="AF1826" t="b">
        <v>1</v>
      </c>
      <c r="AG1826" t="b">
        <v>0</v>
      </c>
    </row>
    <row r="1827" spans="3:33">
      <c r="C1827" t="s">
        <v>437</v>
      </c>
      <c r="D1827" t="s">
        <v>553</v>
      </c>
      <c r="E1827" t="s">
        <v>549</v>
      </c>
      <c r="F1827" t="s">
        <v>10878</v>
      </c>
      <c r="G1827" t="s">
        <v>1430</v>
      </c>
      <c r="H1827" t="s">
        <v>1428</v>
      </c>
      <c r="M1827" t="b">
        <v>1</v>
      </c>
      <c r="N1827" t="b">
        <v>0</v>
      </c>
      <c r="O1827" t="b">
        <v>1</v>
      </c>
      <c r="Q1827" t="s">
        <v>437</v>
      </c>
      <c r="R1827" t="s">
        <v>553</v>
      </c>
      <c r="S1827" t="s">
        <v>549</v>
      </c>
      <c r="T1827" t="s">
        <v>10878</v>
      </c>
      <c r="U1827" t="s">
        <v>1430</v>
      </c>
      <c r="V1827" t="s">
        <v>1428</v>
      </c>
      <c r="AA1827" t="b">
        <v>1</v>
      </c>
      <c r="AB1827" t="b">
        <v>0</v>
      </c>
      <c r="AC1827" t="b">
        <v>0</v>
      </c>
      <c r="AE1827" t="b">
        <v>1</v>
      </c>
      <c r="AF1827" t="b">
        <v>1</v>
      </c>
      <c r="AG1827" t="b">
        <v>0</v>
      </c>
    </row>
    <row r="1828" spans="3:33">
      <c r="C1828" t="s">
        <v>437</v>
      </c>
      <c r="D1828" t="s">
        <v>553</v>
      </c>
      <c r="E1828" t="s">
        <v>549</v>
      </c>
      <c r="F1828" t="s">
        <v>10877</v>
      </c>
      <c r="G1828" t="s">
        <v>1427</v>
      </c>
      <c r="H1828" t="s">
        <v>1428</v>
      </c>
      <c r="M1828" t="b">
        <v>1</v>
      </c>
      <c r="N1828" t="b">
        <v>0</v>
      </c>
      <c r="O1828" t="b">
        <v>1</v>
      </c>
      <c r="Q1828" t="s">
        <v>437</v>
      </c>
      <c r="R1828" t="s">
        <v>553</v>
      </c>
      <c r="S1828" t="s">
        <v>549</v>
      </c>
      <c r="T1828" t="s">
        <v>10877</v>
      </c>
      <c r="U1828" t="s">
        <v>1427</v>
      </c>
      <c r="V1828" t="s">
        <v>1428</v>
      </c>
      <c r="AA1828" t="b">
        <v>1</v>
      </c>
      <c r="AB1828" t="b">
        <v>0</v>
      </c>
      <c r="AC1828" t="b">
        <v>0</v>
      </c>
      <c r="AE1828" t="b">
        <v>1</v>
      </c>
      <c r="AF1828" t="b">
        <v>1</v>
      </c>
      <c r="AG1828" t="b">
        <v>0</v>
      </c>
    </row>
    <row r="1829" spans="3:33">
      <c r="C1829" t="s">
        <v>437</v>
      </c>
      <c r="D1829" t="s">
        <v>550</v>
      </c>
      <c r="E1829" t="s">
        <v>549</v>
      </c>
      <c r="F1829" t="s">
        <v>10876</v>
      </c>
      <c r="I1829" t="s">
        <v>10875</v>
      </c>
      <c r="J1829" t="s">
        <v>1428</v>
      </c>
      <c r="M1829" t="b">
        <v>0</v>
      </c>
      <c r="N1829" t="b">
        <v>0</v>
      </c>
      <c r="O1829" t="b">
        <v>0</v>
      </c>
      <c r="Q1829" t="s">
        <v>437</v>
      </c>
      <c r="R1829" t="s">
        <v>550</v>
      </c>
      <c r="S1829" t="s">
        <v>549</v>
      </c>
      <c r="T1829" t="s">
        <v>10876</v>
      </c>
      <c r="W1829" t="s">
        <v>10875</v>
      </c>
      <c r="X1829" t="s">
        <v>1428</v>
      </c>
      <c r="AA1829" t="b">
        <v>0</v>
      </c>
      <c r="AB1829" t="b">
        <v>0</v>
      </c>
      <c r="AC1829" t="b">
        <v>0</v>
      </c>
      <c r="AE1829" t="b">
        <v>1</v>
      </c>
      <c r="AF1829" t="b">
        <v>1</v>
      </c>
      <c r="AG1829" t="b">
        <v>1</v>
      </c>
    </row>
    <row r="1830" spans="3:33">
      <c r="C1830" t="s">
        <v>437</v>
      </c>
      <c r="D1830" t="s">
        <v>553</v>
      </c>
      <c r="E1830" t="s">
        <v>549</v>
      </c>
      <c r="F1830" t="s">
        <v>10874</v>
      </c>
      <c r="G1830" t="s">
        <v>1474</v>
      </c>
      <c r="H1830" t="s">
        <v>1475</v>
      </c>
      <c r="M1830" t="b">
        <v>1</v>
      </c>
      <c r="N1830" t="b">
        <v>0</v>
      </c>
      <c r="O1830" t="b">
        <v>1</v>
      </c>
      <c r="Q1830" t="s">
        <v>437</v>
      </c>
      <c r="R1830" t="s">
        <v>553</v>
      </c>
      <c r="S1830" t="s">
        <v>549</v>
      </c>
      <c r="T1830" t="s">
        <v>10874</v>
      </c>
      <c r="U1830" t="s">
        <v>1474</v>
      </c>
      <c r="V1830" t="s">
        <v>1475</v>
      </c>
      <c r="AA1830" t="b">
        <v>1</v>
      </c>
      <c r="AB1830" t="b">
        <v>0</v>
      </c>
      <c r="AC1830" t="b">
        <v>1</v>
      </c>
      <c r="AE1830" t="b">
        <v>1</v>
      </c>
      <c r="AF1830" t="b">
        <v>1</v>
      </c>
      <c r="AG1830" t="b">
        <v>1</v>
      </c>
    </row>
    <row r="1831" spans="3:33">
      <c r="C1831" t="s">
        <v>437</v>
      </c>
      <c r="D1831" t="s">
        <v>550</v>
      </c>
      <c r="E1831" t="s">
        <v>549</v>
      </c>
      <c r="F1831" t="s">
        <v>10873</v>
      </c>
      <c r="I1831" t="s">
        <v>2958</v>
      </c>
      <c r="J1831" t="s">
        <v>1475</v>
      </c>
      <c r="M1831" t="b">
        <v>0</v>
      </c>
      <c r="N1831" t="b">
        <v>0</v>
      </c>
      <c r="O1831" t="b">
        <v>1</v>
      </c>
      <c r="Q1831" t="s">
        <v>437</v>
      </c>
      <c r="R1831" t="s">
        <v>550</v>
      </c>
      <c r="S1831" t="s">
        <v>549</v>
      </c>
      <c r="T1831" t="s">
        <v>10873</v>
      </c>
      <c r="W1831" t="s">
        <v>2958</v>
      </c>
      <c r="X1831" t="s">
        <v>1475</v>
      </c>
      <c r="AA1831" t="b">
        <v>0</v>
      </c>
      <c r="AB1831" t="b">
        <v>0</v>
      </c>
      <c r="AC1831" t="b">
        <v>1</v>
      </c>
      <c r="AE1831" t="b">
        <v>1</v>
      </c>
      <c r="AF1831" t="b">
        <v>1</v>
      </c>
      <c r="AG1831" t="b">
        <v>1</v>
      </c>
    </row>
    <row r="1832" spans="3:33">
      <c r="C1832" t="s">
        <v>10872</v>
      </c>
      <c r="D1832" t="s">
        <v>550</v>
      </c>
      <c r="E1832" t="s">
        <v>549</v>
      </c>
      <c r="F1832" t="s">
        <v>10871</v>
      </c>
      <c r="I1832" t="s">
        <v>10870</v>
      </c>
      <c r="J1832" t="s">
        <v>1014</v>
      </c>
      <c r="M1832" t="b">
        <v>0</v>
      </c>
      <c r="N1832" t="b">
        <v>0</v>
      </c>
      <c r="O1832" t="b">
        <v>1</v>
      </c>
      <c r="Q1832" t="s">
        <v>10872</v>
      </c>
      <c r="R1832" t="s">
        <v>550</v>
      </c>
      <c r="S1832" t="s">
        <v>549</v>
      </c>
      <c r="T1832" t="s">
        <v>10871</v>
      </c>
      <c r="W1832" t="s">
        <v>10870</v>
      </c>
      <c r="X1832" t="s">
        <v>1014</v>
      </c>
      <c r="AA1832" t="b">
        <v>0</v>
      </c>
      <c r="AB1832" t="b">
        <v>0</v>
      </c>
      <c r="AC1832" t="b">
        <v>1</v>
      </c>
      <c r="AE1832" t="b">
        <v>1</v>
      </c>
      <c r="AF1832" t="b">
        <v>1</v>
      </c>
      <c r="AG1832" t="b">
        <v>1</v>
      </c>
    </row>
    <row r="1833" spans="3:33">
      <c r="C1833" t="s">
        <v>1514</v>
      </c>
      <c r="D1833" t="s">
        <v>553</v>
      </c>
      <c r="E1833" t="s">
        <v>549</v>
      </c>
      <c r="F1833" t="s">
        <v>10869</v>
      </c>
      <c r="G1833" t="s">
        <v>10868</v>
      </c>
      <c r="H1833" t="s">
        <v>1511</v>
      </c>
      <c r="M1833" t="b">
        <v>1</v>
      </c>
      <c r="N1833" t="b">
        <v>0</v>
      </c>
      <c r="O1833" t="b">
        <v>1</v>
      </c>
      <c r="Q1833" t="s">
        <v>1514</v>
      </c>
      <c r="R1833" t="s">
        <v>553</v>
      </c>
      <c r="S1833" t="s">
        <v>549</v>
      </c>
      <c r="T1833" t="s">
        <v>10869</v>
      </c>
      <c r="U1833" t="s">
        <v>10868</v>
      </c>
      <c r="V1833" t="s">
        <v>1511</v>
      </c>
      <c r="AA1833" t="b">
        <v>1</v>
      </c>
      <c r="AB1833" t="b">
        <v>0</v>
      </c>
      <c r="AC1833" t="b">
        <v>1</v>
      </c>
      <c r="AE1833" t="b">
        <v>1</v>
      </c>
      <c r="AF1833" t="b">
        <v>1</v>
      </c>
      <c r="AG1833" t="b">
        <v>1</v>
      </c>
    </row>
    <row r="1834" spans="3:33">
      <c r="C1834" t="s">
        <v>1514</v>
      </c>
      <c r="D1834" t="s">
        <v>550</v>
      </c>
      <c r="E1834" t="s">
        <v>549</v>
      </c>
      <c r="F1834" t="s">
        <v>10867</v>
      </c>
      <c r="I1834" t="s">
        <v>10866</v>
      </c>
      <c r="J1834" t="s">
        <v>3466</v>
      </c>
      <c r="M1834" t="b">
        <v>0</v>
      </c>
      <c r="N1834" t="b">
        <v>0</v>
      </c>
      <c r="O1834" t="b">
        <v>1</v>
      </c>
      <c r="Q1834" t="s">
        <v>1514</v>
      </c>
      <c r="R1834" t="s">
        <v>550</v>
      </c>
      <c r="S1834" t="s">
        <v>549</v>
      </c>
      <c r="T1834" t="s">
        <v>10867</v>
      </c>
      <c r="W1834" t="s">
        <v>10866</v>
      </c>
      <c r="X1834" t="s">
        <v>3466</v>
      </c>
      <c r="AA1834" t="b">
        <v>0</v>
      </c>
      <c r="AB1834" t="b">
        <v>0</v>
      </c>
      <c r="AC1834" t="b">
        <v>1</v>
      </c>
      <c r="AE1834" t="b">
        <v>1</v>
      </c>
      <c r="AF1834" t="b">
        <v>1</v>
      </c>
      <c r="AG1834" t="b">
        <v>1</v>
      </c>
    </row>
    <row r="1835" spans="3:33">
      <c r="C1835" t="s">
        <v>1514</v>
      </c>
      <c r="D1835" t="s">
        <v>550</v>
      </c>
      <c r="E1835" t="s">
        <v>549</v>
      </c>
      <c r="F1835" t="s">
        <v>10865</v>
      </c>
      <c r="I1835" t="s">
        <v>10864</v>
      </c>
      <c r="J1835" t="s">
        <v>3466</v>
      </c>
      <c r="M1835" t="b">
        <v>0</v>
      </c>
      <c r="N1835" t="b">
        <v>0</v>
      </c>
      <c r="O1835" t="b">
        <v>1</v>
      </c>
      <c r="Q1835" t="s">
        <v>1514</v>
      </c>
      <c r="R1835" t="s">
        <v>550</v>
      </c>
      <c r="S1835" t="s">
        <v>549</v>
      </c>
      <c r="T1835" t="s">
        <v>10865</v>
      </c>
      <c r="W1835" t="s">
        <v>10864</v>
      </c>
      <c r="X1835" t="s">
        <v>3466</v>
      </c>
      <c r="AA1835" t="b">
        <v>0</v>
      </c>
      <c r="AB1835" t="b">
        <v>0</v>
      </c>
      <c r="AC1835" t="b">
        <v>1</v>
      </c>
      <c r="AE1835" t="b">
        <v>1</v>
      </c>
      <c r="AF1835" t="b">
        <v>1</v>
      </c>
      <c r="AG1835" t="b">
        <v>1</v>
      </c>
    </row>
    <row r="1836" spans="3:33">
      <c r="C1836" t="s">
        <v>1514</v>
      </c>
      <c r="D1836" t="s">
        <v>550</v>
      </c>
      <c r="E1836" t="s">
        <v>549</v>
      </c>
      <c r="F1836" t="s">
        <v>10863</v>
      </c>
      <c r="I1836" t="s">
        <v>3070</v>
      </c>
      <c r="J1836" t="s">
        <v>3466</v>
      </c>
      <c r="M1836" t="b">
        <v>0</v>
      </c>
      <c r="N1836" t="b">
        <v>0</v>
      </c>
      <c r="O1836" t="b">
        <v>0</v>
      </c>
      <c r="Q1836" t="s">
        <v>1514</v>
      </c>
      <c r="R1836" t="s">
        <v>550</v>
      </c>
      <c r="S1836" t="s">
        <v>549</v>
      </c>
      <c r="T1836" t="s">
        <v>10863</v>
      </c>
      <c r="W1836" t="s">
        <v>3070</v>
      </c>
      <c r="X1836" t="s">
        <v>3466</v>
      </c>
      <c r="AA1836" t="b">
        <v>0</v>
      </c>
      <c r="AB1836" t="b">
        <v>0</v>
      </c>
      <c r="AC1836" t="b">
        <v>0</v>
      </c>
      <c r="AE1836" t="b">
        <v>1</v>
      </c>
      <c r="AF1836" t="b">
        <v>1</v>
      </c>
      <c r="AG1836" t="b">
        <v>1</v>
      </c>
    </row>
    <row r="1837" spans="3:33">
      <c r="C1837" t="s">
        <v>1514</v>
      </c>
      <c r="D1837" t="s">
        <v>550</v>
      </c>
      <c r="E1837" t="s">
        <v>549</v>
      </c>
      <c r="F1837" t="s">
        <v>10862</v>
      </c>
      <c r="I1837" t="s">
        <v>10861</v>
      </c>
      <c r="J1837" t="s">
        <v>3466</v>
      </c>
      <c r="M1837" t="b">
        <v>0</v>
      </c>
      <c r="N1837" t="b">
        <v>0</v>
      </c>
      <c r="O1837" t="b">
        <v>1</v>
      </c>
      <c r="Q1837" t="s">
        <v>1514</v>
      </c>
      <c r="R1837" t="s">
        <v>550</v>
      </c>
      <c r="S1837" t="s">
        <v>549</v>
      </c>
      <c r="T1837" t="s">
        <v>10862</v>
      </c>
      <c r="W1837" t="s">
        <v>10861</v>
      </c>
      <c r="X1837" t="s">
        <v>3466</v>
      </c>
      <c r="AA1837" t="b">
        <v>0</v>
      </c>
      <c r="AB1837" t="b">
        <v>0</v>
      </c>
      <c r="AC1837" t="b">
        <v>1</v>
      </c>
      <c r="AE1837" t="b">
        <v>1</v>
      </c>
      <c r="AF1837" t="b">
        <v>1</v>
      </c>
      <c r="AG1837" t="b">
        <v>1</v>
      </c>
    </row>
    <row r="1838" spans="3:33">
      <c r="C1838" t="s">
        <v>1510</v>
      </c>
      <c r="D1838" t="s">
        <v>553</v>
      </c>
      <c r="E1838" t="s">
        <v>549</v>
      </c>
      <c r="F1838" t="s">
        <v>10860</v>
      </c>
      <c r="G1838" t="s">
        <v>5101</v>
      </c>
      <c r="H1838" t="s">
        <v>26</v>
      </c>
      <c r="M1838" t="b">
        <v>1</v>
      </c>
      <c r="N1838" t="b">
        <v>0</v>
      </c>
      <c r="O1838" t="b">
        <v>1</v>
      </c>
      <c r="Q1838" t="s">
        <v>1510</v>
      </c>
      <c r="R1838" t="s">
        <v>553</v>
      </c>
      <c r="S1838" t="s">
        <v>549</v>
      </c>
      <c r="T1838" t="s">
        <v>10860</v>
      </c>
      <c r="U1838" t="s">
        <v>5101</v>
      </c>
      <c r="V1838" t="s">
        <v>26</v>
      </c>
      <c r="AA1838" t="b">
        <v>1</v>
      </c>
      <c r="AB1838" t="b">
        <v>0</v>
      </c>
      <c r="AC1838" t="b">
        <v>1</v>
      </c>
      <c r="AE1838" t="b">
        <v>1</v>
      </c>
      <c r="AF1838" t="b">
        <v>1</v>
      </c>
      <c r="AG1838" t="b">
        <v>1</v>
      </c>
    </row>
    <row r="1839" spans="3:33">
      <c r="C1839" t="s">
        <v>1510</v>
      </c>
      <c r="D1839" t="s">
        <v>553</v>
      </c>
      <c r="E1839" t="s">
        <v>549</v>
      </c>
      <c r="F1839" t="s">
        <v>10859</v>
      </c>
      <c r="G1839" t="s">
        <v>639</v>
      </c>
      <c r="H1839" t="s">
        <v>26</v>
      </c>
      <c r="M1839" t="b">
        <v>1</v>
      </c>
      <c r="N1839" t="b">
        <v>0</v>
      </c>
      <c r="O1839" t="b">
        <v>1</v>
      </c>
      <c r="Q1839" t="s">
        <v>1510</v>
      </c>
      <c r="R1839" t="s">
        <v>553</v>
      </c>
      <c r="S1839" t="s">
        <v>549</v>
      </c>
      <c r="T1839" t="s">
        <v>10859</v>
      </c>
      <c r="U1839" t="s">
        <v>639</v>
      </c>
      <c r="V1839" t="s">
        <v>26</v>
      </c>
      <c r="AA1839" t="b">
        <v>1</v>
      </c>
      <c r="AB1839" t="b">
        <v>0</v>
      </c>
      <c r="AC1839" t="b">
        <v>1</v>
      </c>
      <c r="AE1839" t="b">
        <v>1</v>
      </c>
      <c r="AF1839" t="b">
        <v>1</v>
      </c>
      <c r="AG1839" t="b">
        <v>1</v>
      </c>
    </row>
    <row r="1840" spans="3:33">
      <c r="C1840" t="s">
        <v>1510</v>
      </c>
      <c r="D1840" t="s">
        <v>550</v>
      </c>
      <c r="E1840" t="s">
        <v>549</v>
      </c>
      <c r="F1840" t="s">
        <v>10858</v>
      </c>
      <c r="I1840" t="s">
        <v>1508</v>
      </c>
      <c r="J1840" t="s">
        <v>211</v>
      </c>
      <c r="M1840" t="b">
        <v>0</v>
      </c>
      <c r="N1840" t="b">
        <v>0</v>
      </c>
      <c r="O1840" t="b">
        <v>1</v>
      </c>
      <c r="Q1840" t="s">
        <v>1510</v>
      </c>
      <c r="R1840" t="s">
        <v>550</v>
      </c>
      <c r="S1840" t="s">
        <v>549</v>
      </c>
      <c r="T1840" t="s">
        <v>10858</v>
      </c>
      <c r="W1840" t="s">
        <v>1508</v>
      </c>
      <c r="X1840" t="s">
        <v>211</v>
      </c>
      <c r="AA1840" t="b">
        <v>0</v>
      </c>
      <c r="AB1840" t="b">
        <v>0</v>
      </c>
      <c r="AC1840" t="b">
        <v>1</v>
      </c>
      <c r="AE1840" t="b">
        <v>1</v>
      </c>
      <c r="AF1840" t="b">
        <v>1</v>
      </c>
      <c r="AG1840" t="b">
        <v>1</v>
      </c>
    </row>
    <row r="1841" spans="3:33">
      <c r="C1841" t="s">
        <v>7549</v>
      </c>
      <c r="D1841" t="s">
        <v>550</v>
      </c>
      <c r="E1841" t="s">
        <v>549</v>
      </c>
      <c r="F1841" t="s">
        <v>10857</v>
      </c>
      <c r="I1841" t="s">
        <v>10856</v>
      </c>
      <c r="J1841" t="s">
        <v>87</v>
      </c>
      <c r="M1841" t="b">
        <v>0</v>
      </c>
      <c r="N1841" t="b">
        <v>0</v>
      </c>
      <c r="O1841" t="b">
        <v>1</v>
      </c>
      <c r="Q1841" t="s">
        <v>7549</v>
      </c>
      <c r="R1841" t="s">
        <v>550</v>
      </c>
      <c r="S1841" t="s">
        <v>549</v>
      </c>
      <c r="T1841" t="s">
        <v>10857</v>
      </c>
      <c r="W1841" t="s">
        <v>10856</v>
      </c>
      <c r="X1841" t="s">
        <v>87</v>
      </c>
      <c r="AA1841" t="b">
        <v>0</v>
      </c>
      <c r="AB1841" t="b">
        <v>0</v>
      </c>
      <c r="AC1841" t="b">
        <v>1</v>
      </c>
      <c r="AE1841" t="b">
        <v>1</v>
      </c>
      <c r="AF1841" t="b">
        <v>1</v>
      </c>
      <c r="AG1841" t="b">
        <v>1</v>
      </c>
    </row>
    <row r="1842" spans="3:33">
      <c r="C1842" t="s">
        <v>10852</v>
      </c>
      <c r="D1842" t="s">
        <v>550</v>
      </c>
      <c r="E1842" t="s">
        <v>549</v>
      </c>
      <c r="F1842" t="s">
        <v>10855</v>
      </c>
      <c r="I1842" t="s">
        <v>958</v>
      </c>
      <c r="J1842" t="s">
        <v>1981</v>
      </c>
      <c r="M1842" t="b">
        <v>0</v>
      </c>
      <c r="N1842" t="b">
        <v>0</v>
      </c>
      <c r="O1842" t="b">
        <v>1</v>
      </c>
      <c r="Q1842" t="s">
        <v>10852</v>
      </c>
      <c r="R1842" t="s">
        <v>550</v>
      </c>
      <c r="S1842" t="s">
        <v>549</v>
      </c>
      <c r="T1842" t="s">
        <v>10855</v>
      </c>
      <c r="W1842" t="s">
        <v>958</v>
      </c>
      <c r="X1842" t="s">
        <v>1981</v>
      </c>
      <c r="AA1842" t="b">
        <v>0</v>
      </c>
      <c r="AB1842" t="b">
        <v>0</v>
      </c>
      <c r="AC1842" t="b">
        <v>1</v>
      </c>
      <c r="AE1842" t="b">
        <v>1</v>
      </c>
      <c r="AF1842" t="b">
        <v>1</v>
      </c>
      <c r="AG1842" t="b">
        <v>1</v>
      </c>
    </row>
    <row r="1843" spans="3:33">
      <c r="C1843" t="s">
        <v>10852</v>
      </c>
      <c r="D1843" t="s">
        <v>550</v>
      </c>
      <c r="E1843" t="s">
        <v>549</v>
      </c>
      <c r="F1843" t="s">
        <v>10854</v>
      </c>
      <c r="I1843" t="s">
        <v>10853</v>
      </c>
      <c r="J1843" t="s">
        <v>2253</v>
      </c>
      <c r="M1843" t="b">
        <v>0</v>
      </c>
      <c r="N1843" t="b">
        <v>0</v>
      </c>
      <c r="O1843" t="b">
        <v>1</v>
      </c>
      <c r="Q1843" t="s">
        <v>10852</v>
      </c>
      <c r="R1843" t="s">
        <v>550</v>
      </c>
      <c r="S1843" t="s">
        <v>549</v>
      </c>
      <c r="T1843" t="s">
        <v>10854</v>
      </c>
      <c r="W1843" t="s">
        <v>10853</v>
      </c>
      <c r="X1843" t="s">
        <v>2253</v>
      </c>
      <c r="AA1843" t="b">
        <v>0</v>
      </c>
      <c r="AB1843" t="b">
        <v>0</v>
      </c>
      <c r="AC1843" t="b">
        <v>1</v>
      </c>
      <c r="AE1843" t="b">
        <v>1</v>
      </c>
      <c r="AF1843" t="b">
        <v>1</v>
      </c>
      <c r="AG1843" t="b">
        <v>1</v>
      </c>
    </row>
    <row r="1844" spans="3:33">
      <c r="C1844" t="s">
        <v>10852</v>
      </c>
      <c r="D1844" t="s">
        <v>550</v>
      </c>
      <c r="E1844" t="s">
        <v>549</v>
      </c>
      <c r="F1844" t="s">
        <v>10851</v>
      </c>
      <c r="I1844" t="s">
        <v>10850</v>
      </c>
      <c r="J1844" t="s">
        <v>2253</v>
      </c>
      <c r="M1844" t="b">
        <v>0</v>
      </c>
      <c r="N1844" t="b">
        <v>0</v>
      </c>
      <c r="O1844" t="b">
        <v>0</v>
      </c>
      <c r="Q1844" t="s">
        <v>10852</v>
      </c>
      <c r="R1844" t="s">
        <v>550</v>
      </c>
      <c r="S1844" t="s">
        <v>549</v>
      </c>
      <c r="T1844" t="s">
        <v>10851</v>
      </c>
      <c r="W1844" t="s">
        <v>10850</v>
      </c>
      <c r="X1844" t="s">
        <v>2253</v>
      </c>
      <c r="AA1844" t="b">
        <v>0</v>
      </c>
      <c r="AB1844" t="b">
        <v>0</v>
      </c>
      <c r="AC1844" t="b">
        <v>0</v>
      </c>
      <c r="AE1844" t="b">
        <v>1</v>
      </c>
      <c r="AF1844" t="b">
        <v>1</v>
      </c>
      <c r="AG1844" t="b">
        <v>1</v>
      </c>
    </row>
    <row r="1845" spans="3:33">
      <c r="C1845" t="s">
        <v>1409</v>
      </c>
      <c r="D1845" t="s">
        <v>550</v>
      </c>
      <c r="E1845" t="s">
        <v>549</v>
      </c>
      <c r="F1845" t="s">
        <v>10849</v>
      </c>
      <c r="I1845" t="s">
        <v>10848</v>
      </c>
      <c r="J1845" t="s">
        <v>141</v>
      </c>
      <c r="M1845" t="b">
        <v>0</v>
      </c>
      <c r="N1845" t="b">
        <v>0</v>
      </c>
      <c r="O1845" t="b">
        <v>1</v>
      </c>
      <c r="Q1845" t="s">
        <v>1409</v>
      </c>
      <c r="R1845" t="s">
        <v>550</v>
      </c>
      <c r="S1845" t="s">
        <v>549</v>
      </c>
      <c r="T1845" t="s">
        <v>10849</v>
      </c>
      <c r="W1845" t="s">
        <v>10848</v>
      </c>
      <c r="X1845" t="s">
        <v>141</v>
      </c>
      <c r="AA1845" t="b">
        <v>0</v>
      </c>
      <c r="AB1845" t="b">
        <v>0</v>
      </c>
      <c r="AC1845" t="b">
        <v>1</v>
      </c>
      <c r="AE1845" t="b">
        <v>1</v>
      </c>
      <c r="AF1845" t="b">
        <v>1</v>
      </c>
      <c r="AG1845" t="b">
        <v>1</v>
      </c>
    </row>
    <row r="1846" spans="3:33">
      <c r="C1846" t="s">
        <v>10846</v>
      </c>
      <c r="D1846" t="s">
        <v>553</v>
      </c>
      <c r="E1846" t="s">
        <v>549</v>
      </c>
      <c r="F1846" t="s">
        <v>10847</v>
      </c>
      <c r="G1846" t="s">
        <v>10216</v>
      </c>
      <c r="H1846" t="s">
        <v>582</v>
      </c>
      <c r="M1846" t="b">
        <v>1</v>
      </c>
      <c r="N1846" t="b">
        <v>0</v>
      </c>
      <c r="O1846" t="b">
        <v>1</v>
      </c>
      <c r="Q1846" t="s">
        <v>10846</v>
      </c>
      <c r="R1846" t="s">
        <v>553</v>
      </c>
      <c r="S1846" t="s">
        <v>549</v>
      </c>
      <c r="T1846" t="s">
        <v>10847</v>
      </c>
      <c r="U1846" t="s">
        <v>10216</v>
      </c>
      <c r="V1846" t="s">
        <v>582</v>
      </c>
      <c r="AA1846" t="b">
        <v>1</v>
      </c>
      <c r="AB1846" t="b">
        <v>0</v>
      </c>
      <c r="AC1846" t="b">
        <v>1</v>
      </c>
      <c r="AE1846" t="b">
        <v>1</v>
      </c>
      <c r="AF1846" t="b">
        <v>1</v>
      </c>
      <c r="AG1846" t="b">
        <v>1</v>
      </c>
    </row>
    <row r="1847" spans="3:33">
      <c r="C1847" t="s">
        <v>10846</v>
      </c>
      <c r="D1847" t="s">
        <v>553</v>
      </c>
      <c r="E1847" t="s">
        <v>549</v>
      </c>
      <c r="F1847" t="s">
        <v>10845</v>
      </c>
      <c r="G1847" t="s">
        <v>1944</v>
      </c>
      <c r="H1847" t="s">
        <v>35</v>
      </c>
      <c r="M1847" t="b">
        <v>1</v>
      </c>
      <c r="N1847" t="b">
        <v>0</v>
      </c>
      <c r="O1847" t="b">
        <v>1</v>
      </c>
      <c r="Q1847" t="s">
        <v>10846</v>
      </c>
      <c r="R1847" t="s">
        <v>553</v>
      </c>
      <c r="S1847" t="s">
        <v>549</v>
      </c>
      <c r="T1847" t="s">
        <v>10845</v>
      </c>
      <c r="U1847" t="s">
        <v>1944</v>
      </c>
      <c r="V1847" t="s">
        <v>35</v>
      </c>
      <c r="AA1847" t="b">
        <v>1</v>
      </c>
      <c r="AB1847" t="b">
        <v>0</v>
      </c>
      <c r="AC1847" t="b">
        <v>1</v>
      </c>
      <c r="AE1847" t="b">
        <v>1</v>
      </c>
      <c r="AF1847" t="b">
        <v>1</v>
      </c>
      <c r="AG1847" t="b">
        <v>1</v>
      </c>
    </row>
    <row r="1848" spans="3:33">
      <c r="C1848" t="s">
        <v>1385</v>
      </c>
      <c r="D1848" t="s">
        <v>550</v>
      </c>
      <c r="E1848" t="s">
        <v>549</v>
      </c>
      <c r="F1848" t="s">
        <v>10844</v>
      </c>
      <c r="I1848" t="s">
        <v>10843</v>
      </c>
      <c r="J1848" t="s">
        <v>1991</v>
      </c>
      <c r="M1848" t="b">
        <v>0</v>
      </c>
      <c r="N1848" t="b">
        <v>0</v>
      </c>
      <c r="O1848" t="b">
        <v>1</v>
      </c>
      <c r="Q1848" t="s">
        <v>1385</v>
      </c>
      <c r="R1848" t="s">
        <v>550</v>
      </c>
      <c r="S1848" t="s">
        <v>549</v>
      </c>
      <c r="T1848" t="s">
        <v>10844</v>
      </c>
      <c r="W1848" t="s">
        <v>10843</v>
      </c>
      <c r="X1848" t="s">
        <v>1991</v>
      </c>
      <c r="AA1848" t="b">
        <v>0</v>
      </c>
      <c r="AB1848" t="b">
        <v>0</v>
      </c>
      <c r="AC1848" t="b">
        <v>1</v>
      </c>
      <c r="AE1848" t="b">
        <v>1</v>
      </c>
      <c r="AF1848" t="b">
        <v>1</v>
      </c>
      <c r="AG1848" t="b">
        <v>1</v>
      </c>
    </row>
    <row r="1849" spans="3:33">
      <c r="C1849" t="s">
        <v>1385</v>
      </c>
      <c r="D1849" t="s">
        <v>550</v>
      </c>
      <c r="E1849" t="s">
        <v>549</v>
      </c>
      <c r="F1849" t="s">
        <v>10842</v>
      </c>
      <c r="I1849" t="s">
        <v>10841</v>
      </c>
      <c r="J1849" t="s">
        <v>1991</v>
      </c>
      <c r="M1849" t="b">
        <v>0</v>
      </c>
      <c r="N1849" t="b">
        <v>0</v>
      </c>
      <c r="O1849" t="b">
        <v>1</v>
      </c>
      <c r="Q1849" t="s">
        <v>1385</v>
      </c>
      <c r="R1849" t="s">
        <v>550</v>
      </c>
      <c r="S1849" t="s">
        <v>549</v>
      </c>
      <c r="T1849" t="s">
        <v>10842</v>
      </c>
      <c r="W1849" t="s">
        <v>10841</v>
      </c>
      <c r="X1849" t="s">
        <v>1991</v>
      </c>
      <c r="AA1849" t="b">
        <v>0</v>
      </c>
      <c r="AB1849" t="b">
        <v>0</v>
      </c>
      <c r="AC1849" t="b">
        <v>1</v>
      </c>
      <c r="AE1849" t="b">
        <v>1</v>
      </c>
      <c r="AF1849" t="b">
        <v>1</v>
      </c>
      <c r="AG1849" t="b">
        <v>1</v>
      </c>
    </row>
    <row r="1850" spans="3:33">
      <c r="C1850" t="s">
        <v>2842</v>
      </c>
      <c r="D1850" t="s">
        <v>670</v>
      </c>
      <c r="E1850" t="s">
        <v>549</v>
      </c>
      <c r="F1850" t="s">
        <v>10840</v>
      </c>
      <c r="G1850" t="s">
        <v>5002</v>
      </c>
      <c r="H1850" t="s">
        <v>582</v>
      </c>
      <c r="I1850" t="s">
        <v>5001</v>
      </c>
      <c r="J1850" t="s">
        <v>1382</v>
      </c>
      <c r="M1850" t="b">
        <v>1</v>
      </c>
      <c r="N1850" t="b">
        <v>0</v>
      </c>
      <c r="O1850" t="b">
        <v>1</v>
      </c>
      <c r="Q1850" t="s">
        <v>2842</v>
      </c>
      <c r="R1850" t="s">
        <v>670</v>
      </c>
      <c r="S1850" t="s">
        <v>549</v>
      </c>
      <c r="T1850" t="s">
        <v>10839</v>
      </c>
      <c r="V1850" t="s">
        <v>582</v>
      </c>
      <c r="W1850" t="s">
        <v>5001</v>
      </c>
      <c r="X1850" t="s">
        <v>1382</v>
      </c>
      <c r="AA1850" t="b">
        <v>1</v>
      </c>
      <c r="AB1850" t="b">
        <v>0</v>
      </c>
      <c r="AC1850" t="b">
        <v>1</v>
      </c>
      <c r="AE1850" t="b">
        <v>1</v>
      </c>
      <c r="AF1850" t="b">
        <v>1</v>
      </c>
      <c r="AG1850" t="b">
        <v>1</v>
      </c>
    </row>
    <row r="1851" spans="3:33">
      <c r="C1851" t="s">
        <v>2842</v>
      </c>
      <c r="D1851" t="s">
        <v>550</v>
      </c>
      <c r="E1851" t="s">
        <v>549</v>
      </c>
      <c r="F1851" t="s">
        <v>10838</v>
      </c>
      <c r="I1851" t="s">
        <v>1434</v>
      </c>
      <c r="J1851" t="s">
        <v>889</v>
      </c>
      <c r="M1851" t="b">
        <v>0</v>
      </c>
      <c r="N1851" t="b">
        <v>0</v>
      </c>
      <c r="O1851" t="b">
        <v>0</v>
      </c>
      <c r="Q1851" t="s">
        <v>2842</v>
      </c>
      <c r="R1851" t="s">
        <v>550</v>
      </c>
      <c r="S1851" t="s">
        <v>549</v>
      </c>
      <c r="T1851" t="s">
        <v>10838</v>
      </c>
      <c r="W1851" t="s">
        <v>1434</v>
      </c>
      <c r="X1851" t="s">
        <v>889</v>
      </c>
      <c r="AA1851" t="b">
        <v>0</v>
      </c>
      <c r="AB1851" t="b">
        <v>0</v>
      </c>
      <c r="AC1851" t="b">
        <v>0</v>
      </c>
      <c r="AE1851" t="b">
        <v>1</v>
      </c>
      <c r="AF1851" t="b">
        <v>1</v>
      </c>
      <c r="AG1851" t="b">
        <v>1</v>
      </c>
    </row>
    <row r="1852" spans="3:33">
      <c r="C1852" t="s">
        <v>2842</v>
      </c>
      <c r="D1852" t="s">
        <v>553</v>
      </c>
      <c r="E1852" t="s">
        <v>549</v>
      </c>
      <c r="F1852" t="s">
        <v>10837</v>
      </c>
      <c r="G1852" t="s">
        <v>9016</v>
      </c>
      <c r="H1852" t="s">
        <v>1981</v>
      </c>
      <c r="M1852" t="b">
        <v>1</v>
      </c>
      <c r="N1852" t="b">
        <v>0</v>
      </c>
      <c r="O1852" t="b">
        <v>1</v>
      </c>
      <c r="Q1852" t="s">
        <v>2842</v>
      </c>
      <c r="R1852" t="s">
        <v>553</v>
      </c>
      <c r="S1852" t="s">
        <v>549</v>
      </c>
      <c r="T1852" t="s">
        <v>10837</v>
      </c>
      <c r="U1852" t="s">
        <v>9016</v>
      </c>
      <c r="V1852" t="s">
        <v>1981</v>
      </c>
      <c r="AA1852" t="b">
        <v>1</v>
      </c>
      <c r="AB1852" t="b">
        <v>0</v>
      </c>
      <c r="AC1852" t="b">
        <v>1</v>
      </c>
      <c r="AE1852" t="b">
        <v>1</v>
      </c>
      <c r="AF1852" t="b">
        <v>1</v>
      </c>
      <c r="AG1852" t="b">
        <v>1</v>
      </c>
    </row>
    <row r="1853" spans="3:33">
      <c r="C1853" t="s">
        <v>10834</v>
      </c>
      <c r="D1853" t="s">
        <v>550</v>
      </c>
      <c r="E1853" t="s">
        <v>549</v>
      </c>
      <c r="F1853" t="s">
        <v>10836</v>
      </c>
      <c r="I1853" t="s">
        <v>10835</v>
      </c>
      <c r="J1853" t="s">
        <v>275</v>
      </c>
      <c r="M1853" t="b">
        <v>0</v>
      </c>
      <c r="N1853" t="b">
        <v>0</v>
      </c>
      <c r="O1853" t="b">
        <v>0</v>
      </c>
      <c r="Q1853" t="s">
        <v>10834</v>
      </c>
      <c r="R1853" t="s">
        <v>550</v>
      </c>
      <c r="S1853" t="s">
        <v>549</v>
      </c>
      <c r="T1853" t="s">
        <v>10836</v>
      </c>
      <c r="W1853" t="s">
        <v>10835</v>
      </c>
      <c r="X1853" t="s">
        <v>275</v>
      </c>
      <c r="AA1853" t="b">
        <v>0</v>
      </c>
      <c r="AB1853" t="b">
        <v>0</v>
      </c>
      <c r="AC1853" t="b">
        <v>0</v>
      </c>
      <c r="AE1853" t="b">
        <v>1</v>
      </c>
      <c r="AF1853" t="b">
        <v>1</v>
      </c>
      <c r="AG1853" t="b">
        <v>1</v>
      </c>
    </row>
    <row r="1854" spans="3:33">
      <c r="C1854" t="s">
        <v>10834</v>
      </c>
      <c r="D1854" t="s">
        <v>550</v>
      </c>
      <c r="E1854" t="s">
        <v>549</v>
      </c>
      <c r="F1854" t="s">
        <v>10833</v>
      </c>
      <c r="I1854" t="s">
        <v>10832</v>
      </c>
      <c r="J1854" t="s">
        <v>275</v>
      </c>
      <c r="M1854" t="b">
        <v>0</v>
      </c>
      <c r="N1854" t="b">
        <v>0</v>
      </c>
      <c r="O1854" t="b">
        <v>0</v>
      </c>
      <c r="Q1854" t="s">
        <v>10834</v>
      </c>
      <c r="R1854" t="s">
        <v>550</v>
      </c>
      <c r="S1854" t="s">
        <v>549</v>
      </c>
      <c r="T1854" t="s">
        <v>10833</v>
      </c>
      <c r="W1854" t="s">
        <v>10832</v>
      </c>
      <c r="X1854" t="s">
        <v>275</v>
      </c>
      <c r="AA1854" t="b">
        <v>0</v>
      </c>
      <c r="AB1854" t="b">
        <v>0</v>
      </c>
      <c r="AC1854" t="b">
        <v>0</v>
      </c>
      <c r="AE1854" t="b">
        <v>1</v>
      </c>
      <c r="AF1854" t="b">
        <v>1</v>
      </c>
      <c r="AG1854" t="b">
        <v>1</v>
      </c>
    </row>
    <row r="1855" spans="3:33">
      <c r="C1855" t="s">
        <v>10824</v>
      </c>
      <c r="D1855" t="s">
        <v>3882</v>
      </c>
      <c r="E1855" t="s">
        <v>549</v>
      </c>
      <c r="F1855" t="s">
        <v>10831</v>
      </c>
      <c r="G1855" t="s">
        <v>737</v>
      </c>
      <c r="H1855" t="s">
        <v>6</v>
      </c>
      <c r="I1855" t="s">
        <v>737</v>
      </c>
      <c r="J1855" t="s">
        <v>6</v>
      </c>
      <c r="K1855" t="s">
        <v>3553</v>
      </c>
      <c r="L1855" t="s">
        <v>1412</v>
      </c>
      <c r="M1855" t="b">
        <v>0</v>
      </c>
      <c r="N1855" t="b">
        <v>0</v>
      </c>
      <c r="O1855" t="b">
        <v>0</v>
      </c>
      <c r="Q1855" t="s">
        <v>10824</v>
      </c>
      <c r="R1855" t="s">
        <v>3882</v>
      </c>
      <c r="S1855" t="s">
        <v>549</v>
      </c>
      <c r="T1855" t="s">
        <v>10830</v>
      </c>
      <c r="V1855" t="s">
        <v>6</v>
      </c>
      <c r="W1855" t="s">
        <v>737</v>
      </c>
      <c r="Y1855" t="s">
        <v>3553</v>
      </c>
      <c r="Z1855" t="s">
        <v>1412</v>
      </c>
      <c r="AA1855" t="b">
        <v>0</v>
      </c>
      <c r="AB1855" t="b">
        <v>0</v>
      </c>
      <c r="AC1855" t="b">
        <v>0</v>
      </c>
      <c r="AE1855" t="b">
        <v>1</v>
      </c>
      <c r="AF1855" t="b">
        <v>1</v>
      </c>
      <c r="AG1855" t="b">
        <v>1</v>
      </c>
    </row>
    <row r="1856" spans="3:33">
      <c r="C1856" t="s">
        <v>10824</v>
      </c>
      <c r="D1856" t="s">
        <v>3882</v>
      </c>
      <c r="E1856" t="s">
        <v>549</v>
      </c>
      <c r="F1856" t="s">
        <v>10829</v>
      </c>
      <c r="G1856" t="s">
        <v>737</v>
      </c>
      <c r="H1856" t="s">
        <v>2218</v>
      </c>
      <c r="I1856" t="s">
        <v>737</v>
      </c>
      <c r="J1856" t="s">
        <v>2218</v>
      </c>
      <c r="K1856" t="s">
        <v>3553</v>
      </c>
      <c r="L1856" t="s">
        <v>1412</v>
      </c>
      <c r="M1856" t="b">
        <v>0</v>
      </c>
      <c r="N1856" t="b">
        <v>0</v>
      </c>
      <c r="O1856" t="b">
        <v>0</v>
      </c>
      <c r="Q1856" t="s">
        <v>10824</v>
      </c>
      <c r="R1856" t="s">
        <v>3882</v>
      </c>
      <c r="S1856" t="s">
        <v>549</v>
      </c>
      <c r="T1856" t="s">
        <v>10828</v>
      </c>
      <c r="V1856" t="s">
        <v>2218</v>
      </c>
      <c r="W1856" t="s">
        <v>737</v>
      </c>
      <c r="Y1856" t="s">
        <v>3553</v>
      </c>
      <c r="Z1856" t="s">
        <v>1412</v>
      </c>
      <c r="AA1856" t="b">
        <v>0</v>
      </c>
      <c r="AB1856" t="b">
        <v>0</v>
      </c>
      <c r="AC1856" t="b">
        <v>0</v>
      </c>
      <c r="AE1856" t="b">
        <v>1</v>
      </c>
      <c r="AF1856" t="b">
        <v>1</v>
      </c>
      <c r="AG1856" t="b">
        <v>1</v>
      </c>
    </row>
    <row r="1857" spans="3:33">
      <c r="C1857" t="s">
        <v>10824</v>
      </c>
      <c r="D1857" t="s">
        <v>3882</v>
      </c>
      <c r="E1857" t="s">
        <v>549</v>
      </c>
      <c r="F1857" t="s">
        <v>10827</v>
      </c>
      <c r="G1857" t="s">
        <v>737</v>
      </c>
      <c r="H1857" t="s">
        <v>87</v>
      </c>
      <c r="I1857" t="s">
        <v>737</v>
      </c>
      <c r="J1857" t="s">
        <v>87</v>
      </c>
      <c r="K1857" t="s">
        <v>3553</v>
      </c>
      <c r="L1857" t="s">
        <v>1412</v>
      </c>
      <c r="M1857" t="b">
        <v>0</v>
      </c>
      <c r="N1857" t="b">
        <v>0</v>
      </c>
      <c r="O1857" t="b">
        <v>0</v>
      </c>
      <c r="Q1857" t="s">
        <v>10824</v>
      </c>
      <c r="R1857" t="s">
        <v>3882</v>
      </c>
      <c r="S1857" t="s">
        <v>549</v>
      </c>
      <c r="T1857" t="s">
        <v>10826</v>
      </c>
      <c r="V1857" t="s">
        <v>87</v>
      </c>
      <c r="W1857" t="s">
        <v>737</v>
      </c>
      <c r="Y1857" t="s">
        <v>3553</v>
      </c>
      <c r="Z1857" t="s">
        <v>1412</v>
      </c>
      <c r="AA1857" t="b">
        <v>0</v>
      </c>
      <c r="AB1857" t="b">
        <v>0</v>
      </c>
      <c r="AC1857" t="b">
        <v>0</v>
      </c>
      <c r="AE1857" t="b">
        <v>1</v>
      </c>
      <c r="AF1857" t="b">
        <v>1</v>
      </c>
      <c r="AG1857" t="b">
        <v>1</v>
      </c>
    </row>
    <row r="1858" spans="3:33">
      <c r="C1858" t="s">
        <v>10824</v>
      </c>
      <c r="D1858" t="s">
        <v>3882</v>
      </c>
      <c r="E1858" t="s">
        <v>549</v>
      </c>
      <c r="F1858" t="s">
        <v>10825</v>
      </c>
      <c r="G1858" t="s">
        <v>737</v>
      </c>
      <c r="H1858" t="s">
        <v>35</v>
      </c>
      <c r="I1858" t="s">
        <v>737</v>
      </c>
      <c r="J1858" t="s">
        <v>35</v>
      </c>
      <c r="K1858" t="s">
        <v>3553</v>
      </c>
      <c r="L1858" t="s">
        <v>1412</v>
      </c>
      <c r="M1858" t="b">
        <v>0</v>
      </c>
      <c r="N1858" t="b">
        <v>0</v>
      </c>
      <c r="O1858" t="b">
        <v>0</v>
      </c>
      <c r="Q1858" t="s">
        <v>10824</v>
      </c>
      <c r="R1858" t="s">
        <v>3882</v>
      </c>
      <c r="S1858" t="s">
        <v>549</v>
      </c>
      <c r="T1858" t="s">
        <v>10823</v>
      </c>
      <c r="V1858" t="s">
        <v>35</v>
      </c>
      <c r="W1858" t="s">
        <v>737</v>
      </c>
      <c r="Y1858" t="s">
        <v>3553</v>
      </c>
      <c r="Z1858" t="s">
        <v>1412</v>
      </c>
      <c r="AA1858" t="b">
        <v>0</v>
      </c>
      <c r="AB1858" t="b">
        <v>0</v>
      </c>
      <c r="AC1858" t="b">
        <v>0</v>
      </c>
      <c r="AE1858" t="b">
        <v>1</v>
      </c>
      <c r="AF1858" t="b">
        <v>1</v>
      </c>
      <c r="AG1858" t="b">
        <v>1</v>
      </c>
    </row>
    <row r="1859" spans="3:33">
      <c r="C1859" t="s">
        <v>1381</v>
      </c>
      <c r="D1859" t="s">
        <v>550</v>
      </c>
      <c r="E1859" t="s">
        <v>549</v>
      </c>
      <c r="F1859" t="s">
        <v>10822</v>
      </c>
      <c r="I1859" t="s">
        <v>1657</v>
      </c>
      <c r="J1859" t="s">
        <v>211</v>
      </c>
      <c r="M1859" t="b">
        <v>0</v>
      </c>
      <c r="N1859" t="b">
        <v>0</v>
      </c>
      <c r="O1859" t="b">
        <v>1</v>
      </c>
      <c r="Q1859" t="s">
        <v>1381</v>
      </c>
      <c r="R1859" t="s">
        <v>550</v>
      </c>
      <c r="S1859" t="s">
        <v>549</v>
      </c>
      <c r="T1859" t="s">
        <v>10822</v>
      </c>
      <c r="W1859" t="s">
        <v>1657</v>
      </c>
      <c r="X1859" t="s">
        <v>211</v>
      </c>
      <c r="AA1859" t="b">
        <v>0</v>
      </c>
      <c r="AB1859" t="b">
        <v>0</v>
      </c>
      <c r="AC1859" t="b">
        <v>1</v>
      </c>
      <c r="AE1859" t="b">
        <v>1</v>
      </c>
      <c r="AF1859" t="b">
        <v>1</v>
      </c>
      <c r="AG1859" t="b">
        <v>1</v>
      </c>
    </row>
    <row r="1860" spans="3:33">
      <c r="C1860" t="s">
        <v>10820</v>
      </c>
      <c r="D1860" t="s">
        <v>550</v>
      </c>
      <c r="E1860" t="s">
        <v>549</v>
      </c>
      <c r="F1860" t="s">
        <v>10821</v>
      </c>
      <c r="I1860" t="s">
        <v>5303</v>
      </c>
      <c r="J1860" t="s">
        <v>187</v>
      </c>
      <c r="M1860" t="b">
        <v>0</v>
      </c>
      <c r="N1860" t="b">
        <v>0</v>
      </c>
      <c r="O1860" t="b">
        <v>1</v>
      </c>
      <c r="Q1860" t="s">
        <v>10820</v>
      </c>
      <c r="R1860" t="s">
        <v>550</v>
      </c>
      <c r="S1860" t="s">
        <v>549</v>
      </c>
      <c r="T1860" t="s">
        <v>10821</v>
      </c>
      <c r="W1860" t="s">
        <v>5303</v>
      </c>
      <c r="X1860" t="s">
        <v>187</v>
      </c>
      <c r="AA1860" t="b">
        <v>0</v>
      </c>
      <c r="AB1860" t="b">
        <v>0</v>
      </c>
      <c r="AC1860" t="b">
        <v>1</v>
      </c>
      <c r="AE1860" t="b">
        <v>1</v>
      </c>
      <c r="AF1860" t="b">
        <v>1</v>
      </c>
      <c r="AG1860" t="b">
        <v>1</v>
      </c>
    </row>
    <row r="1861" spans="3:33">
      <c r="C1861" t="s">
        <v>10820</v>
      </c>
      <c r="D1861" t="s">
        <v>550</v>
      </c>
      <c r="E1861" t="s">
        <v>549</v>
      </c>
      <c r="F1861" t="s">
        <v>10819</v>
      </c>
      <c r="I1861" t="s">
        <v>10818</v>
      </c>
      <c r="J1861" t="s">
        <v>187</v>
      </c>
      <c r="M1861" t="b">
        <v>0</v>
      </c>
      <c r="N1861" t="b">
        <v>0</v>
      </c>
      <c r="O1861" t="b">
        <v>1</v>
      </c>
      <c r="Q1861" t="s">
        <v>10820</v>
      </c>
      <c r="R1861" t="s">
        <v>550</v>
      </c>
      <c r="S1861" t="s">
        <v>549</v>
      </c>
      <c r="T1861" t="s">
        <v>10819</v>
      </c>
      <c r="W1861" t="s">
        <v>10818</v>
      </c>
      <c r="X1861" t="s">
        <v>187</v>
      </c>
      <c r="AA1861" t="b">
        <v>0</v>
      </c>
      <c r="AB1861" t="b">
        <v>0</v>
      </c>
      <c r="AC1861" t="b">
        <v>1</v>
      </c>
      <c r="AE1861" t="b">
        <v>1</v>
      </c>
      <c r="AF1861" t="b">
        <v>1</v>
      </c>
      <c r="AG1861" t="b">
        <v>1</v>
      </c>
    </row>
    <row r="1862" spans="3:33">
      <c r="C1862" t="s">
        <v>10816</v>
      </c>
      <c r="D1862" t="s">
        <v>644</v>
      </c>
      <c r="E1862" t="s">
        <v>549</v>
      </c>
      <c r="F1862" t="s">
        <v>10817</v>
      </c>
      <c r="G1862" t="s">
        <v>9982</v>
      </c>
      <c r="H1862" t="s">
        <v>6</v>
      </c>
      <c r="I1862" t="s">
        <v>5843</v>
      </c>
      <c r="J1862" t="s">
        <v>6</v>
      </c>
      <c r="M1862" t="b">
        <v>1</v>
      </c>
      <c r="N1862" t="b">
        <v>0</v>
      </c>
      <c r="O1862" t="b">
        <v>1</v>
      </c>
      <c r="Q1862" t="s">
        <v>10816</v>
      </c>
      <c r="R1862" t="s">
        <v>644</v>
      </c>
      <c r="S1862" t="s">
        <v>549</v>
      </c>
      <c r="T1862" t="s">
        <v>10815</v>
      </c>
      <c r="U1862" t="s">
        <v>9982</v>
      </c>
      <c r="W1862" t="s">
        <v>5843</v>
      </c>
      <c r="X1862" t="s">
        <v>6</v>
      </c>
      <c r="AA1862" t="b">
        <v>1</v>
      </c>
      <c r="AB1862" t="b">
        <v>0</v>
      </c>
      <c r="AC1862" t="b">
        <v>1</v>
      </c>
      <c r="AE1862" t="b">
        <v>1</v>
      </c>
      <c r="AF1862" t="b">
        <v>1</v>
      </c>
      <c r="AG1862" t="b">
        <v>1</v>
      </c>
    </row>
    <row r="1863" spans="3:33">
      <c r="C1863" t="s">
        <v>2836</v>
      </c>
      <c r="D1863" t="s">
        <v>644</v>
      </c>
      <c r="E1863" t="s">
        <v>549</v>
      </c>
      <c r="F1863" t="s">
        <v>10814</v>
      </c>
      <c r="G1863" t="s">
        <v>9982</v>
      </c>
      <c r="H1863" t="s">
        <v>35</v>
      </c>
      <c r="I1863" t="s">
        <v>5843</v>
      </c>
      <c r="J1863" t="s">
        <v>35</v>
      </c>
      <c r="M1863" t="b">
        <v>1</v>
      </c>
      <c r="N1863" t="b">
        <v>0</v>
      </c>
      <c r="O1863" t="b">
        <v>1</v>
      </c>
      <c r="Q1863" t="s">
        <v>2836</v>
      </c>
      <c r="R1863" t="s">
        <v>644</v>
      </c>
      <c r="S1863" t="s">
        <v>549</v>
      </c>
      <c r="T1863" t="s">
        <v>10813</v>
      </c>
      <c r="U1863" t="s">
        <v>9982</v>
      </c>
      <c r="W1863" t="s">
        <v>5843</v>
      </c>
      <c r="X1863" t="s">
        <v>35</v>
      </c>
      <c r="AA1863" t="b">
        <v>1</v>
      </c>
      <c r="AB1863" t="b">
        <v>0</v>
      </c>
      <c r="AC1863" t="b">
        <v>1</v>
      </c>
      <c r="AE1863" t="b">
        <v>1</v>
      </c>
      <c r="AF1863" t="b">
        <v>1</v>
      </c>
      <c r="AG1863" t="b">
        <v>1</v>
      </c>
    </row>
    <row r="1864" spans="3:33">
      <c r="C1864" t="s">
        <v>2836</v>
      </c>
      <c r="D1864" t="s">
        <v>834</v>
      </c>
      <c r="E1864" t="s">
        <v>549</v>
      </c>
      <c r="F1864" t="s">
        <v>10344</v>
      </c>
      <c r="G1864" t="s">
        <v>4996</v>
      </c>
      <c r="H1864" t="s">
        <v>6</v>
      </c>
      <c r="I1864" t="s">
        <v>4996</v>
      </c>
      <c r="J1864" t="s">
        <v>6</v>
      </c>
      <c r="M1864" t="b">
        <v>1</v>
      </c>
      <c r="N1864" t="b">
        <v>0</v>
      </c>
      <c r="O1864" t="b">
        <v>1</v>
      </c>
      <c r="Q1864" t="s">
        <v>2836</v>
      </c>
      <c r="R1864" t="s">
        <v>834</v>
      </c>
      <c r="S1864" t="s">
        <v>549</v>
      </c>
      <c r="T1864" t="s">
        <v>10344</v>
      </c>
      <c r="U1864" t="s">
        <v>4996</v>
      </c>
      <c r="V1864" t="s">
        <v>6</v>
      </c>
      <c r="AA1864" t="b">
        <v>1</v>
      </c>
      <c r="AB1864" t="b">
        <v>0</v>
      </c>
      <c r="AC1864" t="b">
        <v>1</v>
      </c>
      <c r="AE1864" t="b">
        <v>1</v>
      </c>
      <c r="AF1864" t="b">
        <v>1</v>
      </c>
      <c r="AG1864" t="b">
        <v>1</v>
      </c>
    </row>
    <row r="1865" spans="3:33">
      <c r="C1865" t="s">
        <v>10810</v>
      </c>
      <c r="D1865" t="s">
        <v>550</v>
      </c>
      <c r="E1865" t="s">
        <v>549</v>
      </c>
      <c r="F1865" t="s">
        <v>10812</v>
      </c>
      <c r="I1865" t="s">
        <v>10811</v>
      </c>
      <c r="J1865" t="s">
        <v>1981</v>
      </c>
      <c r="M1865" t="b">
        <v>0</v>
      </c>
      <c r="N1865" t="b">
        <v>0</v>
      </c>
      <c r="O1865" t="b">
        <v>0</v>
      </c>
      <c r="Q1865" t="s">
        <v>10810</v>
      </c>
      <c r="R1865" t="s">
        <v>550</v>
      </c>
      <c r="S1865" t="s">
        <v>549</v>
      </c>
      <c r="T1865" t="s">
        <v>10812</v>
      </c>
      <c r="W1865" t="s">
        <v>10811</v>
      </c>
      <c r="X1865" t="s">
        <v>1981</v>
      </c>
      <c r="AA1865" t="b">
        <v>0</v>
      </c>
      <c r="AB1865" t="b">
        <v>0</v>
      </c>
      <c r="AC1865" t="b">
        <v>0</v>
      </c>
      <c r="AE1865" t="b">
        <v>1</v>
      </c>
      <c r="AF1865" t="b">
        <v>1</v>
      </c>
      <c r="AG1865" t="b">
        <v>1</v>
      </c>
    </row>
    <row r="1866" spans="3:33">
      <c r="C1866" t="s">
        <v>10810</v>
      </c>
      <c r="D1866" t="s">
        <v>550</v>
      </c>
      <c r="E1866" t="s">
        <v>549</v>
      </c>
      <c r="F1866" t="s">
        <v>10809</v>
      </c>
      <c r="I1866" t="s">
        <v>10808</v>
      </c>
      <c r="J1866" t="s">
        <v>1981</v>
      </c>
      <c r="M1866" t="b">
        <v>0</v>
      </c>
      <c r="N1866" t="b">
        <v>0</v>
      </c>
      <c r="O1866" t="b">
        <v>0</v>
      </c>
      <c r="Q1866" t="s">
        <v>10810</v>
      </c>
      <c r="R1866" t="s">
        <v>550</v>
      </c>
      <c r="S1866" t="s">
        <v>549</v>
      </c>
      <c r="T1866" t="s">
        <v>10809</v>
      </c>
      <c r="W1866" t="s">
        <v>10808</v>
      </c>
      <c r="X1866" t="s">
        <v>1981</v>
      </c>
      <c r="AA1866" t="b">
        <v>0</v>
      </c>
      <c r="AB1866" t="b">
        <v>0</v>
      </c>
      <c r="AC1866" t="b">
        <v>0</v>
      </c>
      <c r="AE1866" t="b">
        <v>1</v>
      </c>
      <c r="AF1866" t="b">
        <v>1</v>
      </c>
      <c r="AG1866" t="b">
        <v>1</v>
      </c>
    </row>
    <row r="1867" spans="3:33">
      <c r="C1867" t="s">
        <v>1373</v>
      </c>
      <c r="D1867" t="s">
        <v>553</v>
      </c>
      <c r="E1867" t="s">
        <v>549</v>
      </c>
      <c r="F1867" t="s">
        <v>10807</v>
      </c>
      <c r="G1867" t="s">
        <v>6031</v>
      </c>
      <c r="H1867" t="s">
        <v>156</v>
      </c>
      <c r="M1867" t="b">
        <v>1</v>
      </c>
      <c r="N1867" t="b">
        <v>0</v>
      </c>
      <c r="O1867" t="b">
        <v>1</v>
      </c>
      <c r="Q1867" t="s">
        <v>1373</v>
      </c>
      <c r="R1867" t="s">
        <v>553</v>
      </c>
      <c r="S1867" t="s">
        <v>549</v>
      </c>
      <c r="T1867" t="s">
        <v>10807</v>
      </c>
      <c r="U1867" t="s">
        <v>6031</v>
      </c>
      <c r="V1867" t="s">
        <v>156</v>
      </c>
      <c r="AA1867" t="b">
        <v>1</v>
      </c>
      <c r="AB1867" t="b">
        <v>0</v>
      </c>
      <c r="AC1867" t="b">
        <v>1</v>
      </c>
      <c r="AE1867" t="b">
        <v>1</v>
      </c>
      <c r="AF1867" t="b">
        <v>1</v>
      </c>
      <c r="AG1867" t="b">
        <v>1</v>
      </c>
    </row>
    <row r="1868" spans="3:33">
      <c r="C1868" t="s">
        <v>414</v>
      </c>
      <c r="D1868" t="s">
        <v>553</v>
      </c>
      <c r="E1868" t="s">
        <v>549</v>
      </c>
      <c r="F1868" t="s">
        <v>10806</v>
      </c>
      <c r="G1868" t="s">
        <v>8605</v>
      </c>
      <c r="H1868" t="s">
        <v>970</v>
      </c>
      <c r="M1868" t="b">
        <v>1</v>
      </c>
      <c r="N1868" t="b">
        <v>0</v>
      </c>
      <c r="O1868" t="b">
        <v>0</v>
      </c>
      <c r="Q1868" t="s">
        <v>414</v>
      </c>
      <c r="R1868" t="s">
        <v>553</v>
      </c>
      <c r="S1868" t="s">
        <v>549</v>
      </c>
      <c r="T1868" t="s">
        <v>10806</v>
      </c>
      <c r="U1868" t="s">
        <v>8605</v>
      </c>
      <c r="V1868" t="s">
        <v>970</v>
      </c>
      <c r="AA1868" t="b">
        <v>1</v>
      </c>
      <c r="AB1868" t="b">
        <v>0</v>
      </c>
      <c r="AC1868" t="b">
        <v>0</v>
      </c>
      <c r="AE1868" t="b">
        <v>1</v>
      </c>
      <c r="AF1868" t="b">
        <v>1</v>
      </c>
      <c r="AG1868" t="b">
        <v>1</v>
      </c>
    </row>
    <row r="1869" spans="3:33">
      <c r="C1869" t="s">
        <v>414</v>
      </c>
      <c r="D1869" t="s">
        <v>550</v>
      </c>
      <c r="E1869" t="s">
        <v>549</v>
      </c>
      <c r="F1869" t="s">
        <v>10805</v>
      </c>
      <c r="I1869" t="s">
        <v>10804</v>
      </c>
      <c r="J1869" t="s">
        <v>411</v>
      </c>
      <c r="M1869" t="b">
        <v>0</v>
      </c>
      <c r="N1869" t="b">
        <v>0</v>
      </c>
      <c r="O1869" t="b">
        <v>0</v>
      </c>
      <c r="Q1869" t="s">
        <v>414</v>
      </c>
      <c r="R1869" t="s">
        <v>550</v>
      </c>
      <c r="S1869" t="s">
        <v>549</v>
      </c>
      <c r="T1869" t="s">
        <v>10805</v>
      </c>
      <c r="W1869" t="s">
        <v>10804</v>
      </c>
      <c r="X1869" t="s">
        <v>411</v>
      </c>
      <c r="AA1869" t="b">
        <v>0</v>
      </c>
      <c r="AB1869" t="b">
        <v>0</v>
      </c>
      <c r="AC1869" t="b">
        <v>0</v>
      </c>
      <c r="AE1869" t="b">
        <v>1</v>
      </c>
      <c r="AF1869" t="b">
        <v>1</v>
      </c>
      <c r="AG1869" t="b">
        <v>1</v>
      </c>
    </row>
    <row r="1870" spans="3:33">
      <c r="C1870" t="s">
        <v>414</v>
      </c>
      <c r="D1870" t="s">
        <v>553</v>
      </c>
      <c r="E1870" t="s">
        <v>549</v>
      </c>
      <c r="F1870" t="s">
        <v>10803</v>
      </c>
      <c r="G1870" t="s">
        <v>10802</v>
      </c>
      <c r="H1870" t="s">
        <v>60</v>
      </c>
      <c r="M1870" t="b">
        <v>1</v>
      </c>
      <c r="N1870" t="b">
        <v>0</v>
      </c>
      <c r="O1870" t="b">
        <v>0</v>
      </c>
      <c r="Q1870" t="s">
        <v>414</v>
      </c>
      <c r="R1870" t="s">
        <v>553</v>
      </c>
      <c r="S1870" t="s">
        <v>549</v>
      </c>
      <c r="T1870" t="s">
        <v>10803</v>
      </c>
      <c r="U1870" t="s">
        <v>10802</v>
      </c>
      <c r="V1870" t="s">
        <v>60</v>
      </c>
      <c r="AA1870" t="b">
        <v>1</v>
      </c>
      <c r="AB1870" t="b">
        <v>0</v>
      </c>
      <c r="AC1870" t="b">
        <v>0</v>
      </c>
      <c r="AE1870" t="b">
        <v>1</v>
      </c>
      <c r="AF1870" t="b">
        <v>1</v>
      </c>
      <c r="AG1870" t="b">
        <v>1</v>
      </c>
    </row>
    <row r="1871" spans="3:33">
      <c r="C1871" t="s">
        <v>414</v>
      </c>
      <c r="D1871" t="s">
        <v>550</v>
      </c>
      <c r="E1871" t="s">
        <v>549</v>
      </c>
      <c r="F1871" t="s">
        <v>10801</v>
      </c>
      <c r="I1871" t="s">
        <v>10800</v>
      </c>
      <c r="J1871" t="s">
        <v>60</v>
      </c>
      <c r="M1871" t="b">
        <v>0</v>
      </c>
      <c r="N1871" t="b">
        <v>0</v>
      </c>
      <c r="O1871" t="b">
        <v>0</v>
      </c>
      <c r="Q1871" t="s">
        <v>414</v>
      </c>
      <c r="R1871" t="s">
        <v>550</v>
      </c>
      <c r="S1871" t="s">
        <v>549</v>
      </c>
      <c r="T1871" t="s">
        <v>10801</v>
      </c>
      <c r="W1871" t="s">
        <v>10800</v>
      </c>
      <c r="X1871" t="s">
        <v>60</v>
      </c>
      <c r="AA1871" t="b">
        <v>0</v>
      </c>
      <c r="AB1871" t="b">
        <v>0</v>
      </c>
      <c r="AC1871" t="b">
        <v>0</v>
      </c>
      <c r="AE1871" t="b">
        <v>1</v>
      </c>
      <c r="AF1871" t="b">
        <v>1</v>
      </c>
      <c r="AG1871" t="b">
        <v>1</v>
      </c>
    </row>
    <row r="1872" spans="3:33">
      <c r="C1872" t="s">
        <v>10797</v>
      </c>
      <c r="D1872" t="s">
        <v>550</v>
      </c>
      <c r="E1872" t="s">
        <v>549</v>
      </c>
      <c r="F1872" t="s">
        <v>10799</v>
      </c>
      <c r="I1872" t="s">
        <v>10798</v>
      </c>
      <c r="J1872" t="s">
        <v>793</v>
      </c>
      <c r="M1872" t="b">
        <v>0</v>
      </c>
      <c r="N1872" t="b">
        <v>0</v>
      </c>
      <c r="O1872" t="b">
        <v>1</v>
      </c>
      <c r="Q1872" t="s">
        <v>10797</v>
      </c>
      <c r="R1872" t="s">
        <v>550</v>
      </c>
      <c r="S1872" t="s">
        <v>549</v>
      </c>
      <c r="T1872" t="s">
        <v>10799</v>
      </c>
      <c r="W1872" t="s">
        <v>10798</v>
      </c>
      <c r="X1872" t="s">
        <v>793</v>
      </c>
      <c r="AA1872" t="b">
        <v>0</v>
      </c>
      <c r="AB1872" t="b">
        <v>0</v>
      </c>
      <c r="AC1872" t="b">
        <v>1</v>
      </c>
      <c r="AE1872" t="b">
        <v>1</v>
      </c>
      <c r="AF1872" t="b">
        <v>1</v>
      </c>
      <c r="AG1872" t="b">
        <v>1</v>
      </c>
    </row>
    <row r="1873" spans="1:33">
      <c r="C1873" t="s">
        <v>10797</v>
      </c>
      <c r="D1873" t="s">
        <v>550</v>
      </c>
      <c r="E1873" t="s">
        <v>549</v>
      </c>
      <c r="F1873" t="s">
        <v>10796</v>
      </c>
      <c r="I1873" t="s">
        <v>5040</v>
      </c>
      <c r="J1873" t="s">
        <v>793</v>
      </c>
      <c r="M1873" t="b">
        <v>0</v>
      </c>
      <c r="N1873" t="b">
        <v>0</v>
      </c>
      <c r="O1873" t="b">
        <v>1</v>
      </c>
      <c r="Q1873" t="s">
        <v>10797</v>
      </c>
      <c r="R1873" t="s">
        <v>550</v>
      </c>
      <c r="S1873" t="s">
        <v>549</v>
      </c>
      <c r="T1873" t="s">
        <v>10796</v>
      </c>
      <c r="W1873" t="s">
        <v>5040</v>
      </c>
      <c r="X1873" t="s">
        <v>793</v>
      </c>
      <c r="AA1873" t="b">
        <v>0</v>
      </c>
      <c r="AB1873" t="b">
        <v>0</v>
      </c>
      <c r="AC1873" t="b">
        <v>1</v>
      </c>
      <c r="AE1873" t="b">
        <v>1</v>
      </c>
      <c r="AF1873" t="b">
        <v>1</v>
      </c>
      <c r="AG1873" t="b">
        <v>1</v>
      </c>
    </row>
    <row r="1874" spans="1:33">
      <c r="A1874" t="b">
        <v>1</v>
      </c>
      <c r="B1874" t="b">
        <v>1</v>
      </c>
      <c r="C1874" t="s">
        <v>409</v>
      </c>
      <c r="D1874" t="s">
        <v>795</v>
      </c>
      <c r="E1874" t="s">
        <v>549</v>
      </c>
      <c r="F1874" t="s">
        <v>10795</v>
      </c>
      <c r="G1874" t="s">
        <v>14347</v>
      </c>
      <c r="H1874" t="s">
        <v>35</v>
      </c>
      <c r="I1874" t="s">
        <v>4978</v>
      </c>
      <c r="J1874" t="s">
        <v>26</v>
      </c>
      <c r="M1874" t="b">
        <v>1</v>
      </c>
      <c r="N1874" t="b">
        <v>0</v>
      </c>
      <c r="O1874" t="b">
        <v>1</v>
      </c>
      <c r="Q1874" t="s">
        <v>409</v>
      </c>
      <c r="R1874" t="s">
        <v>795</v>
      </c>
      <c r="S1874" t="s">
        <v>549</v>
      </c>
      <c r="T1874" t="s">
        <v>10794</v>
      </c>
      <c r="V1874" t="s">
        <v>35</v>
      </c>
      <c r="W1874" t="s">
        <v>4978</v>
      </c>
      <c r="X1874" t="s">
        <v>26</v>
      </c>
      <c r="AA1874" t="b">
        <v>0</v>
      </c>
      <c r="AB1874" t="b">
        <v>0</v>
      </c>
      <c r="AC1874" t="b">
        <v>1</v>
      </c>
      <c r="AE1874" t="b">
        <v>0</v>
      </c>
      <c r="AF1874" t="b">
        <v>1</v>
      </c>
      <c r="AG1874" t="b">
        <v>1</v>
      </c>
    </row>
    <row r="1875" spans="1:33">
      <c r="A1875" t="b">
        <v>1</v>
      </c>
      <c r="B1875" t="b">
        <v>1</v>
      </c>
      <c r="C1875" t="s">
        <v>409</v>
      </c>
      <c r="D1875" t="s">
        <v>795</v>
      </c>
      <c r="E1875" t="s">
        <v>549</v>
      </c>
      <c r="F1875" t="s">
        <v>10792</v>
      </c>
      <c r="G1875" t="s">
        <v>4166</v>
      </c>
      <c r="H1875" t="s">
        <v>6</v>
      </c>
      <c r="I1875" t="s">
        <v>4978</v>
      </c>
      <c r="J1875" t="s">
        <v>26</v>
      </c>
      <c r="M1875" t="b">
        <v>1</v>
      </c>
      <c r="N1875" t="b">
        <v>0</v>
      </c>
      <c r="O1875" t="b">
        <v>1</v>
      </c>
      <c r="Q1875" t="s">
        <v>409</v>
      </c>
      <c r="R1875" t="s">
        <v>795</v>
      </c>
      <c r="S1875" t="s">
        <v>549</v>
      </c>
      <c r="T1875" t="s">
        <v>10791</v>
      </c>
      <c r="V1875" t="s">
        <v>6</v>
      </c>
      <c r="W1875" t="s">
        <v>4978</v>
      </c>
      <c r="X1875" t="s">
        <v>26</v>
      </c>
      <c r="AA1875" t="b">
        <v>0</v>
      </c>
      <c r="AB1875" t="b">
        <v>0</v>
      </c>
      <c r="AC1875" t="b">
        <v>1</v>
      </c>
      <c r="AE1875" t="b">
        <v>0</v>
      </c>
      <c r="AF1875" t="b">
        <v>1</v>
      </c>
      <c r="AG1875" t="b">
        <v>1</v>
      </c>
    </row>
    <row r="1876" spans="1:33">
      <c r="C1876" t="s">
        <v>1368</v>
      </c>
      <c r="D1876" t="s">
        <v>550</v>
      </c>
      <c r="E1876" t="s">
        <v>549</v>
      </c>
      <c r="F1876" t="s">
        <v>10790</v>
      </c>
      <c r="I1876" t="s">
        <v>10789</v>
      </c>
      <c r="J1876" t="s">
        <v>35</v>
      </c>
      <c r="M1876" t="b">
        <v>0</v>
      </c>
      <c r="N1876" t="b">
        <v>0</v>
      </c>
      <c r="O1876" t="b">
        <v>1</v>
      </c>
      <c r="Q1876" t="s">
        <v>1368</v>
      </c>
      <c r="R1876" t="s">
        <v>550</v>
      </c>
      <c r="S1876" t="s">
        <v>549</v>
      </c>
      <c r="T1876" t="s">
        <v>10790</v>
      </c>
      <c r="W1876" t="s">
        <v>10789</v>
      </c>
      <c r="X1876" t="s">
        <v>35</v>
      </c>
      <c r="AA1876" t="b">
        <v>0</v>
      </c>
      <c r="AB1876" t="b">
        <v>0</v>
      </c>
      <c r="AC1876" t="b">
        <v>1</v>
      </c>
      <c r="AE1876" t="b">
        <v>1</v>
      </c>
      <c r="AF1876" t="b">
        <v>1</v>
      </c>
      <c r="AG1876" t="b">
        <v>1</v>
      </c>
    </row>
    <row r="1877" spans="1:33">
      <c r="C1877" t="s">
        <v>1368</v>
      </c>
      <c r="D1877" t="s">
        <v>550</v>
      </c>
      <c r="E1877" t="s">
        <v>549</v>
      </c>
      <c r="F1877" t="s">
        <v>10788</v>
      </c>
      <c r="I1877" t="s">
        <v>10787</v>
      </c>
      <c r="J1877" t="s">
        <v>35</v>
      </c>
      <c r="M1877" t="b">
        <v>0</v>
      </c>
      <c r="N1877" t="b">
        <v>0</v>
      </c>
      <c r="O1877" t="b">
        <v>1</v>
      </c>
      <c r="Q1877" t="s">
        <v>1368</v>
      </c>
      <c r="R1877" t="s">
        <v>550</v>
      </c>
      <c r="S1877" t="s">
        <v>549</v>
      </c>
      <c r="T1877" t="s">
        <v>10788</v>
      </c>
      <c r="W1877" t="s">
        <v>10787</v>
      </c>
      <c r="X1877" t="s">
        <v>35</v>
      </c>
      <c r="AA1877" t="b">
        <v>0</v>
      </c>
      <c r="AB1877" t="b">
        <v>0</v>
      </c>
      <c r="AC1877" t="b">
        <v>1</v>
      </c>
      <c r="AE1877" t="b">
        <v>1</v>
      </c>
      <c r="AF1877" t="b">
        <v>1</v>
      </c>
      <c r="AG1877" t="b">
        <v>1</v>
      </c>
    </row>
    <row r="1878" spans="1:33">
      <c r="C1878" t="s">
        <v>1368</v>
      </c>
      <c r="D1878" t="s">
        <v>550</v>
      </c>
      <c r="E1878" t="s">
        <v>549</v>
      </c>
      <c r="F1878" t="s">
        <v>10786</v>
      </c>
      <c r="I1878" t="s">
        <v>10785</v>
      </c>
      <c r="J1878" t="s">
        <v>35</v>
      </c>
      <c r="M1878" t="b">
        <v>0</v>
      </c>
      <c r="N1878" t="b">
        <v>0</v>
      </c>
      <c r="O1878" t="b">
        <v>1</v>
      </c>
      <c r="Q1878" t="s">
        <v>1368</v>
      </c>
      <c r="R1878" t="s">
        <v>550</v>
      </c>
      <c r="S1878" t="s">
        <v>549</v>
      </c>
      <c r="T1878" t="s">
        <v>10786</v>
      </c>
      <c r="W1878" t="s">
        <v>10785</v>
      </c>
      <c r="X1878" t="s">
        <v>35</v>
      </c>
      <c r="AA1878" t="b">
        <v>0</v>
      </c>
      <c r="AB1878" t="b">
        <v>0</v>
      </c>
      <c r="AC1878" t="b">
        <v>1</v>
      </c>
      <c r="AE1878" t="b">
        <v>1</v>
      </c>
      <c r="AF1878" t="b">
        <v>1</v>
      </c>
      <c r="AG1878" t="b">
        <v>1</v>
      </c>
    </row>
    <row r="1879" spans="1:33">
      <c r="C1879" t="s">
        <v>10772</v>
      </c>
      <c r="D1879" t="s">
        <v>644</v>
      </c>
      <c r="E1879" t="s">
        <v>549</v>
      </c>
      <c r="F1879" t="s">
        <v>10784</v>
      </c>
      <c r="G1879" t="s">
        <v>10782</v>
      </c>
      <c r="H1879" t="s">
        <v>35</v>
      </c>
      <c r="I1879" t="s">
        <v>10781</v>
      </c>
      <c r="J1879" t="s">
        <v>35</v>
      </c>
      <c r="M1879" t="b">
        <v>1</v>
      </c>
      <c r="N1879" t="b">
        <v>0</v>
      </c>
      <c r="O1879" t="b">
        <v>1</v>
      </c>
      <c r="Q1879" t="s">
        <v>10772</v>
      </c>
      <c r="R1879" t="s">
        <v>644</v>
      </c>
      <c r="S1879" t="s">
        <v>549</v>
      </c>
      <c r="T1879" t="s">
        <v>10783</v>
      </c>
      <c r="U1879" t="s">
        <v>10782</v>
      </c>
      <c r="W1879" t="s">
        <v>10781</v>
      </c>
      <c r="X1879" t="s">
        <v>35</v>
      </c>
      <c r="AA1879" t="b">
        <v>1</v>
      </c>
      <c r="AB1879" t="b">
        <v>0</v>
      </c>
      <c r="AC1879" t="b">
        <v>1</v>
      </c>
      <c r="AE1879" t="b">
        <v>1</v>
      </c>
      <c r="AF1879" t="b">
        <v>1</v>
      </c>
      <c r="AG1879" t="b">
        <v>1</v>
      </c>
    </row>
    <row r="1880" spans="1:33">
      <c r="C1880" t="s">
        <v>10772</v>
      </c>
      <c r="D1880" t="s">
        <v>644</v>
      </c>
      <c r="E1880" t="s">
        <v>549</v>
      </c>
      <c r="F1880" t="s">
        <v>10780</v>
      </c>
      <c r="G1880" t="s">
        <v>10778</v>
      </c>
      <c r="H1880" t="s">
        <v>35</v>
      </c>
      <c r="I1880" t="s">
        <v>10777</v>
      </c>
      <c r="J1880" t="s">
        <v>35</v>
      </c>
      <c r="M1880" t="b">
        <v>1</v>
      </c>
      <c r="N1880" t="b">
        <v>0</v>
      </c>
      <c r="O1880" t="b">
        <v>1</v>
      </c>
      <c r="Q1880" t="s">
        <v>10772</v>
      </c>
      <c r="R1880" t="s">
        <v>644</v>
      </c>
      <c r="S1880" t="s">
        <v>549</v>
      </c>
      <c r="T1880" t="s">
        <v>10779</v>
      </c>
      <c r="U1880" t="s">
        <v>10778</v>
      </c>
      <c r="W1880" t="s">
        <v>10777</v>
      </c>
      <c r="X1880" t="s">
        <v>35</v>
      </c>
      <c r="AA1880" t="b">
        <v>1</v>
      </c>
      <c r="AB1880" t="b">
        <v>0</v>
      </c>
      <c r="AC1880" t="b">
        <v>1</v>
      </c>
      <c r="AE1880" t="b">
        <v>1</v>
      </c>
      <c r="AF1880" t="b">
        <v>1</v>
      </c>
      <c r="AG1880" t="b">
        <v>1</v>
      </c>
    </row>
    <row r="1881" spans="1:33">
      <c r="C1881" t="s">
        <v>10772</v>
      </c>
      <c r="D1881" t="s">
        <v>644</v>
      </c>
      <c r="E1881" t="s">
        <v>549</v>
      </c>
      <c r="F1881" t="s">
        <v>10776</v>
      </c>
      <c r="G1881" t="s">
        <v>10774</v>
      </c>
      <c r="H1881" t="s">
        <v>1261</v>
      </c>
      <c r="I1881" t="s">
        <v>10773</v>
      </c>
      <c r="J1881" t="s">
        <v>1261</v>
      </c>
      <c r="M1881" t="b">
        <v>1</v>
      </c>
      <c r="N1881" t="b">
        <v>0</v>
      </c>
      <c r="O1881" t="b">
        <v>0</v>
      </c>
      <c r="Q1881" t="s">
        <v>10772</v>
      </c>
      <c r="R1881" t="s">
        <v>644</v>
      </c>
      <c r="S1881" t="s">
        <v>549</v>
      </c>
      <c r="T1881" t="s">
        <v>10775</v>
      </c>
      <c r="U1881" t="s">
        <v>10774</v>
      </c>
      <c r="W1881" t="s">
        <v>10773</v>
      </c>
      <c r="X1881" t="s">
        <v>1261</v>
      </c>
      <c r="AA1881" t="b">
        <v>1</v>
      </c>
      <c r="AB1881" t="b">
        <v>0</v>
      </c>
      <c r="AC1881" t="b">
        <v>0</v>
      </c>
      <c r="AE1881" t="b">
        <v>1</v>
      </c>
      <c r="AF1881" t="b">
        <v>1</v>
      </c>
      <c r="AG1881" t="b">
        <v>1</v>
      </c>
    </row>
    <row r="1882" spans="1:33">
      <c r="C1882" t="s">
        <v>10772</v>
      </c>
      <c r="D1882" t="s">
        <v>550</v>
      </c>
      <c r="E1882" t="s">
        <v>549</v>
      </c>
      <c r="F1882" t="s">
        <v>10771</v>
      </c>
      <c r="I1882" t="s">
        <v>10770</v>
      </c>
      <c r="J1882" t="s">
        <v>35</v>
      </c>
      <c r="M1882" t="b">
        <v>0</v>
      </c>
      <c r="N1882" t="b">
        <v>0</v>
      </c>
      <c r="O1882" t="b">
        <v>1</v>
      </c>
      <c r="Q1882" t="s">
        <v>10772</v>
      </c>
      <c r="R1882" t="s">
        <v>550</v>
      </c>
      <c r="S1882" t="s">
        <v>549</v>
      </c>
      <c r="T1882" t="s">
        <v>10771</v>
      </c>
      <c r="W1882" t="s">
        <v>10770</v>
      </c>
      <c r="X1882" t="s">
        <v>35</v>
      </c>
      <c r="AA1882" t="b">
        <v>0</v>
      </c>
      <c r="AB1882" t="b">
        <v>0</v>
      </c>
      <c r="AC1882" t="b">
        <v>1</v>
      </c>
      <c r="AE1882" t="b">
        <v>1</v>
      </c>
      <c r="AF1882" t="b">
        <v>1</v>
      </c>
      <c r="AG1882" t="b">
        <v>1</v>
      </c>
    </row>
    <row r="1883" spans="1:33">
      <c r="C1883" t="s">
        <v>214</v>
      </c>
      <c r="D1883" t="s">
        <v>553</v>
      </c>
      <c r="E1883" t="s">
        <v>549</v>
      </c>
      <c r="F1883" t="s">
        <v>10769</v>
      </c>
      <c r="G1883" t="s">
        <v>8651</v>
      </c>
      <c r="H1883" t="s">
        <v>35</v>
      </c>
      <c r="M1883" t="b">
        <v>1</v>
      </c>
      <c r="N1883" t="b">
        <v>0</v>
      </c>
      <c r="O1883" t="b">
        <v>1</v>
      </c>
      <c r="Q1883" t="s">
        <v>214</v>
      </c>
      <c r="R1883" t="s">
        <v>553</v>
      </c>
      <c r="S1883" t="s">
        <v>549</v>
      </c>
      <c r="T1883" t="s">
        <v>10769</v>
      </c>
      <c r="U1883" t="s">
        <v>8651</v>
      </c>
      <c r="V1883" t="s">
        <v>35</v>
      </c>
      <c r="AA1883" t="b">
        <v>1</v>
      </c>
      <c r="AB1883" t="b">
        <v>0</v>
      </c>
      <c r="AC1883" t="b">
        <v>1</v>
      </c>
      <c r="AE1883" t="b">
        <v>1</v>
      </c>
      <c r="AF1883" t="b">
        <v>1</v>
      </c>
      <c r="AG1883" t="b">
        <v>1</v>
      </c>
    </row>
    <row r="1884" spans="1:33">
      <c r="C1884" t="s">
        <v>214</v>
      </c>
      <c r="D1884" t="s">
        <v>550</v>
      </c>
      <c r="E1884" t="s">
        <v>549</v>
      </c>
      <c r="F1884" t="s">
        <v>10768</v>
      </c>
      <c r="I1884" t="s">
        <v>1364</v>
      </c>
      <c r="J1884" t="s">
        <v>627</v>
      </c>
      <c r="M1884" t="b">
        <v>0</v>
      </c>
      <c r="N1884" t="b">
        <v>0</v>
      </c>
      <c r="O1884" t="b">
        <v>1</v>
      </c>
      <c r="Q1884" t="s">
        <v>214</v>
      </c>
      <c r="R1884" t="s">
        <v>550</v>
      </c>
      <c r="S1884" t="s">
        <v>549</v>
      </c>
      <c r="T1884" t="s">
        <v>10768</v>
      </c>
      <c r="W1884" t="s">
        <v>1364</v>
      </c>
      <c r="X1884" t="s">
        <v>627</v>
      </c>
      <c r="AA1884" t="b">
        <v>0</v>
      </c>
      <c r="AB1884" t="b">
        <v>0</v>
      </c>
      <c r="AC1884" t="b">
        <v>1</v>
      </c>
      <c r="AE1884" t="b">
        <v>1</v>
      </c>
      <c r="AF1884" t="b">
        <v>1</v>
      </c>
      <c r="AG1884" t="b">
        <v>1</v>
      </c>
    </row>
    <row r="1885" spans="1:33">
      <c r="C1885" t="s">
        <v>214</v>
      </c>
      <c r="D1885" t="s">
        <v>550</v>
      </c>
      <c r="E1885" t="s">
        <v>549</v>
      </c>
      <c r="F1885" t="s">
        <v>10767</v>
      </c>
      <c r="I1885" t="s">
        <v>1362</v>
      </c>
      <c r="J1885" t="s">
        <v>627</v>
      </c>
      <c r="M1885" t="b">
        <v>0</v>
      </c>
      <c r="N1885" t="b">
        <v>0</v>
      </c>
      <c r="O1885" t="b">
        <v>1</v>
      </c>
      <c r="Q1885" t="s">
        <v>214</v>
      </c>
      <c r="R1885" t="s">
        <v>550</v>
      </c>
      <c r="S1885" t="s">
        <v>549</v>
      </c>
      <c r="T1885" t="s">
        <v>10767</v>
      </c>
      <c r="W1885" t="s">
        <v>1362</v>
      </c>
      <c r="X1885" t="s">
        <v>627</v>
      </c>
      <c r="AA1885" t="b">
        <v>0</v>
      </c>
      <c r="AB1885" t="b">
        <v>0</v>
      </c>
      <c r="AC1885" t="b">
        <v>1</v>
      </c>
      <c r="AE1885" t="b">
        <v>1</v>
      </c>
      <c r="AF1885" t="b">
        <v>1</v>
      </c>
      <c r="AG1885" t="b">
        <v>1</v>
      </c>
    </row>
    <row r="1886" spans="1:33">
      <c r="C1886" t="s">
        <v>10758</v>
      </c>
      <c r="D1886" t="s">
        <v>550</v>
      </c>
      <c r="E1886" t="s">
        <v>549</v>
      </c>
      <c r="F1886" t="s">
        <v>10766</v>
      </c>
      <c r="I1886" t="s">
        <v>10765</v>
      </c>
      <c r="J1886" t="s">
        <v>1261</v>
      </c>
      <c r="M1886" t="b">
        <v>0</v>
      </c>
      <c r="N1886" t="b">
        <v>0</v>
      </c>
      <c r="O1886" t="b">
        <v>0</v>
      </c>
      <c r="Q1886" t="s">
        <v>10758</v>
      </c>
      <c r="R1886" t="s">
        <v>550</v>
      </c>
      <c r="S1886" t="s">
        <v>549</v>
      </c>
      <c r="T1886" t="s">
        <v>10766</v>
      </c>
      <c r="W1886" t="s">
        <v>10765</v>
      </c>
      <c r="X1886" t="s">
        <v>1261</v>
      </c>
      <c r="AA1886" t="b">
        <v>0</v>
      </c>
      <c r="AB1886" t="b">
        <v>0</v>
      </c>
      <c r="AC1886" t="b">
        <v>0</v>
      </c>
      <c r="AE1886" t="b">
        <v>1</v>
      </c>
      <c r="AF1886" t="b">
        <v>1</v>
      </c>
      <c r="AG1886" t="b">
        <v>1</v>
      </c>
    </row>
    <row r="1887" spans="1:33">
      <c r="C1887" t="s">
        <v>10758</v>
      </c>
      <c r="D1887" t="s">
        <v>550</v>
      </c>
      <c r="E1887" t="s">
        <v>549</v>
      </c>
      <c r="F1887" t="s">
        <v>10764</v>
      </c>
      <c r="I1887" t="s">
        <v>10763</v>
      </c>
      <c r="J1887" t="s">
        <v>1261</v>
      </c>
      <c r="M1887" t="b">
        <v>0</v>
      </c>
      <c r="N1887" t="b">
        <v>0</v>
      </c>
      <c r="O1887" t="b">
        <v>0</v>
      </c>
      <c r="Q1887" t="s">
        <v>10758</v>
      </c>
      <c r="R1887" t="s">
        <v>550</v>
      </c>
      <c r="S1887" t="s">
        <v>549</v>
      </c>
      <c r="T1887" t="s">
        <v>10764</v>
      </c>
      <c r="W1887" t="s">
        <v>10763</v>
      </c>
      <c r="X1887" t="s">
        <v>1261</v>
      </c>
      <c r="AA1887" t="b">
        <v>0</v>
      </c>
      <c r="AB1887" t="b">
        <v>0</v>
      </c>
      <c r="AC1887" t="b">
        <v>0</v>
      </c>
      <c r="AE1887" t="b">
        <v>1</v>
      </c>
      <c r="AF1887" t="b">
        <v>1</v>
      </c>
      <c r="AG1887" t="b">
        <v>1</v>
      </c>
    </row>
    <row r="1888" spans="1:33">
      <c r="C1888" t="s">
        <v>10758</v>
      </c>
      <c r="D1888" t="s">
        <v>550</v>
      </c>
      <c r="E1888" t="s">
        <v>549</v>
      </c>
      <c r="F1888" t="s">
        <v>10762</v>
      </c>
      <c r="I1888" t="s">
        <v>10761</v>
      </c>
      <c r="J1888" t="s">
        <v>1261</v>
      </c>
      <c r="M1888" t="b">
        <v>0</v>
      </c>
      <c r="N1888" t="b">
        <v>0</v>
      </c>
      <c r="O1888" t="b">
        <v>0</v>
      </c>
      <c r="Q1888" t="s">
        <v>10758</v>
      </c>
      <c r="R1888" t="s">
        <v>550</v>
      </c>
      <c r="S1888" t="s">
        <v>549</v>
      </c>
      <c r="T1888" t="s">
        <v>10762</v>
      </c>
      <c r="W1888" t="s">
        <v>10761</v>
      </c>
      <c r="X1888" t="s">
        <v>1261</v>
      </c>
      <c r="AA1888" t="b">
        <v>0</v>
      </c>
      <c r="AB1888" t="b">
        <v>0</v>
      </c>
      <c r="AC1888" t="b">
        <v>0</v>
      </c>
      <c r="AE1888" t="b">
        <v>1</v>
      </c>
      <c r="AF1888" t="b">
        <v>1</v>
      </c>
      <c r="AG1888" t="b">
        <v>1</v>
      </c>
    </row>
    <row r="1889" spans="3:33">
      <c r="C1889" t="s">
        <v>10758</v>
      </c>
      <c r="D1889" t="s">
        <v>550</v>
      </c>
      <c r="E1889" t="s">
        <v>549</v>
      </c>
      <c r="F1889" t="s">
        <v>10760</v>
      </c>
      <c r="I1889" t="s">
        <v>10759</v>
      </c>
      <c r="J1889" t="s">
        <v>1261</v>
      </c>
      <c r="M1889" t="b">
        <v>0</v>
      </c>
      <c r="N1889" t="b">
        <v>0</v>
      </c>
      <c r="O1889" t="b">
        <v>0</v>
      </c>
      <c r="Q1889" t="s">
        <v>10758</v>
      </c>
      <c r="R1889" t="s">
        <v>550</v>
      </c>
      <c r="S1889" t="s">
        <v>549</v>
      </c>
      <c r="T1889" t="s">
        <v>10760</v>
      </c>
      <c r="W1889" t="s">
        <v>10759</v>
      </c>
      <c r="X1889" t="s">
        <v>1261</v>
      </c>
      <c r="AA1889" t="b">
        <v>0</v>
      </c>
      <c r="AB1889" t="b">
        <v>0</v>
      </c>
      <c r="AC1889" t="b">
        <v>0</v>
      </c>
      <c r="AE1889" t="b">
        <v>1</v>
      </c>
      <c r="AF1889" t="b">
        <v>1</v>
      </c>
      <c r="AG1889" t="b">
        <v>1</v>
      </c>
    </row>
    <row r="1890" spans="3:33">
      <c r="C1890" t="s">
        <v>10758</v>
      </c>
      <c r="D1890" t="s">
        <v>550</v>
      </c>
      <c r="E1890" t="s">
        <v>549</v>
      </c>
      <c r="F1890" t="s">
        <v>10757</v>
      </c>
      <c r="I1890" t="s">
        <v>10756</v>
      </c>
      <c r="J1890" t="s">
        <v>35</v>
      </c>
      <c r="M1890" t="b">
        <v>0</v>
      </c>
      <c r="N1890" t="b">
        <v>0</v>
      </c>
      <c r="O1890" t="b">
        <v>1</v>
      </c>
      <c r="Q1890" t="s">
        <v>10758</v>
      </c>
      <c r="R1890" t="s">
        <v>550</v>
      </c>
      <c r="S1890" t="s">
        <v>549</v>
      </c>
      <c r="T1890" t="s">
        <v>10757</v>
      </c>
      <c r="W1890" t="s">
        <v>10756</v>
      </c>
      <c r="X1890" t="s">
        <v>35</v>
      </c>
      <c r="AA1890" t="b">
        <v>0</v>
      </c>
      <c r="AB1890" t="b">
        <v>0</v>
      </c>
      <c r="AC1890" t="b">
        <v>1</v>
      </c>
      <c r="AE1890" t="b">
        <v>1</v>
      </c>
      <c r="AF1890" t="b">
        <v>1</v>
      </c>
      <c r="AG1890" t="b">
        <v>1</v>
      </c>
    </row>
    <row r="1891" spans="3:33">
      <c r="C1891" t="s">
        <v>10753</v>
      </c>
      <c r="D1891" t="s">
        <v>550</v>
      </c>
      <c r="E1891" t="s">
        <v>549</v>
      </c>
      <c r="F1891" t="s">
        <v>10755</v>
      </c>
      <c r="I1891" t="s">
        <v>10754</v>
      </c>
      <c r="J1891" t="s">
        <v>615</v>
      </c>
      <c r="M1891" t="b">
        <v>0</v>
      </c>
      <c r="N1891" t="b">
        <v>0</v>
      </c>
      <c r="O1891" t="b">
        <v>0</v>
      </c>
      <c r="Q1891" t="s">
        <v>10753</v>
      </c>
      <c r="R1891" t="s">
        <v>550</v>
      </c>
      <c r="S1891" t="s">
        <v>549</v>
      </c>
      <c r="T1891" t="s">
        <v>10755</v>
      </c>
      <c r="W1891" t="s">
        <v>10754</v>
      </c>
      <c r="X1891" t="s">
        <v>615</v>
      </c>
      <c r="AA1891" t="b">
        <v>0</v>
      </c>
      <c r="AB1891" t="b">
        <v>0</v>
      </c>
      <c r="AC1891" t="b">
        <v>0</v>
      </c>
      <c r="AE1891" t="b">
        <v>1</v>
      </c>
      <c r="AF1891" t="b">
        <v>1</v>
      </c>
      <c r="AG1891" t="b">
        <v>1</v>
      </c>
    </row>
    <row r="1892" spans="3:33">
      <c r="C1892" t="s">
        <v>10753</v>
      </c>
      <c r="D1892" t="s">
        <v>550</v>
      </c>
      <c r="E1892" t="s">
        <v>549</v>
      </c>
      <c r="F1892" t="s">
        <v>10752</v>
      </c>
      <c r="I1892" t="s">
        <v>10751</v>
      </c>
      <c r="J1892" t="s">
        <v>615</v>
      </c>
      <c r="M1892" t="b">
        <v>0</v>
      </c>
      <c r="N1892" t="b">
        <v>0</v>
      </c>
      <c r="O1892" t="b">
        <v>0</v>
      </c>
      <c r="Q1892" t="s">
        <v>10753</v>
      </c>
      <c r="R1892" t="s">
        <v>550</v>
      </c>
      <c r="S1892" t="s">
        <v>549</v>
      </c>
      <c r="T1892" t="s">
        <v>10752</v>
      </c>
      <c r="W1892" t="s">
        <v>10751</v>
      </c>
      <c r="X1892" t="s">
        <v>615</v>
      </c>
      <c r="AA1892" t="b">
        <v>0</v>
      </c>
      <c r="AB1892" t="b">
        <v>0</v>
      </c>
      <c r="AC1892" t="b">
        <v>0</v>
      </c>
      <c r="AE1892" t="b">
        <v>1</v>
      </c>
      <c r="AF1892" t="b">
        <v>1</v>
      </c>
      <c r="AG1892" t="b">
        <v>1</v>
      </c>
    </row>
    <row r="1893" spans="3:33">
      <c r="C1893" t="s">
        <v>10750</v>
      </c>
      <c r="D1893" t="s">
        <v>550</v>
      </c>
      <c r="E1893" t="s">
        <v>549</v>
      </c>
      <c r="F1893" t="s">
        <v>10749</v>
      </c>
      <c r="I1893" t="s">
        <v>10748</v>
      </c>
      <c r="J1893" t="s">
        <v>26</v>
      </c>
      <c r="M1893" t="b">
        <v>0</v>
      </c>
      <c r="N1893" t="b">
        <v>0</v>
      </c>
      <c r="O1893" t="b">
        <v>1</v>
      </c>
      <c r="Q1893" t="s">
        <v>10750</v>
      </c>
      <c r="R1893" t="s">
        <v>550</v>
      </c>
      <c r="S1893" t="s">
        <v>549</v>
      </c>
      <c r="T1893" t="s">
        <v>10749</v>
      </c>
      <c r="W1893" t="s">
        <v>10748</v>
      </c>
      <c r="X1893" t="s">
        <v>26</v>
      </c>
      <c r="AA1893" t="b">
        <v>0</v>
      </c>
      <c r="AB1893" t="b">
        <v>0</v>
      </c>
      <c r="AC1893" t="b">
        <v>1</v>
      </c>
      <c r="AE1893" t="b">
        <v>1</v>
      </c>
      <c r="AF1893" t="b">
        <v>1</v>
      </c>
      <c r="AG1893" t="b">
        <v>1</v>
      </c>
    </row>
    <row r="1894" spans="3:33">
      <c r="C1894" t="s">
        <v>7528</v>
      </c>
      <c r="D1894" t="s">
        <v>550</v>
      </c>
      <c r="E1894" t="s">
        <v>549</v>
      </c>
      <c r="F1894" t="s">
        <v>10747</v>
      </c>
      <c r="I1894" t="s">
        <v>10746</v>
      </c>
      <c r="J1894" t="s">
        <v>615</v>
      </c>
      <c r="M1894" t="b">
        <v>0</v>
      </c>
      <c r="N1894" t="b">
        <v>0</v>
      </c>
      <c r="O1894" t="b">
        <v>1</v>
      </c>
      <c r="Q1894" t="s">
        <v>7528</v>
      </c>
      <c r="R1894" t="s">
        <v>550</v>
      </c>
      <c r="S1894" t="s">
        <v>549</v>
      </c>
      <c r="T1894" t="s">
        <v>10747</v>
      </c>
      <c r="W1894" t="s">
        <v>10746</v>
      </c>
      <c r="X1894" t="s">
        <v>615</v>
      </c>
      <c r="AA1894" t="b">
        <v>0</v>
      </c>
      <c r="AB1894" t="b">
        <v>0</v>
      </c>
      <c r="AC1894" t="b">
        <v>1</v>
      </c>
      <c r="AE1894" t="b">
        <v>1</v>
      </c>
      <c r="AF1894" t="b">
        <v>1</v>
      </c>
      <c r="AG1894" t="b">
        <v>1</v>
      </c>
    </row>
    <row r="1895" spans="3:33">
      <c r="C1895" t="s">
        <v>7528</v>
      </c>
      <c r="D1895" t="s">
        <v>553</v>
      </c>
      <c r="E1895" t="s">
        <v>549</v>
      </c>
      <c r="F1895" t="s">
        <v>10745</v>
      </c>
      <c r="G1895" t="s">
        <v>10086</v>
      </c>
      <c r="H1895" t="s">
        <v>156</v>
      </c>
      <c r="M1895" t="b">
        <v>1</v>
      </c>
      <c r="N1895" t="b">
        <v>0</v>
      </c>
      <c r="O1895" t="b">
        <v>1</v>
      </c>
      <c r="Q1895" t="s">
        <v>7528</v>
      </c>
      <c r="R1895" t="s">
        <v>553</v>
      </c>
      <c r="S1895" t="s">
        <v>549</v>
      </c>
      <c r="T1895" t="s">
        <v>10745</v>
      </c>
      <c r="U1895" t="s">
        <v>10086</v>
      </c>
      <c r="V1895" t="s">
        <v>156</v>
      </c>
      <c r="AA1895" t="b">
        <v>1</v>
      </c>
      <c r="AB1895" t="b">
        <v>0</v>
      </c>
      <c r="AC1895" t="b">
        <v>1</v>
      </c>
      <c r="AE1895" t="b">
        <v>1</v>
      </c>
      <c r="AF1895" t="b">
        <v>1</v>
      </c>
      <c r="AG1895" t="b">
        <v>1</v>
      </c>
    </row>
    <row r="1896" spans="3:33">
      <c r="C1896" t="s">
        <v>7528</v>
      </c>
      <c r="D1896" t="s">
        <v>550</v>
      </c>
      <c r="E1896" t="s">
        <v>549</v>
      </c>
      <c r="F1896" t="s">
        <v>10744</v>
      </c>
      <c r="I1896" t="s">
        <v>10743</v>
      </c>
      <c r="J1896" t="s">
        <v>156</v>
      </c>
      <c r="M1896" t="b">
        <v>0</v>
      </c>
      <c r="N1896" t="b">
        <v>0</v>
      </c>
      <c r="O1896" t="b">
        <v>0</v>
      </c>
      <c r="Q1896" t="s">
        <v>7528</v>
      </c>
      <c r="R1896" t="s">
        <v>550</v>
      </c>
      <c r="S1896" t="s">
        <v>549</v>
      </c>
      <c r="T1896" t="s">
        <v>10744</v>
      </c>
      <c r="W1896" t="s">
        <v>10743</v>
      </c>
      <c r="X1896" t="s">
        <v>156</v>
      </c>
      <c r="AA1896" t="b">
        <v>0</v>
      </c>
      <c r="AB1896" t="b">
        <v>0</v>
      </c>
      <c r="AC1896" t="b">
        <v>0</v>
      </c>
      <c r="AE1896" t="b">
        <v>1</v>
      </c>
      <c r="AF1896" t="b">
        <v>1</v>
      </c>
      <c r="AG1896" t="b">
        <v>1</v>
      </c>
    </row>
    <row r="1897" spans="3:33">
      <c r="C1897" t="s">
        <v>7528</v>
      </c>
      <c r="D1897" t="s">
        <v>550</v>
      </c>
      <c r="E1897" t="s">
        <v>549</v>
      </c>
      <c r="F1897" t="s">
        <v>10742</v>
      </c>
      <c r="I1897" t="s">
        <v>10741</v>
      </c>
      <c r="J1897" t="s">
        <v>156</v>
      </c>
      <c r="M1897" t="b">
        <v>0</v>
      </c>
      <c r="N1897" t="b">
        <v>0</v>
      </c>
      <c r="O1897" t="b">
        <v>1</v>
      </c>
      <c r="Q1897" t="s">
        <v>7528</v>
      </c>
      <c r="R1897" t="s">
        <v>550</v>
      </c>
      <c r="S1897" t="s">
        <v>549</v>
      </c>
      <c r="T1897" t="s">
        <v>10742</v>
      </c>
      <c r="W1897" t="s">
        <v>10741</v>
      </c>
      <c r="X1897" t="s">
        <v>156</v>
      </c>
      <c r="AA1897" t="b">
        <v>0</v>
      </c>
      <c r="AB1897" t="b">
        <v>0</v>
      </c>
      <c r="AC1897" t="b">
        <v>1</v>
      </c>
      <c r="AE1897" t="b">
        <v>1</v>
      </c>
      <c r="AF1897" t="b">
        <v>1</v>
      </c>
      <c r="AG1897" t="b">
        <v>1</v>
      </c>
    </row>
    <row r="1898" spans="3:33">
      <c r="C1898" t="s">
        <v>7528</v>
      </c>
      <c r="D1898" t="s">
        <v>550</v>
      </c>
      <c r="E1898" t="s">
        <v>549</v>
      </c>
      <c r="F1898" t="s">
        <v>10740</v>
      </c>
      <c r="I1898" t="s">
        <v>10739</v>
      </c>
      <c r="J1898" t="s">
        <v>156</v>
      </c>
      <c r="M1898" t="b">
        <v>0</v>
      </c>
      <c r="N1898" t="b">
        <v>0</v>
      </c>
      <c r="O1898" t="b">
        <v>0</v>
      </c>
      <c r="Q1898" t="s">
        <v>7528</v>
      </c>
      <c r="R1898" t="s">
        <v>550</v>
      </c>
      <c r="S1898" t="s">
        <v>549</v>
      </c>
      <c r="T1898" t="s">
        <v>10740</v>
      </c>
      <c r="W1898" t="s">
        <v>10739</v>
      </c>
      <c r="X1898" t="s">
        <v>156</v>
      </c>
      <c r="AA1898" t="b">
        <v>0</v>
      </c>
      <c r="AB1898" t="b">
        <v>0</v>
      </c>
      <c r="AC1898" t="b">
        <v>0</v>
      </c>
      <c r="AE1898" t="b">
        <v>1</v>
      </c>
      <c r="AF1898" t="b">
        <v>1</v>
      </c>
      <c r="AG1898" t="b">
        <v>1</v>
      </c>
    </row>
    <row r="1899" spans="3:33">
      <c r="C1899" t="s">
        <v>7528</v>
      </c>
      <c r="D1899" t="s">
        <v>550</v>
      </c>
      <c r="E1899" t="s">
        <v>549</v>
      </c>
      <c r="F1899" t="s">
        <v>10738</v>
      </c>
      <c r="I1899" t="s">
        <v>10737</v>
      </c>
      <c r="J1899" t="s">
        <v>156</v>
      </c>
      <c r="M1899" t="b">
        <v>0</v>
      </c>
      <c r="N1899" t="b">
        <v>0</v>
      </c>
      <c r="O1899" t="b">
        <v>0</v>
      </c>
      <c r="Q1899" t="s">
        <v>7528</v>
      </c>
      <c r="R1899" t="s">
        <v>550</v>
      </c>
      <c r="S1899" t="s">
        <v>549</v>
      </c>
      <c r="T1899" t="s">
        <v>10738</v>
      </c>
      <c r="W1899" t="s">
        <v>10737</v>
      </c>
      <c r="X1899" t="s">
        <v>156</v>
      </c>
      <c r="AA1899" t="b">
        <v>0</v>
      </c>
      <c r="AB1899" t="b">
        <v>0</v>
      </c>
      <c r="AC1899" t="b">
        <v>0</v>
      </c>
      <c r="AE1899" t="b">
        <v>1</v>
      </c>
      <c r="AF1899" t="b">
        <v>1</v>
      </c>
      <c r="AG1899" t="b">
        <v>1</v>
      </c>
    </row>
    <row r="1900" spans="3:33">
      <c r="C1900" t="s">
        <v>7528</v>
      </c>
      <c r="D1900" t="s">
        <v>550</v>
      </c>
      <c r="E1900" t="s">
        <v>549</v>
      </c>
      <c r="F1900" t="s">
        <v>10736</v>
      </c>
      <c r="I1900" t="s">
        <v>10735</v>
      </c>
      <c r="J1900" t="s">
        <v>156</v>
      </c>
      <c r="M1900" t="b">
        <v>0</v>
      </c>
      <c r="N1900" t="b">
        <v>0</v>
      </c>
      <c r="O1900" t="b">
        <v>0</v>
      </c>
      <c r="Q1900" t="s">
        <v>7528</v>
      </c>
      <c r="R1900" t="s">
        <v>550</v>
      </c>
      <c r="S1900" t="s">
        <v>549</v>
      </c>
      <c r="T1900" t="s">
        <v>10736</v>
      </c>
      <c r="W1900" t="s">
        <v>10735</v>
      </c>
      <c r="X1900" t="s">
        <v>156</v>
      </c>
      <c r="AA1900" t="b">
        <v>0</v>
      </c>
      <c r="AB1900" t="b">
        <v>0</v>
      </c>
      <c r="AC1900" t="b">
        <v>0</v>
      </c>
      <c r="AE1900" t="b">
        <v>1</v>
      </c>
      <c r="AF1900" t="b">
        <v>1</v>
      </c>
      <c r="AG1900" t="b">
        <v>1</v>
      </c>
    </row>
    <row r="1901" spans="3:33">
      <c r="C1901" t="s">
        <v>7528</v>
      </c>
      <c r="D1901" t="s">
        <v>550</v>
      </c>
      <c r="E1901" t="s">
        <v>549</v>
      </c>
      <c r="F1901" t="s">
        <v>10734</v>
      </c>
      <c r="I1901" t="s">
        <v>10733</v>
      </c>
      <c r="J1901" t="s">
        <v>156</v>
      </c>
      <c r="M1901" t="b">
        <v>0</v>
      </c>
      <c r="N1901" t="b">
        <v>0</v>
      </c>
      <c r="O1901" t="b">
        <v>0</v>
      </c>
      <c r="Q1901" t="s">
        <v>7528</v>
      </c>
      <c r="R1901" t="s">
        <v>550</v>
      </c>
      <c r="S1901" t="s">
        <v>549</v>
      </c>
      <c r="T1901" t="s">
        <v>10734</v>
      </c>
      <c r="W1901" t="s">
        <v>10733</v>
      </c>
      <c r="X1901" t="s">
        <v>156</v>
      </c>
      <c r="AA1901" t="b">
        <v>0</v>
      </c>
      <c r="AB1901" t="b">
        <v>0</v>
      </c>
      <c r="AC1901" t="b">
        <v>0</v>
      </c>
      <c r="AE1901" t="b">
        <v>1</v>
      </c>
      <c r="AF1901" t="b">
        <v>1</v>
      </c>
      <c r="AG1901" t="b">
        <v>1</v>
      </c>
    </row>
    <row r="1902" spans="3:33">
      <c r="C1902" t="s">
        <v>10730</v>
      </c>
      <c r="D1902" t="s">
        <v>550</v>
      </c>
      <c r="E1902" t="s">
        <v>549</v>
      </c>
      <c r="F1902" t="s">
        <v>10732</v>
      </c>
      <c r="I1902" t="s">
        <v>10731</v>
      </c>
      <c r="J1902" t="s">
        <v>156</v>
      </c>
      <c r="M1902" t="b">
        <v>0</v>
      </c>
      <c r="N1902" t="b">
        <v>0</v>
      </c>
      <c r="O1902" t="b">
        <v>0</v>
      </c>
      <c r="Q1902" t="s">
        <v>10730</v>
      </c>
      <c r="R1902" t="s">
        <v>550</v>
      </c>
      <c r="S1902" t="s">
        <v>549</v>
      </c>
      <c r="T1902" t="s">
        <v>10732</v>
      </c>
      <c r="W1902" t="s">
        <v>10731</v>
      </c>
      <c r="X1902" t="s">
        <v>156</v>
      </c>
      <c r="AA1902" t="b">
        <v>0</v>
      </c>
      <c r="AB1902" t="b">
        <v>0</v>
      </c>
      <c r="AC1902" t="b">
        <v>0</v>
      </c>
      <c r="AE1902" t="b">
        <v>1</v>
      </c>
      <c r="AF1902" t="b">
        <v>1</v>
      </c>
      <c r="AG1902" t="b">
        <v>1</v>
      </c>
    </row>
    <row r="1903" spans="3:33">
      <c r="C1903" t="s">
        <v>10730</v>
      </c>
      <c r="D1903" t="s">
        <v>550</v>
      </c>
      <c r="E1903" t="s">
        <v>549</v>
      </c>
      <c r="F1903" t="s">
        <v>10729</v>
      </c>
      <c r="I1903" t="s">
        <v>10728</v>
      </c>
      <c r="J1903" t="s">
        <v>156</v>
      </c>
      <c r="M1903" t="b">
        <v>0</v>
      </c>
      <c r="N1903" t="b">
        <v>0</v>
      </c>
      <c r="O1903" t="b">
        <v>0</v>
      </c>
      <c r="Q1903" t="s">
        <v>10730</v>
      </c>
      <c r="R1903" t="s">
        <v>550</v>
      </c>
      <c r="S1903" t="s">
        <v>549</v>
      </c>
      <c r="T1903" t="s">
        <v>10729</v>
      </c>
      <c r="W1903" t="s">
        <v>10728</v>
      </c>
      <c r="X1903" t="s">
        <v>156</v>
      </c>
      <c r="AA1903" t="b">
        <v>0</v>
      </c>
      <c r="AB1903" t="b">
        <v>0</v>
      </c>
      <c r="AC1903" t="b">
        <v>0</v>
      </c>
      <c r="AE1903" t="b">
        <v>1</v>
      </c>
      <c r="AF1903" t="b">
        <v>1</v>
      </c>
      <c r="AG1903" t="b">
        <v>1</v>
      </c>
    </row>
    <row r="1904" spans="3:33">
      <c r="C1904" t="s">
        <v>10713</v>
      </c>
      <c r="D1904" t="s">
        <v>550</v>
      </c>
      <c r="E1904" t="s">
        <v>549</v>
      </c>
      <c r="F1904" t="s">
        <v>10727</v>
      </c>
      <c r="I1904" t="s">
        <v>10726</v>
      </c>
      <c r="J1904" t="s">
        <v>26</v>
      </c>
      <c r="M1904" t="b">
        <v>0</v>
      </c>
      <c r="N1904" t="b">
        <v>0</v>
      </c>
      <c r="O1904" t="b">
        <v>1</v>
      </c>
      <c r="Q1904" t="s">
        <v>10713</v>
      </c>
      <c r="R1904" t="s">
        <v>550</v>
      </c>
      <c r="S1904" t="s">
        <v>549</v>
      </c>
      <c r="T1904" t="s">
        <v>10727</v>
      </c>
      <c r="W1904" t="s">
        <v>10726</v>
      </c>
      <c r="X1904" t="s">
        <v>26</v>
      </c>
      <c r="AA1904" t="b">
        <v>0</v>
      </c>
      <c r="AB1904" t="b">
        <v>0</v>
      </c>
      <c r="AC1904" t="b">
        <v>1</v>
      </c>
      <c r="AE1904" t="b">
        <v>1</v>
      </c>
      <c r="AF1904" t="b">
        <v>1</v>
      </c>
      <c r="AG1904" t="b">
        <v>1</v>
      </c>
    </row>
    <row r="1905" spans="3:33">
      <c r="C1905" t="s">
        <v>10713</v>
      </c>
      <c r="D1905" t="s">
        <v>550</v>
      </c>
      <c r="E1905" t="s">
        <v>549</v>
      </c>
      <c r="F1905" t="s">
        <v>10725</v>
      </c>
      <c r="I1905" t="s">
        <v>10724</v>
      </c>
      <c r="J1905" t="s">
        <v>26</v>
      </c>
      <c r="M1905" t="b">
        <v>0</v>
      </c>
      <c r="N1905" t="b">
        <v>0</v>
      </c>
      <c r="O1905" t="b">
        <v>1</v>
      </c>
      <c r="Q1905" t="s">
        <v>10713</v>
      </c>
      <c r="R1905" t="s">
        <v>550</v>
      </c>
      <c r="S1905" t="s">
        <v>549</v>
      </c>
      <c r="T1905" t="s">
        <v>10725</v>
      </c>
      <c r="W1905" t="s">
        <v>10724</v>
      </c>
      <c r="X1905" t="s">
        <v>26</v>
      </c>
      <c r="AA1905" t="b">
        <v>0</v>
      </c>
      <c r="AB1905" t="b">
        <v>0</v>
      </c>
      <c r="AC1905" t="b">
        <v>1</v>
      </c>
      <c r="AE1905" t="b">
        <v>1</v>
      </c>
      <c r="AF1905" t="b">
        <v>1</v>
      </c>
      <c r="AG1905" t="b">
        <v>1</v>
      </c>
    </row>
    <row r="1906" spans="3:33">
      <c r="C1906" t="s">
        <v>10713</v>
      </c>
      <c r="D1906" t="s">
        <v>550</v>
      </c>
      <c r="E1906" t="s">
        <v>549</v>
      </c>
      <c r="F1906" t="s">
        <v>10723</v>
      </c>
      <c r="I1906" t="s">
        <v>10722</v>
      </c>
      <c r="J1906" t="s">
        <v>26</v>
      </c>
      <c r="M1906" t="b">
        <v>0</v>
      </c>
      <c r="N1906" t="b">
        <v>0</v>
      </c>
      <c r="O1906" t="b">
        <v>1</v>
      </c>
      <c r="Q1906" t="s">
        <v>10713</v>
      </c>
      <c r="R1906" t="s">
        <v>550</v>
      </c>
      <c r="S1906" t="s">
        <v>549</v>
      </c>
      <c r="T1906" t="s">
        <v>10723</v>
      </c>
      <c r="W1906" t="s">
        <v>10722</v>
      </c>
      <c r="X1906" t="s">
        <v>26</v>
      </c>
      <c r="AA1906" t="b">
        <v>0</v>
      </c>
      <c r="AB1906" t="b">
        <v>0</v>
      </c>
      <c r="AC1906" t="b">
        <v>1</v>
      </c>
      <c r="AE1906" t="b">
        <v>1</v>
      </c>
      <c r="AF1906" t="b">
        <v>1</v>
      </c>
      <c r="AG1906" t="b">
        <v>1</v>
      </c>
    </row>
    <row r="1907" spans="3:33">
      <c r="C1907" t="s">
        <v>10713</v>
      </c>
      <c r="D1907" t="s">
        <v>550</v>
      </c>
      <c r="E1907" t="s">
        <v>549</v>
      </c>
      <c r="F1907" t="s">
        <v>10721</v>
      </c>
      <c r="I1907" t="s">
        <v>10720</v>
      </c>
      <c r="J1907" t="s">
        <v>26</v>
      </c>
      <c r="M1907" t="b">
        <v>0</v>
      </c>
      <c r="N1907" t="b">
        <v>0</v>
      </c>
      <c r="O1907" t="b">
        <v>1</v>
      </c>
      <c r="Q1907" t="s">
        <v>10713</v>
      </c>
      <c r="R1907" t="s">
        <v>550</v>
      </c>
      <c r="S1907" t="s">
        <v>549</v>
      </c>
      <c r="T1907" t="s">
        <v>10721</v>
      </c>
      <c r="W1907" t="s">
        <v>10720</v>
      </c>
      <c r="X1907" t="s">
        <v>26</v>
      </c>
      <c r="AA1907" t="b">
        <v>0</v>
      </c>
      <c r="AB1907" t="b">
        <v>0</v>
      </c>
      <c r="AC1907" t="b">
        <v>1</v>
      </c>
      <c r="AE1907" t="b">
        <v>1</v>
      </c>
      <c r="AF1907" t="b">
        <v>1</v>
      </c>
      <c r="AG1907" t="b">
        <v>1</v>
      </c>
    </row>
    <row r="1908" spans="3:33">
      <c r="C1908" t="s">
        <v>10713</v>
      </c>
      <c r="D1908" t="s">
        <v>550</v>
      </c>
      <c r="E1908" t="s">
        <v>549</v>
      </c>
      <c r="F1908" t="s">
        <v>10719</v>
      </c>
      <c r="I1908" t="s">
        <v>10718</v>
      </c>
      <c r="J1908" t="s">
        <v>26</v>
      </c>
      <c r="M1908" t="b">
        <v>0</v>
      </c>
      <c r="N1908" t="b">
        <v>0</v>
      </c>
      <c r="O1908" t="b">
        <v>1</v>
      </c>
      <c r="Q1908" t="s">
        <v>10713</v>
      </c>
      <c r="R1908" t="s">
        <v>550</v>
      </c>
      <c r="S1908" t="s">
        <v>549</v>
      </c>
      <c r="T1908" t="s">
        <v>10719</v>
      </c>
      <c r="W1908" t="s">
        <v>10718</v>
      </c>
      <c r="X1908" t="s">
        <v>26</v>
      </c>
      <c r="AA1908" t="b">
        <v>0</v>
      </c>
      <c r="AB1908" t="b">
        <v>0</v>
      </c>
      <c r="AC1908" t="b">
        <v>1</v>
      </c>
      <c r="AE1908" t="b">
        <v>1</v>
      </c>
      <c r="AF1908" t="b">
        <v>1</v>
      </c>
      <c r="AG1908" t="b">
        <v>1</v>
      </c>
    </row>
    <row r="1909" spans="3:33">
      <c r="C1909" t="s">
        <v>10713</v>
      </c>
      <c r="D1909" t="s">
        <v>550</v>
      </c>
      <c r="E1909" t="s">
        <v>549</v>
      </c>
      <c r="F1909" t="s">
        <v>10717</v>
      </c>
      <c r="I1909" t="s">
        <v>10716</v>
      </c>
      <c r="J1909" t="s">
        <v>26</v>
      </c>
      <c r="M1909" t="b">
        <v>0</v>
      </c>
      <c r="N1909" t="b">
        <v>0</v>
      </c>
      <c r="O1909" t="b">
        <v>1</v>
      </c>
      <c r="Q1909" t="s">
        <v>10713</v>
      </c>
      <c r="R1909" t="s">
        <v>550</v>
      </c>
      <c r="S1909" t="s">
        <v>549</v>
      </c>
      <c r="T1909" t="s">
        <v>10717</v>
      </c>
      <c r="W1909" t="s">
        <v>10716</v>
      </c>
      <c r="X1909" t="s">
        <v>26</v>
      </c>
      <c r="AA1909" t="b">
        <v>0</v>
      </c>
      <c r="AB1909" t="b">
        <v>0</v>
      </c>
      <c r="AC1909" t="b">
        <v>1</v>
      </c>
      <c r="AE1909" t="b">
        <v>1</v>
      </c>
      <c r="AF1909" t="b">
        <v>1</v>
      </c>
      <c r="AG1909" t="b">
        <v>1</v>
      </c>
    </row>
    <row r="1910" spans="3:33">
      <c r="C1910" t="s">
        <v>10713</v>
      </c>
      <c r="D1910" t="s">
        <v>550</v>
      </c>
      <c r="E1910" t="s">
        <v>549</v>
      </c>
      <c r="F1910" t="s">
        <v>10715</v>
      </c>
      <c r="I1910" t="s">
        <v>10714</v>
      </c>
      <c r="J1910" t="s">
        <v>26</v>
      </c>
      <c r="M1910" t="b">
        <v>0</v>
      </c>
      <c r="N1910" t="b">
        <v>0</v>
      </c>
      <c r="O1910" t="b">
        <v>1</v>
      </c>
      <c r="Q1910" t="s">
        <v>10713</v>
      </c>
      <c r="R1910" t="s">
        <v>550</v>
      </c>
      <c r="S1910" t="s">
        <v>549</v>
      </c>
      <c r="T1910" t="s">
        <v>10715</v>
      </c>
      <c r="W1910" t="s">
        <v>10714</v>
      </c>
      <c r="X1910" t="s">
        <v>26</v>
      </c>
      <c r="AA1910" t="b">
        <v>0</v>
      </c>
      <c r="AB1910" t="b">
        <v>0</v>
      </c>
      <c r="AC1910" t="b">
        <v>1</v>
      </c>
      <c r="AE1910" t="b">
        <v>1</v>
      </c>
      <c r="AF1910" t="b">
        <v>1</v>
      </c>
      <c r="AG1910" t="b">
        <v>1</v>
      </c>
    </row>
    <row r="1911" spans="3:33">
      <c r="C1911" t="s">
        <v>10713</v>
      </c>
      <c r="D1911" t="s">
        <v>550</v>
      </c>
      <c r="E1911" t="s">
        <v>549</v>
      </c>
      <c r="F1911" t="s">
        <v>10712</v>
      </c>
      <c r="I1911" t="s">
        <v>10711</v>
      </c>
      <c r="J1911" t="s">
        <v>26</v>
      </c>
      <c r="M1911" t="b">
        <v>0</v>
      </c>
      <c r="N1911" t="b">
        <v>0</v>
      </c>
      <c r="O1911" t="b">
        <v>1</v>
      </c>
      <c r="Q1911" t="s">
        <v>10713</v>
      </c>
      <c r="R1911" t="s">
        <v>550</v>
      </c>
      <c r="S1911" t="s">
        <v>549</v>
      </c>
      <c r="T1911" t="s">
        <v>10712</v>
      </c>
      <c r="W1911" t="s">
        <v>10711</v>
      </c>
      <c r="X1911" t="s">
        <v>26</v>
      </c>
      <c r="AA1911" t="b">
        <v>0</v>
      </c>
      <c r="AB1911" t="b">
        <v>0</v>
      </c>
      <c r="AC1911" t="b">
        <v>1</v>
      </c>
      <c r="AE1911" t="b">
        <v>1</v>
      </c>
      <c r="AF1911" t="b">
        <v>1</v>
      </c>
      <c r="AG1911" t="b">
        <v>1</v>
      </c>
    </row>
    <row r="1912" spans="3:33">
      <c r="C1912" t="s">
        <v>1354</v>
      </c>
      <c r="D1912" t="s">
        <v>550</v>
      </c>
      <c r="E1912" t="s">
        <v>549</v>
      </c>
      <c r="F1912" t="s">
        <v>10710</v>
      </c>
      <c r="I1912" t="s">
        <v>10709</v>
      </c>
      <c r="J1912" t="s">
        <v>35</v>
      </c>
      <c r="M1912" t="b">
        <v>0</v>
      </c>
      <c r="N1912" t="b">
        <v>0</v>
      </c>
      <c r="O1912" t="b">
        <v>1</v>
      </c>
      <c r="Q1912" t="s">
        <v>1354</v>
      </c>
      <c r="R1912" t="s">
        <v>550</v>
      </c>
      <c r="S1912" t="s">
        <v>549</v>
      </c>
      <c r="T1912" t="s">
        <v>10710</v>
      </c>
      <c r="W1912" t="s">
        <v>10709</v>
      </c>
      <c r="X1912" t="s">
        <v>35</v>
      </c>
      <c r="AA1912" t="b">
        <v>0</v>
      </c>
      <c r="AB1912" t="b">
        <v>0</v>
      </c>
      <c r="AC1912" t="b">
        <v>1</v>
      </c>
      <c r="AE1912" t="b">
        <v>1</v>
      </c>
      <c r="AF1912" t="b">
        <v>1</v>
      </c>
      <c r="AG1912" t="b">
        <v>1</v>
      </c>
    </row>
    <row r="1913" spans="3:33">
      <c r="C1913" t="s">
        <v>1354</v>
      </c>
      <c r="D1913" t="s">
        <v>550</v>
      </c>
      <c r="E1913" t="s">
        <v>549</v>
      </c>
      <c r="F1913" t="s">
        <v>10708</v>
      </c>
      <c r="I1913" t="s">
        <v>10707</v>
      </c>
      <c r="J1913" t="s">
        <v>35</v>
      </c>
      <c r="M1913" t="b">
        <v>0</v>
      </c>
      <c r="N1913" t="b">
        <v>0</v>
      </c>
      <c r="O1913" t="b">
        <v>1</v>
      </c>
      <c r="Q1913" t="s">
        <v>1354</v>
      </c>
      <c r="R1913" t="s">
        <v>550</v>
      </c>
      <c r="S1913" t="s">
        <v>549</v>
      </c>
      <c r="T1913" t="s">
        <v>10708</v>
      </c>
      <c r="W1913" t="s">
        <v>10707</v>
      </c>
      <c r="X1913" t="s">
        <v>35</v>
      </c>
      <c r="AA1913" t="b">
        <v>0</v>
      </c>
      <c r="AB1913" t="b">
        <v>0</v>
      </c>
      <c r="AC1913" t="b">
        <v>1</v>
      </c>
      <c r="AE1913" t="b">
        <v>1</v>
      </c>
      <c r="AF1913" t="b">
        <v>1</v>
      </c>
      <c r="AG1913" t="b">
        <v>1</v>
      </c>
    </row>
    <row r="1914" spans="3:33">
      <c r="C1914" t="s">
        <v>1333</v>
      </c>
      <c r="D1914" t="s">
        <v>644</v>
      </c>
      <c r="E1914" t="s">
        <v>549</v>
      </c>
      <c r="F1914" t="s">
        <v>10706</v>
      </c>
      <c r="G1914" t="s">
        <v>4958</v>
      </c>
      <c r="H1914" t="s">
        <v>156</v>
      </c>
      <c r="I1914" t="s">
        <v>4957</v>
      </c>
      <c r="J1914" t="s">
        <v>156</v>
      </c>
      <c r="M1914" t="b">
        <v>1</v>
      </c>
      <c r="N1914" t="b">
        <v>0</v>
      </c>
      <c r="O1914" t="b">
        <v>1</v>
      </c>
      <c r="Q1914" t="s">
        <v>1333</v>
      </c>
      <c r="R1914" t="s">
        <v>644</v>
      </c>
      <c r="S1914" t="s">
        <v>549</v>
      </c>
      <c r="T1914" t="s">
        <v>10705</v>
      </c>
      <c r="U1914" t="s">
        <v>4958</v>
      </c>
      <c r="W1914" t="s">
        <v>4957</v>
      </c>
      <c r="X1914" t="s">
        <v>156</v>
      </c>
      <c r="AA1914" t="b">
        <v>1</v>
      </c>
      <c r="AB1914" t="b">
        <v>0</v>
      </c>
      <c r="AC1914" t="b">
        <v>1</v>
      </c>
      <c r="AE1914" t="b">
        <v>1</v>
      </c>
      <c r="AF1914" t="b">
        <v>1</v>
      </c>
      <c r="AG1914" t="b">
        <v>1</v>
      </c>
    </row>
    <row r="1915" spans="3:33">
      <c r="C1915" t="s">
        <v>7519</v>
      </c>
      <c r="D1915" t="s">
        <v>553</v>
      </c>
      <c r="E1915" t="s">
        <v>549</v>
      </c>
      <c r="F1915" t="s">
        <v>10704</v>
      </c>
      <c r="G1915" t="s">
        <v>10703</v>
      </c>
      <c r="H1915" t="s">
        <v>74</v>
      </c>
      <c r="M1915" t="b">
        <v>1</v>
      </c>
      <c r="N1915" t="b">
        <v>0</v>
      </c>
      <c r="O1915" t="b">
        <v>1</v>
      </c>
      <c r="Q1915" t="s">
        <v>7519</v>
      </c>
      <c r="R1915" t="s">
        <v>553</v>
      </c>
      <c r="S1915" t="s">
        <v>549</v>
      </c>
      <c r="T1915" t="s">
        <v>10704</v>
      </c>
      <c r="U1915" t="s">
        <v>10703</v>
      </c>
      <c r="V1915" t="s">
        <v>74</v>
      </c>
      <c r="AA1915" t="b">
        <v>1</v>
      </c>
      <c r="AB1915" t="b">
        <v>0</v>
      </c>
      <c r="AC1915" t="b">
        <v>1</v>
      </c>
      <c r="AE1915" t="b">
        <v>1</v>
      </c>
      <c r="AF1915" t="b">
        <v>1</v>
      </c>
      <c r="AG1915" t="b">
        <v>1</v>
      </c>
    </row>
    <row r="1916" spans="3:33">
      <c r="C1916" t="s">
        <v>7519</v>
      </c>
      <c r="D1916" t="s">
        <v>553</v>
      </c>
      <c r="E1916" t="s">
        <v>549</v>
      </c>
      <c r="F1916" t="s">
        <v>10702</v>
      </c>
      <c r="G1916" t="s">
        <v>3073</v>
      </c>
      <c r="H1916" t="s">
        <v>74</v>
      </c>
      <c r="M1916" t="b">
        <v>1</v>
      </c>
      <c r="N1916" t="b">
        <v>0</v>
      </c>
      <c r="O1916" t="b">
        <v>1</v>
      </c>
      <c r="Q1916" t="s">
        <v>7519</v>
      </c>
      <c r="R1916" t="s">
        <v>553</v>
      </c>
      <c r="S1916" t="s">
        <v>549</v>
      </c>
      <c r="T1916" t="s">
        <v>10702</v>
      </c>
      <c r="U1916" t="s">
        <v>3073</v>
      </c>
      <c r="V1916" t="s">
        <v>74</v>
      </c>
      <c r="AA1916" t="b">
        <v>1</v>
      </c>
      <c r="AB1916" t="b">
        <v>0</v>
      </c>
      <c r="AC1916" t="b">
        <v>1</v>
      </c>
      <c r="AE1916" t="b">
        <v>1</v>
      </c>
      <c r="AF1916" t="b">
        <v>1</v>
      </c>
      <c r="AG1916" t="b">
        <v>1</v>
      </c>
    </row>
    <row r="1917" spans="3:33">
      <c r="C1917" t="s">
        <v>1328</v>
      </c>
      <c r="D1917" t="s">
        <v>644</v>
      </c>
      <c r="E1917" t="s">
        <v>549</v>
      </c>
      <c r="F1917" t="s">
        <v>10701</v>
      </c>
      <c r="G1917" t="s">
        <v>10699</v>
      </c>
      <c r="H1917" t="s">
        <v>156</v>
      </c>
      <c r="I1917" t="s">
        <v>628</v>
      </c>
      <c r="J1917" t="s">
        <v>156</v>
      </c>
      <c r="M1917" t="b">
        <v>1</v>
      </c>
      <c r="N1917" t="b">
        <v>0</v>
      </c>
      <c r="O1917" t="b">
        <v>1</v>
      </c>
      <c r="Q1917" t="s">
        <v>1328</v>
      </c>
      <c r="R1917" t="s">
        <v>644</v>
      </c>
      <c r="S1917" t="s">
        <v>549</v>
      </c>
      <c r="T1917" t="s">
        <v>10700</v>
      </c>
      <c r="U1917" t="s">
        <v>10699</v>
      </c>
      <c r="W1917" t="s">
        <v>628</v>
      </c>
      <c r="X1917" t="s">
        <v>156</v>
      </c>
      <c r="AA1917" t="b">
        <v>1</v>
      </c>
      <c r="AB1917" t="b">
        <v>0</v>
      </c>
      <c r="AC1917" t="b">
        <v>1</v>
      </c>
      <c r="AE1917" t="b">
        <v>1</v>
      </c>
      <c r="AF1917" t="b">
        <v>1</v>
      </c>
      <c r="AG1917" t="b">
        <v>1</v>
      </c>
    </row>
    <row r="1918" spans="3:33">
      <c r="C1918" t="s">
        <v>1328</v>
      </c>
      <c r="D1918" t="s">
        <v>644</v>
      </c>
      <c r="E1918" t="s">
        <v>549</v>
      </c>
      <c r="F1918" t="s">
        <v>10698</v>
      </c>
      <c r="G1918" t="s">
        <v>10696</v>
      </c>
      <c r="H1918" t="s">
        <v>156</v>
      </c>
      <c r="I1918" t="s">
        <v>10695</v>
      </c>
      <c r="J1918" t="s">
        <v>156</v>
      </c>
      <c r="M1918" t="b">
        <v>1</v>
      </c>
      <c r="N1918" t="b">
        <v>0</v>
      </c>
      <c r="O1918" t="b">
        <v>1</v>
      </c>
      <c r="Q1918" t="s">
        <v>1328</v>
      </c>
      <c r="R1918" t="s">
        <v>644</v>
      </c>
      <c r="S1918" t="s">
        <v>549</v>
      </c>
      <c r="T1918" t="s">
        <v>10697</v>
      </c>
      <c r="U1918" t="s">
        <v>10696</v>
      </c>
      <c r="W1918" t="s">
        <v>10695</v>
      </c>
      <c r="X1918" t="s">
        <v>156</v>
      </c>
      <c r="AA1918" t="b">
        <v>1</v>
      </c>
      <c r="AB1918" t="b">
        <v>0</v>
      </c>
      <c r="AC1918" t="b">
        <v>1</v>
      </c>
      <c r="AE1918" t="b">
        <v>1</v>
      </c>
      <c r="AF1918" t="b">
        <v>1</v>
      </c>
      <c r="AG1918" t="b">
        <v>1</v>
      </c>
    </row>
    <row r="1919" spans="3:33">
      <c r="C1919" t="s">
        <v>1328</v>
      </c>
      <c r="D1919" t="s">
        <v>644</v>
      </c>
      <c r="E1919" t="s">
        <v>549</v>
      </c>
      <c r="F1919" t="s">
        <v>10694</v>
      </c>
      <c r="G1919" t="s">
        <v>10673</v>
      </c>
      <c r="H1919" t="s">
        <v>156</v>
      </c>
      <c r="I1919" t="s">
        <v>10692</v>
      </c>
      <c r="J1919" t="s">
        <v>156</v>
      </c>
      <c r="M1919" t="b">
        <v>1</v>
      </c>
      <c r="N1919" t="b">
        <v>0</v>
      </c>
      <c r="O1919" t="b">
        <v>1</v>
      </c>
      <c r="Q1919" t="s">
        <v>1328</v>
      </c>
      <c r="R1919" t="s">
        <v>644</v>
      </c>
      <c r="S1919" t="s">
        <v>549</v>
      </c>
      <c r="T1919" t="s">
        <v>10693</v>
      </c>
      <c r="U1919" t="s">
        <v>10673</v>
      </c>
      <c r="W1919" t="s">
        <v>10692</v>
      </c>
      <c r="X1919" t="s">
        <v>156</v>
      </c>
      <c r="AA1919" t="b">
        <v>1</v>
      </c>
      <c r="AB1919" t="b">
        <v>0</v>
      </c>
      <c r="AC1919" t="b">
        <v>1</v>
      </c>
      <c r="AE1919" t="b">
        <v>1</v>
      </c>
      <c r="AF1919" t="b">
        <v>1</v>
      </c>
      <c r="AG1919" t="b">
        <v>1</v>
      </c>
    </row>
    <row r="1920" spans="3:33">
      <c r="C1920" t="s">
        <v>10683</v>
      </c>
      <c r="D1920" t="s">
        <v>834</v>
      </c>
      <c r="E1920" t="s">
        <v>549</v>
      </c>
      <c r="F1920" t="s">
        <v>10691</v>
      </c>
      <c r="G1920" t="s">
        <v>10690</v>
      </c>
      <c r="H1920" t="s">
        <v>1597</v>
      </c>
      <c r="I1920" t="s">
        <v>10690</v>
      </c>
      <c r="J1920" t="s">
        <v>1597</v>
      </c>
      <c r="M1920" t="b">
        <v>1</v>
      </c>
      <c r="N1920" t="b">
        <v>0</v>
      </c>
      <c r="O1920" t="b">
        <v>0</v>
      </c>
      <c r="Q1920" t="s">
        <v>10683</v>
      </c>
      <c r="R1920" t="s">
        <v>834</v>
      </c>
      <c r="S1920" t="s">
        <v>549</v>
      </c>
      <c r="T1920" t="s">
        <v>10691</v>
      </c>
      <c r="U1920" t="s">
        <v>10690</v>
      </c>
      <c r="V1920" t="s">
        <v>1597</v>
      </c>
      <c r="AA1920" t="b">
        <v>1</v>
      </c>
      <c r="AB1920" t="b">
        <v>0</v>
      </c>
      <c r="AC1920" t="b">
        <v>0</v>
      </c>
      <c r="AE1920" t="b">
        <v>1</v>
      </c>
      <c r="AF1920" t="b">
        <v>1</v>
      </c>
      <c r="AG1920" t="b">
        <v>1</v>
      </c>
    </row>
    <row r="1921" spans="3:33">
      <c r="C1921" t="s">
        <v>10683</v>
      </c>
      <c r="D1921" t="s">
        <v>550</v>
      </c>
      <c r="E1921" t="s">
        <v>549</v>
      </c>
      <c r="F1921" t="s">
        <v>10689</v>
      </c>
      <c r="I1921" t="s">
        <v>10688</v>
      </c>
      <c r="J1921" t="s">
        <v>87</v>
      </c>
      <c r="M1921" t="b">
        <v>0</v>
      </c>
      <c r="N1921" t="b">
        <v>0</v>
      </c>
      <c r="O1921" t="b">
        <v>1</v>
      </c>
      <c r="Q1921" t="s">
        <v>10683</v>
      </c>
      <c r="R1921" t="s">
        <v>550</v>
      </c>
      <c r="S1921" t="s">
        <v>549</v>
      </c>
      <c r="T1921" t="s">
        <v>10689</v>
      </c>
      <c r="W1921" t="s">
        <v>10688</v>
      </c>
      <c r="X1921" t="s">
        <v>87</v>
      </c>
      <c r="AA1921" t="b">
        <v>0</v>
      </c>
      <c r="AB1921" t="b">
        <v>0</v>
      </c>
      <c r="AC1921" t="b">
        <v>1</v>
      </c>
      <c r="AE1921" t="b">
        <v>1</v>
      </c>
      <c r="AF1921" t="b">
        <v>1</v>
      </c>
      <c r="AG1921" t="b">
        <v>1</v>
      </c>
    </row>
    <row r="1922" spans="3:33">
      <c r="C1922" t="s">
        <v>10683</v>
      </c>
      <c r="D1922" t="s">
        <v>550</v>
      </c>
      <c r="E1922" t="s">
        <v>549</v>
      </c>
      <c r="F1922" t="s">
        <v>10687</v>
      </c>
      <c r="I1922" t="s">
        <v>10686</v>
      </c>
      <c r="J1922" t="s">
        <v>87</v>
      </c>
      <c r="M1922" t="b">
        <v>0</v>
      </c>
      <c r="N1922" t="b">
        <v>0</v>
      </c>
      <c r="O1922" t="b">
        <v>1</v>
      </c>
      <c r="Q1922" t="s">
        <v>10683</v>
      </c>
      <c r="R1922" t="s">
        <v>550</v>
      </c>
      <c r="S1922" t="s">
        <v>549</v>
      </c>
      <c r="T1922" t="s">
        <v>10687</v>
      </c>
      <c r="W1922" t="s">
        <v>10686</v>
      </c>
      <c r="X1922" t="s">
        <v>87</v>
      </c>
      <c r="AA1922" t="b">
        <v>0</v>
      </c>
      <c r="AB1922" t="b">
        <v>0</v>
      </c>
      <c r="AC1922" t="b">
        <v>1</v>
      </c>
      <c r="AE1922" t="b">
        <v>1</v>
      </c>
      <c r="AF1922" t="b">
        <v>1</v>
      </c>
      <c r="AG1922" t="b">
        <v>1</v>
      </c>
    </row>
    <row r="1923" spans="3:33">
      <c r="C1923" t="s">
        <v>10683</v>
      </c>
      <c r="D1923" t="s">
        <v>550</v>
      </c>
      <c r="E1923" t="s">
        <v>549</v>
      </c>
      <c r="F1923" t="s">
        <v>10685</v>
      </c>
      <c r="I1923" t="s">
        <v>10684</v>
      </c>
      <c r="J1923" t="s">
        <v>87</v>
      </c>
      <c r="M1923" t="b">
        <v>0</v>
      </c>
      <c r="N1923" t="b">
        <v>0</v>
      </c>
      <c r="O1923" t="b">
        <v>1</v>
      </c>
      <c r="Q1923" t="s">
        <v>10683</v>
      </c>
      <c r="R1923" t="s">
        <v>550</v>
      </c>
      <c r="S1923" t="s">
        <v>549</v>
      </c>
      <c r="T1923" t="s">
        <v>10685</v>
      </c>
      <c r="W1923" t="s">
        <v>10684</v>
      </c>
      <c r="X1923" t="s">
        <v>87</v>
      </c>
      <c r="AA1923" t="b">
        <v>0</v>
      </c>
      <c r="AB1923" t="b">
        <v>0</v>
      </c>
      <c r="AC1923" t="b">
        <v>1</v>
      </c>
      <c r="AE1923" t="b">
        <v>1</v>
      </c>
      <c r="AF1923" t="b">
        <v>1</v>
      </c>
      <c r="AG1923" t="b">
        <v>1</v>
      </c>
    </row>
    <row r="1924" spans="3:33">
      <c r="C1924" t="s">
        <v>10683</v>
      </c>
      <c r="D1924" t="s">
        <v>550</v>
      </c>
      <c r="E1924" t="s">
        <v>549</v>
      </c>
      <c r="F1924" t="s">
        <v>10682</v>
      </c>
      <c r="I1924" t="s">
        <v>10681</v>
      </c>
      <c r="J1924" t="s">
        <v>87</v>
      </c>
      <c r="M1924" t="b">
        <v>0</v>
      </c>
      <c r="N1924" t="b">
        <v>0</v>
      </c>
      <c r="O1924" t="b">
        <v>1</v>
      </c>
      <c r="Q1924" t="s">
        <v>10683</v>
      </c>
      <c r="R1924" t="s">
        <v>550</v>
      </c>
      <c r="S1924" t="s">
        <v>549</v>
      </c>
      <c r="T1924" t="s">
        <v>10682</v>
      </c>
      <c r="W1924" t="s">
        <v>10681</v>
      </c>
      <c r="X1924" t="s">
        <v>87</v>
      </c>
      <c r="AA1924" t="b">
        <v>0</v>
      </c>
      <c r="AB1924" t="b">
        <v>0</v>
      </c>
      <c r="AC1924" t="b">
        <v>1</v>
      </c>
      <c r="AE1924" t="b">
        <v>1</v>
      </c>
      <c r="AF1924" t="b">
        <v>1</v>
      </c>
      <c r="AG1924" t="b">
        <v>1</v>
      </c>
    </row>
    <row r="1925" spans="3:33">
      <c r="C1925" t="s">
        <v>10675</v>
      </c>
      <c r="D1925" t="s">
        <v>550</v>
      </c>
      <c r="E1925" t="s">
        <v>549</v>
      </c>
      <c r="F1925" t="s">
        <v>10680</v>
      </c>
      <c r="I1925" t="s">
        <v>1329</v>
      </c>
      <c r="J1925" t="s">
        <v>156</v>
      </c>
      <c r="M1925" t="b">
        <v>0</v>
      </c>
      <c r="N1925" t="b">
        <v>0</v>
      </c>
      <c r="O1925" t="b">
        <v>1</v>
      </c>
      <c r="Q1925" t="s">
        <v>10675</v>
      </c>
      <c r="R1925" t="s">
        <v>550</v>
      </c>
      <c r="S1925" t="s">
        <v>549</v>
      </c>
      <c r="T1925" t="s">
        <v>10680</v>
      </c>
      <c r="W1925" t="s">
        <v>1329</v>
      </c>
      <c r="X1925" t="s">
        <v>156</v>
      </c>
      <c r="AA1925" t="b">
        <v>0</v>
      </c>
      <c r="AB1925" t="b">
        <v>0</v>
      </c>
      <c r="AC1925" t="b">
        <v>1</v>
      </c>
      <c r="AE1925" t="b">
        <v>1</v>
      </c>
      <c r="AF1925" t="b">
        <v>1</v>
      </c>
      <c r="AG1925" t="b">
        <v>1</v>
      </c>
    </row>
    <row r="1926" spans="3:33">
      <c r="C1926" t="s">
        <v>10675</v>
      </c>
      <c r="D1926" t="s">
        <v>550</v>
      </c>
      <c r="E1926" t="s">
        <v>549</v>
      </c>
      <c r="F1926" t="s">
        <v>10679</v>
      </c>
      <c r="I1926" t="s">
        <v>10678</v>
      </c>
      <c r="J1926" t="s">
        <v>156</v>
      </c>
      <c r="M1926" t="b">
        <v>0</v>
      </c>
      <c r="N1926" t="b">
        <v>0</v>
      </c>
      <c r="O1926" t="b">
        <v>1</v>
      </c>
      <c r="Q1926" t="s">
        <v>10675</v>
      </c>
      <c r="R1926" t="s">
        <v>550</v>
      </c>
      <c r="S1926" t="s">
        <v>549</v>
      </c>
      <c r="T1926" t="s">
        <v>10679</v>
      </c>
      <c r="W1926" t="s">
        <v>10678</v>
      </c>
      <c r="X1926" t="s">
        <v>156</v>
      </c>
      <c r="AA1926" t="b">
        <v>0</v>
      </c>
      <c r="AB1926" t="b">
        <v>0</v>
      </c>
      <c r="AC1926" t="b">
        <v>1</v>
      </c>
      <c r="AE1926" t="b">
        <v>1</v>
      </c>
      <c r="AF1926" t="b">
        <v>1</v>
      </c>
      <c r="AG1926" t="b">
        <v>1</v>
      </c>
    </row>
    <row r="1927" spans="3:33">
      <c r="C1927" t="s">
        <v>10675</v>
      </c>
      <c r="D1927" t="s">
        <v>550</v>
      </c>
      <c r="E1927" t="s">
        <v>549</v>
      </c>
      <c r="F1927" t="s">
        <v>10677</v>
      </c>
      <c r="I1927" t="s">
        <v>10676</v>
      </c>
      <c r="J1927" t="s">
        <v>156</v>
      </c>
      <c r="M1927" t="b">
        <v>0</v>
      </c>
      <c r="N1927" t="b">
        <v>0</v>
      </c>
      <c r="O1927" t="b">
        <v>1</v>
      </c>
      <c r="Q1927" t="s">
        <v>10675</v>
      </c>
      <c r="R1927" t="s">
        <v>550</v>
      </c>
      <c r="S1927" t="s">
        <v>549</v>
      </c>
      <c r="T1927" t="s">
        <v>10677</v>
      </c>
      <c r="W1927" t="s">
        <v>10676</v>
      </c>
      <c r="X1927" t="s">
        <v>156</v>
      </c>
      <c r="AA1927" t="b">
        <v>0</v>
      </c>
      <c r="AB1927" t="b">
        <v>0</v>
      </c>
      <c r="AC1927" t="b">
        <v>1</v>
      </c>
      <c r="AE1927" t="b">
        <v>1</v>
      </c>
      <c r="AF1927" t="b">
        <v>1</v>
      </c>
      <c r="AG1927" t="b">
        <v>1</v>
      </c>
    </row>
    <row r="1928" spans="3:33">
      <c r="C1928" t="s">
        <v>10675</v>
      </c>
      <c r="D1928" t="s">
        <v>550</v>
      </c>
      <c r="E1928" t="s">
        <v>549</v>
      </c>
      <c r="F1928" t="s">
        <v>10674</v>
      </c>
      <c r="I1928" t="s">
        <v>10673</v>
      </c>
      <c r="J1928" t="s">
        <v>156</v>
      </c>
      <c r="M1928" t="b">
        <v>0</v>
      </c>
      <c r="N1928" t="b">
        <v>0</v>
      </c>
      <c r="O1928" t="b">
        <v>1</v>
      </c>
      <c r="Q1928" t="s">
        <v>10675</v>
      </c>
      <c r="R1928" t="s">
        <v>550</v>
      </c>
      <c r="S1928" t="s">
        <v>549</v>
      </c>
      <c r="T1928" t="s">
        <v>10674</v>
      </c>
      <c r="W1928" t="s">
        <v>10673</v>
      </c>
      <c r="X1928" t="s">
        <v>156</v>
      </c>
      <c r="AA1928" t="b">
        <v>0</v>
      </c>
      <c r="AB1928" t="b">
        <v>0</v>
      </c>
      <c r="AC1928" t="b">
        <v>1</v>
      </c>
      <c r="AE1928" t="b">
        <v>1</v>
      </c>
      <c r="AF1928" t="b">
        <v>1</v>
      </c>
      <c r="AG1928" t="b">
        <v>1</v>
      </c>
    </row>
    <row r="1929" spans="3:33">
      <c r="C1929" t="s">
        <v>10669</v>
      </c>
      <c r="D1929" t="s">
        <v>550</v>
      </c>
      <c r="E1929" t="s">
        <v>549</v>
      </c>
      <c r="F1929" t="s">
        <v>10672</v>
      </c>
      <c r="I1929" t="s">
        <v>6410</v>
      </c>
      <c r="J1929" t="s">
        <v>156</v>
      </c>
      <c r="M1929" t="b">
        <v>0</v>
      </c>
      <c r="N1929" t="b">
        <v>0</v>
      </c>
      <c r="O1929" t="b">
        <v>1</v>
      </c>
      <c r="Q1929" t="s">
        <v>10669</v>
      </c>
      <c r="R1929" t="s">
        <v>550</v>
      </c>
      <c r="S1929" t="s">
        <v>549</v>
      </c>
      <c r="T1929" t="s">
        <v>10672</v>
      </c>
      <c r="W1929" t="s">
        <v>6410</v>
      </c>
      <c r="X1929" t="s">
        <v>156</v>
      </c>
      <c r="AA1929" t="b">
        <v>0</v>
      </c>
      <c r="AB1929" t="b">
        <v>0</v>
      </c>
      <c r="AC1929" t="b">
        <v>1</v>
      </c>
      <c r="AE1929" t="b">
        <v>1</v>
      </c>
      <c r="AF1929" t="b">
        <v>1</v>
      </c>
      <c r="AG1929" t="b">
        <v>1</v>
      </c>
    </row>
    <row r="1930" spans="3:33">
      <c r="C1930" t="s">
        <v>10669</v>
      </c>
      <c r="D1930" t="s">
        <v>550</v>
      </c>
      <c r="E1930" t="s">
        <v>549</v>
      </c>
      <c r="F1930" t="s">
        <v>10671</v>
      </c>
      <c r="I1930" t="s">
        <v>6403</v>
      </c>
      <c r="J1930" t="s">
        <v>156</v>
      </c>
      <c r="M1930" t="b">
        <v>0</v>
      </c>
      <c r="N1930" t="b">
        <v>0</v>
      </c>
      <c r="O1930" t="b">
        <v>1</v>
      </c>
      <c r="Q1930" t="s">
        <v>10669</v>
      </c>
      <c r="R1930" t="s">
        <v>550</v>
      </c>
      <c r="S1930" t="s">
        <v>549</v>
      </c>
      <c r="T1930" t="s">
        <v>10671</v>
      </c>
      <c r="W1930" t="s">
        <v>6403</v>
      </c>
      <c r="X1930" t="s">
        <v>156</v>
      </c>
      <c r="AA1930" t="b">
        <v>0</v>
      </c>
      <c r="AB1930" t="b">
        <v>0</v>
      </c>
      <c r="AC1930" t="b">
        <v>1</v>
      </c>
      <c r="AE1930" t="b">
        <v>1</v>
      </c>
      <c r="AF1930" t="b">
        <v>1</v>
      </c>
      <c r="AG1930" t="b">
        <v>1</v>
      </c>
    </row>
    <row r="1931" spans="3:33">
      <c r="C1931" t="s">
        <v>10669</v>
      </c>
      <c r="D1931" t="s">
        <v>550</v>
      </c>
      <c r="E1931" t="s">
        <v>549</v>
      </c>
      <c r="F1931" t="s">
        <v>10670</v>
      </c>
      <c r="I1931" t="s">
        <v>1334</v>
      </c>
      <c r="J1931" t="s">
        <v>156</v>
      </c>
      <c r="M1931" t="b">
        <v>0</v>
      </c>
      <c r="N1931" t="b">
        <v>0</v>
      </c>
      <c r="O1931" t="b">
        <v>1</v>
      </c>
      <c r="Q1931" t="s">
        <v>10669</v>
      </c>
      <c r="R1931" t="s">
        <v>550</v>
      </c>
      <c r="S1931" t="s">
        <v>549</v>
      </c>
      <c r="T1931" t="s">
        <v>10670</v>
      </c>
      <c r="W1931" t="s">
        <v>1334</v>
      </c>
      <c r="X1931" t="s">
        <v>156</v>
      </c>
      <c r="AA1931" t="b">
        <v>0</v>
      </c>
      <c r="AB1931" t="b">
        <v>0</v>
      </c>
      <c r="AC1931" t="b">
        <v>1</v>
      </c>
      <c r="AE1931" t="b">
        <v>1</v>
      </c>
      <c r="AF1931" t="b">
        <v>1</v>
      </c>
      <c r="AG1931" t="b">
        <v>1</v>
      </c>
    </row>
    <row r="1932" spans="3:33">
      <c r="C1932" t="s">
        <v>10669</v>
      </c>
      <c r="D1932" t="s">
        <v>550</v>
      </c>
      <c r="E1932" t="s">
        <v>549</v>
      </c>
      <c r="F1932" t="s">
        <v>10668</v>
      </c>
      <c r="I1932" t="s">
        <v>10667</v>
      </c>
      <c r="J1932" t="s">
        <v>156</v>
      </c>
      <c r="M1932" t="b">
        <v>0</v>
      </c>
      <c r="N1932" t="b">
        <v>0</v>
      </c>
      <c r="O1932" t="b">
        <v>1</v>
      </c>
      <c r="Q1932" t="s">
        <v>10669</v>
      </c>
      <c r="R1932" t="s">
        <v>550</v>
      </c>
      <c r="S1932" t="s">
        <v>549</v>
      </c>
      <c r="T1932" t="s">
        <v>10668</v>
      </c>
      <c r="W1932" t="s">
        <v>10667</v>
      </c>
      <c r="X1932" t="s">
        <v>156</v>
      </c>
      <c r="AA1932" t="b">
        <v>0</v>
      </c>
      <c r="AB1932" t="b">
        <v>0</v>
      </c>
      <c r="AC1932" t="b">
        <v>1</v>
      </c>
      <c r="AE1932" t="b">
        <v>1</v>
      </c>
      <c r="AF1932" t="b">
        <v>1</v>
      </c>
      <c r="AG1932" t="b">
        <v>1</v>
      </c>
    </row>
    <row r="1933" spans="3:33">
      <c r="C1933" t="s">
        <v>10664</v>
      </c>
      <c r="D1933" t="s">
        <v>550</v>
      </c>
      <c r="E1933" t="s">
        <v>549</v>
      </c>
      <c r="F1933" t="s">
        <v>10666</v>
      </c>
      <c r="I1933" t="s">
        <v>10665</v>
      </c>
      <c r="J1933" t="s">
        <v>1597</v>
      </c>
      <c r="M1933" t="b">
        <v>0</v>
      </c>
      <c r="N1933" t="b">
        <v>0</v>
      </c>
      <c r="O1933" t="b">
        <v>1</v>
      </c>
      <c r="Q1933" t="s">
        <v>10664</v>
      </c>
      <c r="R1933" t="s">
        <v>550</v>
      </c>
      <c r="S1933" t="s">
        <v>549</v>
      </c>
      <c r="T1933" t="s">
        <v>10666</v>
      </c>
      <c r="W1933" t="s">
        <v>10665</v>
      </c>
      <c r="X1933" t="s">
        <v>1597</v>
      </c>
      <c r="AA1933" t="b">
        <v>0</v>
      </c>
      <c r="AB1933" t="b">
        <v>0</v>
      </c>
      <c r="AC1933" t="b">
        <v>0</v>
      </c>
      <c r="AE1933" t="b">
        <v>1</v>
      </c>
      <c r="AF1933" t="b">
        <v>1</v>
      </c>
      <c r="AG1933" t="b">
        <v>0</v>
      </c>
    </row>
    <row r="1934" spans="3:33">
      <c r="C1934" t="s">
        <v>10664</v>
      </c>
      <c r="D1934" t="s">
        <v>550</v>
      </c>
      <c r="E1934" t="s">
        <v>549</v>
      </c>
      <c r="F1934" t="s">
        <v>10663</v>
      </c>
      <c r="I1934" t="s">
        <v>10662</v>
      </c>
      <c r="J1934" t="s">
        <v>87</v>
      </c>
      <c r="M1934" t="b">
        <v>0</v>
      </c>
      <c r="N1934" t="b">
        <v>0</v>
      </c>
      <c r="O1934" t="b">
        <v>1</v>
      </c>
      <c r="Q1934" t="s">
        <v>10664</v>
      </c>
      <c r="R1934" t="s">
        <v>550</v>
      </c>
      <c r="S1934" t="s">
        <v>549</v>
      </c>
      <c r="T1934" t="s">
        <v>10663</v>
      </c>
      <c r="W1934" t="s">
        <v>10662</v>
      </c>
      <c r="X1934" t="s">
        <v>87</v>
      </c>
      <c r="AA1934" t="b">
        <v>0</v>
      </c>
      <c r="AB1934" t="b">
        <v>0</v>
      </c>
      <c r="AC1934" t="b">
        <v>1</v>
      </c>
      <c r="AE1934" t="b">
        <v>1</v>
      </c>
      <c r="AF1934" t="b">
        <v>1</v>
      </c>
      <c r="AG1934" t="b">
        <v>1</v>
      </c>
    </row>
    <row r="1935" spans="3:33">
      <c r="C1935" t="s">
        <v>1323</v>
      </c>
      <c r="D1935" t="s">
        <v>550</v>
      </c>
      <c r="E1935" t="s">
        <v>549</v>
      </c>
      <c r="F1935" t="s">
        <v>10661</v>
      </c>
      <c r="I1935" t="s">
        <v>1930</v>
      </c>
      <c r="J1935" t="s">
        <v>1926</v>
      </c>
      <c r="M1935" t="b">
        <v>0</v>
      </c>
      <c r="N1935" t="b">
        <v>0</v>
      </c>
      <c r="O1935" t="b">
        <v>0</v>
      </c>
      <c r="Q1935" t="s">
        <v>1323</v>
      </c>
      <c r="R1935" t="s">
        <v>550</v>
      </c>
      <c r="S1935" t="s">
        <v>549</v>
      </c>
      <c r="T1935" t="s">
        <v>10661</v>
      </c>
      <c r="W1935" t="s">
        <v>1930</v>
      </c>
      <c r="X1935" t="s">
        <v>1926</v>
      </c>
      <c r="AA1935" t="b">
        <v>0</v>
      </c>
      <c r="AB1935" t="b">
        <v>0</v>
      </c>
      <c r="AC1935" t="b">
        <v>0</v>
      </c>
      <c r="AE1935" t="b">
        <v>1</v>
      </c>
      <c r="AF1935" t="b">
        <v>1</v>
      </c>
      <c r="AG1935" t="b">
        <v>1</v>
      </c>
    </row>
    <row r="1936" spans="3:33">
      <c r="C1936" t="s">
        <v>210</v>
      </c>
      <c r="D1936" t="s">
        <v>550</v>
      </c>
      <c r="E1936" t="s">
        <v>549</v>
      </c>
      <c r="F1936" t="s">
        <v>10660</v>
      </c>
      <c r="I1936" t="s">
        <v>1456</v>
      </c>
      <c r="J1936" t="s">
        <v>207</v>
      </c>
      <c r="M1936" t="b">
        <v>0</v>
      </c>
      <c r="N1936" t="b">
        <v>0</v>
      </c>
      <c r="O1936" t="b">
        <v>0</v>
      </c>
      <c r="Q1936" t="s">
        <v>210</v>
      </c>
      <c r="R1936" t="s">
        <v>550</v>
      </c>
      <c r="S1936" t="s">
        <v>549</v>
      </c>
      <c r="T1936" t="s">
        <v>10660</v>
      </c>
      <c r="W1936" t="s">
        <v>1456</v>
      </c>
      <c r="X1936" t="s">
        <v>207</v>
      </c>
      <c r="AA1936" t="b">
        <v>0</v>
      </c>
      <c r="AB1936" t="b">
        <v>0</v>
      </c>
      <c r="AC1936" t="b">
        <v>0</v>
      </c>
      <c r="AE1936" t="b">
        <v>1</v>
      </c>
      <c r="AF1936" t="b">
        <v>1</v>
      </c>
      <c r="AG1936" t="b">
        <v>1</v>
      </c>
    </row>
    <row r="1937" spans="3:33">
      <c r="C1937" t="s">
        <v>210</v>
      </c>
      <c r="D1937" t="s">
        <v>550</v>
      </c>
      <c r="E1937" t="s">
        <v>549</v>
      </c>
      <c r="F1937" t="s">
        <v>10659</v>
      </c>
      <c r="I1937" t="s">
        <v>1448</v>
      </c>
      <c r="J1937" t="s">
        <v>889</v>
      </c>
      <c r="M1937" t="b">
        <v>0</v>
      </c>
      <c r="N1937" t="b">
        <v>0</v>
      </c>
      <c r="O1937" t="b">
        <v>0</v>
      </c>
      <c r="Q1937" t="s">
        <v>210</v>
      </c>
      <c r="R1937" t="s">
        <v>550</v>
      </c>
      <c r="S1937" t="s">
        <v>549</v>
      </c>
      <c r="T1937" t="s">
        <v>10659</v>
      </c>
      <c r="W1937" t="s">
        <v>1448</v>
      </c>
      <c r="X1937" t="s">
        <v>889</v>
      </c>
      <c r="AA1937" t="b">
        <v>0</v>
      </c>
      <c r="AB1937" t="b">
        <v>0</v>
      </c>
      <c r="AC1937" t="b">
        <v>0</v>
      </c>
      <c r="AE1937" t="b">
        <v>1</v>
      </c>
      <c r="AF1937" t="b">
        <v>1</v>
      </c>
      <c r="AG1937" t="b">
        <v>1</v>
      </c>
    </row>
    <row r="1938" spans="3:33">
      <c r="C1938" t="s">
        <v>210</v>
      </c>
      <c r="D1938" t="s">
        <v>550</v>
      </c>
      <c r="E1938" t="s">
        <v>549</v>
      </c>
      <c r="F1938" t="s">
        <v>10658</v>
      </c>
      <c r="I1938" t="s">
        <v>1456</v>
      </c>
      <c r="J1938" t="s">
        <v>1014</v>
      </c>
      <c r="M1938" t="b">
        <v>0</v>
      </c>
      <c r="N1938" t="b">
        <v>0</v>
      </c>
      <c r="O1938" t="b">
        <v>0</v>
      </c>
      <c r="Q1938" t="s">
        <v>210</v>
      </c>
      <c r="R1938" t="s">
        <v>550</v>
      </c>
      <c r="S1938" t="s">
        <v>549</v>
      </c>
      <c r="T1938" t="s">
        <v>10658</v>
      </c>
      <c r="W1938" t="s">
        <v>1456</v>
      </c>
      <c r="X1938" t="s">
        <v>1014</v>
      </c>
      <c r="AA1938" t="b">
        <v>0</v>
      </c>
      <c r="AB1938" t="b">
        <v>0</v>
      </c>
      <c r="AC1938" t="b">
        <v>0</v>
      </c>
      <c r="AE1938" t="b">
        <v>1</v>
      </c>
      <c r="AF1938" t="b">
        <v>1</v>
      </c>
      <c r="AG1938" t="b">
        <v>1</v>
      </c>
    </row>
    <row r="1939" spans="3:33">
      <c r="C1939" t="s">
        <v>210</v>
      </c>
      <c r="D1939" t="s">
        <v>550</v>
      </c>
      <c r="E1939" t="s">
        <v>549</v>
      </c>
      <c r="F1939" t="s">
        <v>10657</v>
      </c>
      <c r="I1939" t="s">
        <v>10656</v>
      </c>
      <c r="J1939" t="s">
        <v>1014</v>
      </c>
      <c r="M1939" t="b">
        <v>0</v>
      </c>
      <c r="N1939" t="b">
        <v>0</v>
      </c>
      <c r="O1939" t="b">
        <v>0</v>
      </c>
      <c r="Q1939" t="s">
        <v>210</v>
      </c>
      <c r="R1939" t="s">
        <v>550</v>
      </c>
      <c r="S1939" t="s">
        <v>549</v>
      </c>
      <c r="T1939" t="s">
        <v>10657</v>
      </c>
      <c r="W1939" t="s">
        <v>10656</v>
      </c>
      <c r="X1939" t="s">
        <v>1014</v>
      </c>
      <c r="AA1939" t="b">
        <v>0</v>
      </c>
      <c r="AB1939" t="b">
        <v>0</v>
      </c>
      <c r="AC1939" t="b">
        <v>0</v>
      </c>
      <c r="AE1939" t="b">
        <v>1</v>
      </c>
      <c r="AF1939" t="b">
        <v>1</v>
      </c>
      <c r="AG1939" t="b">
        <v>1</v>
      </c>
    </row>
    <row r="1940" spans="3:33">
      <c r="C1940" t="s">
        <v>210</v>
      </c>
      <c r="D1940" t="s">
        <v>550</v>
      </c>
      <c r="E1940" t="s">
        <v>549</v>
      </c>
      <c r="F1940" t="s">
        <v>10655</v>
      </c>
      <c r="I1940" t="s">
        <v>1448</v>
      </c>
      <c r="J1940" t="s">
        <v>26</v>
      </c>
      <c r="M1940" t="b">
        <v>0</v>
      </c>
      <c r="N1940" t="b">
        <v>0</v>
      </c>
      <c r="O1940" t="b">
        <v>0</v>
      </c>
      <c r="Q1940" t="s">
        <v>210</v>
      </c>
      <c r="R1940" t="s">
        <v>550</v>
      </c>
      <c r="S1940" t="s">
        <v>549</v>
      </c>
      <c r="T1940" t="s">
        <v>10655</v>
      </c>
      <c r="W1940" t="s">
        <v>1448</v>
      </c>
      <c r="X1940" t="s">
        <v>26</v>
      </c>
      <c r="AA1940" t="b">
        <v>0</v>
      </c>
      <c r="AB1940" t="b">
        <v>0</v>
      </c>
      <c r="AC1940" t="b">
        <v>0</v>
      </c>
      <c r="AE1940" t="b">
        <v>1</v>
      </c>
      <c r="AF1940" t="b">
        <v>1</v>
      </c>
      <c r="AG1940" t="b">
        <v>1</v>
      </c>
    </row>
    <row r="1941" spans="3:33">
      <c r="C1941" t="s">
        <v>210</v>
      </c>
      <c r="D1941" t="s">
        <v>550</v>
      </c>
      <c r="E1941" t="s">
        <v>549</v>
      </c>
      <c r="F1941" t="s">
        <v>10654</v>
      </c>
      <c r="I1941" t="s">
        <v>5551</v>
      </c>
      <c r="J1941" t="s">
        <v>211</v>
      </c>
      <c r="M1941" t="b">
        <v>0</v>
      </c>
      <c r="N1941" t="b">
        <v>0</v>
      </c>
      <c r="O1941" t="b">
        <v>1</v>
      </c>
      <c r="Q1941" t="s">
        <v>210</v>
      </c>
      <c r="R1941" t="s">
        <v>550</v>
      </c>
      <c r="S1941" t="s">
        <v>549</v>
      </c>
      <c r="T1941" t="s">
        <v>10654</v>
      </c>
      <c r="W1941" t="s">
        <v>5551</v>
      </c>
      <c r="X1941" t="s">
        <v>211</v>
      </c>
      <c r="AA1941" t="b">
        <v>0</v>
      </c>
      <c r="AB1941" t="b">
        <v>0</v>
      </c>
      <c r="AC1941" t="b">
        <v>1</v>
      </c>
      <c r="AE1941" t="b">
        <v>1</v>
      </c>
      <c r="AF1941" t="b">
        <v>1</v>
      </c>
      <c r="AG1941" t="b">
        <v>1</v>
      </c>
    </row>
    <row r="1942" spans="3:33">
      <c r="C1942" t="s">
        <v>1317</v>
      </c>
      <c r="D1942" t="s">
        <v>553</v>
      </c>
      <c r="E1942" t="s">
        <v>549</v>
      </c>
      <c r="F1942" t="s">
        <v>10653</v>
      </c>
      <c r="G1942" t="s">
        <v>1318</v>
      </c>
      <c r="H1942" t="s">
        <v>6</v>
      </c>
      <c r="M1942" t="b">
        <v>1</v>
      </c>
      <c r="N1942" t="b">
        <v>0</v>
      </c>
      <c r="O1942" t="b">
        <v>1</v>
      </c>
      <c r="Q1942" t="s">
        <v>1317</v>
      </c>
      <c r="R1942" t="s">
        <v>553</v>
      </c>
      <c r="S1942" t="s">
        <v>549</v>
      </c>
      <c r="T1942" t="s">
        <v>10653</v>
      </c>
      <c r="U1942" t="s">
        <v>1318</v>
      </c>
      <c r="V1942" t="s">
        <v>6</v>
      </c>
      <c r="AA1942" t="b">
        <v>1</v>
      </c>
      <c r="AB1942" t="b">
        <v>0</v>
      </c>
      <c r="AC1942" t="b">
        <v>1</v>
      </c>
      <c r="AE1942" t="b">
        <v>1</v>
      </c>
      <c r="AF1942" t="b">
        <v>1</v>
      </c>
      <c r="AG1942" t="b">
        <v>1</v>
      </c>
    </row>
    <row r="1943" spans="3:33">
      <c r="C1943" t="s">
        <v>1317</v>
      </c>
      <c r="D1943" t="s">
        <v>553</v>
      </c>
      <c r="E1943" t="s">
        <v>549</v>
      </c>
      <c r="F1943" t="s">
        <v>10652</v>
      </c>
      <c r="G1943" t="s">
        <v>10651</v>
      </c>
      <c r="H1943" t="s">
        <v>6</v>
      </c>
      <c r="M1943" t="b">
        <v>1</v>
      </c>
      <c r="N1943" t="b">
        <v>0</v>
      </c>
      <c r="O1943" t="b">
        <v>1</v>
      </c>
      <c r="Q1943" t="s">
        <v>1317</v>
      </c>
      <c r="R1943" t="s">
        <v>553</v>
      </c>
      <c r="S1943" t="s">
        <v>549</v>
      </c>
      <c r="T1943" t="s">
        <v>10652</v>
      </c>
      <c r="U1943" t="s">
        <v>10651</v>
      </c>
      <c r="V1943" t="s">
        <v>6</v>
      </c>
      <c r="AA1943" t="b">
        <v>1</v>
      </c>
      <c r="AB1943" t="b">
        <v>0</v>
      </c>
      <c r="AC1943" t="b">
        <v>1</v>
      </c>
      <c r="AE1943" t="b">
        <v>1</v>
      </c>
      <c r="AF1943" t="b">
        <v>1</v>
      </c>
      <c r="AG1943" t="b">
        <v>1</v>
      </c>
    </row>
    <row r="1944" spans="3:33">
      <c r="C1944" t="s">
        <v>1317</v>
      </c>
      <c r="D1944" t="s">
        <v>550</v>
      </c>
      <c r="E1944" t="s">
        <v>549</v>
      </c>
      <c r="F1944" t="s">
        <v>10650</v>
      </c>
      <c r="I1944" t="s">
        <v>10649</v>
      </c>
      <c r="J1944" t="s">
        <v>6</v>
      </c>
      <c r="M1944" t="b">
        <v>0</v>
      </c>
      <c r="N1944" t="b">
        <v>0</v>
      </c>
      <c r="O1944" t="b">
        <v>1</v>
      </c>
      <c r="Q1944" t="s">
        <v>1317</v>
      </c>
      <c r="R1944" t="s">
        <v>550</v>
      </c>
      <c r="S1944" t="s">
        <v>549</v>
      </c>
      <c r="T1944" t="s">
        <v>10650</v>
      </c>
      <c r="W1944" t="s">
        <v>10649</v>
      </c>
      <c r="X1944" t="s">
        <v>6</v>
      </c>
      <c r="AA1944" t="b">
        <v>0</v>
      </c>
      <c r="AB1944" t="b">
        <v>0</v>
      </c>
      <c r="AC1944" t="b">
        <v>1</v>
      </c>
      <c r="AE1944" t="b">
        <v>1</v>
      </c>
      <c r="AF1944" t="b">
        <v>1</v>
      </c>
      <c r="AG1944" t="b">
        <v>1</v>
      </c>
    </row>
    <row r="1945" spans="3:33">
      <c r="C1945" t="s">
        <v>1317</v>
      </c>
      <c r="D1945" t="s">
        <v>550</v>
      </c>
      <c r="E1945" t="s">
        <v>549</v>
      </c>
      <c r="F1945" t="s">
        <v>10648</v>
      </c>
      <c r="I1945" t="s">
        <v>10647</v>
      </c>
      <c r="J1945" t="s">
        <v>970</v>
      </c>
      <c r="M1945" t="b">
        <v>0</v>
      </c>
      <c r="N1945" t="b">
        <v>0</v>
      </c>
      <c r="O1945" t="b">
        <v>1</v>
      </c>
      <c r="Q1945" t="s">
        <v>1317</v>
      </c>
      <c r="R1945" t="s">
        <v>550</v>
      </c>
      <c r="S1945" t="s">
        <v>549</v>
      </c>
      <c r="T1945" t="s">
        <v>10648</v>
      </c>
      <c r="W1945" t="s">
        <v>10647</v>
      </c>
      <c r="X1945" t="s">
        <v>970</v>
      </c>
      <c r="AA1945" t="b">
        <v>0</v>
      </c>
      <c r="AB1945" t="b">
        <v>0</v>
      </c>
      <c r="AC1945" t="b">
        <v>1</v>
      </c>
      <c r="AE1945" t="b">
        <v>1</v>
      </c>
      <c r="AF1945" t="b">
        <v>1</v>
      </c>
      <c r="AG1945" t="b">
        <v>1</v>
      </c>
    </row>
    <row r="1946" spans="3:33">
      <c r="C1946" t="s">
        <v>10646</v>
      </c>
      <c r="D1946" t="s">
        <v>550</v>
      </c>
      <c r="E1946" t="s">
        <v>549</v>
      </c>
      <c r="F1946" t="s">
        <v>10645</v>
      </c>
      <c r="I1946" t="s">
        <v>10644</v>
      </c>
      <c r="J1946" t="s">
        <v>3477</v>
      </c>
      <c r="M1946" t="b">
        <v>0</v>
      </c>
      <c r="N1946" t="b">
        <v>0</v>
      </c>
      <c r="O1946" t="b">
        <v>1</v>
      </c>
      <c r="Q1946" t="s">
        <v>10646</v>
      </c>
      <c r="R1946" t="s">
        <v>550</v>
      </c>
      <c r="S1946" t="s">
        <v>549</v>
      </c>
      <c r="T1946" t="s">
        <v>10645</v>
      </c>
      <c r="W1946" t="s">
        <v>10644</v>
      </c>
      <c r="X1946" t="s">
        <v>3477</v>
      </c>
      <c r="AA1946" t="b">
        <v>0</v>
      </c>
      <c r="AB1946" t="b">
        <v>0</v>
      </c>
      <c r="AC1946" t="b">
        <v>1</v>
      </c>
      <c r="AE1946" t="b">
        <v>1</v>
      </c>
      <c r="AF1946" t="b">
        <v>1</v>
      </c>
      <c r="AG1946" t="b">
        <v>1</v>
      </c>
    </row>
    <row r="1947" spans="3:33">
      <c r="C1947" t="s">
        <v>4934</v>
      </c>
      <c r="D1947" t="s">
        <v>644</v>
      </c>
      <c r="E1947" t="s">
        <v>549</v>
      </c>
      <c r="F1947" t="s">
        <v>10643</v>
      </c>
      <c r="G1947" t="s">
        <v>9327</v>
      </c>
      <c r="H1947" t="s">
        <v>6</v>
      </c>
      <c r="I1947" t="s">
        <v>4950</v>
      </c>
      <c r="J1947" t="s">
        <v>6</v>
      </c>
      <c r="M1947" t="b">
        <v>1</v>
      </c>
      <c r="N1947" t="b">
        <v>0</v>
      </c>
      <c r="O1947" t="b">
        <v>1</v>
      </c>
      <c r="Q1947" t="s">
        <v>4934</v>
      </c>
      <c r="R1947" t="s">
        <v>644</v>
      </c>
      <c r="S1947" t="s">
        <v>549</v>
      </c>
      <c r="T1947" t="s">
        <v>10642</v>
      </c>
      <c r="U1947" t="s">
        <v>9327</v>
      </c>
      <c r="W1947" t="s">
        <v>4950</v>
      </c>
      <c r="X1947" t="s">
        <v>6</v>
      </c>
      <c r="AA1947" t="b">
        <v>1</v>
      </c>
      <c r="AB1947" t="b">
        <v>0</v>
      </c>
      <c r="AC1947" t="b">
        <v>1</v>
      </c>
      <c r="AE1947" t="b">
        <v>1</v>
      </c>
      <c r="AF1947" t="b">
        <v>1</v>
      </c>
      <c r="AG1947" t="b">
        <v>1</v>
      </c>
    </row>
    <row r="1948" spans="3:33">
      <c r="C1948" t="s">
        <v>4934</v>
      </c>
      <c r="D1948" t="s">
        <v>550</v>
      </c>
      <c r="E1948" t="s">
        <v>549</v>
      </c>
      <c r="F1948" t="s">
        <v>10641</v>
      </c>
      <c r="I1948" t="s">
        <v>1307</v>
      </c>
      <c r="J1948" t="s">
        <v>6</v>
      </c>
      <c r="M1948" t="b">
        <v>0</v>
      </c>
      <c r="N1948" t="b">
        <v>0</v>
      </c>
      <c r="O1948" t="b">
        <v>1</v>
      </c>
      <c r="Q1948" t="s">
        <v>4934</v>
      </c>
      <c r="R1948" t="s">
        <v>550</v>
      </c>
      <c r="S1948" t="s">
        <v>549</v>
      </c>
      <c r="T1948" t="s">
        <v>10641</v>
      </c>
      <c r="W1948" t="s">
        <v>1307</v>
      </c>
      <c r="X1948" t="s">
        <v>6</v>
      </c>
      <c r="AA1948" t="b">
        <v>0</v>
      </c>
      <c r="AB1948" t="b">
        <v>0</v>
      </c>
      <c r="AC1948" t="b">
        <v>1</v>
      </c>
      <c r="AE1948" t="b">
        <v>1</v>
      </c>
      <c r="AF1948" t="b">
        <v>1</v>
      </c>
      <c r="AG1948" t="b">
        <v>1</v>
      </c>
    </row>
    <row r="1949" spans="3:33">
      <c r="C1949" t="s">
        <v>4934</v>
      </c>
      <c r="D1949" t="s">
        <v>550</v>
      </c>
      <c r="E1949" t="s">
        <v>549</v>
      </c>
      <c r="F1949" t="s">
        <v>10640</v>
      </c>
      <c r="I1949" t="s">
        <v>1305</v>
      </c>
      <c r="J1949" t="s">
        <v>6</v>
      </c>
      <c r="M1949" t="b">
        <v>0</v>
      </c>
      <c r="N1949" t="b">
        <v>0</v>
      </c>
      <c r="O1949" t="b">
        <v>1</v>
      </c>
      <c r="Q1949" t="s">
        <v>4934</v>
      </c>
      <c r="R1949" t="s">
        <v>550</v>
      </c>
      <c r="S1949" t="s">
        <v>549</v>
      </c>
      <c r="T1949" t="s">
        <v>10640</v>
      </c>
      <c r="W1949" t="s">
        <v>1305</v>
      </c>
      <c r="X1949" t="s">
        <v>6</v>
      </c>
      <c r="AA1949" t="b">
        <v>0</v>
      </c>
      <c r="AB1949" t="b">
        <v>0</v>
      </c>
      <c r="AC1949" t="b">
        <v>1</v>
      </c>
      <c r="AE1949" t="b">
        <v>1</v>
      </c>
      <c r="AF1949" t="b">
        <v>1</v>
      </c>
      <c r="AG1949" t="b">
        <v>1</v>
      </c>
    </row>
    <row r="1950" spans="3:33">
      <c r="C1950" t="s">
        <v>4934</v>
      </c>
      <c r="D1950" t="s">
        <v>550</v>
      </c>
      <c r="E1950" t="s">
        <v>549</v>
      </c>
      <c r="F1950" t="s">
        <v>10639</v>
      </c>
      <c r="I1950" t="s">
        <v>10618</v>
      </c>
      <c r="J1950" t="s">
        <v>6</v>
      </c>
      <c r="M1950" t="b">
        <v>0</v>
      </c>
      <c r="N1950" t="b">
        <v>0</v>
      </c>
      <c r="O1950" t="b">
        <v>0</v>
      </c>
      <c r="Q1950" t="s">
        <v>4934</v>
      </c>
      <c r="R1950" t="s">
        <v>550</v>
      </c>
      <c r="S1950" t="s">
        <v>549</v>
      </c>
      <c r="T1950" t="s">
        <v>10639</v>
      </c>
      <c r="W1950" t="s">
        <v>10618</v>
      </c>
      <c r="X1950" t="s">
        <v>6</v>
      </c>
      <c r="AA1950" t="b">
        <v>0</v>
      </c>
      <c r="AB1950" t="b">
        <v>0</v>
      </c>
      <c r="AC1950" t="b">
        <v>0</v>
      </c>
      <c r="AE1950" t="b">
        <v>1</v>
      </c>
      <c r="AF1950" t="b">
        <v>1</v>
      </c>
      <c r="AG1950" t="b">
        <v>1</v>
      </c>
    </row>
    <row r="1951" spans="3:33">
      <c r="C1951" t="s">
        <v>4934</v>
      </c>
      <c r="D1951" t="s">
        <v>550</v>
      </c>
      <c r="E1951" t="s">
        <v>549</v>
      </c>
      <c r="F1951" t="s">
        <v>10638</v>
      </c>
      <c r="I1951" t="s">
        <v>1303</v>
      </c>
      <c r="J1951" t="s">
        <v>6</v>
      </c>
      <c r="M1951" t="b">
        <v>0</v>
      </c>
      <c r="N1951" t="b">
        <v>0</v>
      </c>
      <c r="O1951" t="b">
        <v>1</v>
      </c>
      <c r="Q1951" t="s">
        <v>4934</v>
      </c>
      <c r="R1951" t="s">
        <v>550</v>
      </c>
      <c r="S1951" t="s">
        <v>549</v>
      </c>
      <c r="T1951" t="s">
        <v>10638</v>
      </c>
      <c r="W1951" t="s">
        <v>1303</v>
      </c>
      <c r="X1951" t="s">
        <v>6</v>
      </c>
      <c r="AA1951" t="b">
        <v>0</v>
      </c>
      <c r="AB1951" t="b">
        <v>0</v>
      </c>
      <c r="AC1951" t="b">
        <v>1</v>
      </c>
      <c r="AE1951" t="b">
        <v>1</v>
      </c>
      <c r="AF1951" t="b">
        <v>1</v>
      </c>
      <c r="AG1951" t="b">
        <v>1</v>
      </c>
    </row>
    <row r="1952" spans="3:33">
      <c r="C1952" t="s">
        <v>4934</v>
      </c>
      <c r="D1952" t="s">
        <v>550</v>
      </c>
      <c r="E1952" t="s">
        <v>549</v>
      </c>
      <c r="F1952" t="s">
        <v>10637</v>
      </c>
      <c r="I1952" t="s">
        <v>1309</v>
      </c>
      <c r="J1952" t="s">
        <v>6</v>
      </c>
      <c r="M1952" t="b">
        <v>0</v>
      </c>
      <c r="N1952" t="b">
        <v>0</v>
      </c>
      <c r="O1952" t="b">
        <v>1</v>
      </c>
      <c r="Q1952" t="s">
        <v>4934</v>
      </c>
      <c r="R1952" t="s">
        <v>550</v>
      </c>
      <c r="S1952" t="s">
        <v>549</v>
      </c>
      <c r="T1952" t="s">
        <v>10637</v>
      </c>
      <c r="W1952" t="s">
        <v>1309</v>
      </c>
      <c r="X1952" t="s">
        <v>6</v>
      </c>
      <c r="AA1952" t="b">
        <v>0</v>
      </c>
      <c r="AB1952" t="b">
        <v>0</v>
      </c>
      <c r="AC1952" t="b">
        <v>1</v>
      </c>
      <c r="AE1952" t="b">
        <v>1</v>
      </c>
      <c r="AF1952" t="b">
        <v>1</v>
      </c>
      <c r="AG1952" t="b">
        <v>1</v>
      </c>
    </row>
    <row r="1953" spans="3:33">
      <c r="C1953" t="s">
        <v>4934</v>
      </c>
      <c r="D1953" t="s">
        <v>550</v>
      </c>
      <c r="E1953" t="s">
        <v>549</v>
      </c>
      <c r="F1953" t="s">
        <v>10636</v>
      </c>
      <c r="I1953" t="s">
        <v>10633</v>
      </c>
      <c r="J1953" t="s">
        <v>970</v>
      </c>
      <c r="M1953" t="b">
        <v>0</v>
      </c>
      <c r="N1953" t="b">
        <v>0</v>
      </c>
      <c r="O1953" t="b">
        <v>0</v>
      </c>
      <c r="Q1953" t="s">
        <v>4934</v>
      </c>
      <c r="R1953" t="s">
        <v>550</v>
      </c>
      <c r="S1953" t="s">
        <v>549</v>
      </c>
      <c r="T1953" t="s">
        <v>10636</v>
      </c>
      <c r="W1953" t="s">
        <v>10633</v>
      </c>
      <c r="X1953" t="s">
        <v>970</v>
      </c>
      <c r="AA1953" t="b">
        <v>0</v>
      </c>
      <c r="AB1953" t="b">
        <v>0</v>
      </c>
      <c r="AC1953" t="b">
        <v>0</v>
      </c>
      <c r="AE1953" t="b">
        <v>1</v>
      </c>
      <c r="AF1953" t="b">
        <v>1</v>
      </c>
      <c r="AG1953" t="b">
        <v>1</v>
      </c>
    </row>
    <row r="1954" spans="3:33">
      <c r="C1954" t="s">
        <v>4934</v>
      </c>
      <c r="D1954" t="s">
        <v>550</v>
      </c>
      <c r="E1954" t="s">
        <v>549</v>
      </c>
      <c r="F1954" t="s">
        <v>10635</v>
      </c>
      <c r="I1954" t="s">
        <v>10618</v>
      </c>
      <c r="J1954" t="s">
        <v>970</v>
      </c>
      <c r="M1954" t="b">
        <v>0</v>
      </c>
      <c r="N1954" t="b">
        <v>0</v>
      </c>
      <c r="O1954" t="b">
        <v>0</v>
      </c>
      <c r="Q1954" t="s">
        <v>4934</v>
      </c>
      <c r="R1954" t="s">
        <v>550</v>
      </c>
      <c r="S1954" t="s">
        <v>549</v>
      </c>
      <c r="T1954" t="s">
        <v>10635</v>
      </c>
      <c r="W1954" t="s">
        <v>10618</v>
      </c>
      <c r="X1954" t="s">
        <v>970</v>
      </c>
      <c r="AA1954" t="b">
        <v>0</v>
      </c>
      <c r="AB1954" t="b">
        <v>0</v>
      </c>
      <c r="AC1954" t="b">
        <v>0</v>
      </c>
      <c r="AE1954" t="b">
        <v>1</v>
      </c>
      <c r="AF1954" t="b">
        <v>1</v>
      </c>
      <c r="AG1954" t="b">
        <v>1</v>
      </c>
    </row>
    <row r="1955" spans="3:33">
      <c r="C1955" t="s">
        <v>4934</v>
      </c>
      <c r="D1955" t="s">
        <v>550</v>
      </c>
      <c r="E1955" t="s">
        <v>549</v>
      </c>
      <c r="F1955" t="s">
        <v>10634</v>
      </c>
      <c r="I1955" t="s">
        <v>10633</v>
      </c>
      <c r="J1955" t="s">
        <v>60</v>
      </c>
      <c r="M1955" t="b">
        <v>0</v>
      </c>
      <c r="N1955" t="b">
        <v>0</v>
      </c>
      <c r="O1955" t="b">
        <v>0</v>
      </c>
      <c r="Q1955" t="s">
        <v>4934</v>
      </c>
      <c r="R1955" t="s">
        <v>550</v>
      </c>
      <c r="S1955" t="s">
        <v>549</v>
      </c>
      <c r="T1955" t="s">
        <v>10634</v>
      </c>
      <c r="W1955" t="s">
        <v>10633</v>
      </c>
      <c r="X1955" t="s">
        <v>60</v>
      </c>
      <c r="AA1955" t="b">
        <v>0</v>
      </c>
      <c r="AB1955" t="b">
        <v>0</v>
      </c>
      <c r="AC1955" t="b">
        <v>0</v>
      </c>
      <c r="AE1955" t="b">
        <v>1</v>
      </c>
      <c r="AF1955" t="b">
        <v>1</v>
      </c>
      <c r="AG1955" t="b">
        <v>1</v>
      </c>
    </row>
    <row r="1956" spans="3:33">
      <c r="C1956" t="s">
        <v>4934</v>
      </c>
      <c r="D1956" t="s">
        <v>550</v>
      </c>
      <c r="E1956" t="s">
        <v>549</v>
      </c>
      <c r="F1956" t="s">
        <v>10632</v>
      </c>
      <c r="I1956" t="s">
        <v>10618</v>
      </c>
      <c r="J1956" t="s">
        <v>60</v>
      </c>
      <c r="M1956" t="b">
        <v>0</v>
      </c>
      <c r="N1956" t="b">
        <v>0</v>
      </c>
      <c r="O1956" t="b">
        <v>0</v>
      </c>
      <c r="Q1956" t="s">
        <v>4934</v>
      </c>
      <c r="R1956" t="s">
        <v>550</v>
      </c>
      <c r="S1956" t="s">
        <v>549</v>
      </c>
      <c r="T1956" t="s">
        <v>10632</v>
      </c>
      <c r="W1956" t="s">
        <v>10618</v>
      </c>
      <c r="X1956" t="s">
        <v>60</v>
      </c>
      <c r="AA1956" t="b">
        <v>0</v>
      </c>
      <c r="AB1956" t="b">
        <v>0</v>
      </c>
      <c r="AC1956" t="b">
        <v>0</v>
      </c>
      <c r="AE1956" t="b">
        <v>1</v>
      </c>
      <c r="AF1956" t="b">
        <v>1</v>
      </c>
      <c r="AG1956" t="b">
        <v>1</v>
      </c>
    </row>
    <row r="1957" spans="3:33">
      <c r="C1957" t="s">
        <v>4934</v>
      </c>
      <c r="D1957" t="s">
        <v>550</v>
      </c>
      <c r="E1957" t="s">
        <v>549</v>
      </c>
      <c r="F1957" t="s">
        <v>10631</v>
      </c>
      <c r="I1957" t="s">
        <v>10630</v>
      </c>
      <c r="J1957" t="s">
        <v>615</v>
      </c>
      <c r="M1957" t="b">
        <v>0</v>
      </c>
      <c r="N1957" t="b">
        <v>0</v>
      </c>
      <c r="O1957" t="b">
        <v>0</v>
      </c>
      <c r="Q1957" t="s">
        <v>4934</v>
      </c>
      <c r="R1957" t="s">
        <v>550</v>
      </c>
      <c r="S1957" t="s">
        <v>549</v>
      </c>
      <c r="T1957" t="s">
        <v>10631</v>
      </c>
      <c r="W1957" t="s">
        <v>10630</v>
      </c>
      <c r="X1957" t="s">
        <v>615</v>
      </c>
      <c r="AA1957" t="b">
        <v>0</v>
      </c>
      <c r="AB1957" t="b">
        <v>0</v>
      </c>
      <c r="AC1957" t="b">
        <v>0</v>
      </c>
      <c r="AE1957" t="b">
        <v>1</v>
      </c>
      <c r="AF1957" t="b">
        <v>1</v>
      </c>
      <c r="AG1957" t="b">
        <v>1</v>
      </c>
    </row>
    <row r="1958" spans="3:33">
      <c r="C1958" t="s">
        <v>4934</v>
      </c>
      <c r="D1958" t="s">
        <v>550</v>
      </c>
      <c r="E1958" t="s">
        <v>549</v>
      </c>
      <c r="F1958" t="s">
        <v>10629</v>
      </c>
      <c r="I1958" t="s">
        <v>10628</v>
      </c>
      <c r="J1958" t="s">
        <v>615</v>
      </c>
      <c r="M1958" t="b">
        <v>0</v>
      </c>
      <c r="N1958" t="b">
        <v>0</v>
      </c>
      <c r="O1958" t="b">
        <v>1</v>
      </c>
      <c r="Q1958" t="s">
        <v>4934</v>
      </c>
      <c r="R1958" t="s">
        <v>550</v>
      </c>
      <c r="S1958" t="s">
        <v>549</v>
      </c>
      <c r="T1958" t="s">
        <v>10629</v>
      </c>
      <c r="W1958" t="s">
        <v>10628</v>
      </c>
      <c r="X1958" t="s">
        <v>615</v>
      </c>
      <c r="AA1958" t="b">
        <v>0</v>
      </c>
      <c r="AB1958" t="b">
        <v>0</v>
      </c>
      <c r="AC1958" t="b">
        <v>1</v>
      </c>
      <c r="AE1958" t="b">
        <v>1</v>
      </c>
      <c r="AF1958" t="b">
        <v>1</v>
      </c>
      <c r="AG1958" t="b">
        <v>1</v>
      </c>
    </row>
    <row r="1959" spans="3:33">
      <c r="C1959" t="s">
        <v>4934</v>
      </c>
      <c r="D1959" t="s">
        <v>550</v>
      </c>
      <c r="E1959" t="s">
        <v>549</v>
      </c>
      <c r="F1959" t="s">
        <v>10627</v>
      </c>
      <c r="I1959" t="s">
        <v>10626</v>
      </c>
      <c r="J1959" t="s">
        <v>615</v>
      </c>
      <c r="M1959" t="b">
        <v>0</v>
      </c>
      <c r="N1959" t="b">
        <v>0</v>
      </c>
      <c r="O1959" t="b">
        <v>0</v>
      </c>
      <c r="Q1959" t="s">
        <v>4934</v>
      </c>
      <c r="R1959" t="s">
        <v>550</v>
      </c>
      <c r="S1959" t="s">
        <v>549</v>
      </c>
      <c r="T1959" t="s">
        <v>10627</v>
      </c>
      <c r="W1959" t="s">
        <v>10626</v>
      </c>
      <c r="X1959" t="s">
        <v>615</v>
      </c>
      <c r="AA1959" t="b">
        <v>0</v>
      </c>
      <c r="AB1959" t="b">
        <v>0</v>
      </c>
      <c r="AC1959" t="b">
        <v>0</v>
      </c>
      <c r="AE1959" t="b">
        <v>1</v>
      </c>
      <c r="AF1959" t="b">
        <v>1</v>
      </c>
      <c r="AG1959" t="b">
        <v>1</v>
      </c>
    </row>
    <row r="1960" spans="3:33">
      <c r="C1960" t="s">
        <v>4934</v>
      </c>
      <c r="D1960" t="s">
        <v>550</v>
      </c>
      <c r="E1960" t="s">
        <v>549</v>
      </c>
      <c r="F1960" t="s">
        <v>10625</v>
      </c>
      <c r="I1960" t="s">
        <v>10624</v>
      </c>
      <c r="J1960" t="s">
        <v>615</v>
      </c>
      <c r="M1960" t="b">
        <v>0</v>
      </c>
      <c r="N1960" t="b">
        <v>0</v>
      </c>
      <c r="O1960" t="b">
        <v>1</v>
      </c>
      <c r="Q1960" t="s">
        <v>4934</v>
      </c>
      <c r="R1960" t="s">
        <v>550</v>
      </c>
      <c r="S1960" t="s">
        <v>549</v>
      </c>
      <c r="T1960" t="s">
        <v>10625</v>
      </c>
      <c r="W1960" t="s">
        <v>10624</v>
      </c>
      <c r="X1960" t="s">
        <v>615</v>
      </c>
      <c r="AA1960" t="b">
        <v>0</v>
      </c>
      <c r="AB1960" t="b">
        <v>0</v>
      </c>
      <c r="AC1960" t="b">
        <v>1</v>
      </c>
      <c r="AE1960" t="b">
        <v>1</v>
      </c>
      <c r="AF1960" t="b">
        <v>1</v>
      </c>
      <c r="AG1960" t="b">
        <v>1</v>
      </c>
    </row>
    <row r="1961" spans="3:33">
      <c r="C1961" t="s">
        <v>4934</v>
      </c>
      <c r="D1961" t="s">
        <v>550</v>
      </c>
      <c r="E1961" t="s">
        <v>549</v>
      </c>
      <c r="F1961" t="s">
        <v>10623</v>
      </c>
      <c r="I1961" t="s">
        <v>10622</v>
      </c>
      <c r="J1961" t="s">
        <v>615</v>
      </c>
      <c r="M1961" t="b">
        <v>0</v>
      </c>
      <c r="N1961" t="b">
        <v>0</v>
      </c>
      <c r="O1961" t="b">
        <v>0</v>
      </c>
      <c r="Q1961" t="s">
        <v>4934</v>
      </c>
      <c r="R1961" t="s">
        <v>550</v>
      </c>
      <c r="S1961" t="s">
        <v>549</v>
      </c>
      <c r="T1961" t="s">
        <v>10623</v>
      </c>
      <c r="W1961" t="s">
        <v>10622</v>
      </c>
      <c r="X1961" t="s">
        <v>615</v>
      </c>
      <c r="AA1961" t="b">
        <v>0</v>
      </c>
      <c r="AB1961" t="b">
        <v>0</v>
      </c>
      <c r="AC1961" t="b">
        <v>0</v>
      </c>
      <c r="AE1961" t="b">
        <v>1</v>
      </c>
      <c r="AF1961" t="b">
        <v>1</v>
      </c>
      <c r="AG1961" t="b">
        <v>1</v>
      </c>
    </row>
    <row r="1962" spans="3:33">
      <c r="C1962" t="s">
        <v>4934</v>
      </c>
      <c r="D1962" t="s">
        <v>550</v>
      </c>
      <c r="E1962" t="s">
        <v>549</v>
      </c>
      <c r="F1962" t="s">
        <v>10621</v>
      </c>
      <c r="I1962" t="s">
        <v>1307</v>
      </c>
      <c r="J1962" t="s">
        <v>35</v>
      </c>
      <c r="M1962" t="b">
        <v>0</v>
      </c>
      <c r="N1962" t="b">
        <v>0</v>
      </c>
      <c r="O1962" t="b">
        <v>1</v>
      </c>
      <c r="Q1962" t="s">
        <v>4934</v>
      </c>
      <c r="R1962" t="s">
        <v>550</v>
      </c>
      <c r="S1962" t="s">
        <v>549</v>
      </c>
      <c r="T1962" t="s">
        <v>10621</v>
      </c>
      <c r="W1962" t="s">
        <v>1307</v>
      </c>
      <c r="X1962" t="s">
        <v>35</v>
      </c>
      <c r="AA1962" t="b">
        <v>0</v>
      </c>
      <c r="AB1962" t="b">
        <v>0</v>
      </c>
      <c r="AC1962" t="b">
        <v>1</v>
      </c>
      <c r="AE1962" t="b">
        <v>1</v>
      </c>
      <c r="AF1962" t="b">
        <v>1</v>
      </c>
      <c r="AG1962" t="b">
        <v>1</v>
      </c>
    </row>
    <row r="1963" spans="3:33">
      <c r="C1963" t="s">
        <v>4934</v>
      </c>
      <c r="D1963" t="s">
        <v>550</v>
      </c>
      <c r="E1963" t="s">
        <v>549</v>
      </c>
      <c r="F1963" t="s">
        <v>10620</v>
      </c>
      <c r="I1963" t="s">
        <v>1305</v>
      </c>
      <c r="J1963" t="s">
        <v>35</v>
      </c>
      <c r="M1963" t="b">
        <v>0</v>
      </c>
      <c r="N1963" t="b">
        <v>0</v>
      </c>
      <c r="O1963" t="b">
        <v>1</v>
      </c>
      <c r="Q1963" t="s">
        <v>4934</v>
      </c>
      <c r="R1963" t="s">
        <v>550</v>
      </c>
      <c r="S1963" t="s">
        <v>549</v>
      </c>
      <c r="T1963" t="s">
        <v>10620</v>
      </c>
      <c r="W1963" t="s">
        <v>1305</v>
      </c>
      <c r="X1963" t="s">
        <v>35</v>
      </c>
      <c r="AA1963" t="b">
        <v>0</v>
      </c>
      <c r="AB1963" t="b">
        <v>0</v>
      </c>
      <c r="AC1963" t="b">
        <v>1</v>
      </c>
      <c r="AE1963" t="b">
        <v>1</v>
      </c>
      <c r="AF1963" t="b">
        <v>1</v>
      </c>
      <c r="AG1963" t="b">
        <v>1</v>
      </c>
    </row>
    <row r="1964" spans="3:33">
      <c r="C1964" t="s">
        <v>4934</v>
      </c>
      <c r="D1964" t="s">
        <v>550</v>
      </c>
      <c r="E1964" t="s">
        <v>549</v>
      </c>
      <c r="F1964" t="s">
        <v>10619</v>
      </c>
      <c r="I1964" t="s">
        <v>10618</v>
      </c>
      <c r="J1964" t="s">
        <v>35</v>
      </c>
      <c r="M1964" t="b">
        <v>0</v>
      </c>
      <c r="N1964" t="b">
        <v>0</v>
      </c>
      <c r="O1964" t="b">
        <v>0</v>
      </c>
      <c r="Q1964" t="s">
        <v>4934</v>
      </c>
      <c r="R1964" t="s">
        <v>550</v>
      </c>
      <c r="S1964" t="s">
        <v>549</v>
      </c>
      <c r="T1964" t="s">
        <v>10619</v>
      </c>
      <c r="W1964" t="s">
        <v>10618</v>
      </c>
      <c r="X1964" t="s">
        <v>35</v>
      </c>
      <c r="AA1964" t="b">
        <v>0</v>
      </c>
      <c r="AB1964" t="b">
        <v>0</v>
      </c>
      <c r="AC1964" t="b">
        <v>0</v>
      </c>
      <c r="AE1964" t="b">
        <v>1</v>
      </c>
      <c r="AF1964" t="b">
        <v>1</v>
      </c>
      <c r="AG1964" t="b">
        <v>1</v>
      </c>
    </row>
    <row r="1965" spans="3:33">
      <c r="C1965" t="s">
        <v>4934</v>
      </c>
      <c r="D1965" t="s">
        <v>550</v>
      </c>
      <c r="E1965" t="s">
        <v>549</v>
      </c>
      <c r="F1965" t="s">
        <v>10617</v>
      </c>
      <c r="I1965" t="s">
        <v>1303</v>
      </c>
      <c r="J1965" t="s">
        <v>35</v>
      </c>
      <c r="M1965" t="b">
        <v>0</v>
      </c>
      <c r="N1965" t="b">
        <v>0</v>
      </c>
      <c r="O1965" t="b">
        <v>1</v>
      </c>
      <c r="Q1965" t="s">
        <v>4934</v>
      </c>
      <c r="R1965" t="s">
        <v>550</v>
      </c>
      <c r="S1965" t="s">
        <v>549</v>
      </c>
      <c r="T1965" t="s">
        <v>10617</v>
      </c>
      <c r="W1965" t="s">
        <v>1303</v>
      </c>
      <c r="X1965" t="s">
        <v>35</v>
      </c>
      <c r="AA1965" t="b">
        <v>0</v>
      </c>
      <c r="AB1965" t="b">
        <v>0</v>
      </c>
      <c r="AC1965" t="b">
        <v>1</v>
      </c>
      <c r="AE1965" t="b">
        <v>1</v>
      </c>
      <c r="AF1965" t="b">
        <v>1</v>
      </c>
      <c r="AG1965" t="b">
        <v>1</v>
      </c>
    </row>
    <row r="1966" spans="3:33">
      <c r="C1966" t="s">
        <v>4934</v>
      </c>
      <c r="D1966" t="s">
        <v>550</v>
      </c>
      <c r="E1966" t="s">
        <v>549</v>
      </c>
      <c r="F1966" t="s">
        <v>10616</v>
      </c>
      <c r="I1966" t="s">
        <v>1309</v>
      </c>
      <c r="J1966" t="s">
        <v>35</v>
      </c>
      <c r="M1966" t="b">
        <v>0</v>
      </c>
      <c r="N1966" t="b">
        <v>0</v>
      </c>
      <c r="O1966" t="b">
        <v>1</v>
      </c>
      <c r="Q1966" t="s">
        <v>4934</v>
      </c>
      <c r="R1966" t="s">
        <v>550</v>
      </c>
      <c r="S1966" t="s">
        <v>549</v>
      </c>
      <c r="T1966" t="s">
        <v>10616</v>
      </c>
      <c r="W1966" t="s">
        <v>1309</v>
      </c>
      <c r="X1966" t="s">
        <v>35</v>
      </c>
      <c r="AA1966" t="b">
        <v>0</v>
      </c>
      <c r="AB1966" t="b">
        <v>0</v>
      </c>
      <c r="AC1966" t="b">
        <v>1</v>
      </c>
      <c r="AE1966" t="b">
        <v>1</v>
      </c>
      <c r="AF1966" t="b">
        <v>1</v>
      </c>
      <c r="AG1966" t="b">
        <v>1</v>
      </c>
    </row>
    <row r="1967" spans="3:33">
      <c r="C1967" t="s">
        <v>10608</v>
      </c>
      <c r="D1967" t="s">
        <v>644</v>
      </c>
      <c r="E1967" t="s">
        <v>549</v>
      </c>
      <c r="F1967" t="s">
        <v>10615</v>
      </c>
      <c r="G1967" t="s">
        <v>10611</v>
      </c>
      <c r="H1967" t="s">
        <v>1752</v>
      </c>
      <c r="I1967" t="s">
        <v>10610</v>
      </c>
      <c r="J1967" t="s">
        <v>1752</v>
      </c>
      <c r="M1967" t="b">
        <v>1</v>
      </c>
      <c r="N1967" t="b">
        <v>0</v>
      </c>
      <c r="O1967" t="b">
        <v>1</v>
      </c>
      <c r="Q1967" t="s">
        <v>10608</v>
      </c>
      <c r="R1967" t="s">
        <v>644</v>
      </c>
      <c r="S1967" t="s">
        <v>549</v>
      </c>
      <c r="T1967" t="s">
        <v>10614</v>
      </c>
      <c r="U1967" t="s">
        <v>10611</v>
      </c>
      <c r="W1967" t="s">
        <v>10610</v>
      </c>
      <c r="X1967" t="s">
        <v>1752</v>
      </c>
      <c r="AA1967" t="b">
        <v>1</v>
      </c>
      <c r="AB1967" t="b">
        <v>0</v>
      </c>
      <c r="AC1967" t="b">
        <v>0</v>
      </c>
      <c r="AE1967" t="b">
        <v>1</v>
      </c>
      <c r="AF1967" t="b">
        <v>1</v>
      </c>
      <c r="AG1967" t="b">
        <v>0</v>
      </c>
    </row>
    <row r="1968" spans="3:33">
      <c r="C1968" t="s">
        <v>10608</v>
      </c>
      <c r="D1968" t="s">
        <v>644</v>
      </c>
      <c r="E1968" t="s">
        <v>549</v>
      </c>
      <c r="F1968" t="s">
        <v>10613</v>
      </c>
      <c r="G1968" t="s">
        <v>10611</v>
      </c>
      <c r="H1968" t="s">
        <v>1320</v>
      </c>
      <c r="I1968" t="s">
        <v>10610</v>
      </c>
      <c r="J1968" t="s">
        <v>1320</v>
      </c>
      <c r="M1968" t="b">
        <v>1</v>
      </c>
      <c r="N1968" t="b">
        <v>0</v>
      </c>
      <c r="O1968" t="b">
        <v>1</v>
      </c>
      <c r="Q1968" t="s">
        <v>10608</v>
      </c>
      <c r="R1968" t="s">
        <v>644</v>
      </c>
      <c r="S1968" t="s">
        <v>549</v>
      </c>
      <c r="T1968" t="s">
        <v>10612</v>
      </c>
      <c r="U1968" t="s">
        <v>10611</v>
      </c>
      <c r="W1968" t="s">
        <v>10610</v>
      </c>
      <c r="X1968" t="s">
        <v>1320</v>
      </c>
      <c r="AA1968" t="b">
        <v>1</v>
      </c>
      <c r="AB1968" t="b">
        <v>0</v>
      </c>
      <c r="AC1968" t="b">
        <v>0</v>
      </c>
      <c r="AE1968" t="b">
        <v>1</v>
      </c>
      <c r="AF1968" t="b">
        <v>1</v>
      </c>
      <c r="AG1968" t="b">
        <v>0</v>
      </c>
    </row>
    <row r="1969" spans="3:33">
      <c r="C1969" t="s">
        <v>10608</v>
      </c>
      <c r="D1969" t="s">
        <v>644</v>
      </c>
      <c r="E1969" t="s">
        <v>549</v>
      </c>
      <c r="F1969" t="s">
        <v>10609</v>
      </c>
      <c r="G1969" t="s">
        <v>10604</v>
      </c>
      <c r="H1969" t="s">
        <v>1320</v>
      </c>
      <c r="I1969" t="s">
        <v>5309</v>
      </c>
      <c r="J1969" t="s">
        <v>1320</v>
      </c>
      <c r="M1969" t="b">
        <v>1</v>
      </c>
      <c r="N1969" t="b">
        <v>0</v>
      </c>
      <c r="O1969" t="b">
        <v>0</v>
      </c>
      <c r="Q1969" t="s">
        <v>10608</v>
      </c>
      <c r="R1969" t="s">
        <v>644</v>
      </c>
      <c r="S1969" t="s">
        <v>549</v>
      </c>
      <c r="T1969" t="s">
        <v>10607</v>
      </c>
      <c r="U1969" t="s">
        <v>10604</v>
      </c>
      <c r="W1969" t="s">
        <v>5309</v>
      </c>
      <c r="X1969" t="s">
        <v>1320</v>
      </c>
      <c r="AA1969" t="b">
        <v>1</v>
      </c>
      <c r="AB1969" t="b">
        <v>0</v>
      </c>
      <c r="AC1969" t="b">
        <v>0</v>
      </c>
      <c r="AE1969" t="b">
        <v>1</v>
      </c>
      <c r="AF1969" t="b">
        <v>1</v>
      </c>
      <c r="AG1969" t="b">
        <v>1</v>
      </c>
    </row>
    <row r="1970" spans="3:33">
      <c r="C1970" t="s">
        <v>10603</v>
      </c>
      <c r="D1970" t="s">
        <v>550</v>
      </c>
      <c r="E1970" t="s">
        <v>549</v>
      </c>
      <c r="F1970" t="s">
        <v>10606</v>
      </c>
      <c r="I1970" t="s">
        <v>10601</v>
      </c>
      <c r="J1970" t="s">
        <v>1320</v>
      </c>
      <c r="M1970" t="b">
        <v>0</v>
      </c>
      <c r="N1970" t="b">
        <v>0</v>
      </c>
      <c r="O1970" t="b">
        <v>1</v>
      </c>
      <c r="Q1970" t="s">
        <v>10603</v>
      </c>
      <c r="R1970" t="s">
        <v>550</v>
      </c>
      <c r="S1970" t="s">
        <v>549</v>
      </c>
      <c r="T1970" t="s">
        <v>10606</v>
      </c>
      <c r="W1970" t="s">
        <v>10601</v>
      </c>
      <c r="X1970" t="s">
        <v>1320</v>
      </c>
      <c r="AA1970" t="b">
        <v>0</v>
      </c>
      <c r="AB1970" t="b">
        <v>0</v>
      </c>
      <c r="AC1970" t="b">
        <v>0</v>
      </c>
      <c r="AE1970" t="b">
        <v>1</v>
      </c>
      <c r="AF1970" t="b">
        <v>1</v>
      </c>
      <c r="AG1970" t="b">
        <v>0</v>
      </c>
    </row>
    <row r="1971" spans="3:33">
      <c r="C1971" t="s">
        <v>10603</v>
      </c>
      <c r="D1971" t="s">
        <v>550</v>
      </c>
      <c r="E1971" t="s">
        <v>549</v>
      </c>
      <c r="F1971" t="s">
        <v>10605</v>
      </c>
      <c r="I1971" t="s">
        <v>10604</v>
      </c>
      <c r="J1971" t="s">
        <v>1320</v>
      </c>
      <c r="M1971" t="b">
        <v>0</v>
      </c>
      <c r="N1971" t="b">
        <v>0</v>
      </c>
      <c r="O1971" t="b">
        <v>0</v>
      </c>
      <c r="Q1971" t="s">
        <v>10603</v>
      </c>
      <c r="R1971" t="s">
        <v>550</v>
      </c>
      <c r="S1971" t="s">
        <v>549</v>
      </c>
      <c r="T1971" t="s">
        <v>10605</v>
      </c>
      <c r="W1971" t="s">
        <v>10604</v>
      </c>
      <c r="X1971" t="s">
        <v>1320</v>
      </c>
      <c r="AA1971" t="b">
        <v>0</v>
      </c>
      <c r="AB1971" t="b">
        <v>0</v>
      </c>
      <c r="AC1971" t="b">
        <v>0</v>
      </c>
      <c r="AE1971" t="b">
        <v>1</v>
      </c>
      <c r="AF1971" t="b">
        <v>1</v>
      </c>
      <c r="AG1971" t="b">
        <v>1</v>
      </c>
    </row>
    <row r="1972" spans="3:33">
      <c r="C1972" t="s">
        <v>10603</v>
      </c>
      <c r="D1972" t="s">
        <v>550</v>
      </c>
      <c r="E1972" t="s">
        <v>549</v>
      </c>
      <c r="F1972" t="s">
        <v>10602</v>
      </c>
      <c r="I1972" t="s">
        <v>10601</v>
      </c>
      <c r="J1972" t="s">
        <v>1752</v>
      </c>
      <c r="M1972" t="b">
        <v>0</v>
      </c>
      <c r="N1972" t="b">
        <v>0</v>
      </c>
      <c r="O1972" t="b">
        <v>1</v>
      </c>
      <c r="Q1972" t="s">
        <v>10603</v>
      </c>
      <c r="R1972" t="s">
        <v>550</v>
      </c>
      <c r="S1972" t="s">
        <v>549</v>
      </c>
      <c r="T1972" t="s">
        <v>10602</v>
      </c>
      <c r="W1972" t="s">
        <v>10601</v>
      </c>
      <c r="X1972" t="s">
        <v>1752</v>
      </c>
      <c r="AA1972" t="b">
        <v>0</v>
      </c>
      <c r="AB1972" t="b">
        <v>0</v>
      </c>
      <c r="AC1972" t="b">
        <v>0</v>
      </c>
      <c r="AE1972" t="b">
        <v>1</v>
      </c>
      <c r="AF1972" t="b">
        <v>1</v>
      </c>
      <c r="AG1972" t="b">
        <v>0</v>
      </c>
    </row>
    <row r="1973" spans="3:33">
      <c r="C1973" t="s">
        <v>10600</v>
      </c>
      <c r="D1973" t="s">
        <v>550</v>
      </c>
      <c r="E1973" t="s">
        <v>549</v>
      </c>
      <c r="F1973" t="s">
        <v>10599</v>
      </c>
      <c r="I1973" t="s">
        <v>3030</v>
      </c>
      <c r="J1973" t="s">
        <v>275</v>
      </c>
      <c r="M1973" t="b">
        <v>0</v>
      </c>
      <c r="N1973" t="b">
        <v>0</v>
      </c>
      <c r="O1973" t="b">
        <v>1</v>
      </c>
      <c r="Q1973" t="s">
        <v>10600</v>
      </c>
      <c r="R1973" t="s">
        <v>550</v>
      </c>
      <c r="S1973" t="s">
        <v>549</v>
      </c>
      <c r="T1973" t="s">
        <v>10599</v>
      </c>
      <c r="W1973" t="s">
        <v>3030</v>
      </c>
      <c r="X1973" t="s">
        <v>275</v>
      </c>
      <c r="AA1973" t="b">
        <v>0</v>
      </c>
      <c r="AB1973" t="b">
        <v>0</v>
      </c>
      <c r="AC1973" t="b">
        <v>1</v>
      </c>
      <c r="AE1973" t="b">
        <v>1</v>
      </c>
      <c r="AF1973" t="b">
        <v>1</v>
      </c>
      <c r="AG1973" t="b">
        <v>1</v>
      </c>
    </row>
    <row r="1974" spans="3:33">
      <c r="C1974" t="s">
        <v>7514</v>
      </c>
      <c r="D1974" t="s">
        <v>553</v>
      </c>
      <c r="E1974" t="s">
        <v>549</v>
      </c>
      <c r="F1974" t="s">
        <v>10598</v>
      </c>
      <c r="G1974" t="s">
        <v>8841</v>
      </c>
      <c r="H1974" t="s">
        <v>132</v>
      </c>
      <c r="M1974" t="b">
        <v>1</v>
      </c>
      <c r="N1974" t="b">
        <v>0</v>
      </c>
      <c r="O1974" t="b">
        <v>1</v>
      </c>
      <c r="Q1974" t="s">
        <v>7514</v>
      </c>
      <c r="R1974" t="s">
        <v>553</v>
      </c>
      <c r="S1974" t="s">
        <v>549</v>
      </c>
      <c r="T1974" t="s">
        <v>10598</v>
      </c>
      <c r="U1974" t="s">
        <v>8841</v>
      </c>
      <c r="V1974" t="s">
        <v>132</v>
      </c>
      <c r="AA1974" t="b">
        <v>1</v>
      </c>
      <c r="AB1974" t="b">
        <v>0</v>
      </c>
      <c r="AC1974" t="b">
        <v>1</v>
      </c>
      <c r="AE1974" t="b">
        <v>1</v>
      </c>
      <c r="AF1974" t="b">
        <v>1</v>
      </c>
      <c r="AG1974" t="b">
        <v>1</v>
      </c>
    </row>
    <row r="1975" spans="3:33">
      <c r="C1975" t="s">
        <v>7514</v>
      </c>
      <c r="D1975" t="s">
        <v>553</v>
      </c>
      <c r="E1975" t="s">
        <v>549</v>
      </c>
      <c r="F1975" t="s">
        <v>10597</v>
      </c>
      <c r="G1975" t="s">
        <v>10596</v>
      </c>
      <c r="H1975" t="s">
        <v>132</v>
      </c>
      <c r="M1975" t="b">
        <v>1</v>
      </c>
      <c r="N1975" t="b">
        <v>0</v>
      </c>
      <c r="O1975" t="b">
        <v>1</v>
      </c>
      <c r="Q1975" t="s">
        <v>7514</v>
      </c>
      <c r="R1975" t="s">
        <v>553</v>
      </c>
      <c r="S1975" t="s">
        <v>549</v>
      </c>
      <c r="T1975" t="s">
        <v>10597</v>
      </c>
      <c r="U1975" t="s">
        <v>10596</v>
      </c>
      <c r="V1975" t="s">
        <v>132</v>
      </c>
      <c r="AA1975" t="b">
        <v>1</v>
      </c>
      <c r="AB1975" t="b">
        <v>0</v>
      </c>
      <c r="AC1975" t="b">
        <v>1</v>
      </c>
      <c r="AE1975" t="b">
        <v>1</v>
      </c>
      <c r="AF1975" t="b">
        <v>1</v>
      </c>
      <c r="AG1975" t="b">
        <v>1</v>
      </c>
    </row>
    <row r="1976" spans="3:33">
      <c r="C1976" t="s">
        <v>7514</v>
      </c>
      <c r="D1976" t="s">
        <v>550</v>
      </c>
      <c r="E1976" t="s">
        <v>549</v>
      </c>
      <c r="F1976" t="s">
        <v>10595</v>
      </c>
      <c r="I1976" t="s">
        <v>10594</v>
      </c>
      <c r="J1976" t="s">
        <v>132</v>
      </c>
      <c r="M1976" t="b">
        <v>0</v>
      </c>
      <c r="N1976" t="b">
        <v>0</v>
      </c>
      <c r="O1976" t="b">
        <v>1</v>
      </c>
      <c r="Q1976" t="s">
        <v>7514</v>
      </c>
      <c r="R1976" t="s">
        <v>550</v>
      </c>
      <c r="S1976" t="s">
        <v>549</v>
      </c>
      <c r="T1976" t="s">
        <v>10595</v>
      </c>
      <c r="W1976" t="s">
        <v>10594</v>
      </c>
      <c r="X1976" t="s">
        <v>132</v>
      </c>
      <c r="AA1976" t="b">
        <v>0</v>
      </c>
      <c r="AB1976" t="b">
        <v>0</v>
      </c>
      <c r="AC1976" t="b">
        <v>1</v>
      </c>
      <c r="AE1976" t="b">
        <v>1</v>
      </c>
      <c r="AF1976" t="b">
        <v>1</v>
      </c>
      <c r="AG1976" t="b">
        <v>1</v>
      </c>
    </row>
    <row r="1977" spans="3:33">
      <c r="C1977" t="s">
        <v>7514</v>
      </c>
      <c r="D1977" t="s">
        <v>550</v>
      </c>
      <c r="E1977" t="s">
        <v>549</v>
      </c>
      <c r="F1977" t="s">
        <v>10593</v>
      </c>
      <c r="I1977" t="s">
        <v>10592</v>
      </c>
      <c r="J1977" t="s">
        <v>132</v>
      </c>
      <c r="M1977" t="b">
        <v>0</v>
      </c>
      <c r="N1977" t="b">
        <v>0</v>
      </c>
      <c r="O1977" t="b">
        <v>1</v>
      </c>
      <c r="Q1977" t="s">
        <v>7514</v>
      </c>
      <c r="R1977" t="s">
        <v>550</v>
      </c>
      <c r="S1977" t="s">
        <v>549</v>
      </c>
      <c r="T1977" t="s">
        <v>10593</v>
      </c>
      <c r="W1977" t="s">
        <v>10592</v>
      </c>
      <c r="X1977" t="s">
        <v>132</v>
      </c>
      <c r="AA1977" t="b">
        <v>0</v>
      </c>
      <c r="AB1977" t="b">
        <v>0</v>
      </c>
      <c r="AC1977" t="b">
        <v>1</v>
      </c>
      <c r="AE1977" t="b">
        <v>1</v>
      </c>
      <c r="AF1977" t="b">
        <v>1</v>
      </c>
      <c r="AG1977" t="b">
        <v>1</v>
      </c>
    </row>
    <row r="1978" spans="3:33">
      <c r="C1978" t="s">
        <v>7514</v>
      </c>
      <c r="D1978" t="s">
        <v>550</v>
      </c>
      <c r="E1978" t="s">
        <v>549</v>
      </c>
      <c r="F1978" t="s">
        <v>10591</v>
      </c>
      <c r="I1978" t="s">
        <v>10590</v>
      </c>
      <c r="J1978" t="s">
        <v>132</v>
      </c>
      <c r="M1978" t="b">
        <v>0</v>
      </c>
      <c r="N1978" t="b">
        <v>0</v>
      </c>
      <c r="O1978" t="b">
        <v>1</v>
      </c>
      <c r="Q1978" t="s">
        <v>7514</v>
      </c>
      <c r="R1978" t="s">
        <v>550</v>
      </c>
      <c r="S1978" t="s">
        <v>549</v>
      </c>
      <c r="T1978" t="s">
        <v>10591</v>
      </c>
      <c r="W1978" t="s">
        <v>10590</v>
      </c>
      <c r="X1978" t="s">
        <v>132</v>
      </c>
      <c r="AA1978" t="b">
        <v>0</v>
      </c>
      <c r="AB1978" t="b">
        <v>0</v>
      </c>
      <c r="AC1978" t="b">
        <v>1</v>
      </c>
      <c r="AE1978" t="b">
        <v>1</v>
      </c>
      <c r="AF1978" t="b">
        <v>1</v>
      </c>
      <c r="AG1978" t="b">
        <v>1</v>
      </c>
    </row>
    <row r="1979" spans="3:33">
      <c r="C1979" t="s">
        <v>10581</v>
      </c>
      <c r="D1979" t="s">
        <v>550</v>
      </c>
      <c r="E1979" t="s">
        <v>549</v>
      </c>
      <c r="F1979" t="s">
        <v>10589</v>
      </c>
      <c r="I1979" t="s">
        <v>1466</v>
      </c>
      <c r="J1979" t="s">
        <v>2218</v>
      </c>
      <c r="M1979" t="b">
        <v>0</v>
      </c>
      <c r="N1979" t="b">
        <v>0</v>
      </c>
      <c r="O1979" t="b">
        <v>1</v>
      </c>
      <c r="Q1979" t="s">
        <v>10581</v>
      </c>
      <c r="R1979" t="s">
        <v>550</v>
      </c>
      <c r="S1979" t="s">
        <v>549</v>
      </c>
      <c r="T1979" t="s">
        <v>10589</v>
      </c>
      <c r="W1979" t="s">
        <v>1466</v>
      </c>
      <c r="X1979" t="s">
        <v>2218</v>
      </c>
      <c r="AA1979" t="b">
        <v>0</v>
      </c>
      <c r="AB1979" t="b">
        <v>0</v>
      </c>
      <c r="AC1979" t="b">
        <v>1</v>
      </c>
      <c r="AE1979" t="b">
        <v>1</v>
      </c>
      <c r="AF1979" t="b">
        <v>1</v>
      </c>
      <c r="AG1979" t="b">
        <v>1</v>
      </c>
    </row>
    <row r="1980" spans="3:33">
      <c r="C1980" t="s">
        <v>10581</v>
      </c>
      <c r="D1980" t="s">
        <v>550</v>
      </c>
      <c r="E1980" t="s">
        <v>549</v>
      </c>
      <c r="F1980" t="s">
        <v>10588</v>
      </c>
      <c r="I1980" t="s">
        <v>1464</v>
      </c>
      <c r="J1980" t="s">
        <v>2218</v>
      </c>
      <c r="M1980" t="b">
        <v>0</v>
      </c>
      <c r="N1980" t="b">
        <v>0</v>
      </c>
      <c r="O1980" t="b">
        <v>1</v>
      </c>
      <c r="Q1980" t="s">
        <v>10581</v>
      </c>
      <c r="R1980" t="s">
        <v>550</v>
      </c>
      <c r="S1980" t="s">
        <v>549</v>
      </c>
      <c r="T1980" t="s">
        <v>10588</v>
      </c>
      <c r="W1980" t="s">
        <v>1464</v>
      </c>
      <c r="X1980" t="s">
        <v>2218</v>
      </c>
      <c r="AA1980" t="b">
        <v>0</v>
      </c>
      <c r="AB1980" t="b">
        <v>0</v>
      </c>
      <c r="AC1980" t="b">
        <v>1</v>
      </c>
      <c r="AE1980" t="b">
        <v>1</v>
      </c>
      <c r="AF1980" t="b">
        <v>1</v>
      </c>
      <c r="AG1980" t="b">
        <v>1</v>
      </c>
    </row>
    <row r="1981" spans="3:33">
      <c r="C1981" t="s">
        <v>10581</v>
      </c>
      <c r="D1981" t="s">
        <v>550</v>
      </c>
      <c r="E1981" t="s">
        <v>549</v>
      </c>
      <c r="F1981" t="s">
        <v>10587</v>
      </c>
      <c r="I1981" t="s">
        <v>1466</v>
      </c>
      <c r="J1981" t="s">
        <v>582</v>
      </c>
      <c r="M1981" t="b">
        <v>0</v>
      </c>
      <c r="N1981" t="b">
        <v>0</v>
      </c>
      <c r="O1981" t="b">
        <v>1</v>
      </c>
      <c r="Q1981" t="s">
        <v>10581</v>
      </c>
      <c r="R1981" t="s">
        <v>550</v>
      </c>
      <c r="S1981" t="s">
        <v>549</v>
      </c>
      <c r="T1981" t="s">
        <v>10587</v>
      </c>
      <c r="W1981" t="s">
        <v>1466</v>
      </c>
      <c r="X1981" t="s">
        <v>582</v>
      </c>
      <c r="AA1981" t="b">
        <v>0</v>
      </c>
      <c r="AB1981" t="b">
        <v>0</v>
      </c>
      <c r="AC1981" t="b">
        <v>1</v>
      </c>
      <c r="AE1981" t="b">
        <v>1</v>
      </c>
      <c r="AF1981" t="b">
        <v>1</v>
      </c>
      <c r="AG1981" t="b">
        <v>1</v>
      </c>
    </row>
    <row r="1982" spans="3:33">
      <c r="C1982" t="s">
        <v>10581</v>
      </c>
      <c r="D1982" t="s">
        <v>550</v>
      </c>
      <c r="E1982" t="s">
        <v>549</v>
      </c>
      <c r="F1982" t="s">
        <v>10586</v>
      </c>
      <c r="I1982" t="s">
        <v>1464</v>
      </c>
      <c r="J1982" t="s">
        <v>582</v>
      </c>
      <c r="M1982" t="b">
        <v>0</v>
      </c>
      <c r="N1982" t="b">
        <v>0</v>
      </c>
      <c r="O1982" t="b">
        <v>1</v>
      </c>
      <c r="Q1982" t="s">
        <v>10581</v>
      </c>
      <c r="R1982" t="s">
        <v>550</v>
      </c>
      <c r="S1982" t="s">
        <v>549</v>
      </c>
      <c r="T1982" t="s">
        <v>10586</v>
      </c>
      <c r="W1982" t="s">
        <v>1464</v>
      </c>
      <c r="X1982" t="s">
        <v>582</v>
      </c>
      <c r="AA1982" t="b">
        <v>0</v>
      </c>
      <c r="AB1982" t="b">
        <v>0</v>
      </c>
      <c r="AC1982" t="b">
        <v>1</v>
      </c>
      <c r="AE1982" t="b">
        <v>1</v>
      </c>
      <c r="AF1982" t="b">
        <v>1</v>
      </c>
      <c r="AG1982" t="b">
        <v>1</v>
      </c>
    </row>
    <row r="1983" spans="3:33">
      <c r="C1983" t="s">
        <v>10581</v>
      </c>
      <c r="D1983" t="s">
        <v>550</v>
      </c>
      <c r="E1983" t="s">
        <v>549</v>
      </c>
      <c r="F1983" t="s">
        <v>10585</v>
      </c>
      <c r="I1983" t="s">
        <v>1466</v>
      </c>
      <c r="J1983" t="s">
        <v>10371</v>
      </c>
      <c r="M1983" t="b">
        <v>0</v>
      </c>
      <c r="N1983" t="b">
        <v>0</v>
      </c>
      <c r="O1983" t="b">
        <v>0</v>
      </c>
      <c r="Q1983" t="s">
        <v>10581</v>
      </c>
      <c r="R1983" t="s">
        <v>550</v>
      </c>
      <c r="S1983" t="s">
        <v>549</v>
      </c>
      <c r="T1983" t="s">
        <v>10585</v>
      </c>
      <c r="W1983" t="s">
        <v>1466</v>
      </c>
      <c r="X1983" t="s">
        <v>10371</v>
      </c>
      <c r="AA1983" t="b">
        <v>0</v>
      </c>
      <c r="AB1983" t="b">
        <v>0</v>
      </c>
      <c r="AC1983" t="b">
        <v>0</v>
      </c>
      <c r="AE1983" t="b">
        <v>1</v>
      </c>
      <c r="AF1983" t="b">
        <v>1</v>
      </c>
      <c r="AG1983" t="b">
        <v>1</v>
      </c>
    </row>
    <row r="1984" spans="3:33">
      <c r="C1984" t="s">
        <v>10581</v>
      </c>
      <c r="D1984" t="s">
        <v>550</v>
      </c>
      <c r="E1984" t="s">
        <v>549</v>
      </c>
      <c r="F1984" t="s">
        <v>10584</v>
      </c>
      <c r="I1984" t="s">
        <v>1464</v>
      </c>
      <c r="J1984" t="s">
        <v>10371</v>
      </c>
      <c r="M1984" t="b">
        <v>0</v>
      </c>
      <c r="N1984" t="b">
        <v>0</v>
      </c>
      <c r="O1984" t="b">
        <v>0</v>
      </c>
      <c r="Q1984" t="s">
        <v>10581</v>
      </c>
      <c r="R1984" t="s">
        <v>550</v>
      </c>
      <c r="S1984" t="s">
        <v>549</v>
      </c>
      <c r="T1984" t="s">
        <v>10584</v>
      </c>
      <c r="W1984" t="s">
        <v>1464</v>
      </c>
      <c r="X1984" t="s">
        <v>10371</v>
      </c>
      <c r="AA1984" t="b">
        <v>0</v>
      </c>
      <c r="AB1984" t="b">
        <v>0</v>
      </c>
      <c r="AC1984" t="b">
        <v>0</v>
      </c>
      <c r="AE1984" t="b">
        <v>1</v>
      </c>
      <c r="AF1984" t="b">
        <v>1</v>
      </c>
      <c r="AG1984" t="b">
        <v>1</v>
      </c>
    </row>
    <row r="1985" spans="3:33">
      <c r="C1985" t="s">
        <v>10581</v>
      </c>
      <c r="D1985" t="s">
        <v>553</v>
      </c>
      <c r="E1985" t="s">
        <v>549</v>
      </c>
      <c r="F1985" t="s">
        <v>10583</v>
      </c>
      <c r="G1985" t="s">
        <v>4682</v>
      </c>
      <c r="H1985" t="s">
        <v>384</v>
      </c>
      <c r="M1985" t="b">
        <v>1</v>
      </c>
      <c r="N1985" t="b">
        <v>0</v>
      </c>
      <c r="O1985" t="b">
        <v>1</v>
      </c>
      <c r="Q1985" t="s">
        <v>10581</v>
      </c>
      <c r="R1985" t="s">
        <v>553</v>
      </c>
      <c r="S1985" t="s">
        <v>549</v>
      </c>
      <c r="T1985" t="s">
        <v>10583</v>
      </c>
      <c r="U1985" t="s">
        <v>4682</v>
      </c>
      <c r="V1985" t="s">
        <v>384</v>
      </c>
      <c r="AA1985" t="b">
        <v>1</v>
      </c>
      <c r="AB1985" t="b">
        <v>0</v>
      </c>
      <c r="AC1985" t="b">
        <v>1</v>
      </c>
      <c r="AE1985" t="b">
        <v>1</v>
      </c>
      <c r="AF1985" t="b">
        <v>1</v>
      </c>
      <c r="AG1985" t="b">
        <v>1</v>
      </c>
    </row>
    <row r="1986" spans="3:33">
      <c r="C1986" t="s">
        <v>10581</v>
      </c>
      <c r="D1986" t="s">
        <v>550</v>
      </c>
      <c r="E1986" t="s">
        <v>549</v>
      </c>
      <c r="F1986" t="s">
        <v>10582</v>
      </c>
      <c r="I1986" t="s">
        <v>2844</v>
      </c>
      <c r="J1986" t="s">
        <v>384</v>
      </c>
      <c r="M1986" t="b">
        <v>0</v>
      </c>
      <c r="N1986" t="b">
        <v>0</v>
      </c>
      <c r="O1986" t="b">
        <v>1</v>
      </c>
      <c r="Q1986" t="s">
        <v>10581</v>
      </c>
      <c r="R1986" t="s">
        <v>550</v>
      </c>
      <c r="S1986" t="s">
        <v>549</v>
      </c>
      <c r="T1986" t="s">
        <v>10582</v>
      </c>
      <c r="W1986" t="s">
        <v>2844</v>
      </c>
      <c r="X1986" t="s">
        <v>384</v>
      </c>
      <c r="AA1986" t="b">
        <v>0</v>
      </c>
      <c r="AB1986" t="b">
        <v>0</v>
      </c>
      <c r="AC1986" t="b">
        <v>1</v>
      </c>
      <c r="AE1986" t="b">
        <v>1</v>
      </c>
      <c r="AF1986" t="b">
        <v>1</v>
      </c>
      <c r="AG1986" t="b">
        <v>1</v>
      </c>
    </row>
    <row r="1987" spans="3:33">
      <c r="C1987" t="s">
        <v>10581</v>
      </c>
      <c r="D1987" t="s">
        <v>550</v>
      </c>
      <c r="E1987" t="s">
        <v>549</v>
      </c>
      <c r="F1987" t="s">
        <v>10580</v>
      </c>
      <c r="I1987" t="s">
        <v>2844</v>
      </c>
      <c r="J1987" t="s">
        <v>2253</v>
      </c>
      <c r="M1987" t="b">
        <v>0</v>
      </c>
      <c r="N1987" t="b">
        <v>0</v>
      </c>
      <c r="O1987" t="b">
        <v>0</v>
      </c>
      <c r="Q1987" t="s">
        <v>10581</v>
      </c>
      <c r="R1987" t="s">
        <v>550</v>
      </c>
      <c r="S1987" t="s">
        <v>549</v>
      </c>
      <c r="T1987" t="s">
        <v>10580</v>
      </c>
      <c r="W1987" t="s">
        <v>2844</v>
      </c>
      <c r="X1987" t="s">
        <v>2253</v>
      </c>
      <c r="AA1987" t="b">
        <v>0</v>
      </c>
      <c r="AB1987" t="b">
        <v>0</v>
      </c>
      <c r="AC1987" t="b">
        <v>0</v>
      </c>
      <c r="AE1987" t="b">
        <v>1</v>
      </c>
      <c r="AF1987" t="b">
        <v>1</v>
      </c>
      <c r="AG1987" t="b">
        <v>1</v>
      </c>
    </row>
    <row r="1988" spans="3:33">
      <c r="C1988" t="s">
        <v>7509</v>
      </c>
      <c r="D1988" t="s">
        <v>550</v>
      </c>
      <c r="E1988" t="s">
        <v>549</v>
      </c>
      <c r="F1988" t="s">
        <v>10579</v>
      </c>
      <c r="I1988" t="s">
        <v>10578</v>
      </c>
      <c r="J1988" t="s">
        <v>35</v>
      </c>
      <c r="M1988" t="b">
        <v>0</v>
      </c>
      <c r="N1988" t="b">
        <v>0</v>
      </c>
      <c r="O1988" t="b">
        <v>0</v>
      </c>
      <c r="Q1988" t="s">
        <v>7509</v>
      </c>
      <c r="R1988" t="s">
        <v>550</v>
      </c>
      <c r="S1988" t="s">
        <v>549</v>
      </c>
      <c r="T1988" t="s">
        <v>10579</v>
      </c>
      <c r="W1988" t="s">
        <v>10578</v>
      </c>
      <c r="X1988" t="s">
        <v>35</v>
      </c>
      <c r="AA1988" t="b">
        <v>0</v>
      </c>
      <c r="AB1988" t="b">
        <v>0</v>
      </c>
      <c r="AC1988" t="b">
        <v>0</v>
      </c>
      <c r="AE1988" t="b">
        <v>1</v>
      </c>
      <c r="AF1988" t="b">
        <v>1</v>
      </c>
      <c r="AG1988" t="b">
        <v>1</v>
      </c>
    </row>
    <row r="1989" spans="3:33">
      <c r="C1989" t="s">
        <v>7509</v>
      </c>
      <c r="D1989" t="s">
        <v>550</v>
      </c>
      <c r="E1989" t="s">
        <v>549</v>
      </c>
      <c r="F1989" t="s">
        <v>10577</v>
      </c>
      <c r="I1989" t="s">
        <v>10576</v>
      </c>
      <c r="J1989" t="s">
        <v>35</v>
      </c>
      <c r="M1989" t="b">
        <v>0</v>
      </c>
      <c r="N1989" t="b">
        <v>0</v>
      </c>
      <c r="O1989" t="b">
        <v>1</v>
      </c>
      <c r="Q1989" t="s">
        <v>7509</v>
      </c>
      <c r="R1989" t="s">
        <v>550</v>
      </c>
      <c r="S1989" t="s">
        <v>549</v>
      </c>
      <c r="T1989" t="s">
        <v>10577</v>
      </c>
      <c r="W1989" t="s">
        <v>10576</v>
      </c>
      <c r="X1989" t="s">
        <v>35</v>
      </c>
      <c r="AA1989" t="b">
        <v>0</v>
      </c>
      <c r="AB1989" t="b">
        <v>0</v>
      </c>
      <c r="AC1989" t="b">
        <v>1</v>
      </c>
      <c r="AE1989" t="b">
        <v>1</v>
      </c>
      <c r="AF1989" t="b">
        <v>1</v>
      </c>
      <c r="AG1989" t="b">
        <v>1</v>
      </c>
    </row>
    <row r="1990" spans="3:33">
      <c r="C1990" t="s">
        <v>10573</v>
      </c>
      <c r="D1990" t="s">
        <v>550</v>
      </c>
      <c r="E1990" t="s">
        <v>549</v>
      </c>
      <c r="F1990" t="s">
        <v>10575</v>
      </c>
      <c r="I1990" t="s">
        <v>10574</v>
      </c>
      <c r="J1990" t="s">
        <v>26</v>
      </c>
      <c r="M1990" t="b">
        <v>0</v>
      </c>
      <c r="N1990" t="b">
        <v>0</v>
      </c>
      <c r="O1990" t="b">
        <v>1</v>
      </c>
      <c r="Q1990" t="s">
        <v>10573</v>
      </c>
      <c r="R1990" t="s">
        <v>550</v>
      </c>
      <c r="S1990" t="s">
        <v>549</v>
      </c>
      <c r="T1990" t="s">
        <v>10575</v>
      </c>
      <c r="W1990" t="s">
        <v>10574</v>
      </c>
      <c r="X1990" t="s">
        <v>26</v>
      </c>
      <c r="AA1990" t="b">
        <v>0</v>
      </c>
      <c r="AB1990" t="b">
        <v>0</v>
      </c>
      <c r="AC1990" t="b">
        <v>1</v>
      </c>
      <c r="AE1990" t="b">
        <v>1</v>
      </c>
      <c r="AF1990" t="b">
        <v>1</v>
      </c>
      <c r="AG1990" t="b">
        <v>1</v>
      </c>
    </row>
    <row r="1991" spans="3:33">
      <c r="C1991" t="s">
        <v>10573</v>
      </c>
      <c r="D1991" t="s">
        <v>550</v>
      </c>
      <c r="E1991" t="s">
        <v>549</v>
      </c>
      <c r="F1991" t="s">
        <v>10572</v>
      </c>
      <c r="I1991" t="s">
        <v>10571</v>
      </c>
      <c r="J1991" t="s">
        <v>26</v>
      </c>
      <c r="M1991" t="b">
        <v>0</v>
      </c>
      <c r="N1991" t="b">
        <v>0</v>
      </c>
      <c r="O1991" t="b">
        <v>1</v>
      </c>
      <c r="Q1991" t="s">
        <v>10573</v>
      </c>
      <c r="R1991" t="s">
        <v>550</v>
      </c>
      <c r="S1991" t="s">
        <v>549</v>
      </c>
      <c r="T1991" t="s">
        <v>10572</v>
      </c>
      <c r="W1991" t="s">
        <v>10571</v>
      </c>
      <c r="X1991" t="s">
        <v>26</v>
      </c>
      <c r="AA1991" t="b">
        <v>0</v>
      </c>
      <c r="AB1991" t="b">
        <v>0</v>
      </c>
      <c r="AC1991" t="b">
        <v>1</v>
      </c>
      <c r="AE1991" t="b">
        <v>1</v>
      </c>
      <c r="AF1991" t="b">
        <v>1</v>
      </c>
      <c r="AG1991" t="b">
        <v>1</v>
      </c>
    </row>
    <row r="1992" spans="3:33">
      <c r="C1992" t="s">
        <v>10570</v>
      </c>
      <c r="D1992" t="s">
        <v>550</v>
      </c>
      <c r="E1992" t="s">
        <v>549</v>
      </c>
      <c r="F1992" t="s">
        <v>10569</v>
      </c>
      <c r="I1992" t="s">
        <v>1495</v>
      </c>
      <c r="J1992" t="s">
        <v>1496</v>
      </c>
      <c r="M1992" t="b">
        <v>0</v>
      </c>
      <c r="N1992" t="b">
        <v>0</v>
      </c>
      <c r="O1992" t="b">
        <v>1</v>
      </c>
      <c r="Q1992" t="s">
        <v>10570</v>
      </c>
      <c r="R1992" t="s">
        <v>550</v>
      </c>
      <c r="S1992" t="s">
        <v>549</v>
      </c>
      <c r="T1992" t="s">
        <v>10569</v>
      </c>
      <c r="W1992" t="s">
        <v>1495</v>
      </c>
      <c r="X1992" t="s">
        <v>1496</v>
      </c>
      <c r="AA1992" t="b">
        <v>0</v>
      </c>
      <c r="AB1992" t="b">
        <v>0</v>
      </c>
      <c r="AC1992" t="b">
        <v>1</v>
      </c>
      <c r="AE1992" t="b">
        <v>1</v>
      </c>
      <c r="AF1992" t="b">
        <v>1</v>
      </c>
      <c r="AG1992" t="b">
        <v>1</v>
      </c>
    </row>
    <row r="1993" spans="3:33">
      <c r="C1993" t="s">
        <v>205</v>
      </c>
      <c r="D1993" t="s">
        <v>550</v>
      </c>
      <c r="E1993" t="s">
        <v>549</v>
      </c>
      <c r="F1993" t="s">
        <v>10568</v>
      </c>
      <c r="I1993" t="s">
        <v>1483</v>
      </c>
      <c r="J1993" t="s">
        <v>202</v>
      </c>
      <c r="M1993" t="b">
        <v>0</v>
      </c>
      <c r="N1993" t="b">
        <v>0</v>
      </c>
      <c r="O1993" t="b">
        <v>0</v>
      </c>
      <c r="Q1993" t="s">
        <v>205</v>
      </c>
      <c r="R1993" t="s">
        <v>550</v>
      </c>
      <c r="S1993" t="s">
        <v>549</v>
      </c>
      <c r="T1993" t="s">
        <v>10568</v>
      </c>
      <c r="W1993" t="s">
        <v>1483</v>
      </c>
      <c r="X1993" t="s">
        <v>202</v>
      </c>
      <c r="AA1993" t="b">
        <v>0</v>
      </c>
      <c r="AB1993" t="b">
        <v>0</v>
      </c>
      <c r="AC1993" t="b">
        <v>0</v>
      </c>
      <c r="AE1993" t="b">
        <v>1</v>
      </c>
      <c r="AF1993" t="b">
        <v>1</v>
      </c>
      <c r="AG1993" t="b">
        <v>1</v>
      </c>
    </row>
    <row r="1994" spans="3:33">
      <c r="C1994" t="s">
        <v>10560</v>
      </c>
      <c r="D1994" t="s">
        <v>550</v>
      </c>
      <c r="E1994" t="s">
        <v>549</v>
      </c>
      <c r="F1994" t="s">
        <v>10567</v>
      </c>
      <c r="I1994" t="s">
        <v>10563</v>
      </c>
      <c r="J1994" t="s">
        <v>2807</v>
      </c>
      <c r="M1994" t="b">
        <v>0</v>
      </c>
      <c r="N1994" t="b">
        <v>0</v>
      </c>
      <c r="O1994" t="b">
        <v>1</v>
      </c>
      <c r="Q1994" t="s">
        <v>10560</v>
      </c>
      <c r="R1994" t="s">
        <v>550</v>
      </c>
      <c r="S1994" t="s">
        <v>549</v>
      </c>
      <c r="T1994" t="s">
        <v>10567</v>
      </c>
      <c r="W1994" t="s">
        <v>10563</v>
      </c>
      <c r="X1994" t="s">
        <v>2807</v>
      </c>
      <c r="AA1994" t="b">
        <v>0</v>
      </c>
      <c r="AB1994" t="b">
        <v>0</v>
      </c>
      <c r="AC1994" t="b">
        <v>1</v>
      </c>
      <c r="AE1994" t="b">
        <v>1</v>
      </c>
      <c r="AF1994" t="b">
        <v>1</v>
      </c>
      <c r="AG1994" t="b">
        <v>1</v>
      </c>
    </row>
    <row r="1995" spans="3:33">
      <c r="C1995" t="s">
        <v>10560</v>
      </c>
      <c r="D1995" t="s">
        <v>550</v>
      </c>
      <c r="E1995" t="s">
        <v>549</v>
      </c>
      <c r="F1995" t="s">
        <v>10566</v>
      </c>
      <c r="I1995" t="s">
        <v>10561</v>
      </c>
      <c r="J1995" t="s">
        <v>2807</v>
      </c>
      <c r="M1995" t="b">
        <v>0</v>
      </c>
      <c r="N1995" t="b">
        <v>0</v>
      </c>
      <c r="O1995" t="b">
        <v>1</v>
      </c>
      <c r="Q1995" t="s">
        <v>10560</v>
      </c>
      <c r="R1995" t="s">
        <v>550</v>
      </c>
      <c r="S1995" t="s">
        <v>549</v>
      </c>
      <c r="T1995" t="s">
        <v>10566</v>
      </c>
      <c r="W1995" t="s">
        <v>10561</v>
      </c>
      <c r="X1995" t="s">
        <v>2807</v>
      </c>
      <c r="AA1995" t="b">
        <v>0</v>
      </c>
      <c r="AB1995" t="b">
        <v>0</v>
      </c>
      <c r="AC1995" t="b">
        <v>1</v>
      </c>
      <c r="AE1995" t="b">
        <v>1</v>
      </c>
      <c r="AF1995" t="b">
        <v>1</v>
      </c>
      <c r="AG1995" t="b">
        <v>1</v>
      </c>
    </row>
    <row r="1996" spans="3:33">
      <c r="C1996" t="s">
        <v>10560</v>
      </c>
      <c r="D1996" t="s">
        <v>550</v>
      </c>
      <c r="E1996" t="s">
        <v>549</v>
      </c>
      <c r="F1996" t="s">
        <v>10565</v>
      </c>
      <c r="I1996" t="s">
        <v>10558</v>
      </c>
      <c r="J1996" t="s">
        <v>2807</v>
      </c>
      <c r="M1996" t="b">
        <v>0</v>
      </c>
      <c r="N1996" t="b">
        <v>0</v>
      </c>
      <c r="O1996" t="b">
        <v>1</v>
      </c>
      <c r="Q1996" t="s">
        <v>10560</v>
      </c>
      <c r="R1996" t="s">
        <v>550</v>
      </c>
      <c r="S1996" t="s">
        <v>549</v>
      </c>
      <c r="T1996" t="s">
        <v>10565</v>
      </c>
      <c r="W1996" t="s">
        <v>10558</v>
      </c>
      <c r="X1996" t="s">
        <v>2807</v>
      </c>
      <c r="AA1996" t="b">
        <v>0</v>
      </c>
      <c r="AB1996" t="b">
        <v>0</v>
      </c>
      <c r="AC1996" t="b">
        <v>1</v>
      </c>
      <c r="AE1996" t="b">
        <v>1</v>
      </c>
      <c r="AF1996" t="b">
        <v>1</v>
      </c>
      <c r="AG1996" t="b">
        <v>1</v>
      </c>
    </row>
    <row r="1997" spans="3:33">
      <c r="C1997" t="s">
        <v>10560</v>
      </c>
      <c r="D1997" t="s">
        <v>550</v>
      </c>
      <c r="E1997" t="s">
        <v>549</v>
      </c>
      <c r="F1997" t="s">
        <v>10564</v>
      </c>
      <c r="I1997" t="s">
        <v>10563</v>
      </c>
      <c r="J1997" t="s">
        <v>26</v>
      </c>
      <c r="M1997" t="b">
        <v>0</v>
      </c>
      <c r="N1997" t="b">
        <v>0</v>
      </c>
      <c r="O1997" t="b">
        <v>1</v>
      </c>
      <c r="Q1997" t="s">
        <v>10560</v>
      </c>
      <c r="R1997" t="s">
        <v>550</v>
      </c>
      <c r="S1997" t="s">
        <v>549</v>
      </c>
      <c r="T1997" t="s">
        <v>10564</v>
      </c>
      <c r="W1997" t="s">
        <v>10563</v>
      </c>
      <c r="X1997" t="s">
        <v>26</v>
      </c>
      <c r="AA1997" t="b">
        <v>0</v>
      </c>
      <c r="AB1997" t="b">
        <v>0</v>
      </c>
      <c r="AC1997" t="b">
        <v>1</v>
      </c>
      <c r="AE1997" t="b">
        <v>1</v>
      </c>
      <c r="AF1997" t="b">
        <v>1</v>
      </c>
      <c r="AG1997" t="b">
        <v>1</v>
      </c>
    </row>
    <row r="1998" spans="3:33">
      <c r="C1998" t="s">
        <v>10560</v>
      </c>
      <c r="D1998" t="s">
        <v>550</v>
      </c>
      <c r="E1998" t="s">
        <v>549</v>
      </c>
      <c r="F1998" t="s">
        <v>10562</v>
      </c>
      <c r="I1998" t="s">
        <v>10561</v>
      </c>
      <c r="J1998" t="s">
        <v>26</v>
      </c>
      <c r="M1998" t="b">
        <v>0</v>
      </c>
      <c r="N1998" t="b">
        <v>0</v>
      </c>
      <c r="O1998" t="b">
        <v>1</v>
      </c>
      <c r="Q1998" t="s">
        <v>10560</v>
      </c>
      <c r="R1998" t="s">
        <v>550</v>
      </c>
      <c r="S1998" t="s">
        <v>549</v>
      </c>
      <c r="T1998" t="s">
        <v>10562</v>
      </c>
      <c r="W1998" t="s">
        <v>10561</v>
      </c>
      <c r="X1998" t="s">
        <v>26</v>
      </c>
      <c r="AA1998" t="b">
        <v>0</v>
      </c>
      <c r="AB1998" t="b">
        <v>0</v>
      </c>
      <c r="AC1998" t="b">
        <v>1</v>
      </c>
      <c r="AE1998" t="b">
        <v>1</v>
      </c>
      <c r="AF1998" t="b">
        <v>1</v>
      </c>
      <c r="AG1998" t="b">
        <v>1</v>
      </c>
    </row>
    <row r="1999" spans="3:33">
      <c r="C1999" t="s">
        <v>10560</v>
      </c>
      <c r="D1999" t="s">
        <v>550</v>
      </c>
      <c r="E1999" t="s">
        <v>549</v>
      </c>
      <c r="F1999" t="s">
        <v>10559</v>
      </c>
      <c r="I1999" t="s">
        <v>10558</v>
      </c>
      <c r="J1999" t="s">
        <v>26</v>
      </c>
      <c r="M1999" t="b">
        <v>0</v>
      </c>
      <c r="N1999" t="b">
        <v>0</v>
      </c>
      <c r="O1999" t="b">
        <v>1</v>
      </c>
      <c r="Q1999" t="s">
        <v>10560</v>
      </c>
      <c r="R1999" t="s">
        <v>550</v>
      </c>
      <c r="S1999" t="s">
        <v>549</v>
      </c>
      <c r="T1999" t="s">
        <v>10559</v>
      </c>
      <c r="W1999" t="s">
        <v>10558</v>
      </c>
      <c r="X1999" t="s">
        <v>26</v>
      </c>
      <c r="AA1999" t="b">
        <v>0</v>
      </c>
      <c r="AB1999" t="b">
        <v>0</v>
      </c>
      <c r="AC1999" t="b">
        <v>1</v>
      </c>
      <c r="AE1999" t="b">
        <v>1</v>
      </c>
      <c r="AF1999" t="b">
        <v>1</v>
      </c>
      <c r="AG1999" t="b">
        <v>1</v>
      </c>
    </row>
    <row r="2000" spans="3:33">
      <c r="C2000" t="s">
        <v>7449</v>
      </c>
      <c r="D2000" t="s">
        <v>550</v>
      </c>
      <c r="E2000" t="s">
        <v>549</v>
      </c>
      <c r="F2000" t="s">
        <v>10557</v>
      </c>
      <c r="I2000" t="s">
        <v>10556</v>
      </c>
      <c r="J2000" t="s">
        <v>1597</v>
      </c>
      <c r="M2000" t="b">
        <v>0</v>
      </c>
      <c r="N2000" t="b">
        <v>0</v>
      </c>
      <c r="O2000" t="b">
        <v>0</v>
      </c>
      <c r="Q2000" t="s">
        <v>7449</v>
      </c>
      <c r="R2000" t="s">
        <v>550</v>
      </c>
      <c r="S2000" t="s">
        <v>549</v>
      </c>
      <c r="T2000" t="s">
        <v>10557</v>
      </c>
      <c r="W2000" t="s">
        <v>10556</v>
      </c>
      <c r="X2000" t="s">
        <v>1597</v>
      </c>
      <c r="AA2000" t="b">
        <v>0</v>
      </c>
      <c r="AB2000" t="b">
        <v>0</v>
      </c>
      <c r="AC2000" t="b">
        <v>0</v>
      </c>
      <c r="AE2000" t="b">
        <v>1</v>
      </c>
      <c r="AF2000" t="b">
        <v>1</v>
      </c>
      <c r="AG2000" t="b">
        <v>1</v>
      </c>
    </row>
    <row r="2001" spans="3:33">
      <c r="C2001" t="s">
        <v>7449</v>
      </c>
      <c r="D2001" t="s">
        <v>550</v>
      </c>
      <c r="E2001" t="s">
        <v>549</v>
      </c>
      <c r="F2001" t="s">
        <v>10555</v>
      </c>
      <c r="I2001" t="s">
        <v>10554</v>
      </c>
      <c r="J2001" t="s">
        <v>87</v>
      </c>
      <c r="M2001" t="b">
        <v>0</v>
      </c>
      <c r="N2001" t="b">
        <v>0</v>
      </c>
      <c r="O2001" t="b">
        <v>0</v>
      </c>
      <c r="Q2001" t="s">
        <v>7449</v>
      </c>
      <c r="R2001" t="s">
        <v>550</v>
      </c>
      <c r="S2001" t="s">
        <v>549</v>
      </c>
      <c r="T2001" t="s">
        <v>10555</v>
      </c>
      <c r="W2001" t="s">
        <v>10554</v>
      </c>
      <c r="X2001" t="s">
        <v>87</v>
      </c>
      <c r="AA2001" t="b">
        <v>0</v>
      </c>
      <c r="AB2001" t="b">
        <v>0</v>
      </c>
      <c r="AC2001" t="b">
        <v>0</v>
      </c>
      <c r="AE2001" t="b">
        <v>1</v>
      </c>
      <c r="AF2001" t="b">
        <v>1</v>
      </c>
      <c r="AG2001" t="b">
        <v>1</v>
      </c>
    </row>
    <row r="2002" spans="3:33">
      <c r="C2002" t="s">
        <v>2814</v>
      </c>
      <c r="D2002" t="s">
        <v>553</v>
      </c>
      <c r="E2002" t="s">
        <v>549</v>
      </c>
      <c r="F2002" t="s">
        <v>10553</v>
      </c>
      <c r="G2002" t="s">
        <v>6497</v>
      </c>
      <c r="H2002" t="s">
        <v>10552</v>
      </c>
      <c r="M2002" t="b">
        <v>1</v>
      </c>
      <c r="N2002" t="b">
        <v>0</v>
      </c>
      <c r="O2002" t="b">
        <v>1</v>
      </c>
      <c r="Q2002" t="s">
        <v>2814</v>
      </c>
      <c r="R2002" t="s">
        <v>553</v>
      </c>
      <c r="S2002" t="s">
        <v>549</v>
      </c>
      <c r="T2002" t="s">
        <v>10553</v>
      </c>
      <c r="U2002" t="s">
        <v>6497</v>
      </c>
      <c r="V2002" t="s">
        <v>10552</v>
      </c>
      <c r="AA2002" t="b">
        <v>1</v>
      </c>
      <c r="AB2002" t="b">
        <v>0</v>
      </c>
      <c r="AC2002" t="b">
        <v>1</v>
      </c>
      <c r="AE2002" t="b">
        <v>1</v>
      </c>
      <c r="AF2002" t="b">
        <v>1</v>
      </c>
      <c r="AG2002" t="b">
        <v>1</v>
      </c>
    </row>
    <row r="2003" spans="3:33">
      <c r="C2003" t="s">
        <v>2814</v>
      </c>
      <c r="D2003" t="s">
        <v>553</v>
      </c>
      <c r="E2003" t="s">
        <v>549</v>
      </c>
      <c r="F2003" t="s">
        <v>10551</v>
      </c>
      <c r="G2003" t="s">
        <v>2827</v>
      </c>
      <c r="H2003" t="s">
        <v>2807</v>
      </c>
      <c r="M2003" t="b">
        <v>1</v>
      </c>
      <c r="N2003" t="b">
        <v>0</v>
      </c>
      <c r="O2003" t="b">
        <v>1</v>
      </c>
      <c r="Q2003" t="s">
        <v>2814</v>
      </c>
      <c r="R2003" t="s">
        <v>553</v>
      </c>
      <c r="S2003" t="s">
        <v>549</v>
      </c>
      <c r="T2003" t="s">
        <v>10551</v>
      </c>
      <c r="U2003" t="s">
        <v>2827</v>
      </c>
      <c r="V2003" t="s">
        <v>2807</v>
      </c>
      <c r="AA2003" t="b">
        <v>1</v>
      </c>
      <c r="AB2003" t="b">
        <v>0</v>
      </c>
      <c r="AC2003" t="b">
        <v>1</v>
      </c>
      <c r="AE2003" t="b">
        <v>1</v>
      </c>
      <c r="AF2003" t="b">
        <v>1</v>
      </c>
      <c r="AG2003" t="b">
        <v>1</v>
      </c>
    </row>
    <row r="2004" spans="3:33">
      <c r="C2004" t="s">
        <v>2814</v>
      </c>
      <c r="D2004" t="s">
        <v>553</v>
      </c>
      <c r="E2004" t="s">
        <v>549</v>
      </c>
      <c r="F2004" t="s">
        <v>10550</v>
      </c>
      <c r="G2004" t="s">
        <v>10522</v>
      </c>
      <c r="H2004" t="s">
        <v>2807</v>
      </c>
      <c r="M2004" t="b">
        <v>1</v>
      </c>
      <c r="N2004" t="b">
        <v>0</v>
      </c>
      <c r="O2004" t="b">
        <v>0</v>
      </c>
      <c r="Q2004" t="s">
        <v>2814</v>
      </c>
      <c r="R2004" t="s">
        <v>553</v>
      </c>
      <c r="S2004" t="s">
        <v>549</v>
      </c>
      <c r="T2004" t="s">
        <v>10550</v>
      </c>
      <c r="U2004" t="s">
        <v>10522</v>
      </c>
      <c r="V2004" t="s">
        <v>2807</v>
      </c>
      <c r="AA2004" t="b">
        <v>1</v>
      </c>
      <c r="AB2004" t="b">
        <v>0</v>
      </c>
      <c r="AC2004" t="b">
        <v>0</v>
      </c>
      <c r="AE2004" t="b">
        <v>1</v>
      </c>
      <c r="AF2004" t="b">
        <v>1</v>
      </c>
      <c r="AG2004" t="b">
        <v>1</v>
      </c>
    </row>
    <row r="2005" spans="3:33">
      <c r="C2005" t="s">
        <v>2814</v>
      </c>
      <c r="D2005" t="s">
        <v>553</v>
      </c>
      <c r="E2005" t="s">
        <v>549</v>
      </c>
      <c r="F2005" t="s">
        <v>10549</v>
      </c>
      <c r="G2005" t="s">
        <v>2823</v>
      </c>
      <c r="H2005" t="s">
        <v>2807</v>
      </c>
      <c r="M2005" t="b">
        <v>1</v>
      </c>
      <c r="N2005" t="b">
        <v>0</v>
      </c>
      <c r="O2005" t="b">
        <v>1</v>
      </c>
      <c r="Q2005" t="s">
        <v>2814</v>
      </c>
      <c r="R2005" t="s">
        <v>553</v>
      </c>
      <c r="S2005" t="s">
        <v>549</v>
      </c>
      <c r="T2005" t="s">
        <v>10548</v>
      </c>
      <c r="U2005" t="s">
        <v>2823</v>
      </c>
      <c r="V2005" t="s">
        <v>2807</v>
      </c>
      <c r="AA2005" t="b">
        <v>1</v>
      </c>
      <c r="AB2005" t="b">
        <v>0</v>
      </c>
      <c r="AC2005" t="b">
        <v>1</v>
      </c>
      <c r="AE2005" t="b">
        <v>1</v>
      </c>
      <c r="AF2005" t="b">
        <v>1</v>
      </c>
      <c r="AG2005" t="b">
        <v>1</v>
      </c>
    </row>
    <row r="2006" spans="3:33">
      <c r="C2006" t="s">
        <v>2814</v>
      </c>
      <c r="D2006" t="s">
        <v>553</v>
      </c>
      <c r="E2006" t="s">
        <v>549</v>
      </c>
      <c r="F2006" t="s">
        <v>10547</v>
      </c>
      <c r="G2006" t="s">
        <v>2825</v>
      </c>
      <c r="H2006" t="s">
        <v>2807</v>
      </c>
      <c r="M2006" t="b">
        <v>1</v>
      </c>
      <c r="N2006" t="b">
        <v>0</v>
      </c>
      <c r="O2006" t="b">
        <v>1</v>
      </c>
      <c r="Q2006" t="s">
        <v>2814</v>
      </c>
      <c r="R2006" t="s">
        <v>553</v>
      </c>
      <c r="S2006" t="s">
        <v>549</v>
      </c>
      <c r="T2006" t="s">
        <v>10546</v>
      </c>
      <c r="U2006" t="s">
        <v>2825</v>
      </c>
      <c r="V2006" t="s">
        <v>2807</v>
      </c>
      <c r="AA2006" t="b">
        <v>1</v>
      </c>
      <c r="AB2006" t="b">
        <v>0</v>
      </c>
      <c r="AC2006" t="b">
        <v>1</v>
      </c>
      <c r="AE2006" t="b">
        <v>1</v>
      </c>
      <c r="AF2006" t="b">
        <v>1</v>
      </c>
      <c r="AG2006" t="b">
        <v>1</v>
      </c>
    </row>
    <row r="2007" spans="3:33">
      <c r="C2007" t="s">
        <v>2814</v>
      </c>
      <c r="D2007" t="s">
        <v>553</v>
      </c>
      <c r="E2007" t="s">
        <v>549</v>
      </c>
      <c r="F2007" t="s">
        <v>10545</v>
      </c>
      <c r="G2007" t="s">
        <v>10507</v>
      </c>
      <c r="H2007" t="s">
        <v>2807</v>
      </c>
      <c r="M2007" t="b">
        <v>1</v>
      </c>
      <c r="N2007" t="b">
        <v>0</v>
      </c>
      <c r="O2007" t="b">
        <v>1</v>
      </c>
      <c r="Q2007" t="s">
        <v>2814</v>
      </c>
      <c r="R2007" t="s">
        <v>553</v>
      </c>
      <c r="S2007" t="s">
        <v>549</v>
      </c>
      <c r="T2007" t="s">
        <v>10544</v>
      </c>
      <c r="U2007" t="s">
        <v>10507</v>
      </c>
      <c r="V2007" t="s">
        <v>2807</v>
      </c>
      <c r="AA2007" t="b">
        <v>1</v>
      </c>
      <c r="AB2007" t="b">
        <v>0</v>
      </c>
      <c r="AC2007" t="b">
        <v>1</v>
      </c>
      <c r="AE2007" t="b">
        <v>1</v>
      </c>
      <c r="AF2007" t="b">
        <v>1</v>
      </c>
      <c r="AG2007" t="b">
        <v>1</v>
      </c>
    </row>
    <row r="2008" spans="3:33">
      <c r="C2008" t="s">
        <v>2814</v>
      </c>
      <c r="D2008" t="s">
        <v>553</v>
      </c>
      <c r="E2008" t="s">
        <v>549</v>
      </c>
      <c r="F2008" t="s">
        <v>10543</v>
      </c>
      <c r="G2008" t="s">
        <v>10505</v>
      </c>
      <c r="H2008" t="s">
        <v>2807</v>
      </c>
      <c r="M2008" t="b">
        <v>1</v>
      </c>
      <c r="N2008" t="b">
        <v>0</v>
      </c>
      <c r="O2008" t="b">
        <v>1</v>
      </c>
      <c r="Q2008" t="s">
        <v>2814</v>
      </c>
      <c r="R2008" t="s">
        <v>553</v>
      </c>
      <c r="S2008" t="s">
        <v>549</v>
      </c>
      <c r="T2008" t="s">
        <v>10543</v>
      </c>
      <c r="U2008" t="s">
        <v>10505</v>
      </c>
      <c r="V2008" t="s">
        <v>2807</v>
      </c>
      <c r="AA2008" t="b">
        <v>1</v>
      </c>
      <c r="AB2008" t="b">
        <v>0</v>
      </c>
      <c r="AC2008" t="b">
        <v>1</v>
      </c>
      <c r="AE2008" t="b">
        <v>1</v>
      </c>
      <c r="AF2008" t="b">
        <v>1</v>
      </c>
      <c r="AG2008" t="b">
        <v>1</v>
      </c>
    </row>
    <row r="2009" spans="3:33">
      <c r="C2009" t="s">
        <v>2814</v>
      </c>
      <c r="D2009" t="s">
        <v>553</v>
      </c>
      <c r="E2009" t="s">
        <v>549</v>
      </c>
      <c r="F2009" t="s">
        <v>10542</v>
      </c>
      <c r="G2009" t="s">
        <v>10513</v>
      </c>
      <c r="H2009" t="s">
        <v>2807</v>
      </c>
      <c r="M2009" t="b">
        <v>1</v>
      </c>
      <c r="N2009" t="b">
        <v>0</v>
      </c>
      <c r="O2009" t="b">
        <v>0</v>
      </c>
      <c r="Q2009" t="s">
        <v>2814</v>
      </c>
      <c r="R2009" t="s">
        <v>553</v>
      </c>
      <c r="S2009" t="s">
        <v>549</v>
      </c>
      <c r="T2009" t="s">
        <v>10542</v>
      </c>
      <c r="U2009" t="s">
        <v>10513</v>
      </c>
      <c r="V2009" t="s">
        <v>2807</v>
      </c>
      <c r="AA2009" t="b">
        <v>1</v>
      </c>
      <c r="AB2009" t="b">
        <v>0</v>
      </c>
      <c r="AC2009" t="b">
        <v>0</v>
      </c>
      <c r="AE2009" t="b">
        <v>1</v>
      </c>
      <c r="AF2009" t="b">
        <v>1</v>
      </c>
      <c r="AG2009" t="b">
        <v>1</v>
      </c>
    </row>
    <row r="2010" spans="3:33">
      <c r="C2010" t="s">
        <v>2814</v>
      </c>
      <c r="D2010" t="s">
        <v>553</v>
      </c>
      <c r="E2010" t="s">
        <v>549</v>
      </c>
      <c r="F2010" t="s">
        <v>10541</v>
      </c>
      <c r="G2010" t="s">
        <v>10503</v>
      </c>
      <c r="H2010" t="s">
        <v>2807</v>
      </c>
      <c r="M2010" t="b">
        <v>1</v>
      </c>
      <c r="N2010" t="b">
        <v>0</v>
      </c>
      <c r="O2010" t="b">
        <v>1</v>
      </c>
      <c r="Q2010" t="s">
        <v>2814</v>
      </c>
      <c r="R2010" t="s">
        <v>553</v>
      </c>
      <c r="S2010" t="s">
        <v>549</v>
      </c>
      <c r="T2010" t="s">
        <v>10541</v>
      </c>
      <c r="U2010" t="s">
        <v>10503</v>
      </c>
      <c r="V2010" t="s">
        <v>2807</v>
      </c>
      <c r="AA2010" t="b">
        <v>1</v>
      </c>
      <c r="AB2010" t="b">
        <v>0</v>
      </c>
      <c r="AC2010" t="b">
        <v>1</v>
      </c>
      <c r="AE2010" t="b">
        <v>1</v>
      </c>
      <c r="AF2010" t="b">
        <v>1</v>
      </c>
      <c r="AG2010" t="b">
        <v>1</v>
      </c>
    </row>
    <row r="2011" spans="3:33">
      <c r="C2011" t="s">
        <v>2814</v>
      </c>
      <c r="D2011" t="s">
        <v>550</v>
      </c>
      <c r="E2011" t="s">
        <v>549</v>
      </c>
      <c r="F2011" t="s">
        <v>10540</v>
      </c>
      <c r="I2011" t="s">
        <v>2818</v>
      </c>
      <c r="J2011" t="s">
        <v>2807</v>
      </c>
      <c r="M2011" t="b">
        <v>0</v>
      </c>
      <c r="N2011" t="b">
        <v>0</v>
      </c>
      <c r="O2011" t="b">
        <v>1</v>
      </c>
      <c r="Q2011" t="s">
        <v>2814</v>
      </c>
      <c r="R2011" t="s">
        <v>550</v>
      </c>
      <c r="S2011" t="s">
        <v>549</v>
      </c>
      <c r="T2011" t="s">
        <v>10540</v>
      </c>
      <c r="W2011" t="s">
        <v>2818</v>
      </c>
      <c r="X2011" t="s">
        <v>2807</v>
      </c>
      <c r="AA2011" t="b">
        <v>0</v>
      </c>
      <c r="AB2011" t="b">
        <v>0</v>
      </c>
      <c r="AC2011" t="b">
        <v>1</v>
      </c>
      <c r="AE2011" t="b">
        <v>1</v>
      </c>
      <c r="AF2011" t="b">
        <v>1</v>
      </c>
      <c r="AG2011" t="b">
        <v>1</v>
      </c>
    </row>
    <row r="2012" spans="3:33">
      <c r="C2012" t="s">
        <v>2814</v>
      </c>
      <c r="D2012" t="s">
        <v>550</v>
      </c>
      <c r="E2012" t="s">
        <v>549</v>
      </c>
      <c r="F2012" t="s">
        <v>10539</v>
      </c>
      <c r="I2012" t="s">
        <v>2816</v>
      </c>
      <c r="J2012" t="s">
        <v>2807</v>
      </c>
      <c r="M2012" t="b">
        <v>0</v>
      </c>
      <c r="N2012" t="b">
        <v>0</v>
      </c>
      <c r="O2012" t="b">
        <v>1</v>
      </c>
      <c r="Q2012" t="s">
        <v>2814</v>
      </c>
      <c r="R2012" t="s">
        <v>550</v>
      </c>
      <c r="S2012" t="s">
        <v>549</v>
      </c>
      <c r="T2012" t="s">
        <v>10539</v>
      </c>
      <c r="W2012" t="s">
        <v>2816</v>
      </c>
      <c r="X2012" t="s">
        <v>2807</v>
      </c>
      <c r="AA2012" t="b">
        <v>0</v>
      </c>
      <c r="AB2012" t="b">
        <v>0</v>
      </c>
      <c r="AC2012" t="b">
        <v>1</v>
      </c>
      <c r="AE2012" t="b">
        <v>1</v>
      </c>
      <c r="AF2012" t="b">
        <v>1</v>
      </c>
      <c r="AG2012" t="b">
        <v>1</v>
      </c>
    </row>
    <row r="2013" spans="3:33">
      <c r="C2013" t="s">
        <v>2814</v>
      </c>
      <c r="D2013" t="s">
        <v>550</v>
      </c>
      <c r="E2013" t="s">
        <v>549</v>
      </c>
      <c r="F2013" t="s">
        <v>10538</v>
      </c>
      <c r="I2013" t="s">
        <v>10533</v>
      </c>
      <c r="J2013" t="s">
        <v>2807</v>
      </c>
      <c r="M2013" t="b">
        <v>0</v>
      </c>
      <c r="N2013" t="b">
        <v>0</v>
      </c>
      <c r="O2013" t="b">
        <v>1</v>
      </c>
      <c r="Q2013" t="s">
        <v>2814</v>
      </c>
      <c r="R2013" t="s">
        <v>550</v>
      </c>
      <c r="S2013" t="s">
        <v>549</v>
      </c>
      <c r="T2013" t="s">
        <v>10538</v>
      </c>
      <c r="W2013" t="s">
        <v>10533</v>
      </c>
      <c r="X2013" t="s">
        <v>2807</v>
      </c>
      <c r="AA2013" t="b">
        <v>0</v>
      </c>
      <c r="AB2013" t="b">
        <v>0</v>
      </c>
      <c r="AC2013" t="b">
        <v>1</v>
      </c>
      <c r="AE2013" t="b">
        <v>1</v>
      </c>
      <c r="AF2013" t="b">
        <v>1</v>
      </c>
      <c r="AG2013" t="b">
        <v>1</v>
      </c>
    </row>
    <row r="2014" spans="3:33">
      <c r="C2014" t="s">
        <v>2814</v>
      </c>
      <c r="D2014" t="s">
        <v>553</v>
      </c>
      <c r="E2014" t="s">
        <v>549</v>
      </c>
      <c r="F2014" t="s">
        <v>10537</v>
      </c>
      <c r="G2014" t="s">
        <v>10507</v>
      </c>
      <c r="H2014" t="s">
        <v>26</v>
      </c>
      <c r="M2014" t="b">
        <v>1</v>
      </c>
      <c r="N2014" t="b">
        <v>0</v>
      </c>
      <c r="O2014" t="b">
        <v>1</v>
      </c>
      <c r="Q2014" t="s">
        <v>2814</v>
      </c>
      <c r="R2014" t="s">
        <v>553</v>
      </c>
      <c r="S2014" t="s">
        <v>549</v>
      </c>
      <c r="T2014" t="s">
        <v>10537</v>
      </c>
      <c r="U2014" t="s">
        <v>10507</v>
      </c>
      <c r="V2014" t="s">
        <v>26</v>
      </c>
      <c r="AA2014" t="b">
        <v>1</v>
      </c>
      <c r="AB2014" t="b">
        <v>0</v>
      </c>
      <c r="AC2014" t="b">
        <v>1</v>
      </c>
      <c r="AE2014" t="b">
        <v>1</v>
      </c>
      <c r="AF2014" t="b">
        <v>1</v>
      </c>
      <c r="AG2014" t="b">
        <v>1</v>
      </c>
    </row>
    <row r="2015" spans="3:33">
      <c r="C2015" t="s">
        <v>2814</v>
      </c>
      <c r="D2015" t="s">
        <v>553</v>
      </c>
      <c r="E2015" t="s">
        <v>549</v>
      </c>
      <c r="F2015" t="s">
        <v>10536</v>
      </c>
      <c r="G2015" t="s">
        <v>10505</v>
      </c>
      <c r="H2015" t="s">
        <v>26</v>
      </c>
      <c r="M2015" t="b">
        <v>1</v>
      </c>
      <c r="N2015" t="b">
        <v>0</v>
      </c>
      <c r="O2015" t="b">
        <v>1</v>
      </c>
      <c r="Q2015" t="s">
        <v>2814</v>
      </c>
      <c r="R2015" t="s">
        <v>553</v>
      </c>
      <c r="S2015" t="s">
        <v>549</v>
      </c>
      <c r="T2015" t="s">
        <v>10536</v>
      </c>
      <c r="U2015" t="s">
        <v>10505</v>
      </c>
      <c r="V2015" t="s">
        <v>26</v>
      </c>
      <c r="AA2015" t="b">
        <v>1</v>
      </c>
      <c r="AB2015" t="b">
        <v>0</v>
      </c>
      <c r="AC2015" t="b">
        <v>1</v>
      </c>
      <c r="AE2015" t="b">
        <v>1</v>
      </c>
      <c r="AF2015" t="b">
        <v>1</v>
      </c>
      <c r="AG2015" t="b">
        <v>1</v>
      </c>
    </row>
    <row r="2016" spans="3:33">
      <c r="C2016" t="s">
        <v>2814</v>
      </c>
      <c r="D2016" t="s">
        <v>553</v>
      </c>
      <c r="E2016" t="s">
        <v>549</v>
      </c>
      <c r="F2016" t="s">
        <v>10535</v>
      </c>
      <c r="G2016" t="s">
        <v>10503</v>
      </c>
      <c r="H2016" t="s">
        <v>26</v>
      </c>
      <c r="M2016" t="b">
        <v>1</v>
      </c>
      <c r="N2016" t="b">
        <v>0</v>
      </c>
      <c r="O2016" t="b">
        <v>1</v>
      </c>
      <c r="Q2016" t="s">
        <v>2814</v>
      </c>
      <c r="R2016" t="s">
        <v>553</v>
      </c>
      <c r="S2016" t="s">
        <v>549</v>
      </c>
      <c r="T2016" t="s">
        <v>10535</v>
      </c>
      <c r="U2016" t="s">
        <v>10503</v>
      </c>
      <c r="V2016" t="s">
        <v>26</v>
      </c>
      <c r="AA2016" t="b">
        <v>1</v>
      </c>
      <c r="AB2016" t="b">
        <v>0</v>
      </c>
      <c r="AC2016" t="b">
        <v>1</v>
      </c>
      <c r="AE2016" t="b">
        <v>1</v>
      </c>
      <c r="AF2016" t="b">
        <v>1</v>
      </c>
      <c r="AG2016" t="b">
        <v>1</v>
      </c>
    </row>
    <row r="2017" spans="3:33">
      <c r="C2017" t="s">
        <v>2814</v>
      </c>
      <c r="D2017" t="s">
        <v>550</v>
      </c>
      <c r="E2017" t="s">
        <v>549</v>
      </c>
      <c r="F2017" t="s">
        <v>10534</v>
      </c>
      <c r="I2017" t="s">
        <v>10533</v>
      </c>
      <c r="J2017" t="s">
        <v>26</v>
      </c>
      <c r="M2017" t="b">
        <v>0</v>
      </c>
      <c r="N2017" t="b">
        <v>0</v>
      </c>
      <c r="O2017" t="b">
        <v>1</v>
      </c>
      <c r="Q2017" t="s">
        <v>2814</v>
      </c>
      <c r="R2017" t="s">
        <v>550</v>
      </c>
      <c r="S2017" t="s">
        <v>549</v>
      </c>
      <c r="T2017" t="s">
        <v>10534</v>
      </c>
      <c r="W2017" t="s">
        <v>10533</v>
      </c>
      <c r="X2017" t="s">
        <v>26</v>
      </c>
      <c r="AA2017" t="b">
        <v>0</v>
      </c>
      <c r="AB2017" t="b">
        <v>0</v>
      </c>
      <c r="AC2017" t="b">
        <v>1</v>
      </c>
      <c r="AE2017" t="b">
        <v>1</v>
      </c>
      <c r="AF2017" t="b">
        <v>1</v>
      </c>
      <c r="AG2017" t="b">
        <v>1</v>
      </c>
    </row>
    <row r="2018" spans="3:33">
      <c r="C2018" t="s">
        <v>10528</v>
      </c>
      <c r="D2018" t="s">
        <v>553</v>
      </c>
      <c r="E2018" t="s">
        <v>549</v>
      </c>
      <c r="F2018" t="s">
        <v>10532</v>
      </c>
      <c r="G2018" t="s">
        <v>10531</v>
      </c>
      <c r="H2018" t="s">
        <v>10525</v>
      </c>
      <c r="M2018" t="b">
        <v>1</v>
      </c>
      <c r="N2018" t="b">
        <v>0</v>
      </c>
      <c r="O2018" t="b">
        <v>0</v>
      </c>
      <c r="Q2018" t="s">
        <v>10528</v>
      </c>
      <c r="R2018" t="s">
        <v>553</v>
      </c>
      <c r="S2018" t="s">
        <v>549</v>
      </c>
      <c r="T2018" t="s">
        <v>10532</v>
      </c>
      <c r="U2018" t="s">
        <v>10531</v>
      </c>
      <c r="V2018" t="s">
        <v>10525</v>
      </c>
      <c r="AA2018" t="b">
        <v>1</v>
      </c>
      <c r="AB2018" t="b">
        <v>0</v>
      </c>
      <c r="AC2018" t="b">
        <v>0</v>
      </c>
      <c r="AE2018" t="b">
        <v>1</v>
      </c>
      <c r="AF2018" t="b">
        <v>1</v>
      </c>
      <c r="AG2018" t="b">
        <v>1</v>
      </c>
    </row>
    <row r="2019" spans="3:33">
      <c r="C2019" t="s">
        <v>10528</v>
      </c>
      <c r="D2019" t="s">
        <v>550</v>
      </c>
      <c r="E2019" t="s">
        <v>549</v>
      </c>
      <c r="F2019" t="s">
        <v>10530</v>
      </c>
      <c r="I2019" t="s">
        <v>10529</v>
      </c>
      <c r="J2019" t="s">
        <v>10525</v>
      </c>
      <c r="M2019" t="b">
        <v>0</v>
      </c>
      <c r="N2019" t="b">
        <v>0</v>
      </c>
      <c r="O2019" t="b">
        <v>0</v>
      </c>
      <c r="Q2019" t="s">
        <v>10528</v>
      </c>
      <c r="R2019" t="s">
        <v>550</v>
      </c>
      <c r="S2019" t="s">
        <v>549</v>
      </c>
      <c r="T2019" t="s">
        <v>10530</v>
      </c>
      <c r="W2019" t="s">
        <v>10529</v>
      </c>
      <c r="X2019" t="s">
        <v>10525</v>
      </c>
      <c r="AA2019" t="b">
        <v>0</v>
      </c>
      <c r="AB2019" t="b">
        <v>0</v>
      </c>
      <c r="AC2019" t="b">
        <v>0</v>
      </c>
      <c r="AE2019" t="b">
        <v>1</v>
      </c>
      <c r="AF2019" t="b">
        <v>1</v>
      </c>
      <c r="AG2019" t="b">
        <v>1</v>
      </c>
    </row>
    <row r="2020" spans="3:33">
      <c r="C2020" t="s">
        <v>10528</v>
      </c>
      <c r="D2020" t="s">
        <v>550</v>
      </c>
      <c r="E2020" t="s">
        <v>549</v>
      </c>
      <c r="F2020" t="s">
        <v>10527</v>
      </c>
      <c r="I2020" t="s">
        <v>10526</v>
      </c>
      <c r="J2020" t="s">
        <v>10525</v>
      </c>
      <c r="M2020" t="b">
        <v>0</v>
      </c>
      <c r="N2020" t="b">
        <v>0</v>
      </c>
      <c r="O2020" t="b">
        <v>0</v>
      </c>
      <c r="Q2020" t="s">
        <v>10528</v>
      </c>
      <c r="R2020" t="s">
        <v>550</v>
      </c>
      <c r="S2020" t="s">
        <v>549</v>
      </c>
      <c r="T2020" t="s">
        <v>10527</v>
      </c>
      <c r="W2020" t="s">
        <v>10526</v>
      </c>
      <c r="X2020" t="s">
        <v>10525</v>
      </c>
      <c r="AA2020" t="b">
        <v>0</v>
      </c>
      <c r="AB2020" t="b">
        <v>0</v>
      </c>
      <c r="AC2020" t="b">
        <v>0</v>
      </c>
      <c r="AE2020" t="b">
        <v>1</v>
      </c>
      <c r="AF2020" t="b">
        <v>1</v>
      </c>
      <c r="AG2020" t="b">
        <v>1</v>
      </c>
    </row>
    <row r="2021" spans="3:33">
      <c r="C2021" t="s">
        <v>2810</v>
      </c>
      <c r="D2021" t="s">
        <v>550</v>
      </c>
      <c r="E2021" t="s">
        <v>549</v>
      </c>
      <c r="F2021" t="s">
        <v>10524</v>
      </c>
      <c r="I2021" t="s">
        <v>2827</v>
      </c>
      <c r="J2021" t="s">
        <v>2807</v>
      </c>
      <c r="M2021" t="b">
        <v>0</v>
      </c>
      <c r="N2021" t="b">
        <v>0</v>
      </c>
      <c r="O2021" t="b">
        <v>1</v>
      </c>
      <c r="Q2021" t="s">
        <v>2810</v>
      </c>
      <c r="R2021" t="s">
        <v>550</v>
      </c>
      <c r="S2021" t="s">
        <v>549</v>
      </c>
      <c r="T2021" t="s">
        <v>10524</v>
      </c>
      <c r="W2021" t="s">
        <v>2827</v>
      </c>
      <c r="X2021" t="s">
        <v>2807</v>
      </c>
      <c r="AA2021" t="b">
        <v>0</v>
      </c>
      <c r="AB2021" t="b">
        <v>0</v>
      </c>
      <c r="AC2021" t="b">
        <v>1</v>
      </c>
      <c r="AE2021" t="b">
        <v>1</v>
      </c>
      <c r="AF2021" t="b">
        <v>1</v>
      </c>
      <c r="AG2021" t="b">
        <v>1</v>
      </c>
    </row>
    <row r="2022" spans="3:33">
      <c r="C2022" t="s">
        <v>2810</v>
      </c>
      <c r="D2022" t="s">
        <v>550</v>
      </c>
      <c r="E2022" t="s">
        <v>549</v>
      </c>
      <c r="F2022" t="s">
        <v>10523</v>
      </c>
      <c r="I2022" t="s">
        <v>10522</v>
      </c>
      <c r="J2022" t="s">
        <v>2807</v>
      </c>
      <c r="M2022" t="b">
        <v>0</v>
      </c>
      <c r="N2022" t="b">
        <v>0</v>
      </c>
      <c r="O2022" t="b">
        <v>0</v>
      </c>
      <c r="Q2022" t="s">
        <v>2810</v>
      </c>
      <c r="R2022" t="s">
        <v>550</v>
      </c>
      <c r="S2022" t="s">
        <v>549</v>
      </c>
      <c r="T2022" t="s">
        <v>10523</v>
      </c>
      <c r="W2022" t="s">
        <v>10522</v>
      </c>
      <c r="X2022" t="s">
        <v>2807</v>
      </c>
      <c r="AA2022" t="b">
        <v>0</v>
      </c>
      <c r="AB2022" t="b">
        <v>0</v>
      </c>
      <c r="AC2022" t="b">
        <v>0</v>
      </c>
      <c r="AE2022" t="b">
        <v>1</v>
      </c>
      <c r="AF2022" t="b">
        <v>1</v>
      </c>
      <c r="AG2022" t="b">
        <v>1</v>
      </c>
    </row>
    <row r="2023" spans="3:33">
      <c r="C2023" t="s">
        <v>2810</v>
      </c>
      <c r="D2023" t="s">
        <v>550</v>
      </c>
      <c r="E2023" t="s">
        <v>549</v>
      </c>
      <c r="F2023" t="s">
        <v>10521</v>
      </c>
      <c r="I2023" t="s">
        <v>2823</v>
      </c>
      <c r="J2023" t="s">
        <v>2807</v>
      </c>
      <c r="M2023" t="b">
        <v>0</v>
      </c>
      <c r="N2023" t="b">
        <v>0</v>
      </c>
      <c r="O2023" t="b">
        <v>1</v>
      </c>
      <c r="Q2023" t="s">
        <v>2810</v>
      </c>
      <c r="R2023" t="s">
        <v>550</v>
      </c>
      <c r="S2023" t="s">
        <v>549</v>
      </c>
      <c r="T2023" t="s">
        <v>10520</v>
      </c>
      <c r="W2023" t="s">
        <v>2823</v>
      </c>
      <c r="X2023" t="s">
        <v>2807</v>
      </c>
      <c r="AA2023" t="b">
        <v>0</v>
      </c>
      <c r="AB2023" t="b">
        <v>0</v>
      </c>
      <c r="AC2023" t="b">
        <v>1</v>
      </c>
      <c r="AE2023" t="b">
        <v>1</v>
      </c>
      <c r="AF2023" t="b">
        <v>1</v>
      </c>
      <c r="AG2023" t="b">
        <v>1</v>
      </c>
    </row>
    <row r="2024" spans="3:33">
      <c r="C2024" t="s">
        <v>2810</v>
      </c>
      <c r="D2024" t="s">
        <v>550</v>
      </c>
      <c r="E2024" t="s">
        <v>549</v>
      </c>
      <c r="F2024" t="s">
        <v>10519</v>
      </c>
      <c r="I2024" t="s">
        <v>2825</v>
      </c>
      <c r="J2024" t="s">
        <v>2807</v>
      </c>
      <c r="M2024" t="b">
        <v>0</v>
      </c>
      <c r="N2024" t="b">
        <v>0</v>
      </c>
      <c r="O2024" t="b">
        <v>1</v>
      </c>
      <c r="Q2024" t="s">
        <v>2810</v>
      </c>
      <c r="R2024" t="s">
        <v>550</v>
      </c>
      <c r="S2024" t="s">
        <v>549</v>
      </c>
      <c r="T2024" t="s">
        <v>10518</v>
      </c>
      <c r="W2024" t="s">
        <v>2825</v>
      </c>
      <c r="X2024" t="s">
        <v>2807</v>
      </c>
      <c r="AA2024" t="b">
        <v>0</v>
      </c>
      <c r="AB2024" t="b">
        <v>0</v>
      </c>
      <c r="AC2024" t="b">
        <v>1</v>
      </c>
      <c r="AE2024" t="b">
        <v>1</v>
      </c>
      <c r="AF2024" t="b">
        <v>1</v>
      </c>
      <c r="AG2024" t="b">
        <v>1</v>
      </c>
    </row>
    <row r="2025" spans="3:33">
      <c r="C2025" t="s">
        <v>2810</v>
      </c>
      <c r="D2025" t="s">
        <v>550</v>
      </c>
      <c r="E2025" t="s">
        <v>549</v>
      </c>
      <c r="F2025" t="s">
        <v>10517</v>
      </c>
      <c r="I2025" t="s">
        <v>10507</v>
      </c>
      <c r="J2025" t="s">
        <v>2807</v>
      </c>
      <c r="M2025" t="b">
        <v>0</v>
      </c>
      <c r="N2025" t="b">
        <v>0</v>
      </c>
      <c r="O2025" t="b">
        <v>1</v>
      </c>
      <c r="Q2025" t="s">
        <v>2810</v>
      </c>
      <c r="R2025" t="s">
        <v>550</v>
      </c>
      <c r="S2025" t="s">
        <v>549</v>
      </c>
      <c r="T2025" t="s">
        <v>10516</v>
      </c>
      <c r="W2025" t="s">
        <v>10507</v>
      </c>
      <c r="X2025" t="s">
        <v>2807</v>
      </c>
      <c r="AA2025" t="b">
        <v>0</v>
      </c>
      <c r="AB2025" t="b">
        <v>0</v>
      </c>
      <c r="AC2025" t="b">
        <v>1</v>
      </c>
      <c r="AE2025" t="b">
        <v>1</v>
      </c>
      <c r="AF2025" t="b">
        <v>1</v>
      </c>
      <c r="AG2025" t="b">
        <v>1</v>
      </c>
    </row>
    <row r="2026" spans="3:33">
      <c r="C2026" t="s">
        <v>2810</v>
      </c>
      <c r="D2026" t="s">
        <v>550</v>
      </c>
      <c r="E2026" t="s">
        <v>549</v>
      </c>
      <c r="F2026" t="s">
        <v>10515</v>
      </c>
      <c r="I2026" t="s">
        <v>10505</v>
      </c>
      <c r="J2026" t="s">
        <v>2807</v>
      </c>
      <c r="M2026" t="b">
        <v>0</v>
      </c>
      <c r="N2026" t="b">
        <v>0</v>
      </c>
      <c r="O2026" t="b">
        <v>1</v>
      </c>
      <c r="Q2026" t="s">
        <v>2810</v>
      </c>
      <c r="R2026" t="s">
        <v>550</v>
      </c>
      <c r="S2026" t="s">
        <v>549</v>
      </c>
      <c r="T2026" t="s">
        <v>10515</v>
      </c>
      <c r="W2026" t="s">
        <v>10505</v>
      </c>
      <c r="X2026" t="s">
        <v>2807</v>
      </c>
      <c r="AA2026" t="b">
        <v>0</v>
      </c>
      <c r="AB2026" t="b">
        <v>0</v>
      </c>
      <c r="AC2026" t="b">
        <v>1</v>
      </c>
      <c r="AE2026" t="b">
        <v>1</v>
      </c>
      <c r="AF2026" t="b">
        <v>1</v>
      </c>
      <c r="AG2026" t="b">
        <v>1</v>
      </c>
    </row>
    <row r="2027" spans="3:33">
      <c r="C2027" t="s">
        <v>2810</v>
      </c>
      <c r="D2027" t="s">
        <v>550</v>
      </c>
      <c r="E2027" t="s">
        <v>549</v>
      </c>
      <c r="F2027" t="s">
        <v>10514</v>
      </c>
      <c r="I2027" t="s">
        <v>10513</v>
      </c>
      <c r="J2027" t="s">
        <v>2807</v>
      </c>
      <c r="M2027" t="b">
        <v>0</v>
      </c>
      <c r="N2027" t="b">
        <v>0</v>
      </c>
      <c r="O2027" t="b">
        <v>0</v>
      </c>
      <c r="Q2027" t="s">
        <v>2810</v>
      </c>
      <c r="R2027" t="s">
        <v>550</v>
      </c>
      <c r="S2027" t="s">
        <v>549</v>
      </c>
      <c r="T2027" t="s">
        <v>10514</v>
      </c>
      <c r="W2027" t="s">
        <v>10513</v>
      </c>
      <c r="X2027" t="s">
        <v>2807</v>
      </c>
      <c r="AA2027" t="b">
        <v>0</v>
      </c>
      <c r="AB2027" t="b">
        <v>0</v>
      </c>
      <c r="AC2027" t="b">
        <v>0</v>
      </c>
      <c r="AE2027" t="b">
        <v>1</v>
      </c>
      <c r="AF2027" t="b">
        <v>1</v>
      </c>
      <c r="AG2027" t="b">
        <v>1</v>
      </c>
    </row>
    <row r="2028" spans="3:33">
      <c r="C2028" t="s">
        <v>2810</v>
      </c>
      <c r="D2028" t="s">
        <v>550</v>
      </c>
      <c r="E2028" t="s">
        <v>549</v>
      </c>
      <c r="F2028" t="s">
        <v>10512</v>
      </c>
      <c r="I2028" t="s">
        <v>10503</v>
      </c>
      <c r="J2028" t="s">
        <v>2807</v>
      </c>
      <c r="M2028" t="b">
        <v>0</v>
      </c>
      <c r="N2028" t="b">
        <v>0</v>
      </c>
      <c r="O2028" t="b">
        <v>1</v>
      </c>
      <c r="Q2028" t="s">
        <v>2810</v>
      </c>
      <c r="R2028" t="s">
        <v>550</v>
      </c>
      <c r="S2028" t="s">
        <v>549</v>
      </c>
      <c r="T2028" t="s">
        <v>10512</v>
      </c>
      <c r="W2028" t="s">
        <v>10503</v>
      </c>
      <c r="X2028" t="s">
        <v>2807</v>
      </c>
      <c r="AA2028" t="b">
        <v>0</v>
      </c>
      <c r="AB2028" t="b">
        <v>0</v>
      </c>
      <c r="AC2028" t="b">
        <v>1</v>
      </c>
      <c r="AE2028" t="b">
        <v>1</v>
      </c>
      <c r="AF2028" t="b">
        <v>1</v>
      </c>
      <c r="AG2028" t="b">
        <v>1</v>
      </c>
    </row>
    <row r="2029" spans="3:33">
      <c r="C2029" t="s">
        <v>2810</v>
      </c>
      <c r="D2029" t="s">
        <v>550</v>
      </c>
      <c r="E2029" t="s">
        <v>549</v>
      </c>
      <c r="F2029" t="s">
        <v>10511</v>
      </c>
      <c r="I2029" t="s">
        <v>2827</v>
      </c>
      <c r="J2029" t="s">
        <v>26</v>
      </c>
      <c r="M2029" t="b">
        <v>0</v>
      </c>
      <c r="N2029" t="b">
        <v>0</v>
      </c>
      <c r="O2029" t="b">
        <v>1</v>
      </c>
      <c r="Q2029" t="s">
        <v>2810</v>
      </c>
      <c r="R2029" t="s">
        <v>550</v>
      </c>
      <c r="S2029" t="s">
        <v>549</v>
      </c>
      <c r="T2029" t="s">
        <v>10511</v>
      </c>
      <c r="W2029" t="s">
        <v>2827</v>
      </c>
      <c r="X2029" t="s">
        <v>26</v>
      </c>
      <c r="AA2029" t="b">
        <v>0</v>
      </c>
      <c r="AB2029" t="b">
        <v>0</v>
      </c>
      <c r="AC2029" t="b">
        <v>1</v>
      </c>
      <c r="AE2029" t="b">
        <v>1</v>
      </c>
      <c r="AF2029" t="b">
        <v>1</v>
      </c>
      <c r="AG2029" t="b">
        <v>1</v>
      </c>
    </row>
    <row r="2030" spans="3:33">
      <c r="C2030" t="s">
        <v>2810</v>
      </c>
      <c r="D2030" t="s">
        <v>550</v>
      </c>
      <c r="E2030" t="s">
        <v>549</v>
      </c>
      <c r="F2030" t="s">
        <v>10510</v>
      </c>
      <c r="I2030" t="s">
        <v>2823</v>
      </c>
      <c r="J2030" t="s">
        <v>26</v>
      </c>
      <c r="M2030" t="b">
        <v>0</v>
      </c>
      <c r="N2030" t="b">
        <v>0</v>
      </c>
      <c r="O2030" t="b">
        <v>1</v>
      </c>
      <c r="Q2030" t="s">
        <v>2810</v>
      </c>
      <c r="R2030" t="s">
        <v>550</v>
      </c>
      <c r="S2030" t="s">
        <v>549</v>
      </c>
      <c r="T2030" t="s">
        <v>10510</v>
      </c>
      <c r="W2030" t="s">
        <v>2823</v>
      </c>
      <c r="X2030" t="s">
        <v>26</v>
      </c>
      <c r="AA2030" t="b">
        <v>0</v>
      </c>
      <c r="AB2030" t="b">
        <v>0</v>
      </c>
      <c r="AC2030" t="b">
        <v>1</v>
      </c>
      <c r="AE2030" t="b">
        <v>1</v>
      </c>
      <c r="AF2030" t="b">
        <v>1</v>
      </c>
      <c r="AG2030" t="b">
        <v>1</v>
      </c>
    </row>
    <row r="2031" spans="3:33">
      <c r="C2031" t="s">
        <v>2810</v>
      </c>
      <c r="D2031" t="s">
        <v>550</v>
      </c>
      <c r="E2031" t="s">
        <v>549</v>
      </c>
      <c r="F2031" t="s">
        <v>10509</v>
      </c>
      <c r="I2031" t="s">
        <v>2825</v>
      </c>
      <c r="J2031" t="s">
        <v>26</v>
      </c>
      <c r="M2031" t="b">
        <v>0</v>
      </c>
      <c r="N2031" t="b">
        <v>0</v>
      </c>
      <c r="O2031" t="b">
        <v>1</v>
      </c>
      <c r="Q2031" t="s">
        <v>2810</v>
      </c>
      <c r="R2031" t="s">
        <v>550</v>
      </c>
      <c r="S2031" t="s">
        <v>549</v>
      </c>
      <c r="T2031" t="s">
        <v>10509</v>
      </c>
      <c r="W2031" t="s">
        <v>2825</v>
      </c>
      <c r="X2031" t="s">
        <v>26</v>
      </c>
      <c r="AA2031" t="b">
        <v>0</v>
      </c>
      <c r="AB2031" t="b">
        <v>0</v>
      </c>
      <c r="AC2031" t="b">
        <v>1</v>
      </c>
      <c r="AE2031" t="b">
        <v>1</v>
      </c>
      <c r="AF2031" t="b">
        <v>1</v>
      </c>
      <c r="AG2031" t="b">
        <v>1</v>
      </c>
    </row>
    <row r="2032" spans="3:33">
      <c r="C2032" t="s">
        <v>2810</v>
      </c>
      <c r="D2032" t="s">
        <v>550</v>
      </c>
      <c r="E2032" t="s">
        <v>549</v>
      </c>
      <c r="F2032" t="s">
        <v>10508</v>
      </c>
      <c r="I2032" t="s">
        <v>10507</v>
      </c>
      <c r="J2032" t="s">
        <v>26</v>
      </c>
      <c r="M2032" t="b">
        <v>0</v>
      </c>
      <c r="N2032" t="b">
        <v>0</v>
      </c>
      <c r="O2032" t="b">
        <v>1</v>
      </c>
      <c r="Q2032" t="s">
        <v>2810</v>
      </c>
      <c r="R2032" t="s">
        <v>550</v>
      </c>
      <c r="S2032" t="s">
        <v>549</v>
      </c>
      <c r="T2032" t="s">
        <v>10508</v>
      </c>
      <c r="W2032" t="s">
        <v>10507</v>
      </c>
      <c r="X2032" t="s">
        <v>26</v>
      </c>
      <c r="AA2032" t="b">
        <v>0</v>
      </c>
      <c r="AB2032" t="b">
        <v>0</v>
      </c>
      <c r="AC2032" t="b">
        <v>1</v>
      </c>
      <c r="AE2032" t="b">
        <v>1</v>
      </c>
      <c r="AF2032" t="b">
        <v>1</v>
      </c>
      <c r="AG2032" t="b">
        <v>1</v>
      </c>
    </row>
    <row r="2033" spans="3:33">
      <c r="C2033" t="s">
        <v>2810</v>
      </c>
      <c r="D2033" t="s">
        <v>550</v>
      </c>
      <c r="E2033" t="s">
        <v>549</v>
      </c>
      <c r="F2033" t="s">
        <v>10506</v>
      </c>
      <c r="I2033" t="s">
        <v>10505</v>
      </c>
      <c r="J2033" t="s">
        <v>26</v>
      </c>
      <c r="M2033" t="b">
        <v>0</v>
      </c>
      <c r="N2033" t="b">
        <v>0</v>
      </c>
      <c r="O2033" t="b">
        <v>1</v>
      </c>
      <c r="Q2033" t="s">
        <v>2810</v>
      </c>
      <c r="R2033" t="s">
        <v>550</v>
      </c>
      <c r="S2033" t="s">
        <v>549</v>
      </c>
      <c r="T2033" t="s">
        <v>10506</v>
      </c>
      <c r="W2033" t="s">
        <v>10505</v>
      </c>
      <c r="X2033" t="s">
        <v>26</v>
      </c>
      <c r="AA2033" t="b">
        <v>0</v>
      </c>
      <c r="AB2033" t="b">
        <v>0</v>
      </c>
      <c r="AC2033" t="b">
        <v>1</v>
      </c>
      <c r="AE2033" t="b">
        <v>1</v>
      </c>
      <c r="AF2033" t="b">
        <v>1</v>
      </c>
      <c r="AG2033" t="b">
        <v>1</v>
      </c>
    </row>
    <row r="2034" spans="3:33">
      <c r="C2034" t="s">
        <v>2810</v>
      </c>
      <c r="D2034" t="s">
        <v>550</v>
      </c>
      <c r="E2034" t="s">
        <v>549</v>
      </c>
      <c r="F2034" t="s">
        <v>10504</v>
      </c>
      <c r="I2034" t="s">
        <v>10503</v>
      </c>
      <c r="J2034" t="s">
        <v>26</v>
      </c>
      <c r="M2034" t="b">
        <v>0</v>
      </c>
      <c r="N2034" t="b">
        <v>0</v>
      </c>
      <c r="O2034" t="b">
        <v>1</v>
      </c>
      <c r="Q2034" t="s">
        <v>2810</v>
      </c>
      <c r="R2034" t="s">
        <v>550</v>
      </c>
      <c r="S2034" t="s">
        <v>549</v>
      </c>
      <c r="T2034" t="s">
        <v>10504</v>
      </c>
      <c r="W2034" t="s">
        <v>10503</v>
      </c>
      <c r="X2034" t="s">
        <v>26</v>
      </c>
      <c r="AA2034" t="b">
        <v>0</v>
      </c>
      <c r="AB2034" t="b">
        <v>0</v>
      </c>
      <c r="AC2034" t="b">
        <v>1</v>
      </c>
      <c r="AE2034" t="b">
        <v>1</v>
      </c>
      <c r="AF2034" t="b">
        <v>1</v>
      </c>
      <c r="AG2034" t="b">
        <v>1</v>
      </c>
    </row>
    <row r="2035" spans="3:33">
      <c r="C2035" t="s">
        <v>10502</v>
      </c>
      <c r="D2035" t="s">
        <v>550</v>
      </c>
      <c r="E2035" t="s">
        <v>549</v>
      </c>
      <c r="F2035" t="s">
        <v>10501</v>
      </c>
      <c r="I2035" t="s">
        <v>10500</v>
      </c>
      <c r="J2035" t="s">
        <v>26</v>
      </c>
      <c r="M2035" t="b">
        <v>0</v>
      </c>
      <c r="N2035" t="b">
        <v>0</v>
      </c>
      <c r="O2035" t="b">
        <v>1</v>
      </c>
      <c r="Q2035" t="s">
        <v>10502</v>
      </c>
      <c r="R2035" t="s">
        <v>550</v>
      </c>
      <c r="S2035" t="s">
        <v>549</v>
      </c>
      <c r="T2035" t="s">
        <v>10501</v>
      </c>
      <c r="W2035" t="s">
        <v>10500</v>
      </c>
      <c r="X2035" t="s">
        <v>26</v>
      </c>
      <c r="AA2035" t="b">
        <v>0</v>
      </c>
      <c r="AB2035" t="b">
        <v>0</v>
      </c>
      <c r="AC2035" t="b">
        <v>1</v>
      </c>
      <c r="AE2035" t="b">
        <v>1</v>
      </c>
      <c r="AF2035" t="b">
        <v>1</v>
      </c>
      <c r="AG2035" t="b">
        <v>1</v>
      </c>
    </row>
    <row r="2036" spans="3:33">
      <c r="C2036" t="s">
        <v>199</v>
      </c>
      <c r="D2036" t="s">
        <v>795</v>
      </c>
      <c r="E2036" t="s">
        <v>549</v>
      </c>
      <c r="F2036" t="s">
        <v>10499</v>
      </c>
      <c r="G2036" t="s">
        <v>10491</v>
      </c>
      <c r="H2036" t="s">
        <v>985</v>
      </c>
      <c r="I2036" t="s">
        <v>10491</v>
      </c>
      <c r="J2036" t="s">
        <v>196</v>
      </c>
      <c r="M2036" t="b">
        <v>0</v>
      </c>
      <c r="N2036" t="b">
        <v>0</v>
      </c>
      <c r="O2036" t="b">
        <v>1</v>
      </c>
      <c r="Q2036" t="s">
        <v>199</v>
      </c>
      <c r="R2036" t="s">
        <v>795</v>
      </c>
      <c r="S2036" t="s">
        <v>549</v>
      </c>
      <c r="T2036" t="s">
        <v>10498</v>
      </c>
      <c r="V2036" t="s">
        <v>985</v>
      </c>
      <c r="W2036" t="s">
        <v>10491</v>
      </c>
      <c r="X2036" t="s">
        <v>196</v>
      </c>
      <c r="AA2036" t="b">
        <v>0</v>
      </c>
      <c r="AB2036" t="b">
        <v>0</v>
      </c>
      <c r="AC2036" t="b">
        <v>0</v>
      </c>
      <c r="AE2036" t="b">
        <v>1</v>
      </c>
      <c r="AF2036" t="b">
        <v>1</v>
      </c>
      <c r="AG2036" t="b">
        <v>0</v>
      </c>
    </row>
    <row r="2037" spans="3:33">
      <c r="C2037" t="s">
        <v>199</v>
      </c>
      <c r="D2037" t="s">
        <v>795</v>
      </c>
      <c r="E2037" t="s">
        <v>549</v>
      </c>
      <c r="F2037" t="s">
        <v>10497</v>
      </c>
      <c r="G2037" t="s">
        <v>10491</v>
      </c>
      <c r="H2037" t="s">
        <v>980</v>
      </c>
      <c r="I2037" t="s">
        <v>10491</v>
      </c>
      <c r="J2037" t="s">
        <v>196</v>
      </c>
      <c r="M2037" t="b">
        <v>0</v>
      </c>
      <c r="N2037" t="b">
        <v>0</v>
      </c>
      <c r="O2037" t="b">
        <v>1</v>
      </c>
      <c r="Q2037" t="s">
        <v>199</v>
      </c>
      <c r="R2037" t="s">
        <v>795</v>
      </c>
      <c r="S2037" t="s">
        <v>549</v>
      </c>
      <c r="T2037" t="s">
        <v>10496</v>
      </c>
      <c r="V2037" t="s">
        <v>980</v>
      </c>
      <c r="W2037" t="s">
        <v>10491</v>
      </c>
      <c r="X2037" t="s">
        <v>196</v>
      </c>
      <c r="AA2037" t="b">
        <v>0</v>
      </c>
      <c r="AB2037" t="b">
        <v>0</v>
      </c>
      <c r="AC2037" t="b">
        <v>0</v>
      </c>
      <c r="AE2037" t="b">
        <v>1</v>
      </c>
      <c r="AF2037" t="b">
        <v>1</v>
      </c>
      <c r="AG2037" t="b">
        <v>0</v>
      </c>
    </row>
    <row r="2038" spans="3:33">
      <c r="C2038" t="s">
        <v>199</v>
      </c>
      <c r="D2038" t="s">
        <v>795</v>
      </c>
      <c r="E2038" t="s">
        <v>549</v>
      </c>
      <c r="F2038" t="s">
        <v>10495</v>
      </c>
      <c r="G2038" t="s">
        <v>10491</v>
      </c>
      <c r="H2038" t="s">
        <v>976</v>
      </c>
      <c r="I2038" t="s">
        <v>10491</v>
      </c>
      <c r="J2038" t="s">
        <v>196</v>
      </c>
      <c r="M2038" t="b">
        <v>0</v>
      </c>
      <c r="N2038" t="b">
        <v>0</v>
      </c>
      <c r="O2038" t="b">
        <v>1</v>
      </c>
      <c r="Q2038" t="s">
        <v>199</v>
      </c>
      <c r="R2038" t="s">
        <v>795</v>
      </c>
      <c r="S2038" t="s">
        <v>549</v>
      </c>
      <c r="T2038" t="s">
        <v>10494</v>
      </c>
      <c r="V2038" t="s">
        <v>976</v>
      </c>
      <c r="W2038" t="s">
        <v>10491</v>
      </c>
      <c r="X2038" t="s">
        <v>196</v>
      </c>
      <c r="AA2038" t="b">
        <v>0</v>
      </c>
      <c r="AB2038" t="b">
        <v>0</v>
      </c>
      <c r="AC2038" t="b">
        <v>0</v>
      </c>
      <c r="AE2038" t="b">
        <v>1</v>
      </c>
      <c r="AF2038" t="b">
        <v>1</v>
      </c>
      <c r="AG2038" t="b">
        <v>0</v>
      </c>
    </row>
    <row r="2039" spans="3:33">
      <c r="C2039" t="s">
        <v>199</v>
      </c>
      <c r="D2039" t="s">
        <v>795</v>
      </c>
      <c r="E2039" t="s">
        <v>549</v>
      </c>
      <c r="F2039" t="s">
        <v>10493</v>
      </c>
      <c r="G2039" t="s">
        <v>10491</v>
      </c>
      <c r="H2039" t="s">
        <v>989</v>
      </c>
      <c r="I2039" t="s">
        <v>10491</v>
      </c>
      <c r="J2039" t="s">
        <v>196</v>
      </c>
      <c r="M2039" t="b">
        <v>0</v>
      </c>
      <c r="N2039" t="b">
        <v>0</v>
      </c>
      <c r="O2039" t="b">
        <v>1</v>
      </c>
      <c r="Q2039" t="s">
        <v>199</v>
      </c>
      <c r="R2039" t="s">
        <v>795</v>
      </c>
      <c r="S2039" t="s">
        <v>549</v>
      </c>
      <c r="T2039" t="s">
        <v>10492</v>
      </c>
      <c r="V2039" t="s">
        <v>989</v>
      </c>
      <c r="W2039" t="s">
        <v>10491</v>
      </c>
      <c r="X2039" t="s">
        <v>196</v>
      </c>
      <c r="AA2039" t="b">
        <v>0</v>
      </c>
      <c r="AB2039" t="b">
        <v>0</v>
      </c>
      <c r="AC2039" t="b">
        <v>0</v>
      </c>
      <c r="AE2039" t="b">
        <v>1</v>
      </c>
      <c r="AF2039" t="b">
        <v>1</v>
      </c>
      <c r="AG2039" t="b">
        <v>0</v>
      </c>
    </row>
    <row r="2040" spans="3:33">
      <c r="C2040" t="s">
        <v>199</v>
      </c>
      <c r="D2040" t="s">
        <v>795</v>
      </c>
      <c r="E2040" t="s">
        <v>549</v>
      </c>
      <c r="F2040" t="s">
        <v>10490</v>
      </c>
      <c r="G2040" t="s">
        <v>10482</v>
      </c>
      <c r="H2040" t="s">
        <v>985</v>
      </c>
      <c r="I2040" t="s">
        <v>10482</v>
      </c>
      <c r="J2040" t="s">
        <v>196</v>
      </c>
      <c r="M2040" t="b">
        <v>0</v>
      </c>
      <c r="N2040" t="b">
        <v>0</v>
      </c>
      <c r="O2040" t="b">
        <v>1</v>
      </c>
      <c r="Q2040" t="s">
        <v>199</v>
      </c>
      <c r="R2040" t="s">
        <v>795</v>
      </c>
      <c r="S2040" t="s">
        <v>549</v>
      </c>
      <c r="T2040" t="s">
        <v>10489</v>
      </c>
      <c r="V2040" t="s">
        <v>985</v>
      </c>
      <c r="W2040" t="s">
        <v>10482</v>
      </c>
      <c r="X2040" t="s">
        <v>196</v>
      </c>
      <c r="AA2040" t="b">
        <v>0</v>
      </c>
      <c r="AB2040" t="b">
        <v>0</v>
      </c>
      <c r="AC2040" t="b">
        <v>0</v>
      </c>
      <c r="AE2040" t="b">
        <v>1</v>
      </c>
      <c r="AF2040" t="b">
        <v>1</v>
      </c>
      <c r="AG2040" t="b">
        <v>0</v>
      </c>
    </row>
    <row r="2041" spans="3:33">
      <c r="C2041" t="s">
        <v>199</v>
      </c>
      <c r="D2041" t="s">
        <v>795</v>
      </c>
      <c r="E2041" t="s">
        <v>549</v>
      </c>
      <c r="F2041" t="s">
        <v>10488</v>
      </c>
      <c r="G2041" t="s">
        <v>10482</v>
      </c>
      <c r="H2041" t="s">
        <v>980</v>
      </c>
      <c r="I2041" t="s">
        <v>10482</v>
      </c>
      <c r="J2041" t="s">
        <v>196</v>
      </c>
      <c r="M2041" t="b">
        <v>0</v>
      </c>
      <c r="N2041" t="b">
        <v>0</v>
      </c>
      <c r="O2041" t="b">
        <v>1</v>
      </c>
      <c r="Q2041" t="s">
        <v>199</v>
      </c>
      <c r="R2041" t="s">
        <v>795</v>
      </c>
      <c r="S2041" t="s">
        <v>549</v>
      </c>
      <c r="T2041" t="s">
        <v>10487</v>
      </c>
      <c r="V2041" t="s">
        <v>980</v>
      </c>
      <c r="W2041" t="s">
        <v>10482</v>
      </c>
      <c r="X2041" t="s">
        <v>196</v>
      </c>
      <c r="AA2041" t="b">
        <v>0</v>
      </c>
      <c r="AB2041" t="b">
        <v>0</v>
      </c>
      <c r="AC2041" t="b">
        <v>0</v>
      </c>
      <c r="AE2041" t="b">
        <v>1</v>
      </c>
      <c r="AF2041" t="b">
        <v>1</v>
      </c>
      <c r="AG2041" t="b">
        <v>0</v>
      </c>
    </row>
    <row r="2042" spans="3:33">
      <c r="C2042" t="s">
        <v>199</v>
      </c>
      <c r="D2042" t="s">
        <v>795</v>
      </c>
      <c r="E2042" t="s">
        <v>549</v>
      </c>
      <c r="F2042" t="s">
        <v>10486</v>
      </c>
      <c r="G2042" t="s">
        <v>10482</v>
      </c>
      <c r="H2042" t="s">
        <v>976</v>
      </c>
      <c r="I2042" t="s">
        <v>10482</v>
      </c>
      <c r="J2042" t="s">
        <v>196</v>
      </c>
      <c r="M2042" t="b">
        <v>0</v>
      </c>
      <c r="N2042" t="b">
        <v>0</v>
      </c>
      <c r="O2042" t="b">
        <v>1</v>
      </c>
      <c r="Q2042" t="s">
        <v>199</v>
      </c>
      <c r="R2042" t="s">
        <v>795</v>
      </c>
      <c r="S2042" t="s">
        <v>549</v>
      </c>
      <c r="T2042" t="s">
        <v>10485</v>
      </c>
      <c r="V2042" t="s">
        <v>976</v>
      </c>
      <c r="W2042" t="s">
        <v>10482</v>
      </c>
      <c r="X2042" t="s">
        <v>196</v>
      </c>
      <c r="AA2042" t="b">
        <v>0</v>
      </c>
      <c r="AB2042" t="b">
        <v>0</v>
      </c>
      <c r="AC2042" t="b">
        <v>0</v>
      </c>
      <c r="AE2042" t="b">
        <v>1</v>
      </c>
      <c r="AF2042" t="b">
        <v>1</v>
      </c>
      <c r="AG2042" t="b">
        <v>0</v>
      </c>
    </row>
    <row r="2043" spans="3:33">
      <c r="C2043" t="s">
        <v>199</v>
      </c>
      <c r="D2043" t="s">
        <v>795</v>
      </c>
      <c r="E2043" t="s">
        <v>549</v>
      </c>
      <c r="F2043" t="s">
        <v>10484</v>
      </c>
      <c r="G2043" t="s">
        <v>10482</v>
      </c>
      <c r="H2043" t="s">
        <v>989</v>
      </c>
      <c r="I2043" t="s">
        <v>10482</v>
      </c>
      <c r="J2043" t="s">
        <v>196</v>
      </c>
      <c r="M2043" t="b">
        <v>0</v>
      </c>
      <c r="N2043" t="b">
        <v>0</v>
      </c>
      <c r="O2043" t="b">
        <v>1</v>
      </c>
      <c r="Q2043" t="s">
        <v>199</v>
      </c>
      <c r="R2043" t="s">
        <v>795</v>
      </c>
      <c r="S2043" t="s">
        <v>549</v>
      </c>
      <c r="T2043" t="s">
        <v>10483</v>
      </c>
      <c r="V2043" t="s">
        <v>989</v>
      </c>
      <c r="W2043" t="s">
        <v>10482</v>
      </c>
      <c r="X2043" t="s">
        <v>196</v>
      </c>
      <c r="AA2043" t="b">
        <v>0</v>
      </c>
      <c r="AB2043" t="b">
        <v>0</v>
      </c>
      <c r="AC2043" t="b">
        <v>0</v>
      </c>
      <c r="AE2043" t="b">
        <v>1</v>
      </c>
      <c r="AF2043" t="b">
        <v>1</v>
      </c>
      <c r="AG2043" t="b">
        <v>0</v>
      </c>
    </row>
    <row r="2044" spans="3:33">
      <c r="C2044" t="s">
        <v>195</v>
      </c>
      <c r="D2044" t="s">
        <v>795</v>
      </c>
      <c r="E2044" t="s">
        <v>549</v>
      </c>
      <c r="F2044" t="s">
        <v>10481</v>
      </c>
      <c r="G2044" t="s">
        <v>10479</v>
      </c>
      <c r="H2044" t="s">
        <v>141</v>
      </c>
      <c r="I2044" t="s">
        <v>10479</v>
      </c>
      <c r="J2044" t="s">
        <v>169</v>
      </c>
      <c r="M2044" t="b">
        <v>0</v>
      </c>
      <c r="N2044" t="b">
        <v>0</v>
      </c>
      <c r="O2044" t="b">
        <v>1</v>
      </c>
      <c r="Q2044" t="s">
        <v>195</v>
      </c>
      <c r="R2044" t="s">
        <v>795</v>
      </c>
      <c r="S2044" t="s">
        <v>549</v>
      </c>
      <c r="T2044" t="s">
        <v>10480</v>
      </c>
      <c r="V2044" t="s">
        <v>141</v>
      </c>
      <c r="W2044" t="s">
        <v>10479</v>
      </c>
      <c r="X2044" t="s">
        <v>169</v>
      </c>
      <c r="AA2044" t="b">
        <v>0</v>
      </c>
      <c r="AB2044" t="b">
        <v>0</v>
      </c>
      <c r="AC2044" t="b">
        <v>1</v>
      </c>
      <c r="AE2044" t="b">
        <v>1</v>
      </c>
      <c r="AF2044" t="b">
        <v>1</v>
      </c>
      <c r="AG2044" t="b">
        <v>1</v>
      </c>
    </row>
    <row r="2045" spans="3:33">
      <c r="C2045" t="s">
        <v>195</v>
      </c>
      <c r="D2045" t="s">
        <v>795</v>
      </c>
      <c r="E2045" t="s">
        <v>549</v>
      </c>
      <c r="F2045" t="s">
        <v>10478</v>
      </c>
      <c r="G2045" t="s">
        <v>10476</v>
      </c>
      <c r="H2045" t="s">
        <v>141</v>
      </c>
      <c r="I2045" t="s">
        <v>10476</v>
      </c>
      <c r="J2045" t="s">
        <v>169</v>
      </c>
      <c r="M2045" t="b">
        <v>0</v>
      </c>
      <c r="N2045" t="b">
        <v>0</v>
      </c>
      <c r="O2045" t="b">
        <v>1</v>
      </c>
      <c r="Q2045" t="s">
        <v>195</v>
      </c>
      <c r="R2045" t="s">
        <v>795</v>
      </c>
      <c r="S2045" t="s">
        <v>549</v>
      </c>
      <c r="T2045" t="s">
        <v>10477</v>
      </c>
      <c r="V2045" t="s">
        <v>141</v>
      </c>
      <c r="W2045" t="s">
        <v>10476</v>
      </c>
      <c r="X2045" t="s">
        <v>169</v>
      </c>
      <c r="AA2045" t="b">
        <v>0</v>
      </c>
      <c r="AB2045" t="b">
        <v>0</v>
      </c>
      <c r="AC2045" t="b">
        <v>1</v>
      </c>
      <c r="AE2045" t="b">
        <v>1</v>
      </c>
      <c r="AF2045" t="b">
        <v>1</v>
      </c>
      <c r="AG2045" t="b">
        <v>1</v>
      </c>
    </row>
    <row r="2046" spans="3:33">
      <c r="C2046" t="s">
        <v>195</v>
      </c>
      <c r="D2046" t="s">
        <v>795</v>
      </c>
      <c r="E2046" t="s">
        <v>549</v>
      </c>
      <c r="F2046" t="s">
        <v>10475</v>
      </c>
      <c r="G2046" t="s">
        <v>10473</v>
      </c>
      <c r="H2046" t="s">
        <v>141</v>
      </c>
      <c r="I2046" t="s">
        <v>10473</v>
      </c>
      <c r="J2046" t="s">
        <v>169</v>
      </c>
      <c r="M2046" t="b">
        <v>0</v>
      </c>
      <c r="N2046" t="b">
        <v>0</v>
      </c>
      <c r="O2046" t="b">
        <v>1</v>
      </c>
      <c r="Q2046" t="s">
        <v>195</v>
      </c>
      <c r="R2046" t="s">
        <v>795</v>
      </c>
      <c r="S2046" t="s">
        <v>549</v>
      </c>
      <c r="T2046" t="s">
        <v>10474</v>
      </c>
      <c r="V2046" t="s">
        <v>141</v>
      </c>
      <c r="W2046" t="s">
        <v>10473</v>
      </c>
      <c r="X2046" t="s">
        <v>169</v>
      </c>
      <c r="AA2046" t="b">
        <v>0</v>
      </c>
      <c r="AB2046" t="b">
        <v>0</v>
      </c>
      <c r="AC2046" t="b">
        <v>1</v>
      </c>
      <c r="AE2046" t="b">
        <v>1</v>
      </c>
      <c r="AF2046" t="b">
        <v>1</v>
      </c>
      <c r="AG2046" t="b">
        <v>1</v>
      </c>
    </row>
    <row r="2047" spans="3:33">
      <c r="C2047" t="s">
        <v>195</v>
      </c>
      <c r="D2047" t="s">
        <v>795</v>
      </c>
      <c r="E2047" t="s">
        <v>549</v>
      </c>
      <c r="F2047" t="s">
        <v>10472</v>
      </c>
      <c r="G2047" t="s">
        <v>4383</v>
      </c>
      <c r="H2047" t="s">
        <v>141</v>
      </c>
      <c r="I2047" t="s">
        <v>4383</v>
      </c>
      <c r="J2047" t="s">
        <v>169</v>
      </c>
      <c r="M2047" t="b">
        <v>0</v>
      </c>
      <c r="N2047" t="b">
        <v>0</v>
      </c>
      <c r="O2047" t="b">
        <v>1</v>
      </c>
      <c r="Q2047" t="s">
        <v>195</v>
      </c>
      <c r="R2047" t="s">
        <v>795</v>
      </c>
      <c r="S2047" t="s">
        <v>549</v>
      </c>
      <c r="T2047" t="s">
        <v>10471</v>
      </c>
      <c r="V2047" t="s">
        <v>141</v>
      </c>
      <c r="W2047" t="s">
        <v>4383</v>
      </c>
      <c r="X2047" t="s">
        <v>169</v>
      </c>
      <c r="AA2047" t="b">
        <v>0</v>
      </c>
      <c r="AB2047" t="b">
        <v>0</v>
      </c>
      <c r="AC2047" t="b">
        <v>1</v>
      </c>
      <c r="AE2047" t="b">
        <v>1</v>
      </c>
      <c r="AF2047" t="b">
        <v>1</v>
      </c>
      <c r="AG2047" t="b">
        <v>1</v>
      </c>
    </row>
    <row r="2048" spans="3:33">
      <c r="C2048" t="s">
        <v>195</v>
      </c>
      <c r="D2048" t="s">
        <v>795</v>
      </c>
      <c r="E2048" t="s">
        <v>549</v>
      </c>
      <c r="F2048" t="s">
        <v>10470</v>
      </c>
      <c r="G2048" t="s">
        <v>10468</v>
      </c>
      <c r="H2048" t="s">
        <v>141</v>
      </c>
      <c r="I2048" t="s">
        <v>10468</v>
      </c>
      <c r="J2048" t="s">
        <v>169</v>
      </c>
      <c r="M2048" t="b">
        <v>0</v>
      </c>
      <c r="N2048" t="b">
        <v>0</v>
      </c>
      <c r="O2048" t="b">
        <v>1</v>
      </c>
      <c r="Q2048" t="s">
        <v>195</v>
      </c>
      <c r="R2048" t="s">
        <v>795</v>
      </c>
      <c r="S2048" t="s">
        <v>549</v>
      </c>
      <c r="T2048" t="s">
        <v>10469</v>
      </c>
      <c r="V2048" t="s">
        <v>141</v>
      </c>
      <c r="W2048" t="s">
        <v>10468</v>
      </c>
      <c r="X2048" t="s">
        <v>169</v>
      </c>
      <c r="AA2048" t="b">
        <v>0</v>
      </c>
      <c r="AB2048" t="b">
        <v>0</v>
      </c>
      <c r="AC2048" t="b">
        <v>1</v>
      </c>
      <c r="AE2048" t="b">
        <v>1</v>
      </c>
      <c r="AF2048" t="b">
        <v>1</v>
      </c>
      <c r="AG2048" t="b">
        <v>1</v>
      </c>
    </row>
    <row r="2049" spans="3:33">
      <c r="C2049" t="s">
        <v>195</v>
      </c>
      <c r="D2049" t="s">
        <v>795</v>
      </c>
      <c r="E2049" t="s">
        <v>549</v>
      </c>
      <c r="F2049" t="s">
        <v>10467</v>
      </c>
      <c r="G2049" t="s">
        <v>10385</v>
      </c>
      <c r="H2049" t="s">
        <v>141</v>
      </c>
      <c r="I2049" t="s">
        <v>10385</v>
      </c>
      <c r="J2049" t="s">
        <v>169</v>
      </c>
      <c r="M2049" t="b">
        <v>0</v>
      </c>
      <c r="N2049" t="b">
        <v>0</v>
      </c>
      <c r="O2049" t="b">
        <v>0</v>
      </c>
      <c r="Q2049" t="s">
        <v>195</v>
      </c>
      <c r="R2049" t="s">
        <v>795</v>
      </c>
      <c r="S2049" t="s">
        <v>549</v>
      </c>
      <c r="T2049" t="s">
        <v>10466</v>
      </c>
      <c r="V2049" t="s">
        <v>141</v>
      </c>
      <c r="W2049" t="s">
        <v>10385</v>
      </c>
      <c r="X2049" t="s">
        <v>169</v>
      </c>
      <c r="AA2049" t="b">
        <v>0</v>
      </c>
      <c r="AB2049" t="b">
        <v>0</v>
      </c>
      <c r="AC2049" t="b">
        <v>0</v>
      </c>
      <c r="AE2049" t="b">
        <v>1</v>
      </c>
      <c r="AF2049" t="b">
        <v>1</v>
      </c>
      <c r="AG2049" t="b">
        <v>1</v>
      </c>
    </row>
    <row r="2050" spans="3:33">
      <c r="C2050" t="s">
        <v>195</v>
      </c>
      <c r="D2050" t="s">
        <v>550</v>
      </c>
      <c r="E2050" t="s">
        <v>549</v>
      </c>
      <c r="F2050" t="s">
        <v>10465</v>
      </c>
      <c r="I2050" t="s">
        <v>919</v>
      </c>
      <c r="J2050" t="s">
        <v>475</v>
      </c>
      <c r="M2050" t="b">
        <v>0</v>
      </c>
      <c r="N2050" t="b">
        <v>0</v>
      </c>
      <c r="O2050" t="b">
        <v>1</v>
      </c>
      <c r="Q2050" t="s">
        <v>195</v>
      </c>
      <c r="R2050" t="s">
        <v>550</v>
      </c>
      <c r="S2050" t="s">
        <v>549</v>
      </c>
      <c r="T2050" t="s">
        <v>10465</v>
      </c>
      <c r="W2050" t="s">
        <v>919</v>
      </c>
      <c r="X2050" t="s">
        <v>475</v>
      </c>
      <c r="AA2050" t="b">
        <v>0</v>
      </c>
      <c r="AB2050" t="b">
        <v>0</v>
      </c>
      <c r="AC2050" t="b">
        <v>0</v>
      </c>
      <c r="AE2050" t="b">
        <v>1</v>
      </c>
      <c r="AF2050" t="b">
        <v>1</v>
      </c>
      <c r="AG2050" t="b">
        <v>0</v>
      </c>
    </row>
    <row r="2051" spans="3:33">
      <c r="C2051" t="s">
        <v>195</v>
      </c>
      <c r="D2051" t="s">
        <v>550</v>
      </c>
      <c r="E2051" t="s">
        <v>549</v>
      </c>
      <c r="F2051" t="s">
        <v>10464</v>
      </c>
      <c r="I2051" t="s">
        <v>919</v>
      </c>
      <c r="J2051" t="s">
        <v>377</v>
      </c>
      <c r="M2051" t="b">
        <v>0</v>
      </c>
      <c r="N2051" t="b">
        <v>0</v>
      </c>
      <c r="O2051" t="b">
        <v>1</v>
      </c>
      <c r="Q2051" t="s">
        <v>195</v>
      </c>
      <c r="R2051" t="s">
        <v>550</v>
      </c>
      <c r="S2051" t="s">
        <v>549</v>
      </c>
      <c r="T2051" t="s">
        <v>10464</v>
      </c>
      <c r="W2051" t="s">
        <v>919</v>
      </c>
      <c r="X2051" t="s">
        <v>377</v>
      </c>
      <c r="AA2051" t="b">
        <v>0</v>
      </c>
      <c r="AB2051" t="b">
        <v>0</v>
      </c>
      <c r="AC2051" t="b">
        <v>0</v>
      </c>
      <c r="AE2051" t="b">
        <v>1</v>
      </c>
      <c r="AF2051" t="b">
        <v>1</v>
      </c>
      <c r="AG2051" t="b">
        <v>0</v>
      </c>
    </row>
    <row r="2052" spans="3:33">
      <c r="C2052" t="s">
        <v>195</v>
      </c>
      <c r="D2052" t="s">
        <v>550</v>
      </c>
      <c r="E2052" t="s">
        <v>549</v>
      </c>
      <c r="F2052" t="s">
        <v>10463</v>
      </c>
      <c r="I2052" t="s">
        <v>919</v>
      </c>
      <c r="J2052" t="s">
        <v>4500</v>
      </c>
      <c r="M2052" t="b">
        <v>0</v>
      </c>
      <c r="N2052" t="b">
        <v>0</v>
      </c>
      <c r="O2052" t="b">
        <v>1</v>
      </c>
      <c r="Q2052" t="s">
        <v>195</v>
      </c>
      <c r="R2052" t="s">
        <v>550</v>
      </c>
      <c r="S2052" t="s">
        <v>549</v>
      </c>
      <c r="T2052" t="s">
        <v>10463</v>
      </c>
      <c r="W2052" t="s">
        <v>919</v>
      </c>
      <c r="X2052" t="s">
        <v>4500</v>
      </c>
      <c r="AA2052" t="b">
        <v>0</v>
      </c>
      <c r="AB2052" t="b">
        <v>0</v>
      </c>
      <c r="AC2052" t="b">
        <v>0</v>
      </c>
      <c r="AE2052" t="b">
        <v>1</v>
      </c>
      <c r="AF2052" t="b">
        <v>1</v>
      </c>
      <c r="AG2052" t="b">
        <v>0</v>
      </c>
    </row>
    <row r="2053" spans="3:33">
      <c r="C2053" t="s">
        <v>195</v>
      </c>
      <c r="D2053" t="s">
        <v>550</v>
      </c>
      <c r="E2053" t="s">
        <v>549</v>
      </c>
      <c r="F2053" t="s">
        <v>10462</v>
      </c>
      <c r="I2053" t="s">
        <v>10461</v>
      </c>
      <c r="J2053" t="s">
        <v>10012</v>
      </c>
      <c r="M2053" t="b">
        <v>0</v>
      </c>
      <c r="N2053" t="b">
        <v>0</v>
      </c>
      <c r="O2053" t="b">
        <v>1</v>
      </c>
      <c r="Q2053" t="s">
        <v>195</v>
      </c>
      <c r="R2053" t="s">
        <v>550</v>
      </c>
      <c r="S2053" t="s">
        <v>549</v>
      </c>
      <c r="T2053" t="s">
        <v>10462</v>
      </c>
      <c r="W2053" t="s">
        <v>10461</v>
      </c>
      <c r="X2053" t="s">
        <v>10012</v>
      </c>
      <c r="AA2053" t="b">
        <v>0</v>
      </c>
      <c r="AB2053" t="b">
        <v>0</v>
      </c>
      <c r="AC2053" t="b">
        <v>1</v>
      </c>
      <c r="AE2053" t="b">
        <v>1</v>
      </c>
      <c r="AF2053" t="b">
        <v>1</v>
      </c>
      <c r="AG2053" t="b">
        <v>1</v>
      </c>
    </row>
    <row r="2054" spans="3:33">
      <c r="C2054" t="s">
        <v>195</v>
      </c>
      <c r="D2054" t="s">
        <v>550</v>
      </c>
      <c r="E2054" t="s">
        <v>549</v>
      </c>
      <c r="F2054" t="s">
        <v>10460</v>
      </c>
      <c r="I2054" t="s">
        <v>10459</v>
      </c>
      <c r="J2054" t="s">
        <v>10012</v>
      </c>
      <c r="M2054" t="b">
        <v>0</v>
      </c>
      <c r="N2054" t="b">
        <v>0</v>
      </c>
      <c r="O2054" t="b">
        <v>1</v>
      </c>
      <c r="Q2054" t="s">
        <v>195</v>
      </c>
      <c r="R2054" t="s">
        <v>550</v>
      </c>
      <c r="S2054" t="s">
        <v>549</v>
      </c>
      <c r="T2054" t="s">
        <v>10460</v>
      </c>
      <c r="W2054" t="s">
        <v>10459</v>
      </c>
      <c r="X2054" t="s">
        <v>10012</v>
      </c>
      <c r="AA2054" t="b">
        <v>0</v>
      </c>
      <c r="AB2054" t="b">
        <v>0</v>
      </c>
      <c r="AC2054" t="b">
        <v>1</v>
      </c>
      <c r="AE2054" t="b">
        <v>1</v>
      </c>
      <c r="AF2054" t="b">
        <v>1</v>
      </c>
      <c r="AG2054" t="b">
        <v>1</v>
      </c>
    </row>
    <row r="2055" spans="3:33">
      <c r="C2055" t="s">
        <v>195</v>
      </c>
      <c r="D2055" t="s">
        <v>550</v>
      </c>
      <c r="E2055" t="s">
        <v>549</v>
      </c>
      <c r="F2055" t="s">
        <v>10458</v>
      </c>
      <c r="I2055" t="s">
        <v>5599</v>
      </c>
      <c r="J2055" t="s">
        <v>35</v>
      </c>
      <c r="M2055" t="b">
        <v>0</v>
      </c>
      <c r="N2055" t="b">
        <v>0</v>
      </c>
      <c r="O2055" t="b">
        <v>1</v>
      </c>
      <c r="Q2055" t="s">
        <v>195</v>
      </c>
      <c r="R2055" t="s">
        <v>550</v>
      </c>
      <c r="S2055" t="s">
        <v>549</v>
      </c>
      <c r="T2055" t="s">
        <v>10458</v>
      </c>
      <c r="W2055" t="s">
        <v>5599</v>
      </c>
      <c r="X2055" t="s">
        <v>35</v>
      </c>
      <c r="AA2055" t="b">
        <v>0</v>
      </c>
      <c r="AB2055" t="b">
        <v>0</v>
      </c>
      <c r="AC2055" t="b">
        <v>1</v>
      </c>
      <c r="AE2055" t="b">
        <v>1</v>
      </c>
      <c r="AF2055" t="b">
        <v>1</v>
      </c>
      <c r="AG2055" t="b">
        <v>1</v>
      </c>
    </row>
    <row r="2056" spans="3:33">
      <c r="C2056" t="s">
        <v>195</v>
      </c>
      <c r="D2056" t="s">
        <v>550</v>
      </c>
      <c r="E2056" t="s">
        <v>549</v>
      </c>
      <c r="F2056" t="s">
        <v>10457</v>
      </c>
      <c r="I2056" t="s">
        <v>919</v>
      </c>
      <c r="J2056" t="s">
        <v>181</v>
      </c>
      <c r="M2056" t="b">
        <v>0</v>
      </c>
      <c r="N2056" t="b">
        <v>0</v>
      </c>
      <c r="O2056" t="b">
        <v>1</v>
      </c>
      <c r="Q2056" t="s">
        <v>195</v>
      </c>
      <c r="R2056" t="s">
        <v>550</v>
      </c>
      <c r="S2056" t="s">
        <v>549</v>
      </c>
      <c r="T2056" t="s">
        <v>10457</v>
      </c>
      <c r="W2056" t="s">
        <v>919</v>
      </c>
      <c r="X2056" t="s">
        <v>181</v>
      </c>
      <c r="AA2056" t="b">
        <v>0</v>
      </c>
      <c r="AB2056" t="b">
        <v>0</v>
      </c>
      <c r="AC2056" t="b">
        <v>1</v>
      </c>
      <c r="AE2056" t="b">
        <v>1</v>
      </c>
      <c r="AF2056" t="b">
        <v>1</v>
      </c>
      <c r="AG2056" t="b">
        <v>1</v>
      </c>
    </row>
    <row r="2057" spans="3:33">
      <c r="C2057" t="s">
        <v>1284</v>
      </c>
      <c r="D2057" t="s">
        <v>550</v>
      </c>
      <c r="E2057" t="s">
        <v>549</v>
      </c>
      <c r="F2057" t="s">
        <v>10456</v>
      </c>
      <c r="I2057" t="s">
        <v>10449</v>
      </c>
      <c r="J2057" t="s">
        <v>976</v>
      </c>
      <c r="M2057" t="b">
        <v>0</v>
      </c>
      <c r="N2057" t="b">
        <v>0</v>
      </c>
      <c r="O2057" t="b">
        <v>0</v>
      </c>
      <c r="Q2057" t="s">
        <v>1284</v>
      </c>
      <c r="R2057" t="s">
        <v>550</v>
      </c>
      <c r="S2057" t="s">
        <v>549</v>
      </c>
      <c r="T2057" t="s">
        <v>10456</v>
      </c>
      <c r="W2057" t="s">
        <v>10449</v>
      </c>
      <c r="X2057" t="s">
        <v>976</v>
      </c>
      <c r="AA2057" t="b">
        <v>0</v>
      </c>
      <c r="AB2057" t="b">
        <v>0</v>
      </c>
      <c r="AC2057" t="b">
        <v>0</v>
      </c>
      <c r="AE2057" t="b">
        <v>1</v>
      </c>
      <c r="AF2057" t="b">
        <v>1</v>
      </c>
      <c r="AG2057" t="b">
        <v>1</v>
      </c>
    </row>
    <row r="2058" spans="3:33">
      <c r="C2058" t="s">
        <v>1284</v>
      </c>
      <c r="D2058" t="s">
        <v>550</v>
      </c>
      <c r="E2058" t="s">
        <v>549</v>
      </c>
      <c r="F2058" t="s">
        <v>10455</v>
      </c>
      <c r="I2058" t="s">
        <v>10447</v>
      </c>
      <c r="J2058" t="s">
        <v>976</v>
      </c>
      <c r="M2058" t="b">
        <v>0</v>
      </c>
      <c r="N2058" t="b">
        <v>0</v>
      </c>
      <c r="O2058" t="b">
        <v>0</v>
      </c>
      <c r="Q2058" t="s">
        <v>1284</v>
      </c>
      <c r="R2058" t="s">
        <v>550</v>
      </c>
      <c r="S2058" t="s">
        <v>549</v>
      </c>
      <c r="T2058" t="s">
        <v>10455</v>
      </c>
      <c r="W2058" t="s">
        <v>10447</v>
      </c>
      <c r="X2058" t="s">
        <v>976</v>
      </c>
      <c r="AA2058" t="b">
        <v>0</v>
      </c>
      <c r="AB2058" t="b">
        <v>0</v>
      </c>
      <c r="AC2058" t="b">
        <v>0</v>
      </c>
      <c r="AE2058" t="b">
        <v>1</v>
      </c>
      <c r="AF2058" t="b">
        <v>1</v>
      </c>
      <c r="AG2058" t="b">
        <v>1</v>
      </c>
    </row>
    <row r="2059" spans="3:33">
      <c r="C2059" t="s">
        <v>1284</v>
      </c>
      <c r="D2059" t="s">
        <v>550</v>
      </c>
      <c r="E2059" t="s">
        <v>549</v>
      </c>
      <c r="F2059" t="s">
        <v>10454</v>
      </c>
      <c r="I2059" t="s">
        <v>10449</v>
      </c>
      <c r="J2059" t="s">
        <v>985</v>
      </c>
      <c r="M2059" t="b">
        <v>0</v>
      </c>
      <c r="N2059" t="b">
        <v>0</v>
      </c>
      <c r="O2059" t="b">
        <v>0</v>
      </c>
      <c r="Q2059" t="s">
        <v>1284</v>
      </c>
      <c r="R2059" t="s">
        <v>550</v>
      </c>
      <c r="S2059" t="s">
        <v>549</v>
      </c>
      <c r="T2059" t="s">
        <v>10454</v>
      </c>
      <c r="W2059" t="s">
        <v>10449</v>
      </c>
      <c r="X2059" t="s">
        <v>985</v>
      </c>
      <c r="AA2059" t="b">
        <v>0</v>
      </c>
      <c r="AB2059" t="b">
        <v>0</v>
      </c>
      <c r="AC2059" t="b">
        <v>0</v>
      </c>
      <c r="AE2059" t="b">
        <v>1</v>
      </c>
      <c r="AF2059" t="b">
        <v>1</v>
      </c>
      <c r="AG2059" t="b">
        <v>1</v>
      </c>
    </row>
    <row r="2060" spans="3:33">
      <c r="C2060" t="s">
        <v>1284</v>
      </c>
      <c r="D2060" t="s">
        <v>550</v>
      </c>
      <c r="E2060" t="s">
        <v>549</v>
      </c>
      <c r="F2060" t="s">
        <v>10453</v>
      </c>
      <c r="I2060" t="s">
        <v>10447</v>
      </c>
      <c r="J2060" t="s">
        <v>985</v>
      </c>
      <c r="M2060" t="b">
        <v>0</v>
      </c>
      <c r="N2060" t="b">
        <v>0</v>
      </c>
      <c r="O2060" t="b">
        <v>0</v>
      </c>
      <c r="Q2060" t="s">
        <v>1284</v>
      </c>
      <c r="R2060" t="s">
        <v>550</v>
      </c>
      <c r="S2060" t="s">
        <v>549</v>
      </c>
      <c r="T2060" t="s">
        <v>10453</v>
      </c>
      <c r="W2060" t="s">
        <v>10447</v>
      </c>
      <c r="X2060" t="s">
        <v>985</v>
      </c>
      <c r="AA2060" t="b">
        <v>0</v>
      </c>
      <c r="AB2060" t="b">
        <v>0</v>
      </c>
      <c r="AC2060" t="b">
        <v>0</v>
      </c>
      <c r="AE2060" t="b">
        <v>1</v>
      </c>
      <c r="AF2060" t="b">
        <v>1</v>
      </c>
      <c r="AG2060" t="b">
        <v>1</v>
      </c>
    </row>
    <row r="2061" spans="3:33">
      <c r="C2061" t="s">
        <v>1284</v>
      </c>
      <c r="D2061" t="s">
        <v>550</v>
      </c>
      <c r="E2061" t="s">
        <v>549</v>
      </c>
      <c r="F2061" t="s">
        <v>10452</v>
      </c>
      <c r="I2061" t="s">
        <v>10449</v>
      </c>
      <c r="J2061" t="s">
        <v>989</v>
      </c>
      <c r="M2061" t="b">
        <v>0</v>
      </c>
      <c r="N2061" t="b">
        <v>0</v>
      </c>
      <c r="O2061" t="b">
        <v>0</v>
      </c>
      <c r="Q2061" t="s">
        <v>1284</v>
      </c>
      <c r="R2061" t="s">
        <v>550</v>
      </c>
      <c r="S2061" t="s">
        <v>549</v>
      </c>
      <c r="T2061" t="s">
        <v>10452</v>
      </c>
      <c r="W2061" t="s">
        <v>10449</v>
      </c>
      <c r="X2061" t="s">
        <v>989</v>
      </c>
      <c r="AA2061" t="b">
        <v>0</v>
      </c>
      <c r="AB2061" t="b">
        <v>0</v>
      </c>
      <c r="AC2061" t="b">
        <v>0</v>
      </c>
      <c r="AE2061" t="b">
        <v>1</v>
      </c>
      <c r="AF2061" t="b">
        <v>1</v>
      </c>
      <c r="AG2061" t="b">
        <v>1</v>
      </c>
    </row>
    <row r="2062" spans="3:33">
      <c r="C2062" t="s">
        <v>1284</v>
      </c>
      <c r="D2062" t="s">
        <v>550</v>
      </c>
      <c r="E2062" t="s">
        <v>549</v>
      </c>
      <c r="F2062" t="s">
        <v>10451</v>
      </c>
      <c r="I2062" t="s">
        <v>10447</v>
      </c>
      <c r="J2062" t="s">
        <v>989</v>
      </c>
      <c r="M2062" t="b">
        <v>0</v>
      </c>
      <c r="N2062" t="b">
        <v>0</v>
      </c>
      <c r="O2062" t="b">
        <v>0</v>
      </c>
      <c r="Q2062" t="s">
        <v>1284</v>
      </c>
      <c r="R2062" t="s">
        <v>550</v>
      </c>
      <c r="S2062" t="s">
        <v>549</v>
      </c>
      <c r="T2062" t="s">
        <v>10451</v>
      </c>
      <c r="W2062" t="s">
        <v>10447</v>
      </c>
      <c r="X2062" t="s">
        <v>989</v>
      </c>
      <c r="AA2062" t="b">
        <v>0</v>
      </c>
      <c r="AB2062" t="b">
        <v>0</v>
      </c>
      <c r="AC2062" t="b">
        <v>0</v>
      </c>
      <c r="AE2062" t="b">
        <v>1</v>
      </c>
      <c r="AF2062" t="b">
        <v>1</v>
      </c>
      <c r="AG2062" t="b">
        <v>1</v>
      </c>
    </row>
    <row r="2063" spans="3:33">
      <c r="C2063" t="s">
        <v>1284</v>
      </c>
      <c r="D2063" t="s">
        <v>550</v>
      </c>
      <c r="E2063" t="s">
        <v>549</v>
      </c>
      <c r="F2063" t="s">
        <v>10450</v>
      </c>
      <c r="I2063" t="s">
        <v>10449</v>
      </c>
      <c r="J2063" t="s">
        <v>980</v>
      </c>
      <c r="M2063" t="b">
        <v>0</v>
      </c>
      <c r="N2063" t="b">
        <v>0</v>
      </c>
      <c r="O2063" t="b">
        <v>0</v>
      </c>
      <c r="Q2063" t="s">
        <v>1284</v>
      </c>
      <c r="R2063" t="s">
        <v>550</v>
      </c>
      <c r="S2063" t="s">
        <v>549</v>
      </c>
      <c r="T2063" t="s">
        <v>10450</v>
      </c>
      <c r="W2063" t="s">
        <v>10449</v>
      </c>
      <c r="X2063" t="s">
        <v>980</v>
      </c>
      <c r="AA2063" t="b">
        <v>0</v>
      </c>
      <c r="AB2063" t="b">
        <v>0</v>
      </c>
      <c r="AC2063" t="b">
        <v>0</v>
      </c>
      <c r="AE2063" t="b">
        <v>1</v>
      </c>
      <c r="AF2063" t="b">
        <v>1</v>
      </c>
      <c r="AG2063" t="b">
        <v>1</v>
      </c>
    </row>
    <row r="2064" spans="3:33">
      <c r="C2064" t="s">
        <v>1284</v>
      </c>
      <c r="D2064" t="s">
        <v>550</v>
      </c>
      <c r="E2064" t="s">
        <v>549</v>
      </c>
      <c r="F2064" t="s">
        <v>10448</v>
      </c>
      <c r="I2064" t="s">
        <v>10447</v>
      </c>
      <c r="J2064" t="s">
        <v>980</v>
      </c>
      <c r="M2064" t="b">
        <v>0</v>
      </c>
      <c r="N2064" t="b">
        <v>0</v>
      </c>
      <c r="O2064" t="b">
        <v>0</v>
      </c>
      <c r="Q2064" t="s">
        <v>1284</v>
      </c>
      <c r="R2064" t="s">
        <v>550</v>
      </c>
      <c r="S2064" t="s">
        <v>549</v>
      </c>
      <c r="T2064" t="s">
        <v>10448</v>
      </c>
      <c r="W2064" t="s">
        <v>10447</v>
      </c>
      <c r="X2064" t="s">
        <v>980</v>
      </c>
      <c r="AA2064" t="b">
        <v>0</v>
      </c>
      <c r="AB2064" t="b">
        <v>0</v>
      </c>
      <c r="AC2064" t="b">
        <v>0</v>
      </c>
      <c r="AE2064" t="b">
        <v>1</v>
      </c>
      <c r="AF2064" t="b">
        <v>1</v>
      </c>
      <c r="AG2064" t="b">
        <v>1</v>
      </c>
    </row>
    <row r="2065" spans="3:33">
      <c r="C2065" t="s">
        <v>190</v>
      </c>
      <c r="D2065" t="s">
        <v>644</v>
      </c>
      <c r="E2065" t="s">
        <v>549</v>
      </c>
      <c r="F2065" t="s">
        <v>10446</v>
      </c>
      <c r="G2065" t="s">
        <v>10444</v>
      </c>
      <c r="H2065" t="s">
        <v>187</v>
      </c>
      <c r="I2065" t="s">
        <v>10443</v>
      </c>
      <c r="J2065" t="s">
        <v>187</v>
      </c>
      <c r="M2065" t="b">
        <v>1</v>
      </c>
      <c r="N2065" t="b">
        <v>0</v>
      </c>
      <c r="O2065" t="b">
        <v>1</v>
      </c>
      <c r="Q2065" t="s">
        <v>190</v>
      </c>
      <c r="R2065" t="s">
        <v>644</v>
      </c>
      <c r="S2065" t="s">
        <v>549</v>
      </c>
      <c r="T2065" t="s">
        <v>10445</v>
      </c>
      <c r="U2065" t="s">
        <v>10444</v>
      </c>
      <c r="W2065" t="s">
        <v>10443</v>
      </c>
      <c r="X2065" t="s">
        <v>187</v>
      </c>
      <c r="AA2065" t="b">
        <v>1</v>
      </c>
      <c r="AB2065" t="b">
        <v>0</v>
      </c>
      <c r="AC2065" t="b">
        <v>1</v>
      </c>
      <c r="AE2065" t="b">
        <v>1</v>
      </c>
      <c r="AF2065" t="b">
        <v>1</v>
      </c>
      <c r="AG2065" t="b">
        <v>1</v>
      </c>
    </row>
    <row r="2066" spans="3:33">
      <c r="C2066" t="s">
        <v>190</v>
      </c>
      <c r="D2066" t="s">
        <v>553</v>
      </c>
      <c r="E2066" t="s">
        <v>549</v>
      </c>
      <c r="F2066" t="s">
        <v>10442</v>
      </c>
      <c r="G2066" t="s">
        <v>10431</v>
      </c>
      <c r="H2066" t="s">
        <v>187</v>
      </c>
      <c r="M2066" t="b">
        <v>1</v>
      </c>
      <c r="N2066" t="b">
        <v>0</v>
      </c>
      <c r="O2066" t="b">
        <v>1</v>
      </c>
      <c r="Q2066" t="s">
        <v>190</v>
      </c>
      <c r="R2066" t="s">
        <v>553</v>
      </c>
      <c r="S2066" t="s">
        <v>549</v>
      </c>
      <c r="T2066" t="s">
        <v>10442</v>
      </c>
      <c r="U2066" t="s">
        <v>10431</v>
      </c>
      <c r="V2066" t="s">
        <v>187</v>
      </c>
      <c r="AA2066" t="b">
        <v>1</v>
      </c>
      <c r="AB2066" t="b">
        <v>0</v>
      </c>
      <c r="AC2066" t="b">
        <v>1</v>
      </c>
      <c r="AE2066" t="b">
        <v>1</v>
      </c>
      <c r="AF2066" t="b">
        <v>1</v>
      </c>
      <c r="AG2066" t="b">
        <v>1</v>
      </c>
    </row>
    <row r="2067" spans="3:33">
      <c r="C2067" t="s">
        <v>190</v>
      </c>
      <c r="D2067" t="s">
        <v>553</v>
      </c>
      <c r="E2067" t="s">
        <v>549</v>
      </c>
      <c r="F2067" t="s">
        <v>10441</v>
      </c>
      <c r="G2067" t="s">
        <v>10429</v>
      </c>
      <c r="H2067" t="s">
        <v>187</v>
      </c>
      <c r="M2067" t="b">
        <v>1</v>
      </c>
      <c r="N2067" t="b">
        <v>0</v>
      </c>
      <c r="O2067" t="b">
        <v>1</v>
      </c>
      <c r="Q2067" t="s">
        <v>190</v>
      </c>
      <c r="R2067" t="s">
        <v>553</v>
      </c>
      <c r="S2067" t="s">
        <v>549</v>
      </c>
      <c r="T2067" t="s">
        <v>10441</v>
      </c>
      <c r="U2067" t="s">
        <v>10429</v>
      </c>
      <c r="V2067" t="s">
        <v>187</v>
      </c>
      <c r="AA2067" t="b">
        <v>1</v>
      </c>
      <c r="AB2067" t="b">
        <v>0</v>
      </c>
      <c r="AC2067" t="b">
        <v>1</v>
      </c>
      <c r="AE2067" t="b">
        <v>1</v>
      </c>
      <c r="AF2067" t="b">
        <v>1</v>
      </c>
      <c r="AG2067" t="b">
        <v>1</v>
      </c>
    </row>
    <row r="2068" spans="3:33">
      <c r="C2068" t="s">
        <v>190</v>
      </c>
      <c r="D2068" t="s">
        <v>553</v>
      </c>
      <c r="E2068" t="s">
        <v>549</v>
      </c>
      <c r="F2068" t="s">
        <v>10440</v>
      </c>
      <c r="G2068" t="s">
        <v>10421</v>
      </c>
      <c r="H2068" t="s">
        <v>187</v>
      </c>
      <c r="M2068" t="b">
        <v>1</v>
      </c>
      <c r="N2068" t="b">
        <v>0</v>
      </c>
      <c r="O2068" t="b">
        <v>1</v>
      </c>
      <c r="Q2068" t="s">
        <v>190</v>
      </c>
      <c r="R2068" t="s">
        <v>553</v>
      </c>
      <c r="S2068" t="s">
        <v>549</v>
      </c>
      <c r="T2068" t="s">
        <v>10440</v>
      </c>
      <c r="U2068" t="s">
        <v>10421</v>
      </c>
      <c r="V2068" t="s">
        <v>187</v>
      </c>
      <c r="AA2068" t="b">
        <v>1</v>
      </c>
      <c r="AB2068" t="b">
        <v>0</v>
      </c>
      <c r="AC2068" t="b">
        <v>1</v>
      </c>
      <c r="AE2068" t="b">
        <v>1</v>
      </c>
      <c r="AF2068" t="b">
        <v>1</v>
      </c>
      <c r="AG2068" t="b">
        <v>1</v>
      </c>
    </row>
    <row r="2069" spans="3:33">
      <c r="C2069" t="s">
        <v>190</v>
      </c>
      <c r="D2069" t="s">
        <v>553</v>
      </c>
      <c r="E2069" t="s">
        <v>549</v>
      </c>
      <c r="F2069" t="s">
        <v>10439</v>
      </c>
      <c r="G2069" t="s">
        <v>10426</v>
      </c>
      <c r="H2069" t="s">
        <v>187</v>
      </c>
      <c r="M2069" t="b">
        <v>1</v>
      </c>
      <c r="N2069" t="b">
        <v>0</v>
      </c>
      <c r="O2069" t="b">
        <v>1</v>
      </c>
      <c r="Q2069" t="s">
        <v>190</v>
      </c>
      <c r="R2069" t="s">
        <v>553</v>
      </c>
      <c r="S2069" t="s">
        <v>549</v>
      </c>
      <c r="T2069" t="s">
        <v>10439</v>
      </c>
      <c r="U2069" t="s">
        <v>10426</v>
      </c>
      <c r="V2069" t="s">
        <v>187</v>
      </c>
      <c r="AA2069" t="b">
        <v>1</v>
      </c>
      <c r="AB2069" t="b">
        <v>0</v>
      </c>
      <c r="AC2069" t="b">
        <v>1</v>
      </c>
      <c r="AE2069" t="b">
        <v>1</v>
      </c>
      <c r="AF2069" t="b">
        <v>1</v>
      </c>
      <c r="AG2069" t="b">
        <v>1</v>
      </c>
    </row>
    <row r="2070" spans="3:33">
      <c r="C2070" t="s">
        <v>190</v>
      </c>
      <c r="D2070" t="s">
        <v>553</v>
      </c>
      <c r="E2070" t="s">
        <v>549</v>
      </c>
      <c r="F2070" t="s">
        <v>10438</v>
      </c>
      <c r="G2070" t="s">
        <v>8925</v>
      </c>
      <c r="H2070" t="s">
        <v>187</v>
      </c>
      <c r="M2070" t="b">
        <v>1</v>
      </c>
      <c r="N2070" t="b">
        <v>0</v>
      </c>
      <c r="O2070" t="b">
        <v>1</v>
      </c>
      <c r="Q2070" t="s">
        <v>190</v>
      </c>
      <c r="R2070" t="s">
        <v>553</v>
      </c>
      <c r="S2070" t="s">
        <v>549</v>
      </c>
      <c r="T2070" t="s">
        <v>10438</v>
      </c>
      <c r="U2070" t="s">
        <v>8925</v>
      </c>
      <c r="V2070" t="s">
        <v>187</v>
      </c>
      <c r="AA2070" t="b">
        <v>1</v>
      </c>
      <c r="AB2070" t="b">
        <v>0</v>
      </c>
      <c r="AC2070" t="b">
        <v>1</v>
      </c>
      <c r="AE2070" t="b">
        <v>1</v>
      </c>
      <c r="AF2070" t="b">
        <v>1</v>
      </c>
      <c r="AG2070" t="b">
        <v>1</v>
      </c>
    </row>
    <row r="2071" spans="3:33">
      <c r="C2071" t="s">
        <v>190</v>
      </c>
      <c r="D2071" t="s">
        <v>553</v>
      </c>
      <c r="E2071" t="s">
        <v>549</v>
      </c>
      <c r="F2071" t="s">
        <v>10437</v>
      </c>
      <c r="G2071" t="s">
        <v>10418</v>
      </c>
      <c r="H2071" t="s">
        <v>187</v>
      </c>
      <c r="M2071" t="b">
        <v>1</v>
      </c>
      <c r="N2071" t="b">
        <v>0</v>
      </c>
      <c r="O2071" t="b">
        <v>1</v>
      </c>
      <c r="Q2071" t="s">
        <v>190</v>
      </c>
      <c r="R2071" t="s">
        <v>553</v>
      </c>
      <c r="S2071" t="s">
        <v>549</v>
      </c>
      <c r="T2071" t="s">
        <v>10437</v>
      </c>
      <c r="U2071" t="s">
        <v>10418</v>
      </c>
      <c r="V2071" t="s">
        <v>187</v>
      </c>
      <c r="AA2071" t="b">
        <v>1</v>
      </c>
      <c r="AB2071" t="b">
        <v>0</v>
      </c>
      <c r="AC2071" t="b">
        <v>1</v>
      </c>
      <c r="AE2071" t="b">
        <v>1</v>
      </c>
      <c r="AF2071" t="b">
        <v>1</v>
      </c>
      <c r="AG2071" t="b">
        <v>1</v>
      </c>
    </row>
    <row r="2072" spans="3:33">
      <c r="C2072" t="s">
        <v>190</v>
      </c>
      <c r="D2072" t="s">
        <v>553</v>
      </c>
      <c r="E2072" t="s">
        <v>549</v>
      </c>
      <c r="F2072" t="s">
        <v>10436</v>
      </c>
      <c r="G2072" t="s">
        <v>10412</v>
      </c>
      <c r="H2072" t="s">
        <v>187</v>
      </c>
      <c r="M2072" t="b">
        <v>1</v>
      </c>
      <c r="N2072" t="b">
        <v>0</v>
      </c>
      <c r="O2072" t="b">
        <v>1</v>
      </c>
      <c r="Q2072" t="s">
        <v>190</v>
      </c>
      <c r="R2072" t="s">
        <v>553</v>
      </c>
      <c r="S2072" t="s">
        <v>549</v>
      </c>
      <c r="T2072" t="s">
        <v>10436</v>
      </c>
      <c r="U2072" t="s">
        <v>10412</v>
      </c>
      <c r="V2072" t="s">
        <v>187</v>
      </c>
      <c r="AA2072" t="b">
        <v>1</v>
      </c>
      <c r="AB2072" t="b">
        <v>0</v>
      </c>
      <c r="AC2072" t="b">
        <v>1</v>
      </c>
      <c r="AE2072" t="b">
        <v>1</v>
      </c>
      <c r="AF2072" t="b">
        <v>1</v>
      </c>
      <c r="AG2072" t="b">
        <v>1</v>
      </c>
    </row>
    <row r="2073" spans="3:33">
      <c r="C2073" t="s">
        <v>190</v>
      </c>
      <c r="D2073" t="s">
        <v>550</v>
      </c>
      <c r="E2073" t="s">
        <v>549</v>
      </c>
      <c r="F2073" t="s">
        <v>10435</v>
      </c>
      <c r="I2073" t="s">
        <v>10434</v>
      </c>
      <c r="J2073" t="s">
        <v>187</v>
      </c>
      <c r="M2073" t="b">
        <v>0</v>
      </c>
      <c r="N2073" t="b">
        <v>0</v>
      </c>
      <c r="O2073" t="b">
        <v>1</v>
      </c>
      <c r="Q2073" t="s">
        <v>190</v>
      </c>
      <c r="R2073" t="s">
        <v>550</v>
      </c>
      <c r="S2073" t="s">
        <v>549</v>
      </c>
      <c r="T2073" t="s">
        <v>10435</v>
      </c>
      <c r="W2073" t="s">
        <v>10434</v>
      </c>
      <c r="X2073" t="s">
        <v>187</v>
      </c>
      <c r="AA2073" t="b">
        <v>0</v>
      </c>
      <c r="AB2073" t="b">
        <v>0</v>
      </c>
      <c r="AC2073" t="b">
        <v>1</v>
      </c>
      <c r="AE2073" t="b">
        <v>1</v>
      </c>
      <c r="AF2073" t="b">
        <v>1</v>
      </c>
      <c r="AG2073" t="b">
        <v>1</v>
      </c>
    </row>
    <row r="2074" spans="3:33">
      <c r="C2074" t="s">
        <v>190</v>
      </c>
      <c r="D2074" t="s">
        <v>550</v>
      </c>
      <c r="E2074" t="s">
        <v>549</v>
      </c>
      <c r="F2074" t="s">
        <v>10433</v>
      </c>
      <c r="I2074" t="s">
        <v>5296</v>
      </c>
      <c r="J2074" t="s">
        <v>187</v>
      </c>
      <c r="M2074" t="b">
        <v>0</v>
      </c>
      <c r="N2074" t="b">
        <v>0</v>
      </c>
      <c r="O2074" t="b">
        <v>1</v>
      </c>
      <c r="Q2074" t="s">
        <v>190</v>
      </c>
      <c r="R2074" t="s">
        <v>550</v>
      </c>
      <c r="S2074" t="s">
        <v>549</v>
      </c>
      <c r="T2074" t="s">
        <v>10433</v>
      </c>
      <c r="W2074" t="s">
        <v>5296</v>
      </c>
      <c r="X2074" t="s">
        <v>187</v>
      </c>
      <c r="AA2074" t="b">
        <v>0</v>
      </c>
      <c r="AB2074" t="b">
        <v>0</v>
      </c>
      <c r="AC2074" t="b">
        <v>1</v>
      </c>
      <c r="AE2074" t="b">
        <v>1</v>
      </c>
      <c r="AF2074" t="b">
        <v>1</v>
      </c>
      <c r="AG2074" t="b">
        <v>1</v>
      </c>
    </row>
    <row r="2075" spans="3:33">
      <c r="C2075" t="s">
        <v>3703</v>
      </c>
      <c r="D2075" t="s">
        <v>550</v>
      </c>
      <c r="E2075" t="s">
        <v>549</v>
      </c>
      <c r="F2075" t="s">
        <v>10432</v>
      </c>
      <c r="I2075" t="s">
        <v>10431</v>
      </c>
      <c r="J2075" t="s">
        <v>187</v>
      </c>
      <c r="M2075" t="b">
        <v>0</v>
      </c>
      <c r="N2075" t="b">
        <v>0</v>
      </c>
      <c r="O2075" t="b">
        <v>1</v>
      </c>
      <c r="Q2075" t="s">
        <v>3703</v>
      </c>
      <c r="R2075" t="s">
        <v>550</v>
      </c>
      <c r="S2075" t="s">
        <v>549</v>
      </c>
      <c r="T2075" t="s">
        <v>10432</v>
      </c>
      <c r="W2075" t="s">
        <v>10431</v>
      </c>
      <c r="X2075" t="s">
        <v>187</v>
      </c>
      <c r="AA2075" t="b">
        <v>0</v>
      </c>
      <c r="AB2075" t="b">
        <v>0</v>
      </c>
      <c r="AC2075" t="b">
        <v>1</v>
      </c>
      <c r="AE2075" t="b">
        <v>1</v>
      </c>
      <c r="AF2075" t="b">
        <v>1</v>
      </c>
      <c r="AG2075" t="b">
        <v>1</v>
      </c>
    </row>
    <row r="2076" spans="3:33">
      <c r="C2076" t="s">
        <v>3703</v>
      </c>
      <c r="D2076" t="s">
        <v>550</v>
      </c>
      <c r="E2076" t="s">
        <v>549</v>
      </c>
      <c r="F2076" t="s">
        <v>10430</v>
      </c>
      <c r="I2076" t="s">
        <v>10429</v>
      </c>
      <c r="J2076" t="s">
        <v>187</v>
      </c>
      <c r="M2076" t="b">
        <v>0</v>
      </c>
      <c r="N2076" t="b">
        <v>0</v>
      </c>
      <c r="O2076" t="b">
        <v>1</v>
      </c>
      <c r="Q2076" t="s">
        <v>3703</v>
      </c>
      <c r="R2076" t="s">
        <v>550</v>
      </c>
      <c r="S2076" t="s">
        <v>549</v>
      </c>
      <c r="T2076" t="s">
        <v>10430</v>
      </c>
      <c r="W2076" t="s">
        <v>10429</v>
      </c>
      <c r="X2076" t="s">
        <v>187</v>
      </c>
      <c r="AA2076" t="b">
        <v>0</v>
      </c>
      <c r="AB2076" t="b">
        <v>0</v>
      </c>
      <c r="AC2076" t="b">
        <v>1</v>
      </c>
      <c r="AE2076" t="b">
        <v>1</v>
      </c>
      <c r="AF2076" t="b">
        <v>1</v>
      </c>
      <c r="AG2076" t="b">
        <v>1</v>
      </c>
    </row>
    <row r="2077" spans="3:33">
      <c r="C2077" t="s">
        <v>3703</v>
      </c>
      <c r="D2077" t="s">
        <v>550</v>
      </c>
      <c r="E2077" t="s">
        <v>549</v>
      </c>
      <c r="F2077" t="s">
        <v>10428</v>
      </c>
      <c r="I2077" t="s">
        <v>1280</v>
      </c>
      <c r="J2077" t="s">
        <v>187</v>
      </c>
      <c r="M2077" t="b">
        <v>0</v>
      </c>
      <c r="N2077" t="b">
        <v>0</v>
      </c>
      <c r="O2077" t="b">
        <v>1</v>
      </c>
      <c r="Q2077" t="s">
        <v>3703</v>
      </c>
      <c r="R2077" t="s">
        <v>550</v>
      </c>
      <c r="S2077" t="s">
        <v>549</v>
      </c>
      <c r="T2077" t="s">
        <v>10428</v>
      </c>
      <c r="W2077" t="s">
        <v>1280</v>
      </c>
      <c r="X2077" t="s">
        <v>187</v>
      </c>
      <c r="AA2077" t="b">
        <v>0</v>
      </c>
      <c r="AB2077" t="b">
        <v>0</v>
      </c>
      <c r="AC2077" t="b">
        <v>1</v>
      </c>
      <c r="AE2077" t="b">
        <v>1</v>
      </c>
      <c r="AF2077" t="b">
        <v>1</v>
      </c>
      <c r="AG2077" t="b">
        <v>1</v>
      </c>
    </row>
    <row r="2078" spans="3:33">
      <c r="C2078" t="s">
        <v>3703</v>
      </c>
      <c r="D2078" t="s">
        <v>550</v>
      </c>
      <c r="E2078" t="s">
        <v>549</v>
      </c>
      <c r="F2078" t="s">
        <v>10427</v>
      </c>
      <c r="I2078" t="s">
        <v>10426</v>
      </c>
      <c r="J2078" t="s">
        <v>187</v>
      </c>
      <c r="M2078" t="b">
        <v>0</v>
      </c>
      <c r="N2078" t="b">
        <v>0</v>
      </c>
      <c r="O2078" t="b">
        <v>1</v>
      </c>
      <c r="Q2078" t="s">
        <v>3703</v>
      </c>
      <c r="R2078" t="s">
        <v>550</v>
      </c>
      <c r="S2078" t="s">
        <v>549</v>
      </c>
      <c r="T2078" t="s">
        <v>10427</v>
      </c>
      <c r="W2078" t="s">
        <v>10426</v>
      </c>
      <c r="X2078" t="s">
        <v>187</v>
      </c>
      <c r="AA2078" t="b">
        <v>0</v>
      </c>
      <c r="AB2078" t="b">
        <v>0</v>
      </c>
      <c r="AC2078" t="b">
        <v>1</v>
      </c>
      <c r="AE2078" t="b">
        <v>1</v>
      </c>
      <c r="AF2078" t="b">
        <v>1</v>
      </c>
      <c r="AG2078" t="b">
        <v>1</v>
      </c>
    </row>
    <row r="2079" spans="3:33">
      <c r="C2079" t="s">
        <v>3703</v>
      </c>
      <c r="D2079" t="s">
        <v>550</v>
      </c>
      <c r="E2079" t="s">
        <v>549</v>
      </c>
      <c r="F2079" t="s">
        <v>10425</v>
      </c>
      <c r="I2079" t="s">
        <v>8925</v>
      </c>
      <c r="J2079" t="s">
        <v>187</v>
      </c>
      <c r="M2079" t="b">
        <v>0</v>
      </c>
      <c r="N2079" t="b">
        <v>0</v>
      </c>
      <c r="O2079" t="b">
        <v>1</v>
      </c>
      <c r="Q2079" t="s">
        <v>3703</v>
      </c>
      <c r="R2079" t="s">
        <v>550</v>
      </c>
      <c r="S2079" t="s">
        <v>549</v>
      </c>
      <c r="T2079" t="s">
        <v>10425</v>
      </c>
      <c r="W2079" t="s">
        <v>8925</v>
      </c>
      <c r="X2079" t="s">
        <v>187</v>
      </c>
      <c r="AA2079" t="b">
        <v>0</v>
      </c>
      <c r="AB2079" t="b">
        <v>0</v>
      </c>
      <c r="AC2079" t="b">
        <v>1</v>
      </c>
      <c r="AE2079" t="b">
        <v>1</v>
      </c>
      <c r="AF2079" t="b">
        <v>1</v>
      </c>
      <c r="AG2079" t="b">
        <v>1</v>
      </c>
    </row>
    <row r="2080" spans="3:33">
      <c r="C2080" t="s">
        <v>3703</v>
      </c>
      <c r="D2080" t="s">
        <v>550</v>
      </c>
      <c r="E2080" t="s">
        <v>549</v>
      </c>
      <c r="F2080" t="s">
        <v>10424</v>
      </c>
      <c r="I2080" t="s">
        <v>10423</v>
      </c>
      <c r="J2080" t="s">
        <v>187</v>
      </c>
      <c r="M2080" t="b">
        <v>0</v>
      </c>
      <c r="N2080" t="b">
        <v>0</v>
      </c>
      <c r="O2080" t="b">
        <v>1</v>
      </c>
      <c r="Q2080" t="s">
        <v>3703</v>
      </c>
      <c r="R2080" t="s">
        <v>550</v>
      </c>
      <c r="S2080" t="s">
        <v>549</v>
      </c>
      <c r="T2080" t="s">
        <v>10424</v>
      </c>
      <c r="W2080" t="s">
        <v>10423</v>
      </c>
      <c r="X2080" t="s">
        <v>187</v>
      </c>
      <c r="AA2080" t="b">
        <v>0</v>
      </c>
      <c r="AB2080" t="b">
        <v>0</v>
      </c>
      <c r="AC2080" t="b">
        <v>1</v>
      </c>
      <c r="AE2080" t="b">
        <v>1</v>
      </c>
      <c r="AF2080" t="b">
        <v>1</v>
      </c>
      <c r="AG2080" t="b">
        <v>1</v>
      </c>
    </row>
    <row r="2081" spans="3:33">
      <c r="C2081" t="s">
        <v>3703</v>
      </c>
      <c r="D2081" t="s">
        <v>550</v>
      </c>
      <c r="E2081" t="s">
        <v>549</v>
      </c>
      <c r="F2081" t="s">
        <v>10422</v>
      </c>
      <c r="I2081" t="s">
        <v>10421</v>
      </c>
      <c r="J2081" t="s">
        <v>187</v>
      </c>
      <c r="M2081" t="b">
        <v>0</v>
      </c>
      <c r="N2081" t="b">
        <v>0</v>
      </c>
      <c r="O2081" t="b">
        <v>1</v>
      </c>
      <c r="Q2081" t="s">
        <v>3703</v>
      </c>
      <c r="R2081" t="s">
        <v>550</v>
      </c>
      <c r="S2081" t="s">
        <v>549</v>
      </c>
      <c r="T2081" t="s">
        <v>10422</v>
      </c>
      <c r="W2081" t="s">
        <v>10421</v>
      </c>
      <c r="X2081" t="s">
        <v>187</v>
      </c>
      <c r="AA2081" t="b">
        <v>0</v>
      </c>
      <c r="AB2081" t="b">
        <v>0</v>
      </c>
      <c r="AC2081" t="b">
        <v>1</v>
      </c>
      <c r="AE2081" t="b">
        <v>1</v>
      </c>
      <c r="AF2081" t="b">
        <v>1</v>
      </c>
      <c r="AG2081" t="b">
        <v>1</v>
      </c>
    </row>
    <row r="2082" spans="3:33">
      <c r="C2082" t="s">
        <v>3703</v>
      </c>
      <c r="D2082" t="s">
        <v>550</v>
      </c>
      <c r="E2082" t="s">
        <v>549</v>
      </c>
      <c r="F2082" t="s">
        <v>10420</v>
      </c>
      <c r="I2082" t="s">
        <v>5301</v>
      </c>
      <c r="J2082" t="s">
        <v>187</v>
      </c>
      <c r="M2082" t="b">
        <v>0</v>
      </c>
      <c r="N2082" t="b">
        <v>0</v>
      </c>
      <c r="O2082" t="b">
        <v>1</v>
      </c>
      <c r="Q2082" t="s">
        <v>3703</v>
      </c>
      <c r="R2082" t="s">
        <v>550</v>
      </c>
      <c r="S2082" t="s">
        <v>549</v>
      </c>
      <c r="T2082" t="s">
        <v>10420</v>
      </c>
      <c r="W2082" t="s">
        <v>5301</v>
      </c>
      <c r="X2082" t="s">
        <v>187</v>
      </c>
      <c r="AA2082" t="b">
        <v>0</v>
      </c>
      <c r="AB2082" t="b">
        <v>0</v>
      </c>
      <c r="AC2082" t="b">
        <v>1</v>
      </c>
      <c r="AE2082" t="b">
        <v>1</v>
      </c>
      <c r="AF2082" t="b">
        <v>1</v>
      </c>
      <c r="AG2082" t="b">
        <v>1</v>
      </c>
    </row>
    <row r="2083" spans="3:33">
      <c r="C2083" t="s">
        <v>3703</v>
      </c>
      <c r="D2083" t="s">
        <v>550</v>
      </c>
      <c r="E2083" t="s">
        <v>549</v>
      </c>
      <c r="F2083" t="s">
        <v>10419</v>
      </c>
      <c r="I2083" t="s">
        <v>10418</v>
      </c>
      <c r="J2083" t="s">
        <v>187</v>
      </c>
      <c r="M2083" t="b">
        <v>0</v>
      </c>
      <c r="N2083" t="b">
        <v>0</v>
      </c>
      <c r="O2083" t="b">
        <v>1</v>
      </c>
      <c r="Q2083" t="s">
        <v>3703</v>
      </c>
      <c r="R2083" t="s">
        <v>550</v>
      </c>
      <c r="S2083" t="s">
        <v>549</v>
      </c>
      <c r="T2083" t="s">
        <v>10419</v>
      </c>
      <c r="W2083" t="s">
        <v>10418</v>
      </c>
      <c r="X2083" t="s">
        <v>187</v>
      </c>
      <c r="AA2083" t="b">
        <v>0</v>
      </c>
      <c r="AB2083" t="b">
        <v>0</v>
      </c>
      <c r="AC2083" t="b">
        <v>1</v>
      </c>
      <c r="AE2083" t="b">
        <v>1</v>
      </c>
      <c r="AF2083" t="b">
        <v>1</v>
      </c>
      <c r="AG2083" t="b">
        <v>1</v>
      </c>
    </row>
    <row r="2084" spans="3:33">
      <c r="C2084" t="s">
        <v>3703</v>
      </c>
      <c r="D2084" t="s">
        <v>550</v>
      </c>
      <c r="E2084" t="s">
        <v>549</v>
      </c>
      <c r="F2084" t="s">
        <v>10417</v>
      </c>
      <c r="I2084" t="s">
        <v>10416</v>
      </c>
      <c r="J2084" t="s">
        <v>187</v>
      </c>
      <c r="M2084" t="b">
        <v>0</v>
      </c>
      <c r="N2084" t="b">
        <v>0</v>
      </c>
      <c r="O2084" t="b">
        <v>1</v>
      </c>
      <c r="Q2084" t="s">
        <v>3703</v>
      </c>
      <c r="R2084" t="s">
        <v>550</v>
      </c>
      <c r="S2084" t="s">
        <v>549</v>
      </c>
      <c r="T2084" t="s">
        <v>10417</v>
      </c>
      <c r="W2084" t="s">
        <v>10416</v>
      </c>
      <c r="X2084" t="s">
        <v>187</v>
      </c>
      <c r="AA2084" t="b">
        <v>0</v>
      </c>
      <c r="AB2084" t="b">
        <v>0</v>
      </c>
      <c r="AC2084" t="b">
        <v>1</v>
      </c>
      <c r="AE2084" t="b">
        <v>1</v>
      </c>
      <c r="AF2084" t="b">
        <v>1</v>
      </c>
      <c r="AG2084" t="b">
        <v>1</v>
      </c>
    </row>
    <row r="2085" spans="3:33">
      <c r="C2085" t="s">
        <v>3703</v>
      </c>
      <c r="D2085" t="s">
        <v>550</v>
      </c>
      <c r="E2085" t="s">
        <v>549</v>
      </c>
      <c r="F2085" t="s">
        <v>10415</v>
      </c>
      <c r="I2085" t="s">
        <v>10414</v>
      </c>
      <c r="J2085" t="s">
        <v>187</v>
      </c>
      <c r="M2085" t="b">
        <v>0</v>
      </c>
      <c r="N2085" t="b">
        <v>0</v>
      </c>
      <c r="O2085" t="b">
        <v>1</v>
      </c>
      <c r="Q2085" t="s">
        <v>3703</v>
      </c>
      <c r="R2085" t="s">
        <v>550</v>
      </c>
      <c r="S2085" t="s">
        <v>549</v>
      </c>
      <c r="T2085" t="s">
        <v>10415</v>
      </c>
      <c r="W2085" t="s">
        <v>10414</v>
      </c>
      <c r="X2085" t="s">
        <v>187</v>
      </c>
      <c r="AA2085" t="b">
        <v>0</v>
      </c>
      <c r="AB2085" t="b">
        <v>0</v>
      </c>
      <c r="AC2085" t="b">
        <v>1</v>
      </c>
      <c r="AE2085" t="b">
        <v>1</v>
      </c>
      <c r="AF2085" t="b">
        <v>1</v>
      </c>
      <c r="AG2085" t="b">
        <v>1</v>
      </c>
    </row>
    <row r="2086" spans="3:33">
      <c r="C2086" t="s">
        <v>3703</v>
      </c>
      <c r="D2086" t="s">
        <v>550</v>
      </c>
      <c r="E2086" t="s">
        <v>549</v>
      </c>
      <c r="F2086" t="s">
        <v>10413</v>
      </c>
      <c r="I2086" t="s">
        <v>10412</v>
      </c>
      <c r="J2086" t="s">
        <v>187</v>
      </c>
      <c r="M2086" t="b">
        <v>0</v>
      </c>
      <c r="N2086" t="b">
        <v>0</v>
      </c>
      <c r="O2086" t="b">
        <v>1</v>
      </c>
      <c r="Q2086" t="s">
        <v>3703</v>
      </c>
      <c r="R2086" t="s">
        <v>550</v>
      </c>
      <c r="S2086" t="s">
        <v>549</v>
      </c>
      <c r="T2086" t="s">
        <v>10413</v>
      </c>
      <c r="W2086" t="s">
        <v>10412</v>
      </c>
      <c r="X2086" t="s">
        <v>187</v>
      </c>
      <c r="AA2086" t="b">
        <v>0</v>
      </c>
      <c r="AB2086" t="b">
        <v>0</v>
      </c>
      <c r="AC2086" t="b">
        <v>1</v>
      </c>
      <c r="AE2086" t="b">
        <v>1</v>
      </c>
      <c r="AF2086" t="b">
        <v>1</v>
      </c>
      <c r="AG2086" t="b">
        <v>1</v>
      </c>
    </row>
    <row r="2087" spans="3:33">
      <c r="C2087" t="s">
        <v>3703</v>
      </c>
      <c r="D2087" t="s">
        <v>550</v>
      </c>
      <c r="E2087" t="s">
        <v>549</v>
      </c>
      <c r="F2087" t="s">
        <v>10411</v>
      </c>
      <c r="I2087" t="s">
        <v>5293</v>
      </c>
      <c r="J2087" t="s">
        <v>187</v>
      </c>
      <c r="M2087" t="b">
        <v>0</v>
      </c>
      <c r="N2087" t="b">
        <v>0</v>
      </c>
      <c r="O2087" t="b">
        <v>1</v>
      </c>
      <c r="Q2087" t="s">
        <v>3703</v>
      </c>
      <c r="R2087" t="s">
        <v>550</v>
      </c>
      <c r="S2087" t="s">
        <v>549</v>
      </c>
      <c r="T2087" t="s">
        <v>10411</v>
      </c>
      <c r="W2087" t="s">
        <v>5293</v>
      </c>
      <c r="X2087" t="s">
        <v>187</v>
      </c>
      <c r="AA2087" t="b">
        <v>0</v>
      </c>
      <c r="AB2087" t="b">
        <v>0</v>
      </c>
      <c r="AC2087" t="b">
        <v>1</v>
      </c>
      <c r="AE2087" t="b">
        <v>1</v>
      </c>
      <c r="AF2087" t="b">
        <v>1</v>
      </c>
      <c r="AG2087" t="b">
        <v>1</v>
      </c>
    </row>
    <row r="2088" spans="3:33">
      <c r="C2088" t="s">
        <v>10408</v>
      </c>
      <c r="D2088" t="s">
        <v>550</v>
      </c>
      <c r="E2088" t="s">
        <v>549</v>
      </c>
      <c r="F2088" t="s">
        <v>10410</v>
      </c>
      <c r="I2088" t="s">
        <v>10409</v>
      </c>
      <c r="J2088" t="s">
        <v>187</v>
      </c>
      <c r="M2088" t="b">
        <v>0</v>
      </c>
      <c r="N2088" t="b">
        <v>0</v>
      </c>
      <c r="O2088" t="b">
        <v>1</v>
      </c>
      <c r="Q2088" t="s">
        <v>10408</v>
      </c>
      <c r="R2088" t="s">
        <v>550</v>
      </c>
      <c r="S2088" t="s">
        <v>549</v>
      </c>
      <c r="T2088" t="s">
        <v>10410</v>
      </c>
      <c r="W2088" t="s">
        <v>10409</v>
      </c>
      <c r="X2088" t="s">
        <v>187</v>
      </c>
      <c r="AA2088" t="b">
        <v>0</v>
      </c>
      <c r="AB2088" t="b">
        <v>0</v>
      </c>
      <c r="AC2088" t="b">
        <v>1</v>
      </c>
      <c r="AE2088" t="b">
        <v>1</v>
      </c>
      <c r="AF2088" t="b">
        <v>1</v>
      </c>
      <c r="AG2088" t="b">
        <v>1</v>
      </c>
    </row>
    <row r="2089" spans="3:33">
      <c r="C2089" t="s">
        <v>10408</v>
      </c>
      <c r="D2089" t="s">
        <v>550</v>
      </c>
      <c r="E2089" t="s">
        <v>549</v>
      </c>
      <c r="F2089" t="s">
        <v>10407</v>
      </c>
      <c r="I2089" t="s">
        <v>1670</v>
      </c>
      <c r="J2089" t="s">
        <v>187</v>
      </c>
      <c r="M2089" t="b">
        <v>0</v>
      </c>
      <c r="N2089" t="b">
        <v>0</v>
      </c>
      <c r="O2089" t="b">
        <v>1</v>
      </c>
      <c r="Q2089" t="s">
        <v>10408</v>
      </c>
      <c r="R2089" t="s">
        <v>550</v>
      </c>
      <c r="S2089" t="s">
        <v>549</v>
      </c>
      <c r="T2089" t="s">
        <v>10407</v>
      </c>
      <c r="W2089" t="s">
        <v>1670</v>
      </c>
      <c r="X2089" t="s">
        <v>187</v>
      </c>
      <c r="AA2089" t="b">
        <v>0</v>
      </c>
      <c r="AB2089" t="b">
        <v>0</v>
      </c>
      <c r="AC2089" t="b">
        <v>1</v>
      </c>
      <c r="AE2089" t="b">
        <v>1</v>
      </c>
      <c r="AF2089" t="b">
        <v>1</v>
      </c>
      <c r="AG2089" t="b">
        <v>1</v>
      </c>
    </row>
    <row r="2090" spans="3:33">
      <c r="C2090" t="s">
        <v>10406</v>
      </c>
      <c r="D2090" t="s">
        <v>550</v>
      </c>
      <c r="E2090" t="s">
        <v>549</v>
      </c>
      <c r="F2090" t="s">
        <v>10405</v>
      </c>
      <c r="I2090" t="s">
        <v>1498</v>
      </c>
      <c r="J2090" t="s">
        <v>1496</v>
      </c>
      <c r="M2090" t="b">
        <v>0</v>
      </c>
      <c r="N2090" t="b">
        <v>0</v>
      </c>
      <c r="O2090" t="b">
        <v>1</v>
      </c>
      <c r="Q2090" t="s">
        <v>10406</v>
      </c>
      <c r="R2090" t="s">
        <v>550</v>
      </c>
      <c r="S2090" t="s">
        <v>549</v>
      </c>
      <c r="T2090" t="s">
        <v>10405</v>
      </c>
      <c r="W2090" t="s">
        <v>1498</v>
      </c>
      <c r="X2090" t="s">
        <v>1496</v>
      </c>
      <c r="AA2090" t="b">
        <v>0</v>
      </c>
      <c r="AB2090" t="b">
        <v>0</v>
      </c>
      <c r="AC2090" t="b">
        <v>1</v>
      </c>
      <c r="AE2090" t="b">
        <v>1</v>
      </c>
      <c r="AF2090" t="b">
        <v>1</v>
      </c>
      <c r="AG2090" t="b">
        <v>1</v>
      </c>
    </row>
    <row r="2091" spans="3:33">
      <c r="C2091" t="s">
        <v>10400</v>
      </c>
      <c r="D2091" t="s">
        <v>550</v>
      </c>
      <c r="E2091" t="s">
        <v>549</v>
      </c>
      <c r="F2091" t="s">
        <v>10404</v>
      </c>
      <c r="I2091" t="s">
        <v>10403</v>
      </c>
      <c r="J2091" t="s">
        <v>26</v>
      </c>
      <c r="M2091" t="b">
        <v>0</v>
      </c>
      <c r="N2091" t="b">
        <v>0</v>
      </c>
      <c r="O2091" t="b">
        <v>0</v>
      </c>
      <c r="Q2091" t="s">
        <v>10400</v>
      </c>
      <c r="R2091" t="s">
        <v>550</v>
      </c>
      <c r="S2091" t="s">
        <v>549</v>
      </c>
      <c r="T2091" t="s">
        <v>10404</v>
      </c>
      <c r="W2091" t="s">
        <v>10403</v>
      </c>
      <c r="X2091" t="s">
        <v>26</v>
      </c>
      <c r="AA2091" t="b">
        <v>0</v>
      </c>
      <c r="AB2091" t="b">
        <v>0</v>
      </c>
      <c r="AC2091" t="b">
        <v>0</v>
      </c>
      <c r="AE2091" t="b">
        <v>1</v>
      </c>
      <c r="AF2091" t="b">
        <v>1</v>
      </c>
      <c r="AG2091" t="b">
        <v>1</v>
      </c>
    </row>
    <row r="2092" spans="3:33">
      <c r="C2092" t="s">
        <v>10400</v>
      </c>
      <c r="D2092" t="s">
        <v>550</v>
      </c>
      <c r="E2092" t="s">
        <v>549</v>
      </c>
      <c r="F2092" t="s">
        <v>10402</v>
      </c>
      <c r="I2092" t="s">
        <v>10401</v>
      </c>
      <c r="J2092" t="s">
        <v>26</v>
      </c>
      <c r="M2092" t="b">
        <v>0</v>
      </c>
      <c r="N2092" t="b">
        <v>0</v>
      </c>
      <c r="O2092" t="b">
        <v>0</v>
      </c>
      <c r="Q2092" t="s">
        <v>10400</v>
      </c>
      <c r="R2092" t="s">
        <v>550</v>
      </c>
      <c r="S2092" t="s">
        <v>549</v>
      </c>
      <c r="T2092" t="s">
        <v>10402</v>
      </c>
      <c r="W2092" t="s">
        <v>10401</v>
      </c>
      <c r="X2092" t="s">
        <v>26</v>
      </c>
      <c r="AA2092" t="b">
        <v>0</v>
      </c>
      <c r="AB2092" t="b">
        <v>0</v>
      </c>
      <c r="AC2092" t="b">
        <v>0</v>
      </c>
      <c r="AE2092" t="b">
        <v>1</v>
      </c>
      <c r="AF2092" t="b">
        <v>1</v>
      </c>
      <c r="AG2092" t="b">
        <v>1</v>
      </c>
    </row>
    <row r="2093" spans="3:33">
      <c r="C2093" t="s">
        <v>10400</v>
      </c>
      <c r="D2093" t="s">
        <v>550</v>
      </c>
      <c r="E2093" t="s">
        <v>549</v>
      </c>
      <c r="F2093" t="s">
        <v>10399</v>
      </c>
      <c r="I2093" t="s">
        <v>10398</v>
      </c>
      <c r="J2093" t="s">
        <v>26</v>
      </c>
      <c r="M2093" t="b">
        <v>0</v>
      </c>
      <c r="N2093" t="b">
        <v>0</v>
      </c>
      <c r="O2093" t="b">
        <v>1</v>
      </c>
      <c r="Q2093" t="s">
        <v>10400</v>
      </c>
      <c r="R2093" t="s">
        <v>550</v>
      </c>
      <c r="S2093" t="s">
        <v>549</v>
      </c>
      <c r="T2093" t="s">
        <v>10399</v>
      </c>
      <c r="W2093" t="s">
        <v>10398</v>
      </c>
      <c r="X2093" t="s">
        <v>26</v>
      </c>
      <c r="AA2093" t="b">
        <v>0</v>
      </c>
      <c r="AB2093" t="b">
        <v>0</v>
      </c>
      <c r="AC2093" t="b">
        <v>1</v>
      </c>
      <c r="AE2093" t="b">
        <v>1</v>
      </c>
      <c r="AF2093" t="b">
        <v>1</v>
      </c>
      <c r="AG2093" t="b">
        <v>1</v>
      </c>
    </row>
    <row r="2094" spans="3:33">
      <c r="C2094" t="s">
        <v>2802</v>
      </c>
      <c r="D2094" t="s">
        <v>550</v>
      </c>
      <c r="E2094" t="s">
        <v>549</v>
      </c>
      <c r="F2094" t="s">
        <v>10397</v>
      </c>
      <c r="I2094" t="s">
        <v>10396</v>
      </c>
      <c r="J2094" t="s">
        <v>1261</v>
      </c>
      <c r="M2094" t="b">
        <v>0</v>
      </c>
      <c r="N2094" t="b">
        <v>0</v>
      </c>
      <c r="O2094" t="b">
        <v>0</v>
      </c>
      <c r="Q2094" t="s">
        <v>2802</v>
      </c>
      <c r="R2094" t="s">
        <v>550</v>
      </c>
      <c r="S2094" t="s">
        <v>549</v>
      </c>
      <c r="T2094" t="s">
        <v>10397</v>
      </c>
      <c r="W2094" t="s">
        <v>10396</v>
      </c>
      <c r="X2094" t="s">
        <v>1261</v>
      </c>
      <c r="AA2094" t="b">
        <v>0</v>
      </c>
      <c r="AB2094" t="b">
        <v>0</v>
      </c>
      <c r="AC2094" t="b">
        <v>0</v>
      </c>
      <c r="AE2094" t="b">
        <v>1</v>
      </c>
      <c r="AF2094" t="b">
        <v>1</v>
      </c>
      <c r="AG2094" t="b">
        <v>1</v>
      </c>
    </row>
    <row r="2095" spans="3:33">
      <c r="C2095" t="s">
        <v>2802</v>
      </c>
      <c r="D2095" t="s">
        <v>553</v>
      </c>
      <c r="E2095" t="s">
        <v>549</v>
      </c>
      <c r="F2095" t="s">
        <v>10395</v>
      </c>
      <c r="G2095" t="s">
        <v>9930</v>
      </c>
      <c r="H2095" t="s">
        <v>35</v>
      </c>
      <c r="M2095" t="b">
        <v>1</v>
      </c>
      <c r="N2095" t="b">
        <v>0</v>
      </c>
      <c r="O2095" t="b">
        <v>1</v>
      </c>
      <c r="Q2095" t="s">
        <v>2802</v>
      </c>
      <c r="R2095" t="s">
        <v>553</v>
      </c>
      <c r="S2095" t="s">
        <v>549</v>
      </c>
      <c r="T2095" t="s">
        <v>10395</v>
      </c>
      <c r="U2095" t="s">
        <v>9930</v>
      </c>
      <c r="V2095" t="s">
        <v>35</v>
      </c>
      <c r="AA2095" t="b">
        <v>1</v>
      </c>
      <c r="AB2095" t="b">
        <v>0</v>
      </c>
      <c r="AC2095" t="b">
        <v>1</v>
      </c>
      <c r="AE2095" t="b">
        <v>1</v>
      </c>
      <c r="AF2095" t="b">
        <v>1</v>
      </c>
      <c r="AG2095" t="b">
        <v>1</v>
      </c>
    </row>
    <row r="2096" spans="3:33">
      <c r="C2096" t="s">
        <v>2802</v>
      </c>
      <c r="D2096" t="s">
        <v>553</v>
      </c>
      <c r="E2096" t="s">
        <v>549</v>
      </c>
      <c r="F2096" t="s">
        <v>10394</v>
      </c>
      <c r="G2096" t="s">
        <v>10393</v>
      </c>
      <c r="H2096" t="s">
        <v>35</v>
      </c>
      <c r="M2096" t="b">
        <v>1</v>
      </c>
      <c r="N2096" t="b">
        <v>0</v>
      </c>
      <c r="O2096" t="b">
        <v>1</v>
      </c>
      <c r="Q2096" t="s">
        <v>2802</v>
      </c>
      <c r="R2096" t="s">
        <v>553</v>
      </c>
      <c r="S2096" t="s">
        <v>549</v>
      </c>
      <c r="T2096" t="s">
        <v>10394</v>
      </c>
      <c r="U2096" t="s">
        <v>10393</v>
      </c>
      <c r="V2096" t="s">
        <v>35</v>
      </c>
      <c r="AA2096" t="b">
        <v>1</v>
      </c>
      <c r="AB2096" t="b">
        <v>0</v>
      </c>
      <c r="AC2096" t="b">
        <v>1</v>
      </c>
      <c r="AE2096" t="b">
        <v>1</v>
      </c>
      <c r="AF2096" t="b">
        <v>1</v>
      </c>
      <c r="AG2096" t="b">
        <v>1</v>
      </c>
    </row>
    <row r="2097" spans="3:33">
      <c r="C2097" t="s">
        <v>2802</v>
      </c>
      <c r="D2097" t="s">
        <v>550</v>
      </c>
      <c r="E2097" t="s">
        <v>549</v>
      </c>
      <c r="F2097" t="s">
        <v>10392</v>
      </c>
      <c r="I2097" t="s">
        <v>10391</v>
      </c>
      <c r="J2097" t="s">
        <v>35</v>
      </c>
      <c r="M2097" t="b">
        <v>0</v>
      </c>
      <c r="N2097" t="b">
        <v>0</v>
      </c>
      <c r="O2097" t="b">
        <v>1</v>
      </c>
      <c r="Q2097" t="s">
        <v>2802</v>
      </c>
      <c r="R2097" t="s">
        <v>550</v>
      </c>
      <c r="S2097" t="s">
        <v>549</v>
      </c>
      <c r="T2097" t="s">
        <v>10392</v>
      </c>
      <c r="W2097" t="s">
        <v>10391</v>
      </c>
      <c r="X2097" t="s">
        <v>35</v>
      </c>
      <c r="AA2097" t="b">
        <v>0</v>
      </c>
      <c r="AB2097" t="b">
        <v>0</v>
      </c>
      <c r="AC2097" t="b">
        <v>1</v>
      </c>
      <c r="AE2097" t="b">
        <v>1</v>
      </c>
      <c r="AF2097" t="b">
        <v>1</v>
      </c>
      <c r="AG2097" t="b">
        <v>1</v>
      </c>
    </row>
    <row r="2098" spans="3:33">
      <c r="C2098" t="s">
        <v>2802</v>
      </c>
      <c r="D2098" t="s">
        <v>550</v>
      </c>
      <c r="E2098" t="s">
        <v>549</v>
      </c>
      <c r="F2098" t="s">
        <v>10390</v>
      </c>
      <c r="I2098" t="s">
        <v>10389</v>
      </c>
      <c r="J2098" t="s">
        <v>35</v>
      </c>
      <c r="M2098" t="b">
        <v>0</v>
      </c>
      <c r="N2098" t="b">
        <v>0</v>
      </c>
      <c r="O2098" t="b">
        <v>1</v>
      </c>
      <c r="Q2098" t="s">
        <v>2802</v>
      </c>
      <c r="R2098" t="s">
        <v>550</v>
      </c>
      <c r="S2098" t="s">
        <v>549</v>
      </c>
      <c r="T2098" t="s">
        <v>10390</v>
      </c>
      <c r="W2098" t="s">
        <v>10389</v>
      </c>
      <c r="X2098" t="s">
        <v>35</v>
      </c>
      <c r="AA2098" t="b">
        <v>0</v>
      </c>
      <c r="AB2098" t="b">
        <v>0</v>
      </c>
      <c r="AC2098" t="b">
        <v>1</v>
      </c>
      <c r="AE2098" t="b">
        <v>1</v>
      </c>
      <c r="AF2098" t="b">
        <v>1</v>
      </c>
      <c r="AG2098" t="b">
        <v>1</v>
      </c>
    </row>
    <row r="2099" spans="3:33">
      <c r="C2099" t="s">
        <v>7362</v>
      </c>
      <c r="D2099" t="s">
        <v>550</v>
      </c>
      <c r="E2099" t="s">
        <v>549</v>
      </c>
      <c r="F2099" t="s">
        <v>10388</v>
      </c>
      <c r="I2099" t="s">
        <v>10387</v>
      </c>
      <c r="J2099" t="s">
        <v>141</v>
      </c>
      <c r="M2099" t="b">
        <v>0</v>
      </c>
      <c r="N2099" t="b">
        <v>0</v>
      </c>
      <c r="O2099" t="b">
        <v>1</v>
      </c>
      <c r="Q2099" t="s">
        <v>7362</v>
      </c>
      <c r="R2099" t="s">
        <v>550</v>
      </c>
      <c r="S2099" t="s">
        <v>549</v>
      </c>
      <c r="T2099" t="s">
        <v>10388</v>
      </c>
      <c r="W2099" t="s">
        <v>10387</v>
      </c>
      <c r="X2099" t="s">
        <v>141</v>
      </c>
      <c r="AA2099" t="b">
        <v>0</v>
      </c>
      <c r="AB2099" t="b">
        <v>0</v>
      </c>
      <c r="AC2099" t="b">
        <v>1</v>
      </c>
      <c r="AE2099" t="b">
        <v>1</v>
      </c>
      <c r="AF2099" t="b">
        <v>1</v>
      </c>
      <c r="AG2099" t="b">
        <v>1</v>
      </c>
    </row>
    <row r="2100" spans="3:33">
      <c r="C2100" t="s">
        <v>7362</v>
      </c>
      <c r="D2100" t="s">
        <v>550</v>
      </c>
      <c r="E2100" t="s">
        <v>549</v>
      </c>
      <c r="F2100" t="s">
        <v>10386</v>
      </c>
      <c r="I2100" t="s">
        <v>10385</v>
      </c>
      <c r="J2100" t="s">
        <v>141</v>
      </c>
      <c r="M2100" t="b">
        <v>0</v>
      </c>
      <c r="N2100" t="b">
        <v>0</v>
      </c>
      <c r="O2100" t="b">
        <v>0</v>
      </c>
      <c r="Q2100" t="s">
        <v>7362</v>
      </c>
      <c r="R2100" t="s">
        <v>550</v>
      </c>
      <c r="S2100" t="s">
        <v>549</v>
      </c>
      <c r="T2100" t="s">
        <v>10386</v>
      </c>
      <c r="W2100" t="s">
        <v>10385</v>
      </c>
      <c r="X2100" t="s">
        <v>141</v>
      </c>
      <c r="AA2100" t="b">
        <v>0</v>
      </c>
      <c r="AB2100" t="b">
        <v>0</v>
      </c>
      <c r="AC2100" t="b">
        <v>0</v>
      </c>
      <c r="AE2100" t="b">
        <v>1</v>
      </c>
      <c r="AF2100" t="b">
        <v>1</v>
      </c>
      <c r="AG2100" t="b">
        <v>1</v>
      </c>
    </row>
    <row r="2101" spans="3:33">
      <c r="C2101" t="s">
        <v>10378</v>
      </c>
      <c r="D2101" t="s">
        <v>550</v>
      </c>
      <c r="E2101" t="s">
        <v>549</v>
      </c>
      <c r="F2101" t="s">
        <v>10384</v>
      </c>
      <c r="I2101" t="s">
        <v>10383</v>
      </c>
      <c r="J2101" t="s">
        <v>169</v>
      </c>
      <c r="M2101" t="b">
        <v>0</v>
      </c>
      <c r="N2101" t="b">
        <v>0</v>
      </c>
      <c r="O2101" t="b">
        <v>1</v>
      </c>
      <c r="Q2101" t="s">
        <v>10378</v>
      </c>
      <c r="R2101" t="s">
        <v>550</v>
      </c>
      <c r="S2101" t="s">
        <v>549</v>
      </c>
      <c r="T2101" t="s">
        <v>10384</v>
      </c>
      <c r="W2101" t="s">
        <v>10383</v>
      </c>
      <c r="X2101" t="s">
        <v>169</v>
      </c>
      <c r="AA2101" t="b">
        <v>0</v>
      </c>
      <c r="AB2101" t="b">
        <v>0</v>
      </c>
      <c r="AC2101" t="b">
        <v>1</v>
      </c>
      <c r="AE2101" t="b">
        <v>1</v>
      </c>
      <c r="AF2101" t="b">
        <v>1</v>
      </c>
      <c r="AG2101" t="b">
        <v>1</v>
      </c>
    </row>
    <row r="2102" spans="3:33">
      <c r="C2102" t="s">
        <v>10378</v>
      </c>
      <c r="D2102" t="s">
        <v>550</v>
      </c>
      <c r="E2102" t="s">
        <v>549</v>
      </c>
      <c r="F2102" t="s">
        <v>10382</v>
      </c>
      <c r="I2102" t="s">
        <v>10381</v>
      </c>
      <c r="J2102" t="s">
        <v>169</v>
      </c>
      <c r="M2102" t="b">
        <v>0</v>
      </c>
      <c r="N2102" t="b">
        <v>0</v>
      </c>
      <c r="O2102" t="b">
        <v>1</v>
      </c>
      <c r="Q2102" t="s">
        <v>10378</v>
      </c>
      <c r="R2102" t="s">
        <v>550</v>
      </c>
      <c r="S2102" t="s">
        <v>549</v>
      </c>
      <c r="T2102" t="s">
        <v>10382</v>
      </c>
      <c r="W2102" t="s">
        <v>10381</v>
      </c>
      <c r="X2102" t="s">
        <v>169</v>
      </c>
      <c r="AA2102" t="b">
        <v>0</v>
      </c>
      <c r="AB2102" t="b">
        <v>0</v>
      </c>
      <c r="AC2102" t="b">
        <v>1</v>
      </c>
      <c r="AE2102" t="b">
        <v>1</v>
      </c>
      <c r="AF2102" t="b">
        <v>1</v>
      </c>
      <c r="AG2102" t="b">
        <v>1</v>
      </c>
    </row>
    <row r="2103" spans="3:33">
      <c r="C2103" t="s">
        <v>10378</v>
      </c>
      <c r="D2103" t="s">
        <v>550</v>
      </c>
      <c r="E2103" t="s">
        <v>549</v>
      </c>
      <c r="F2103" t="s">
        <v>10380</v>
      </c>
      <c r="I2103" t="s">
        <v>10379</v>
      </c>
      <c r="J2103" t="s">
        <v>169</v>
      </c>
      <c r="M2103" t="b">
        <v>0</v>
      </c>
      <c r="N2103" t="b">
        <v>0</v>
      </c>
      <c r="O2103" t="b">
        <v>1</v>
      </c>
      <c r="Q2103" t="s">
        <v>10378</v>
      </c>
      <c r="R2103" t="s">
        <v>550</v>
      </c>
      <c r="S2103" t="s">
        <v>549</v>
      </c>
      <c r="T2103" t="s">
        <v>10380</v>
      </c>
      <c r="W2103" t="s">
        <v>10379</v>
      </c>
      <c r="X2103" t="s">
        <v>169</v>
      </c>
      <c r="AA2103" t="b">
        <v>0</v>
      </c>
      <c r="AB2103" t="b">
        <v>0</v>
      </c>
      <c r="AC2103" t="b">
        <v>1</v>
      </c>
      <c r="AE2103" t="b">
        <v>1</v>
      </c>
      <c r="AF2103" t="b">
        <v>1</v>
      </c>
      <c r="AG2103" t="b">
        <v>1</v>
      </c>
    </row>
    <row r="2104" spans="3:33">
      <c r="C2104" t="s">
        <v>10378</v>
      </c>
      <c r="D2104" t="s">
        <v>550</v>
      </c>
      <c r="E2104" t="s">
        <v>549</v>
      </c>
      <c r="F2104" t="s">
        <v>10377</v>
      </c>
      <c r="I2104" t="s">
        <v>2955</v>
      </c>
      <c r="J2104" t="s">
        <v>169</v>
      </c>
      <c r="M2104" t="b">
        <v>0</v>
      </c>
      <c r="N2104" t="b">
        <v>0</v>
      </c>
      <c r="O2104" t="b">
        <v>1</v>
      </c>
      <c r="Q2104" t="s">
        <v>10378</v>
      </c>
      <c r="R2104" t="s">
        <v>550</v>
      </c>
      <c r="S2104" t="s">
        <v>549</v>
      </c>
      <c r="T2104" t="s">
        <v>10377</v>
      </c>
      <c r="W2104" t="s">
        <v>2955</v>
      </c>
      <c r="X2104" t="s">
        <v>169</v>
      </c>
      <c r="AA2104" t="b">
        <v>0</v>
      </c>
      <c r="AB2104" t="b">
        <v>0</v>
      </c>
      <c r="AC2104" t="b">
        <v>1</v>
      </c>
      <c r="AE2104" t="b">
        <v>1</v>
      </c>
      <c r="AF2104" t="b">
        <v>1</v>
      </c>
      <c r="AG2104" t="b">
        <v>1</v>
      </c>
    </row>
    <row r="2105" spans="3:33">
      <c r="C2105" t="s">
        <v>1275</v>
      </c>
      <c r="D2105" t="s">
        <v>553</v>
      </c>
      <c r="E2105" t="s">
        <v>549</v>
      </c>
      <c r="F2105" t="s">
        <v>10376</v>
      </c>
      <c r="G2105" t="s">
        <v>1276</v>
      </c>
      <c r="H2105" t="s">
        <v>930</v>
      </c>
      <c r="M2105" t="b">
        <v>1</v>
      </c>
      <c r="N2105" t="b">
        <v>0</v>
      </c>
      <c r="O2105" t="b">
        <v>1</v>
      </c>
      <c r="Q2105" t="s">
        <v>1275</v>
      </c>
      <c r="R2105" t="s">
        <v>553</v>
      </c>
      <c r="S2105" t="s">
        <v>549</v>
      </c>
      <c r="T2105" t="s">
        <v>10376</v>
      </c>
      <c r="U2105" t="s">
        <v>1276</v>
      </c>
      <c r="V2105" t="s">
        <v>930</v>
      </c>
      <c r="AA2105" t="b">
        <v>1</v>
      </c>
      <c r="AB2105" t="b">
        <v>0</v>
      </c>
      <c r="AC2105" t="b">
        <v>0</v>
      </c>
      <c r="AE2105" t="b">
        <v>1</v>
      </c>
      <c r="AF2105" t="b">
        <v>1</v>
      </c>
      <c r="AG2105" t="b">
        <v>0</v>
      </c>
    </row>
    <row r="2106" spans="3:33">
      <c r="C2106" t="s">
        <v>1275</v>
      </c>
      <c r="D2106" t="s">
        <v>550</v>
      </c>
      <c r="E2106" t="s">
        <v>549</v>
      </c>
      <c r="F2106" t="s">
        <v>10375</v>
      </c>
      <c r="I2106" t="s">
        <v>1273</v>
      </c>
      <c r="J2106" t="s">
        <v>930</v>
      </c>
      <c r="M2106" t="b">
        <v>0</v>
      </c>
      <c r="N2106" t="b">
        <v>0</v>
      </c>
      <c r="O2106" t="b">
        <v>1</v>
      </c>
      <c r="Q2106" t="s">
        <v>1275</v>
      </c>
      <c r="R2106" t="s">
        <v>550</v>
      </c>
      <c r="S2106" t="s">
        <v>549</v>
      </c>
      <c r="T2106" t="s">
        <v>10375</v>
      </c>
      <c r="W2106" t="s">
        <v>1273</v>
      </c>
      <c r="X2106" t="s">
        <v>930</v>
      </c>
      <c r="AA2106" t="b">
        <v>0</v>
      </c>
      <c r="AB2106" t="b">
        <v>0</v>
      </c>
      <c r="AC2106" t="b">
        <v>0</v>
      </c>
      <c r="AE2106" t="b">
        <v>1</v>
      </c>
      <c r="AF2106" t="b">
        <v>1</v>
      </c>
      <c r="AG2106" t="b">
        <v>0</v>
      </c>
    </row>
    <row r="2107" spans="3:33">
      <c r="C2107" t="s">
        <v>7356</v>
      </c>
      <c r="D2107" t="s">
        <v>550</v>
      </c>
      <c r="E2107" t="s">
        <v>549</v>
      </c>
      <c r="F2107" t="s">
        <v>10374</v>
      </c>
      <c r="I2107" t="s">
        <v>10373</v>
      </c>
      <c r="J2107" t="s">
        <v>255</v>
      </c>
      <c r="M2107" t="b">
        <v>0</v>
      </c>
      <c r="N2107" t="b">
        <v>0</v>
      </c>
      <c r="O2107" t="b">
        <v>0</v>
      </c>
      <c r="Q2107" t="s">
        <v>7356</v>
      </c>
      <c r="R2107" t="s">
        <v>550</v>
      </c>
      <c r="S2107" t="s">
        <v>549</v>
      </c>
      <c r="T2107" t="s">
        <v>10374</v>
      </c>
      <c r="W2107" t="s">
        <v>10373</v>
      </c>
      <c r="X2107" t="s">
        <v>255</v>
      </c>
      <c r="AA2107" t="b">
        <v>0</v>
      </c>
      <c r="AB2107" t="b">
        <v>0</v>
      </c>
      <c r="AC2107" t="b">
        <v>0</v>
      </c>
      <c r="AE2107" t="b">
        <v>1</v>
      </c>
      <c r="AF2107" t="b">
        <v>1</v>
      </c>
      <c r="AG2107" t="b">
        <v>1</v>
      </c>
    </row>
    <row r="2108" spans="3:33">
      <c r="C2108" t="s">
        <v>7356</v>
      </c>
      <c r="D2108" t="s">
        <v>550</v>
      </c>
      <c r="E2108" t="s">
        <v>549</v>
      </c>
      <c r="F2108" t="s">
        <v>10372</v>
      </c>
      <c r="I2108" t="s">
        <v>1468</v>
      </c>
      <c r="J2108" t="s">
        <v>10371</v>
      </c>
      <c r="M2108" t="b">
        <v>0</v>
      </c>
      <c r="N2108" t="b">
        <v>0</v>
      </c>
      <c r="O2108" t="b">
        <v>0</v>
      </c>
      <c r="Q2108" t="s">
        <v>7356</v>
      </c>
      <c r="R2108" t="s">
        <v>550</v>
      </c>
      <c r="S2108" t="s">
        <v>549</v>
      </c>
      <c r="T2108" t="s">
        <v>10372</v>
      </c>
      <c r="W2108" t="s">
        <v>1468</v>
      </c>
      <c r="X2108" t="s">
        <v>10371</v>
      </c>
      <c r="AA2108" t="b">
        <v>0</v>
      </c>
      <c r="AB2108" t="b">
        <v>0</v>
      </c>
      <c r="AC2108" t="b">
        <v>0</v>
      </c>
      <c r="AE2108" t="b">
        <v>1</v>
      </c>
      <c r="AF2108" t="b">
        <v>1</v>
      </c>
      <c r="AG2108" t="b">
        <v>1</v>
      </c>
    </row>
    <row r="2109" spans="3:33">
      <c r="C2109" t="s">
        <v>7356</v>
      </c>
      <c r="D2109" t="s">
        <v>550</v>
      </c>
      <c r="E2109" t="s">
        <v>549</v>
      </c>
      <c r="F2109" t="s">
        <v>10370</v>
      </c>
      <c r="I2109" t="s">
        <v>1468</v>
      </c>
      <c r="J2109" t="s">
        <v>35</v>
      </c>
      <c r="M2109" t="b">
        <v>0</v>
      </c>
      <c r="N2109" t="b">
        <v>0</v>
      </c>
      <c r="O2109" t="b">
        <v>0</v>
      </c>
      <c r="Q2109" t="s">
        <v>7356</v>
      </c>
      <c r="R2109" t="s">
        <v>550</v>
      </c>
      <c r="S2109" t="s">
        <v>549</v>
      </c>
      <c r="T2109" t="s">
        <v>10370</v>
      </c>
      <c r="W2109" t="s">
        <v>1468</v>
      </c>
      <c r="X2109" t="s">
        <v>35</v>
      </c>
      <c r="AA2109" t="b">
        <v>0</v>
      </c>
      <c r="AB2109" t="b">
        <v>0</v>
      </c>
      <c r="AC2109" t="b">
        <v>0</v>
      </c>
      <c r="AE2109" t="b">
        <v>1</v>
      </c>
      <c r="AF2109" t="b">
        <v>1</v>
      </c>
      <c r="AG2109" t="b">
        <v>1</v>
      </c>
    </row>
    <row r="2110" spans="3:33">
      <c r="C2110" t="s">
        <v>184</v>
      </c>
      <c r="D2110" t="s">
        <v>553</v>
      </c>
      <c r="E2110" t="s">
        <v>549</v>
      </c>
      <c r="F2110" t="s">
        <v>10369</v>
      </c>
      <c r="G2110" t="s">
        <v>9572</v>
      </c>
      <c r="H2110" t="s">
        <v>889</v>
      </c>
      <c r="M2110" t="b">
        <v>1</v>
      </c>
      <c r="N2110" t="b">
        <v>0</v>
      </c>
      <c r="O2110" t="b">
        <v>0</v>
      </c>
      <c r="Q2110" t="s">
        <v>184</v>
      </c>
      <c r="R2110" t="s">
        <v>553</v>
      </c>
      <c r="S2110" t="s">
        <v>549</v>
      </c>
      <c r="T2110" t="s">
        <v>10369</v>
      </c>
      <c r="U2110" t="s">
        <v>9572</v>
      </c>
      <c r="V2110" t="s">
        <v>889</v>
      </c>
      <c r="AA2110" t="b">
        <v>1</v>
      </c>
      <c r="AB2110" t="b">
        <v>0</v>
      </c>
      <c r="AC2110" t="b">
        <v>0</v>
      </c>
      <c r="AE2110" t="b">
        <v>1</v>
      </c>
      <c r="AF2110" t="b">
        <v>1</v>
      </c>
      <c r="AG2110" t="b">
        <v>1</v>
      </c>
    </row>
    <row r="2111" spans="3:33">
      <c r="C2111" t="s">
        <v>184</v>
      </c>
      <c r="D2111" t="s">
        <v>553</v>
      </c>
      <c r="E2111" t="s">
        <v>549</v>
      </c>
      <c r="F2111" t="s">
        <v>10368</v>
      </c>
      <c r="G2111" t="s">
        <v>9572</v>
      </c>
      <c r="H2111" t="s">
        <v>26</v>
      </c>
      <c r="M2111" t="b">
        <v>1</v>
      </c>
      <c r="N2111" t="b">
        <v>0</v>
      </c>
      <c r="O2111" t="b">
        <v>0</v>
      </c>
      <c r="Q2111" t="s">
        <v>184</v>
      </c>
      <c r="R2111" t="s">
        <v>553</v>
      </c>
      <c r="S2111" t="s">
        <v>549</v>
      </c>
      <c r="T2111" t="s">
        <v>10368</v>
      </c>
      <c r="U2111" t="s">
        <v>9572</v>
      </c>
      <c r="V2111" t="s">
        <v>26</v>
      </c>
      <c r="AA2111" t="b">
        <v>1</v>
      </c>
      <c r="AB2111" t="b">
        <v>0</v>
      </c>
      <c r="AC2111" t="b">
        <v>0</v>
      </c>
      <c r="AE2111" t="b">
        <v>1</v>
      </c>
      <c r="AF2111" t="b">
        <v>1</v>
      </c>
      <c r="AG2111" t="b">
        <v>1</v>
      </c>
    </row>
    <row r="2112" spans="3:33">
      <c r="C2112" t="s">
        <v>184</v>
      </c>
      <c r="D2112" t="s">
        <v>550</v>
      </c>
      <c r="E2112" t="s">
        <v>549</v>
      </c>
      <c r="F2112" t="s">
        <v>10367</v>
      </c>
      <c r="I2112" t="s">
        <v>10366</v>
      </c>
      <c r="J2112" t="s">
        <v>390</v>
      </c>
      <c r="M2112" t="b">
        <v>0</v>
      </c>
      <c r="N2112" t="b">
        <v>0</v>
      </c>
      <c r="O2112" t="b">
        <v>1</v>
      </c>
      <c r="Q2112" t="s">
        <v>184</v>
      </c>
      <c r="R2112" t="s">
        <v>550</v>
      </c>
      <c r="S2112" t="s">
        <v>549</v>
      </c>
      <c r="T2112" t="s">
        <v>10367</v>
      </c>
      <c r="W2112" t="s">
        <v>10366</v>
      </c>
      <c r="X2112" t="s">
        <v>390</v>
      </c>
      <c r="AA2112" t="b">
        <v>0</v>
      </c>
      <c r="AB2112" t="b">
        <v>0</v>
      </c>
      <c r="AC2112" t="b">
        <v>0</v>
      </c>
      <c r="AE2112" t="b">
        <v>1</v>
      </c>
      <c r="AF2112" t="b">
        <v>1</v>
      </c>
      <c r="AG2112" t="b">
        <v>0</v>
      </c>
    </row>
    <row r="2113" spans="3:33">
      <c r="C2113" t="s">
        <v>184</v>
      </c>
      <c r="D2113" t="s">
        <v>550</v>
      </c>
      <c r="E2113" t="s">
        <v>549</v>
      </c>
      <c r="F2113" t="s">
        <v>10365</v>
      </c>
      <c r="I2113" t="s">
        <v>10364</v>
      </c>
      <c r="J2113" t="s">
        <v>181</v>
      </c>
      <c r="M2113" t="b">
        <v>0</v>
      </c>
      <c r="N2113" t="b">
        <v>0</v>
      </c>
      <c r="O2113" t="b">
        <v>1</v>
      </c>
      <c r="Q2113" t="s">
        <v>184</v>
      </c>
      <c r="R2113" t="s">
        <v>550</v>
      </c>
      <c r="S2113" t="s">
        <v>549</v>
      </c>
      <c r="T2113" t="s">
        <v>10365</v>
      </c>
      <c r="W2113" t="s">
        <v>10364</v>
      </c>
      <c r="X2113" t="s">
        <v>181</v>
      </c>
      <c r="AA2113" t="b">
        <v>0</v>
      </c>
      <c r="AB2113" t="b">
        <v>0</v>
      </c>
      <c r="AC2113" t="b">
        <v>1</v>
      </c>
      <c r="AE2113" t="b">
        <v>1</v>
      </c>
      <c r="AF2113" t="b">
        <v>1</v>
      </c>
      <c r="AG2113" t="b">
        <v>1</v>
      </c>
    </row>
    <row r="2114" spans="3:33">
      <c r="C2114" t="s">
        <v>184</v>
      </c>
      <c r="D2114" t="s">
        <v>550</v>
      </c>
      <c r="E2114" t="s">
        <v>549</v>
      </c>
      <c r="F2114" t="s">
        <v>10363</v>
      </c>
      <c r="I2114" t="s">
        <v>10362</v>
      </c>
      <c r="J2114" t="s">
        <v>181</v>
      </c>
      <c r="M2114" t="b">
        <v>0</v>
      </c>
      <c r="N2114" t="b">
        <v>0</v>
      </c>
      <c r="O2114" t="b">
        <v>1</v>
      </c>
      <c r="Q2114" t="s">
        <v>184</v>
      </c>
      <c r="R2114" t="s">
        <v>550</v>
      </c>
      <c r="S2114" t="s">
        <v>549</v>
      </c>
      <c r="T2114" t="s">
        <v>10363</v>
      </c>
      <c r="W2114" t="s">
        <v>10362</v>
      </c>
      <c r="X2114" t="s">
        <v>181</v>
      </c>
      <c r="AA2114" t="b">
        <v>0</v>
      </c>
      <c r="AB2114" t="b">
        <v>0</v>
      </c>
      <c r="AC2114" t="b">
        <v>1</v>
      </c>
      <c r="AE2114" t="b">
        <v>1</v>
      </c>
      <c r="AF2114" t="b">
        <v>1</v>
      </c>
      <c r="AG2114" t="b">
        <v>1</v>
      </c>
    </row>
    <row r="2115" spans="3:33">
      <c r="C2115" t="s">
        <v>10359</v>
      </c>
      <c r="D2115" t="s">
        <v>550</v>
      </c>
      <c r="E2115" t="s">
        <v>549</v>
      </c>
      <c r="F2115" t="s">
        <v>10361</v>
      </c>
      <c r="I2115" t="s">
        <v>10360</v>
      </c>
      <c r="J2115" t="s">
        <v>156</v>
      </c>
      <c r="M2115" t="b">
        <v>0</v>
      </c>
      <c r="N2115" t="b">
        <v>0</v>
      </c>
      <c r="O2115" t="b">
        <v>1</v>
      </c>
      <c r="Q2115" t="s">
        <v>10359</v>
      </c>
      <c r="R2115" t="s">
        <v>550</v>
      </c>
      <c r="S2115" t="s">
        <v>549</v>
      </c>
      <c r="T2115" t="s">
        <v>10361</v>
      </c>
      <c r="W2115" t="s">
        <v>10360</v>
      </c>
      <c r="X2115" t="s">
        <v>156</v>
      </c>
      <c r="AA2115" t="b">
        <v>0</v>
      </c>
      <c r="AB2115" t="b">
        <v>0</v>
      </c>
      <c r="AC2115" t="b">
        <v>1</v>
      </c>
      <c r="AE2115" t="b">
        <v>1</v>
      </c>
      <c r="AF2115" t="b">
        <v>1</v>
      </c>
      <c r="AG2115" t="b">
        <v>1</v>
      </c>
    </row>
    <row r="2116" spans="3:33">
      <c r="C2116" t="s">
        <v>10359</v>
      </c>
      <c r="D2116" t="s">
        <v>550</v>
      </c>
      <c r="E2116" t="s">
        <v>549</v>
      </c>
      <c r="F2116" t="s">
        <v>10358</v>
      </c>
      <c r="I2116" t="s">
        <v>10357</v>
      </c>
      <c r="J2116" t="s">
        <v>156</v>
      </c>
      <c r="M2116" t="b">
        <v>0</v>
      </c>
      <c r="N2116" t="b">
        <v>0</v>
      </c>
      <c r="O2116" t="b">
        <v>1</v>
      </c>
      <c r="Q2116" t="s">
        <v>10359</v>
      </c>
      <c r="R2116" t="s">
        <v>550</v>
      </c>
      <c r="S2116" t="s">
        <v>549</v>
      </c>
      <c r="T2116" t="s">
        <v>10358</v>
      </c>
      <c r="W2116" t="s">
        <v>10357</v>
      </c>
      <c r="X2116" t="s">
        <v>156</v>
      </c>
      <c r="AA2116" t="b">
        <v>0</v>
      </c>
      <c r="AB2116" t="b">
        <v>0</v>
      </c>
      <c r="AC2116" t="b">
        <v>1</v>
      </c>
      <c r="AE2116" t="b">
        <v>1</v>
      </c>
      <c r="AF2116" t="b">
        <v>1</v>
      </c>
      <c r="AG2116" t="b">
        <v>1</v>
      </c>
    </row>
    <row r="2117" spans="3:33">
      <c r="C2117" t="s">
        <v>1250</v>
      </c>
      <c r="D2117" t="s">
        <v>553</v>
      </c>
      <c r="E2117" t="s">
        <v>549</v>
      </c>
      <c r="F2117" t="s">
        <v>10356</v>
      </c>
      <c r="G2117" t="s">
        <v>8753</v>
      </c>
      <c r="H2117" t="s">
        <v>156</v>
      </c>
      <c r="M2117" t="b">
        <v>1</v>
      </c>
      <c r="N2117" t="b">
        <v>0</v>
      </c>
      <c r="O2117" t="b">
        <v>1</v>
      </c>
      <c r="Q2117" t="s">
        <v>1250</v>
      </c>
      <c r="R2117" t="s">
        <v>553</v>
      </c>
      <c r="S2117" t="s">
        <v>549</v>
      </c>
      <c r="T2117" t="s">
        <v>10356</v>
      </c>
      <c r="U2117" t="s">
        <v>8753</v>
      </c>
      <c r="V2117" t="s">
        <v>156</v>
      </c>
      <c r="AA2117" t="b">
        <v>1</v>
      </c>
      <c r="AB2117" t="b">
        <v>0</v>
      </c>
      <c r="AC2117" t="b">
        <v>1</v>
      </c>
      <c r="AE2117" t="b">
        <v>1</v>
      </c>
      <c r="AF2117" t="b">
        <v>1</v>
      </c>
      <c r="AG2117" t="b">
        <v>1</v>
      </c>
    </row>
    <row r="2118" spans="3:33">
      <c r="C2118" t="s">
        <v>1250</v>
      </c>
      <c r="D2118" t="s">
        <v>553</v>
      </c>
      <c r="E2118" t="s">
        <v>549</v>
      </c>
      <c r="F2118" t="s">
        <v>10355</v>
      </c>
      <c r="G2118" t="s">
        <v>8769</v>
      </c>
      <c r="H2118" t="s">
        <v>156</v>
      </c>
      <c r="M2118" t="b">
        <v>1</v>
      </c>
      <c r="N2118" t="b">
        <v>0</v>
      </c>
      <c r="O2118" t="b">
        <v>1</v>
      </c>
      <c r="Q2118" t="s">
        <v>1250</v>
      </c>
      <c r="R2118" t="s">
        <v>553</v>
      </c>
      <c r="S2118" t="s">
        <v>549</v>
      </c>
      <c r="T2118" t="s">
        <v>10355</v>
      </c>
      <c r="U2118" t="s">
        <v>8769</v>
      </c>
      <c r="V2118" t="s">
        <v>156</v>
      </c>
      <c r="AA2118" t="b">
        <v>1</v>
      </c>
      <c r="AB2118" t="b">
        <v>0</v>
      </c>
      <c r="AC2118" t="b">
        <v>1</v>
      </c>
      <c r="AE2118" t="b">
        <v>1</v>
      </c>
      <c r="AF2118" t="b">
        <v>1</v>
      </c>
      <c r="AG2118" t="b">
        <v>1</v>
      </c>
    </row>
    <row r="2119" spans="3:33">
      <c r="C2119" t="s">
        <v>1250</v>
      </c>
      <c r="D2119" t="s">
        <v>550</v>
      </c>
      <c r="E2119" t="s">
        <v>549</v>
      </c>
      <c r="F2119" t="s">
        <v>10354</v>
      </c>
      <c r="I2119" t="s">
        <v>6031</v>
      </c>
      <c r="J2119" t="s">
        <v>156</v>
      </c>
      <c r="M2119" t="b">
        <v>0</v>
      </c>
      <c r="N2119" t="b">
        <v>0</v>
      </c>
      <c r="O2119" t="b">
        <v>1</v>
      </c>
      <c r="Q2119" t="s">
        <v>1250</v>
      </c>
      <c r="R2119" t="s">
        <v>550</v>
      </c>
      <c r="S2119" t="s">
        <v>549</v>
      </c>
      <c r="T2119" t="s">
        <v>10354</v>
      </c>
      <c r="W2119" t="s">
        <v>6031</v>
      </c>
      <c r="X2119" t="s">
        <v>156</v>
      </c>
      <c r="AA2119" t="b">
        <v>0</v>
      </c>
      <c r="AB2119" t="b">
        <v>0</v>
      </c>
      <c r="AC2119" t="b">
        <v>1</v>
      </c>
      <c r="AE2119" t="b">
        <v>1</v>
      </c>
      <c r="AF2119" t="b">
        <v>1</v>
      </c>
      <c r="AG2119" t="b">
        <v>1</v>
      </c>
    </row>
    <row r="2120" spans="3:33">
      <c r="C2120" t="s">
        <v>1250</v>
      </c>
      <c r="D2120" t="s">
        <v>550</v>
      </c>
      <c r="E2120" t="s">
        <v>549</v>
      </c>
      <c r="F2120" t="s">
        <v>10353</v>
      </c>
      <c r="I2120" t="s">
        <v>1376</v>
      </c>
      <c r="J2120" t="s">
        <v>156</v>
      </c>
      <c r="M2120" t="b">
        <v>0</v>
      </c>
      <c r="N2120" t="b">
        <v>0</v>
      </c>
      <c r="O2120" t="b">
        <v>0</v>
      </c>
      <c r="Q2120" t="s">
        <v>1250</v>
      </c>
      <c r="R2120" t="s">
        <v>550</v>
      </c>
      <c r="S2120" t="s">
        <v>549</v>
      </c>
      <c r="T2120" t="s">
        <v>10353</v>
      </c>
      <c r="W2120" t="s">
        <v>1376</v>
      </c>
      <c r="X2120" t="s">
        <v>156</v>
      </c>
      <c r="AA2120" t="b">
        <v>0</v>
      </c>
      <c r="AB2120" t="b">
        <v>0</v>
      </c>
      <c r="AC2120" t="b">
        <v>0</v>
      </c>
      <c r="AE2120" t="b">
        <v>1</v>
      </c>
      <c r="AF2120" t="b">
        <v>1</v>
      </c>
      <c r="AG2120" t="b">
        <v>1</v>
      </c>
    </row>
    <row r="2121" spans="3:33">
      <c r="C2121" t="s">
        <v>1250</v>
      </c>
      <c r="D2121" t="s">
        <v>550</v>
      </c>
      <c r="E2121" t="s">
        <v>549</v>
      </c>
      <c r="F2121" t="s">
        <v>10352</v>
      </c>
      <c r="I2121" t="s">
        <v>1087</v>
      </c>
      <c r="J2121" t="s">
        <v>156</v>
      </c>
      <c r="M2121" t="b">
        <v>0</v>
      </c>
      <c r="N2121" t="b">
        <v>0</v>
      </c>
      <c r="O2121" t="b">
        <v>0</v>
      </c>
      <c r="Q2121" t="s">
        <v>1250</v>
      </c>
      <c r="R2121" t="s">
        <v>550</v>
      </c>
      <c r="S2121" t="s">
        <v>549</v>
      </c>
      <c r="T2121" t="s">
        <v>10352</v>
      </c>
      <c r="W2121" t="s">
        <v>1087</v>
      </c>
      <c r="X2121" t="s">
        <v>156</v>
      </c>
      <c r="AA2121" t="b">
        <v>0</v>
      </c>
      <c r="AB2121" t="b">
        <v>0</v>
      </c>
      <c r="AC2121" t="b">
        <v>0</v>
      </c>
      <c r="AE2121" t="b">
        <v>1</v>
      </c>
      <c r="AF2121" t="b">
        <v>1</v>
      </c>
      <c r="AG2121" t="b">
        <v>1</v>
      </c>
    </row>
    <row r="2122" spans="3:33">
      <c r="C2122" t="s">
        <v>10351</v>
      </c>
      <c r="D2122" t="s">
        <v>550</v>
      </c>
      <c r="E2122" t="s">
        <v>549</v>
      </c>
      <c r="F2122" t="s">
        <v>10350</v>
      </c>
      <c r="I2122" t="s">
        <v>5446</v>
      </c>
      <c r="J2122" t="s">
        <v>211</v>
      </c>
      <c r="M2122" t="b">
        <v>0</v>
      </c>
      <c r="N2122" t="b">
        <v>0</v>
      </c>
      <c r="O2122" t="b">
        <v>1</v>
      </c>
      <c r="Q2122" t="s">
        <v>10351</v>
      </c>
      <c r="R2122" t="s">
        <v>550</v>
      </c>
      <c r="S2122" t="s">
        <v>549</v>
      </c>
      <c r="T2122" t="s">
        <v>10350</v>
      </c>
      <c r="W2122" t="s">
        <v>5446</v>
      </c>
      <c r="X2122" t="s">
        <v>211</v>
      </c>
      <c r="AA2122" t="b">
        <v>0</v>
      </c>
      <c r="AB2122" t="b">
        <v>0</v>
      </c>
      <c r="AC2122" t="b">
        <v>1</v>
      </c>
      <c r="AE2122" t="b">
        <v>1</v>
      </c>
      <c r="AF2122" t="b">
        <v>1</v>
      </c>
      <c r="AG2122" t="b">
        <v>1</v>
      </c>
    </row>
    <row r="2123" spans="3:33">
      <c r="C2123" t="s">
        <v>10348</v>
      </c>
      <c r="D2123" t="s">
        <v>550</v>
      </c>
      <c r="E2123" t="s">
        <v>549</v>
      </c>
      <c r="F2123" t="s">
        <v>10349</v>
      </c>
      <c r="I2123" t="s">
        <v>1466</v>
      </c>
      <c r="J2123" t="s">
        <v>35</v>
      </c>
      <c r="M2123" t="b">
        <v>0</v>
      </c>
      <c r="N2123" t="b">
        <v>0</v>
      </c>
      <c r="O2123" t="b">
        <v>1</v>
      </c>
      <c r="Q2123" t="s">
        <v>10348</v>
      </c>
      <c r="R2123" t="s">
        <v>550</v>
      </c>
      <c r="S2123" t="s">
        <v>549</v>
      </c>
      <c r="T2123" t="s">
        <v>10349</v>
      </c>
      <c r="W2123" t="s">
        <v>1466</v>
      </c>
      <c r="X2123" t="s">
        <v>35</v>
      </c>
      <c r="AA2123" t="b">
        <v>0</v>
      </c>
      <c r="AB2123" t="b">
        <v>0</v>
      </c>
      <c r="AC2123" t="b">
        <v>1</v>
      </c>
      <c r="AE2123" t="b">
        <v>1</v>
      </c>
      <c r="AF2123" t="b">
        <v>1</v>
      </c>
      <c r="AG2123" t="b">
        <v>1</v>
      </c>
    </row>
    <row r="2124" spans="3:33">
      <c r="C2124" t="s">
        <v>10348</v>
      </c>
      <c r="D2124" t="s">
        <v>550</v>
      </c>
      <c r="E2124" t="s">
        <v>549</v>
      </c>
      <c r="F2124" t="s">
        <v>10347</v>
      </c>
      <c r="I2124" t="s">
        <v>1464</v>
      </c>
      <c r="J2124" t="s">
        <v>35</v>
      </c>
      <c r="M2124" t="b">
        <v>0</v>
      </c>
      <c r="N2124" t="b">
        <v>0</v>
      </c>
      <c r="O2124" t="b">
        <v>1</v>
      </c>
      <c r="Q2124" t="s">
        <v>10348</v>
      </c>
      <c r="R2124" t="s">
        <v>550</v>
      </c>
      <c r="S2124" t="s">
        <v>549</v>
      </c>
      <c r="T2124" t="s">
        <v>10347</v>
      </c>
      <c r="W2124" t="s">
        <v>1464</v>
      </c>
      <c r="X2124" t="s">
        <v>35</v>
      </c>
      <c r="AA2124" t="b">
        <v>0</v>
      </c>
      <c r="AB2124" t="b">
        <v>0</v>
      </c>
      <c r="AC2124" t="b">
        <v>1</v>
      </c>
      <c r="AE2124" t="b">
        <v>1</v>
      </c>
      <c r="AF2124" t="b">
        <v>1</v>
      </c>
      <c r="AG2124" t="b">
        <v>1</v>
      </c>
    </row>
    <row r="2125" spans="3:33">
      <c r="C2125" t="s">
        <v>979</v>
      </c>
      <c r="D2125" t="s">
        <v>834</v>
      </c>
      <c r="E2125" t="s">
        <v>549</v>
      </c>
      <c r="F2125" t="s">
        <v>10346</v>
      </c>
      <c r="G2125" t="s">
        <v>4996</v>
      </c>
      <c r="H2125" t="s">
        <v>35</v>
      </c>
      <c r="I2125" t="s">
        <v>4996</v>
      </c>
      <c r="J2125" t="s">
        <v>35</v>
      </c>
      <c r="M2125" t="b">
        <v>1</v>
      </c>
      <c r="N2125" t="b">
        <v>0</v>
      </c>
      <c r="O2125" t="b">
        <v>1</v>
      </c>
      <c r="Q2125" t="s">
        <v>979</v>
      </c>
      <c r="R2125" t="s">
        <v>834</v>
      </c>
      <c r="S2125" t="s">
        <v>549</v>
      </c>
      <c r="T2125" t="s">
        <v>10346</v>
      </c>
      <c r="U2125" t="s">
        <v>4996</v>
      </c>
      <c r="V2125" t="s">
        <v>35</v>
      </c>
      <c r="AA2125" t="b">
        <v>1</v>
      </c>
      <c r="AB2125" t="b">
        <v>0</v>
      </c>
      <c r="AC2125" t="b">
        <v>1</v>
      </c>
      <c r="AE2125" t="b">
        <v>1</v>
      </c>
      <c r="AF2125" t="b">
        <v>1</v>
      </c>
      <c r="AG2125" t="b">
        <v>1</v>
      </c>
    </row>
    <row r="2126" spans="3:33">
      <c r="C2126" t="s">
        <v>979</v>
      </c>
      <c r="D2126" t="s">
        <v>834</v>
      </c>
      <c r="E2126" t="s">
        <v>549</v>
      </c>
      <c r="F2126" t="s">
        <v>10345</v>
      </c>
      <c r="G2126" t="s">
        <v>3950</v>
      </c>
      <c r="H2126" t="s">
        <v>26</v>
      </c>
      <c r="I2126" t="s">
        <v>3950</v>
      </c>
      <c r="J2126" t="s">
        <v>26</v>
      </c>
      <c r="M2126" t="b">
        <v>1</v>
      </c>
      <c r="N2126" t="b">
        <v>0</v>
      </c>
      <c r="O2126" t="b">
        <v>1</v>
      </c>
      <c r="Q2126" t="s">
        <v>979</v>
      </c>
      <c r="R2126" t="s">
        <v>834</v>
      </c>
      <c r="S2126" t="s">
        <v>549</v>
      </c>
      <c r="T2126" t="s">
        <v>10345</v>
      </c>
      <c r="U2126" t="s">
        <v>3950</v>
      </c>
      <c r="V2126" t="s">
        <v>26</v>
      </c>
      <c r="AA2126" t="b">
        <v>1</v>
      </c>
      <c r="AB2126" t="b">
        <v>0</v>
      </c>
      <c r="AC2126" t="b">
        <v>1</v>
      </c>
      <c r="AE2126" t="b">
        <v>1</v>
      </c>
      <c r="AF2126" t="b">
        <v>1</v>
      </c>
      <c r="AG2126" t="b">
        <v>1</v>
      </c>
    </row>
    <row r="2127" spans="3:33">
      <c r="C2127" t="s">
        <v>979</v>
      </c>
      <c r="D2127" t="s">
        <v>834</v>
      </c>
      <c r="E2127" t="s">
        <v>549</v>
      </c>
      <c r="F2127" t="s">
        <v>10344</v>
      </c>
      <c r="G2127" t="s">
        <v>4996</v>
      </c>
      <c r="H2127" t="s">
        <v>6</v>
      </c>
      <c r="I2127" t="s">
        <v>4996</v>
      </c>
      <c r="J2127" t="s">
        <v>6</v>
      </c>
      <c r="M2127" t="b">
        <v>1</v>
      </c>
      <c r="N2127" t="b">
        <v>0</v>
      </c>
      <c r="O2127" t="b">
        <v>1</v>
      </c>
      <c r="Q2127" t="s">
        <v>979</v>
      </c>
      <c r="R2127" t="s">
        <v>834</v>
      </c>
      <c r="S2127" t="s">
        <v>549</v>
      </c>
      <c r="T2127" t="s">
        <v>10344</v>
      </c>
      <c r="U2127" t="s">
        <v>4996</v>
      </c>
      <c r="V2127" t="s">
        <v>6</v>
      </c>
      <c r="AA2127" t="b">
        <v>1</v>
      </c>
      <c r="AB2127" t="b">
        <v>0</v>
      </c>
      <c r="AC2127" t="b">
        <v>1</v>
      </c>
      <c r="AE2127" t="b">
        <v>1</v>
      </c>
      <c r="AF2127" t="b">
        <v>1</v>
      </c>
      <c r="AG2127" t="b">
        <v>1</v>
      </c>
    </row>
    <row r="2128" spans="3:33">
      <c r="C2128" t="s">
        <v>979</v>
      </c>
      <c r="D2128" t="s">
        <v>834</v>
      </c>
      <c r="E2128" t="s">
        <v>549</v>
      </c>
      <c r="F2128" t="s">
        <v>10343</v>
      </c>
      <c r="G2128" t="s">
        <v>6585</v>
      </c>
      <c r="H2128" t="s">
        <v>132</v>
      </c>
      <c r="I2128" t="s">
        <v>6585</v>
      </c>
      <c r="J2128" t="s">
        <v>132</v>
      </c>
      <c r="M2128" t="b">
        <v>1</v>
      </c>
      <c r="N2128" t="b">
        <v>0</v>
      </c>
      <c r="O2128" t="b">
        <v>1</v>
      </c>
      <c r="Q2128" t="s">
        <v>979</v>
      </c>
      <c r="R2128" t="s">
        <v>834</v>
      </c>
      <c r="S2128" t="s">
        <v>549</v>
      </c>
      <c r="T2128" t="s">
        <v>10343</v>
      </c>
      <c r="U2128" t="s">
        <v>6585</v>
      </c>
      <c r="V2128" t="s">
        <v>132</v>
      </c>
      <c r="AA2128" t="b">
        <v>1</v>
      </c>
      <c r="AB2128" t="b">
        <v>0</v>
      </c>
      <c r="AC2128" t="b">
        <v>1</v>
      </c>
      <c r="AE2128" t="b">
        <v>1</v>
      </c>
      <c r="AF2128" t="b">
        <v>1</v>
      </c>
      <c r="AG2128" t="b">
        <v>1</v>
      </c>
    </row>
    <row r="2129" spans="3:33">
      <c r="C2129" t="s">
        <v>979</v>
      </c>
      <c r="D2129" t="s">
        <v>834</v>
      </c>
      <c r="E2129" t="s">
        <v>549</v>
      </c>
      <c r="F2129" t="s">
        <v>10342</v>
      </c>
      <c r="G2129" t="s">
        <v>4383</v>
      </c>
      <c r="H2129" t="s">
        <v>141</v>
      </c>
      <c r="I2129" t="s">
        <v>4383</v>
      </c>
      <c r="J2129" t="s">
        <v>141</v>
      </c>
      <c r="M2129" t="b">
        <v>1</v>
      </c>
      <c r="N2129" t="b">
        <v>0</v>
      </c>
      <c r="O2129" t="b">
        <v>1</v>
      </c>
      <c r="Q2129" t="s">
        <v>979</v>
      </c>
      <c r="R2129" t="s">
        <v>834</v>
      </c>
      <c r="S2129" t="s">
        <v>549</v>
      </c>
      <c r="T2129" t="s">
        <v>10342</v>
      </c>
      <c r="U2129" t="s">
        <v>4383</v>
      </c>
      <c r="V2129" t="s">
        <v>141</v>
      </c>
      <c r="AA2129" t="b">
        <v>1</v>
      </c>
      <c r="AB2129" t="b">
        <v>0</v>
      </c>
      <c r="AC2129" t="b">
        <v>1</v>
      </c>
      <c r="AE2129" t="b">
        <v>1</v>
      </c>
      <c r="AF2129" t="b">
        <v>1</v>
      </c>
      <c r="AG2129" t="b">
        <v>1</v>
      </c>
    </row>
    <row r="2130" spans="3:33">
      <c r="C2130" t="s">
        <v>979</v>
      </c>
      <c r="D2130" t="s">
        <v>834</v>
      </c>
      <c r="E2130" t="s">
        <v>549</v>
      </c>
      <c r="F2130" t="s">
        <v>10341</v>
      </c>
      <c r="G2130" t="s">
        <v>10340</v>
      </c>
      <c r="H2130" t="s">
        <v>627</v>
      </c>
      <c r="I2130" t="s">
        <v>10340</v>
      </c>
      <c r="J2130" t="s">
        <v>627</v>
      </c>
      <c r="M2130" t="b">
        <v>1</v>
      </c>
      <c r="N2130" t="b">
        <v>0</v>
      </c>
      <c r="O2130" t="b">
        <v>1</v>
      </c>
      <c r="Q2130" t="s">
        <v>979</v>
      </c>
      <c r="R2130" t="s">
        <v>834</v>
      </c>
      <c r="S2130" t="s">
        <v>549</v>
      </c>
      <c r="T2130" t="s">
        <v>10341</v>
      </c>
      <c r="U2130" t="s">
        <v>10340</v>
      </c>
      <c r="V2130" t="s">
        <v>627</v>
      </c>
      <c r="AA2130" t="b">
        <v>1</v>
      </c>
      <c r="AB2130" t="b">
        <v>0</v>
      </c>
      <c r="AC2130" t="b">
        <v>1</v>
      </c>
      <c r="AE2130" t="b">
        <v>1</v>
      </c>
      <c r="AF2130" t="b">
        <v>1</v>
      </c>
      <c r="AG2130" t="b">
        <v>1</v>
      </c>
    </row>
    <row r="2131" spans="3:33">
      <c r="C2131" t="s">
        <v>979</v>
      </c>
      <c r="D2131" t="s">
        <v>834</v>
      </c>
      <c r="E2131" t="s">
        <v>549</v>
      </c>
      <c r="F2131" t="s">
        <v>8918</v>
      </c>
      <c r="G2131" t="s">
        <v>8349</v>
      </c>
      <c r="H2131" t="s">
        <v>627</v>
      </c>
      <c r="I2131" t="s">
        <v>8349</v>
      </c>
      <c r="J2131" t="s">
        <v>627</v>
      </c>
      <c r="M2131" t="b">
        <v>1</v>
      </c>
      <c r="N2131" t="b">
        <v>0</v>
      </c>
      <c r="O2131" t="b">
        <v>1</v>
      </c>
      <c r="Q2131" t="s">
        <v>979</v>
      </c>
      <c r="R2131" t="s">
        <v>834</v>
      </c>
      <c r="S2131" t="s">
        <v>549</v>
      </c>
      <c r="T2131" t="s">
        <v>8918</v>
      </c>
      <c r="U2131" t="s">
        <v>8349</v>
      </c>
      <c r="V2131" t="s">
        <v>627</v>
      </c>
      <c r="AA2131" t="b">
        <v>1</v>
      </c>
      <c r="AB2131" t="b">
        <v>0</v>
      </c>
      <c r="AC2131" t="b">
        <v>1</v>
      </c>
      <c r="AE2131" t="b">
        <v>1</v>
      </c>
      <c r="AF2131" t="b">
        <v>1</v>
      </c>
      <c r="AG2131" t="b">
        <v>1</v>
      </c>
    </row>
    <row r="2132" spans="3:33">
      <c r="C2132" t="s">
        <v>979</v>
      </c>
      <c r="D2132" t="s">
        <v>834</v>
      </c>
      <c r="E2132" t="s">
        <v>549</v>
      </c>
      <c r="F2132" t="s">
        <v>10339</v>
      </c>
      <c r="G2132" t="s">
        <v>8788</v>
      </c>
      <c r="H2132" t="s">
        <v>627</v>
      </c>
      <c r="I2132" t="s">
        <v>8788</v>
      </c>
      <c r="J2132" t="s">
        <v>627</v>
      </c>
      <c r="M2132" t="b">
        <v>1</v>
      </c>
      <c r="N2132" t="b">
        <v>0</v>
      </c>
      <c r="O2132" t="b">
        <v>1</v>
      </c>
      <c r="Q2132" t="s">
        <v>979</v>
      </c>
      <c r="R2132" t="s">
        <v>834</v>
      </c>
      <c r="S2132" t="s">
        <v>549</v>
      </c>
      <c r="T2132" t="s">
        <v>10339</v>
      </c>
      <c r="U2132" t="s">
        <v>8788</v>
      </c>
      <c r="V2132" t="s">
        <v>627</v>
      </c>
      <c r="AA2132" t="b">
        <v>1</v>
      </c>
      <c r="AB2132" t="b">
        <v>0</v>
      </c>
      <c r="AC2132" t="b">
        <v>1</v>
      </c>
      <c r="AE2132" t="b">
        <v>1</v>
      </c>
      <c r="AF2132" t="b">
        <v>1</v>
      </c>
      <c r="AG2132" t="b">
        <v>1</v>
      </c>
    </row>
    <row r="2133" spans="3:33">
      <c r="C2133" t="s">
        <v>979</v>
      </c>
      <c r="D2133" t="s">
        <v>834</v>
      </c>
      <c r="E2133" t="s">
        <v>549</v>
      </c>
      <c r="F2133" t="s">
        <v>9397</v>
      </c>
      <c r="G2133" t="s">
        <v>9396</v>
      </c>
      <c r="H2133" t="s">
        <v>211</v>
      </c>
      <c r="I2133" t="s">
        <v>9396</v>
      </c>
      <c r="J2133" t="s">
        <v>211</v>
      </c>
      <c r="M2133" t="b">
        <v>1</v>
      </c>
      <c r="N2133" t="b">
        <v>0</v>
      </c>
      <c r="O2133" t="b">
        <v>1</v>
      </c>
      <c r="Q2133" t="s">
        <v>979</v>
      </c>
      <c r="R2133" t="s">
        <v>834</v>
      </c>
      <c r="S2133" t="s">
        <v>549</v>
      </c>
      <c r="T2133" t="s">
        <v>9397</v>
      </c>
      <c r="U2133" t="s">
        <v>9396</v>
      </c>
      <c r="V2133" t="s">
        <v>211</v>
      </c>
      <c r="AA2133" t="b">
        <v>1</v>
      </c>
      <c r="AB2133" t="b">
        <v>0</v>
      </c>
      <c r="AC2133" t="b">
        <v>1</v>
      </c>
      <c r="AE2133" t="b">
        <v>1</v>
      </c>
      <c r="AF2133" t="b">
        <v>1</v>
      </c>
      <c r="AG2133" t="b">
        <v>1</v>
      </c>
    </row>
    <row r="2134" spans="3:33">
      <c r="C2134" t="s">
        <v>979</v>
      </c>
      <c r="D2134" t="s">
        <v>834</v>
      </c>
      <c r="E2134" t="s">
        <v>549</v>
      </c>
      <c r="F2134" t="s">
        <v>9176</v>
      </c>
      <c r="G2134" t="s">
        <v>5095</v>
      </c>
      <c r="H2134" t="s">
        <v>211</v>
      </c>
      <c r="I2134" t="s">
        <v>5095</v>
      </c>
      <c r="J2134" t="s">
        <v>211</v>
      </c>
      <c r="M2134" t="b">
        <v>1</v>
      </c>
      <c r="N2134" t="b">
        <v>0</v>
      </c>
      <c r="O2134" t="b">
        <v>1</v>
      </c>
      <c r="Q2134" t="s">
        <v>979</v>
      </c>
      <c r="R2134" t="s">
        <v>834</v>
      </c>
      <c r="S2134" t="s">
        <v>549</v>
      </c>
      <c r="T2134" t="s">
        <v>9176</v>
      </c>
      <c r="U2134" t="s">
        <v>5095</v>
      </c>
      <c r="V2134" t="s">
        <v>211</v>
      </c>
      <c r="AA2134" t="b">
        <v>1</v>
      </c>
      <c r="AB2134" t="b">
        <v>0</v>
      </c>
      <c r="AC2134" t="b">
        <v>1</v>
      </c>
      <c r="AE2134" t="b">
        <v>1</v>
      </c>
      <c r="AF2134" t="b">
        <v>1</v>
      </c>
      <c r="AG2134" t="b">
        <v>1</v>
      </c>
    </row>
    <row r="2135" spans="3:33">
      <c r="C2135" t="s">
        <v>979</v>
      </c>
      <c r="D2135" t="s">
        <v>834</v>
      </c>
      <c r="E2135" t="s">
        <v>549</v>
      </c>
      <c r="F2135" t="s">
        <v>10338</v>
      </c>
      <c r="G2135" t="s">
        <v>700</v>
      </c>
      <c r="H2135" t="s">
        <v>211</v>
      </c>
      <c r="I2135" t="s">
        <v>700</v>
      </c>
      <c r="J2135" t="s">
        <v>211</v>
      </c>
      <c r="M2135" t="b">
        <v>1</v>
      </c>
      <c r="N2135" t="b">
        <v>0</v>
      </c>
      <c r="O2135" t="b">
        <v>1</v>
      </c>
      <c r="Q2135" t="s">
        <v>979</v>
      </c>
      <c r="R2135" t="s">
        <v>834</v>
      </c>
      <c r="S2135" t="s">
        <v>549</v>
      </c>
      <c r="T2135" t="s">
        <v>10338</v>
      </c>
      <c r="U2135" t="s">
        <v>700</v>
      </c>
      <c r="V2135" t="s">
        <v>211</v>
      </c>
      <c r="AA2135" t="b">
        <v>1</v>
      </c>
      <c r="AB2135" t="b">
        <v>0</v>
      </c>
      <c r="AC2135" t="b">
        <v>1</v>
      </c>
      <c r="AE2135" t="b">
        <v>1</v>
      </c>
      <c r="AF2135" t="b">
        <v>1</v>
      </c>
      <c r="AG2135" t="b">
        <v>1</v>
      </c>
    </row>
    <row r="2136" spans="3:33">
      <c r="C2136" t="s">
        <v>979</v>
      </c>
      <c r="D2136" t="s">
        <v>834</v>
      </c>
      <c r="E2136" t="s">
        <v>549</v>
      </c>
      <c r="F2136" t="s">
        <v>10337</v>
      </c>
      <c r="G2136" t="s">
        <v>8933</v>
      </c>
      <c r="H2136" t="s">
        <v>433</v>
      </c>
      <c r="I2136" t="s">
        <v>8933</v>
      </c>
      <c r="J2136" t="s">
        <v>433</v>
      </c>
      <c r="M2136" t="b">
        <v>1</v>
      </c>
      <c r="N2136" t="b">
        <v>0</v>
      </c>
      <c r="O2136" t="b">
        <v>1</v>
      </c>
      <c r="Q2136" t="s">
        <v>979</v>
      </c>
      <c r="R2136" t="s">
        <v>834</v>
      </c>
      <c r="S2136" t="s">
        <v>549</v>
      </c>
      <c r="T2136" t="s">
        <v>10337</v>
      </c>
      <c r="U2136" t="s">
        <v>8933</v>
      </c>
      <c r="V2136" t="s">
        <v>433</v>
      </c>
      <c r="AA2136" t="b">
        <v>1</v>
      </c>
      <c r="AB2136" t="b">
        <v>0</v>
      </c>
      <c r="AC2136" t="b">
        <v>0</v>
      </c>
      <c r="AE2136" t="b">
        <v>1</v>
      </c>
      <c r="AF2136" t="b">
        <v>1</v>
      </c>
      <c r="AG2136" t="b">
        <v>0</v>
      </c>
    </row>
    <row r="2137" spans="3:33">
      <c r="C2137" t="s">
        <v>979</v>
      </c>
      <c r="D2137" t="s">
        <v>834</v>
      </c>
      <c r="E2137" t="s">
        <v>549</v>
      </c>
      <c r="F2137" t="s">
        <v>10336</v>
      </c>
      <c r="G2137" t="s">
        <v>783</v>
      </c>
      <c r="H2137" t="s">
        <v>703</v>
      </c>
      <c r="I2137" t="s">
        <v>783</v>
      </c>
      <c r="J2137" t="s">
        <v>703</v>
      </c>
      <c r="M2137" t="b">
        <v>1</v>
      </c>
      <c r="N2137" t="b">
        <v>0</v>
      </c>
      <c r="O2137" t="b">
        <v>1</v>
      </c>
      <c r="Q2137" t="s">
        <v>979</v>
      </c>
      <c r="R2137" t="s">
        <v>834</v>
      </c>
      <c r="S2137" t="s">
        <v>549</v>
      </c>
      <c r="T2137" t="s">
        <v>10336</v>
      </c>
      <c r="U2137" t="s">
        <v>783</v>
      </c>
      <c r="V2137" t="s">
        <v>703</v>
      </c>
      <c r="AA2137" t="b">
        <v>1</v>
      </c>
      <c r="AB2137" t="b">
        <v>0</v>
      </c>
      <c r="AC2137" t="b">
        <v>1</v>
      </c>
      <c r="AE2137" t="b">
        <v>1</v>
      </c>
      <c r="AF2137" t="b">
        <v>1</v>
      </c>
      <c r="AG2137" t="b">
        <v>1</v>
      </c>
    </row>
    <row r="2138" spans="3:33">
      <c r="C2138" t="s">
        <v>979</v>
      </c>
      <c r="D2138" t="s">
        <v>834</v>
      </c>
      <c r="E2138" t="s">
        <v>549</v>
      </c>
      <c r="F2138" t="s">
        <v>10335</v>
      </c>
      <c r="G2138" t="s">
        <v>8645</v>
      </c>
      <c r="H2138" t="s">
        <v>703</v>
      </c>
      <c r="I2138" t="s">
        <v>8645</v>
      </c>
      <c r="J2138" t="s">
        <v>703</v>
      </c>
      <c r="M2138" t="b">
        <v>1</v>
      </c>
      <c r="N2138" t="b">
        <v>0</v>
      </c>
      <c r="O2138" t="b">
        <v>1</v>
      </c>
      <c r="Q2138" t="s">
        <v>979</v>
      </c>
      <c r="R2138" t="s">
        <v>834</v>
      </c>
      <c r="S2138" t="s">
        <v>549</v>
      </c>
      <c r="T2138" t="s">
        <v>10335</v>
      </c>
      <c r="U2138" t="s">
        <v>8645</v>
      </c>
      <c r="V2138" t="s">
        <v>703</v>
      </c>
      <c r="AA2138" t="b">
        <v>1</v>
      </c>
      <c r="AB2138" t="b">
        <v>0</v>
      </c>
      <c r="AC2138" t="b">
        <v>1</v>
      </c>
      <c r="AE2138" t="b">
        <v>1</v>
      </c>
      <c r="AF2138" t="b">
        <v>1</v>
      </c>
      <c r="AG2138" t="b">
        <v>1</v>
      </c>
    </row>
    <row r="2139" spans="3:33">
      <c r="C2139" t="s">
        <v>979</v>
      </c>
      <c r="D2139" t="s">
        <v>834</v>
      </c>
      <c r="E2139" t="s">
        <v>549</v>
      </c>
      <c r="F2139" t="s">
        <v>10334</v>
      </c>
      <c r="G2139" t="s">
        <v>9070</v>
      </c>
      <c r="H2139" t="s">
        <v>694</v>
      </c>
      <c r="I2139" t="s">
        <v>9070</v>
      </c>
      <c r="J2139" t="s">
        <v>694</v>
      </c>
      <c r="M2139" t="b">
        <v>1</v>
      </c>
      <c r="N2139" t="b">
        <v>0</v>
      </c>
      <c r="O2139" t="b">
        <v>1</v>
      </c>
      <c r="Q2139" t="s">
        <v>979</v>
      </c>
      <c r="R2139" t="s">
        <v>834</v>
      </c>
      <c r="S2139" t="s">
        <v>549</v>
      </c>
      <c r="T2139" t="s">
        <v>10334</v>
      </c>
      <c r="U2139" t="s">
        <v>9070</v>
      </c>
      <c r="V2139" t="s">
        <v>694</v>
      </c>
      <c r="AA2139" t="b">
        <v>1</v>
      </c>
      <c r="AB2139" t="b">
        <v>0</v>
      </c>
      <c r="AC2139" t="b">
        <v>1</v>
      </c>
      <c r="AE2139" t="b">
        <v>1</v>
      </c>
      <c r="AF2139" t="b">
        <v>1</v>
      </c>
      <c r="AG2139" t="b">
        <v>1</v>
      </c>
    </row>
    <row r="2140" spans="3:33">
      <c r="C2140" t="s">
        <v>979</v>
      </c>
      <c r="D2140" t="s">
        <v>834</v>
      </c>
      <c r="E2140" t="s">
        <v>549</v>
      </c>
      <c r="F2140" t="s">
        <v>10333</v>
      </c>
      <c r="G2140" t="s">
        <v>9068</v>
      </c>
      <c r="H2140" t="s">
        <v>694</v>
      </c>
      <c r="I2140" t="s">
        <v>9068</v>
      </c>
      <c r="J2140" t="s">
        <v>694</v>
      </c>
      <c r="M2140" t="b">
        <v>1</v>
      </c>
      <c r="N2140" t="b">
        <v>0</v>
      </c>
      <c r="O2140" t="b">
        <v>1</v>
      </c>
      <c r="Q2140" t="s">
        <v>979</v>
      </c>
      <c r="R2140" t="s">
        <v>834</v>
      </c>
      <c r="S2140" t="s">
        <v>549</v>
      </c>
      <c r="T2140" t="s">
        <v>10333</v>
      </c>
      <c r="U2140" t="s">
        <v>9068</v>
      </c>
      <c r="V2140" t="s">
        <v>694</v>
      </c>
      <c r="AA2140" t="b">
        <v>1</v>
      </c>
      <c r="AB2140" t="b">
        <v>0</v>
      </c>
      <c r="AC2140" t="b">
        <v>1</v>
      </c>
      <c r="AE2140" t="b">
        <v>1</v>
      </c>
      <c r="AF2140" t="b">
        <v>1</v>
      </c>
      <c r="AG2140" t="b">
        <v>1</v>
      </c>
    </row>
    <row r="2141" spans="3:33">
      <c r="C2141" t="s">
        <v>979</v>
      </c>
      <c r="D2141" t="s">
        <v>834</v>
      </c>
      <c r="E2141" t="s">
        <v>549</v>
      </c>
      <c r="F2141" t="s">
        <v>10332</v>
      </c>
      <c r="G2141" t="s">
        <v>10268</v>
      </c>
      <c r="H2141" t="s">
        <v>694</v>
      </c>
      <c r="I2141" t="s">
        <v>10268</v>
      </c>
      <c r="J2141" t="s">
        <v>694</v>
      </c>
      <c r="M2141" t="b">
        <v>1</v>
      </c>
      <c r="N2141" t="b">
        <v>0</v>
      </c>
      <c r="O2141" t="b">
        <v>0</v>
      </c>
      <c r="Q2141" t="s">
        <v>979</v>
      </c>
      <c r="R2141" t="s">
        <v>834</v>
      </c>
      <c r="S2141" t="s">
        <v>549</v>
      </c>
      <c r="T2141" t="s">
        <v>10332</v>
      </c>
      <c r="U2141" t="s">
        <v>10268</v>
      </c>
      <c r="V2141" t="s">
        <v>694</v>
      </c>
      <c r="AA2141" t="b">
        <v>1</v>
      </c>
      <c r="AB2141" t="b">
        <v>0</v>
      </c>
      <c r="AC2141" t="b">
        <v>0</v>
      </c>
      <c r="AE2141" t="b">
        <v>1</v>
      </c>
      <c r="AF2141" t="b">
        <v>1</v>
      </c>
      <c r="AG2141" t="b">
        <v>1</v>
      </c>
    </row>
    <row r="2142" spans="3:33">
      <c r="C2142" t="s">
        <v>979</v>
      </c>
      <c r="D2142" t="s">
        <v>553</v>
      </c>
      <c r="E2142" t="s">
        <v>549</v>
      </c>
      <c r="F2142" t="s">
        <v>10331</v>
      </c>
      <c r="G2142" t="s">
        <v>10330</v>
      </c>
      <c r="H2142" t="s">
        <v>196</v>
      </c>
      <c r="M2142" t="b">
        <v>1</v>
      </c>
      <c r="N2142" t="b">
        <v>0</v>
      </c>
      <c r="O2142" t="b">
        <v>1</v>
      </c>
      <c r="Q2142" t="s">
        <v>979</v>
      </c>
      <c r="R2142" t="s">
        <v>553</v>
      </c>
      <c r="S2142" t="s">
        <v>549</v>
      </c>
      <c r="T2142" t="s">
        <v>10331</v>
      </c>
      <c r="U2142" t="s">
        <v>10330</v>
      </c>
      <c r="V2142" t="s">
        <v>196</v>
      </c>
      <c r="AA2142" t="b">
        <v>1</v>
      </c>
      <c r="AB2142" t="b">
        <v>0</v>
      </c>
      <c r="AC2142" t="b">
        <v>1</v>
      </c>
      <c r="AE2142" t="b">
        <v>1</v>
      </c>
      <c r="AF2142" t="b">
        <v>1</v>
      </c>
      <c r="AG2142" t="b">
        <v>1</v>
      </c>
    </row>
    <row r="2143" spans="3:33">
      <c r="C2143" t="s">
        <v>979</v>
      </c>
      <c r="D2143" t="s">
        <v>550</v>
      </c>
      <c r="E2143" t="s">
        <v>549</v>
      </c>
      <c r="F2143" t="s">
        <v>10329</v>
      </c>
      <c r="I2143" t="s">
        <v>10328</v>
      </c>
      <c r="J2143" t="s">
        <v>196</v>
      </c>
      <c r="M2143" t="b">
        <v>0</v>
      </c>
      <c r="N2143" t="b">
        <v>0</v>
      </c>
      <c r="O2143" t="b">
        <v>1</v>
      </c>
      <c r="Q2143" t="s">
        <v>979</v>
      </c>
      <c r="R2143" t="s">
        <v>550</v>
      </c>
      <c r="S2143" t="s">
        <v>549</v>
      </c>
      <c r="T2143" t="s">
        <v>10329</v>
      </c>
      <c r="W2143" t="s">
        <v>10328</v>
      </c>
      <c r="X2143" t="s">
        <v>196</v>
      </c>
      <c r="AA2143" t="b">
        <v>0</v>
      </c>
      <c r="AB2143" t="b">
        <v>0</v>
      </c>
      <c r="AC2143" t="b">
        <v>1</v>
      </c>
      <c r="AE2143" t="b">
        <v>1</v>
      </c>
      <c r="AF2143" t="b">
        <v>1</v>
      </c>
      <c r="AG2143" t="b">
        <v>1</v>
      </c>
    </row>
    <row r="2144" spans="3:33">
      <c r="C2144" t="s">
        <v>7337</v>
      </c>
      <c r="D2144" t="s">
        <v>550</v>
      </c>
      <c r="E2144" t="s">
        <v>549</v>
      </c>
      <c r="F2144" t="s">
        <v>10327</v>
      </c>
      <c r="I2144" t="s">
        <v>10326</v>
      </c>
      <c r="J2144" t="s">
        <v>26</v>
      </c>
      <c r="M2144" t="b">
        <v>0</v>
      </c>
      <c r="N2144" t="b">
        <v>0</v>
      </c>
      <c r="O2144" t="b">
        <v>1</v>
      </c>
      <c r="Q2144" t="s">
        <v>7337</v>
      </c>
      <c r="R2144" t="s">
        <v>550</v>
      </c>
      <c r="S2144" t="s">
        <v>549</v>
      </c>
      <c r="T2144" t="s">
        <v>10327</v>
      </c>
      <c r="W2144" t="s">
        <v>10326</v>
      </c>
      <c r="X2144" t="s">
        <v>26</v>
      </c>
      <c r="AA2144" t="b">
        <v>0</v>
      </c>
      <c r="AB2144" t="b">
        <v>0</v>
      </c>
      <c r="AC2144" t="b">
        <v>1</v>
      </c>
      <c r="AE2144" t="b">
        <v>1</v>
      </c>
      <c r="AF2144" t="b">
        <v>1</v>
      </c>
      <c r="AG2144" t="b">
        <v>1</v>
      </c>
    </row>
    <row r="2145" spans="3:33">
      <c r="C2145" t="s">
        <v>10325</v>
      </c>
      <c r="D2145" t="s">
        <v>550</v>
      </c>
      <c r="E2145" t="s">
        <v>549</v>
      </c>
      <c r="F2145" t="s">
        <v>10324</v>
      </c>
      <c r="I2145" t="s">
        <v>919</v>
      </c>
      <c r="J2145" t="s">
        <v>1956</v>
      </c>
      <c r="M2145" t="b">
        <v>0</v>
      </c>
      <c r="N2145" t="b">
        <v>0</v>
      </c>
      <c r="O2145" t="b">
        <v>1</v>
      </c>
      <c r="Q2145" t="s">
        <v>10325</v>
      </c>
      <c r="R2145" t="s">
        <v>550</v>
      </c>
      <c r="S2145" t="s">
        <v>549</v>
      </c>
      <c r="T2145" t="s">
        <v>10324</v>
      </c>
      <c r="W2145" t="s">
        <v>919</v>
      </c>
      <c r="X2145" t="s">
        <v>1956</v>
      </c>
      <c r="AA2145" t="b">
        <v>0</v>
      </c>
      <c r="AB2145" t="b">
        <v>0</v>
      </c>
      <c r="AC2145" t="b">
        <v>0</v>
      </c>
      <c r="AE2145" t="b">
        <v>1</v>
      </c>
      <c r="AF2145" t="b">
        <v>1</v>
      </c>
      <c r="AG2145" t="b">
        <v>0</v>
      </c>
    </row>
    <row r="2146" spans="3:33">
      <c r="C2146" t="s">
        <v>2799</v>
      </c>
      <c r="D2146" t="s">
        <v>550</v>
      </c>
      <c r="E2146" t="s">
        <v>549</v>
      </c>
      <c r="F2146" t="s">
        <v>10323</v>
      </c>
      <c r="I2146" t="s">
        <v>8982</v>
      </c>
      <c r="J2146" t="s">
        <v>207</v>
      </c>
      <c r="M2146" t="b">
        <v>0</v>
      </c>
      <c r="N2146" t="b">
        <v>0</v>
      </c>
      <c r="O2146" t="b">
        <v>1</v>
      </c>
      <c r="Q2146" t="s">
        <v>2799</v>
      </c>
      <c r="R2146" t="s">
        <v>550</v>
      </c>
      <c r="S2146" t="s">
        <v>549</v>
      </c>
      <c r="T2146" t="s">
        <v>10323</v>
      </c>
      <c r="W2146" t="s">
        <v>8982</v>
      </c>
      <c r="X2146" t="s">
        <v>207</v>
      </c>
      <c r="AA2146" t="b">
        <v>0</v>
      </c>
      <c r="AB2146" t="b">
        <v>0</v>
      </c>
      <c r="AC2146" t="b">
        <v>1</v>
      </c>
      <c r="AE2146" t="b">
        <v>1</v>
      </c>
      <c r="AF2146" t="b">
        <v>1</v>
      </c>
      <c r="AG2146" t="b">
        <v>1</v>
      </c>
    </row>
    <row r="2147" spans="3:33">
      <c r="C2147" t="s">
        <v>2799</v>
      </c>
      <c r="D2147" t="s">
        <v>550</v>
      </c>
      <c r="E2147" t="s">
        <v>549</v>
      </c>
      <c r="F2147" t="s">
        <v>10322</v>
      </c>
      <c r="I2147" t="s">
        <v>10321</v>
      </c>
      <c r="J2147" t="s">
        <v>207</v>
      </c>
      <c r="M2147" t="b">
        <v>0</v>
      </c>
      <c r="N2147" t="b">
        <v>0</v>
      </c>
      <c r="O2147" t="b">
        <v>1</v>
      </c>
      <c r="Q2147" t="s">
        <v>2799</v>
      </c>
      <c r="R2147" t="s">
        <v>550</v>
      </c>
      <c r="S2147" t="s">
        <v>549</v>
      </c>
      <c r="T2147" t="s">
        <v>10322</v>
      </c>
      <c r="W2147" t="s">
        <v>10321</v>
      </c>
      <c r="X2147" t="s">
        <v>207</v>
      </c>
      <c r="AA2147" t="b">
        <v>0</v>
      </c>
      <c r="AB2147" t="b">
        <v>0</v>
      </c>
      <c r="AC2147" t="b">
        <v>1</v>
      </c>
      <c r="AE2147" t="b">
        <v>1</v>
      </c>
      <c r="AF2147" t="b">
        <v>1</v>
      </c>
      <c r="AG2147" t="b">
        <v>1</v>
      </c>
    </row>
    <row r="2148" spans="3:33">
      <c r="C2148" t="s">
        <v>2799</v>
      </c>
      <c r="D2148" t="s">
        <v>550</v>
      </c>
      <c r="E2148" t="s">
        <v>549</v>
      </c>
      <c r="F2148" t="s">
        <v>10320</v>
      </c>
      <c r="I2148" t="s">
        <v>8958</v>
      </c>
      <c r="J2148" t="s">
        <v>207</v>
      </c>
      <c r="M2148" t="b">
        <v>0</v>
      </c>
      <c r="N2148" t="b">
        <v>0</v>
      </c>
      <c r="O2148" t="b">
        <v>1</v>
      </c>
      <c r="Q2148" t="s">
        <v>2799</v>
      </c>
      <c r="R2148" t="s">
        <v>550</v>
      </c>
      <c r="S2148" t="s">
        <v>549</v>
      </c>
      <c r="T2148" t="s">
        <v>10320</v>
      </c>
      <c r="W2148" t="s">
        <v>8958</v>
      </c>
      <c r="X2148" t="s">
        <v>207</v>
      </c>
      <c r="AA2148" t="b">
        <v>0</v>
      </c>
      <c r="AB2148" t="b">
        <v>0</v>
      </c>
      <c r="AC2148" t="b">
        <v>1</v>
      </c>
      <c r="AE2148" t="b">
        <v>1</v>
      </c>
      <c r="AF2148" t="b">
        <v>1</v>
      </c>
      <c r="AG2148" t="b">
        <v>1</v>
      </c>
    </row>
    <row r="2149" spans="3:33">
      <c r="C2149" t="s">
        <v>2799</v>
      </c>
      <c r="D2149" t="s">
        <v>550</v>
      </c>
      <c r="E2149" t="s">
        <v>549</v>
      </c>
      <c r="F2149" t="s">
        <v>10319</v>
      </c>
      <c r="I2149" t="s">
        <v>10318</v>
      </c>
      <c r="J2149" t="s">
        <v>207</v>
      </c>
      <c r="M2149" t="b">
        <v>0</v>
      </c>
      <c r="N2149" t="b">
        <v>0</v>
      </c>
      <c r="O2149" t="b">
        <v>1</v>
      </c>
      <c r="Q2149" t="s">
        <v>2799</v>
      </c>
      <c r="R2149" t="s">
        <v>550</v>
      </c>
      <c r="S2149" t="s">
        <v>549</v>
      </c>
      <c r="T2149" t="s">
        <v>10319</v>
      </c>
      <c r="W2149" t="s">
        <v>10318</v>
      </c>
      <c r="X2149" t="s">
        <v>207</v>
      </c>
      <c r="AA2149" t="b">
        <v>0</v>
      </c>
      <c r="AB2149" t="b">
        <v>0</v>
      </c>
      <c r="AC2149" t="b">
        <v>1</v>
      </c>
      <c r="AE2149" t="b">
        <v>1</v>
      </c>
      <c r="AF2149" t="b">
        <v>1</v>
      </c>
      <c r="AG2149" t="b">
        <v>1</v>
      </c>
    </row>
    <row r="2150" spans="3:33">
      <c r="C2150" t="s">
        <v>2799</v>
      </c>
      <c r="D2150" t="s">
        <v>550</v>
      </c>
      <c r="E2150" t="s">
        <v>549</v>
      </c>
      <c r="F2150" t="s">
        <v>10317</v>
      </c>
      <c r="I2150" t="s">
        <v>8270</v>
      </c>
      <c r="J2150" t="s">
        <v>207</v>
      </c>
      <c r="M2150" t="b">
        <v>0</v>
      </c>
      <c r="N2150" t="b">
        <v>0</v>
      </c>
      <c r="O2150" t="b">
        <v>1</v>
      </c>
      <c r="Q2150" t="s">
        <v>2799</v>
      </c>
      <c r="R2150" t="s">
        <v>550</v>
      </c>
      <c r="S2150" t="s">
        <v>549</v>
      </c>
      <c r="T2150" t="s">
        <v>10317</v>
      </c>
      <c r="W2150" t="s">
        <v>8270</v>
      </c>
      <c r="X2150" t="s">
        <v>207</v>
      </c>
      <c r="AA2150" t="b">
        <v>0</v>
      </c>
      <c r="AB2150" t="b">
        <v>0</v>
      </c>
      <c r="AC2150" t="b">
        <v>1</v>
      </c>
      <c r="AE2150" t="b">
        <v>1</v>
      </c>
      <c r="AF2150" t="b">
        <v>1</v>
      </c>
      <c r="AG2150" t="b">
        <v>1</v>
      </c>
    </row>
    <row r="2151" spans="3:33">
      <c r="C2151" t="s">
        <v>2799</v>
      </c>
      <c r="D2151" t="s">
        <v>550</v>
      </c>
      <c r="E2151" t="s">
        <v>549</v>
      </c>
      <c r="F2151" t="s">
        <v>10316</v>
      </c>
      <c r="I2151" t="s">
        <v>8954</v>
      </c>
      <c r="J2151" t="s">
        <v>207</v>
      </c>
      <c r="M2151" t="b">
        <v>0</v>
      </c>
      <c r="N2151" t="b">
        <v>0</v>
      </c>
      <c r="O2151" t="b">
        <v>1</v>
      </c>
      <c r="Q2151" t="s">
        <v>2799</v>
      </c>
      <c r="R2151" t="s">
        <v>550</v>
      </c>
      <c r="S2151" t="s">
        <v>549</v>
      </c>
      <c r="T2151" t="s">
        <v>10316</v>
      </c>
      <c r="W2151" t="s">
        <v>8954</v>
      </c>
      <c r="X2151" t="s">
        <v>207</v>
      </c>
      <c r="AA2151" t="b">
        <v>0</v>
      </c>
      <c r="AB2151" t="b">
        <v>0</v>
      </c>
      <c r="AC2151" t="b">
        <v>1</v>
      </c>
      <c r="AE2151" t="b">
        <v>1</v>
      </c>
      <c r="AF2151" t="b">
        <v>1</v>
      </c>
      <c r="AG2151" t="b">
        <v>1</v>
      </c>
    </row>
    <row r="2152" spans="3:33">
      <c r="C2152" t="s">
        <v>2799</v>
      </c>
      <c r="D2152" t="s">
        <v>550</v>
      </c>
      <c r="E2152" t="s">
        <v>549</v>
      </c>
      <c r="F2152" t="s">
        <v>10315</v>
      </c>
      <c r="I2152" t="s">
        <v>10314</v>
      </c>
      <c r="J2152" t="s">
        <v>2253</v>
      </c>
      <c r="M2152" t="b">
        <v>0</v>
      </c>
      <c r="N2152" t="b">
        <v>0</v>
      </c>
      <c r="O2152" t="b">
        <v>1</v>
      </c>
      <c r="Q2152" t="s">
        <v>2799</v>
      </c>
      <c r="R2152" t="s">
        <v>550</v>
      </c>
      <c r="S2152" t="s">
        <v>549</v>
      </c>
      <c r="T2152" t="s">
        <v>10315</v>
      </c>
      <c r="W2152" t="s">
        <v>10314</v>
      </c>
      <c r="X2152" t="s">
        <v>2253</v>
      </c>
      <c r="AA2152" t="b">
        <v>0</v>
      </c>
      <c r="AB2152" t="b">
        <v>0</v>
      </c>
      <c r="AC2152" t="b">
        <v>0</v>
      </c>
      <c r="AE2152" t="b">
        <v>1</v>
      </c>
      <c r="AF2152" t="b">
        <v>1</v>
      </c>
      <c r="AG2152" t="b">
        <v>0</v>
      </c>
    </row>
    <row r="2153" spans="3:33">
      <c r="C2153" t="s">
        <v>973</v>
      </c>
      <c r="D2153" t="s">
        <v>644</v>
      </c>
      <c r="E2153" t="s">
        <v>549</v>
      </c>
      <c r="F2153" t="s">
        <v>10313</v>
      </c>
      <c r="G2153" t="s">
        <v>10311</v>
      </c>
      <c r="H2153" t="s">
        <v>991</v>
      </c>
      <c r="I2153" t="s">
        <v>10310</v>
      </c>
      <c r="J2153" t="s">
        <v>991</v>
      </c>
      <c r="M2153" t="b">
        <v>1</v>
      </c>
      <c r="N2153" t="b">
        <v>0</v>
      </c>
      <c r="O2153" t="b">
        <v>0</v>
      </c>
      <c r="Q2153" t="s">
        <v>973</v>
      </c>
      <c r="R2153" t="s">
        <v>644</v>
      </c>
      <c r="S2153" t="s">
        <v>549</v>
      </c>
      <c r="T2153" t="s">
        <v>10312</v>
      </c>
      <c r="U2153" t="s">
        <v>10311</v>
      </c>
      <c r="W2153" t="s">
        <v>10310</v>
      </c>
      <c r="X2153" t="s">
        <v>991</v>
      </c>
      <c r="AA2153" t="b">
        <v>1</v>
      </c>
      <c r="AB2153" t="b">
        <v>0</v>
      </c>
      <c r="AC2153" t="b">
        <v>0</v>
      </c>
      <c r="AE2153" t="b">
        <v>1</v>
      </c>
      <c r="AF2153" t="b">
        <v>1</v>
      </c>
      <c r="AG2153" t="b">
        <v>1</v>
      </c>
    </row>
    <row r="2154" spans="3:33">
      <c r="C2154" t="s">
        <v>973</v>
      </c>
      <c r="D2154" t="s">
        <v>550</v>
      </c>
      <c r="E2154" t="s">
        <v>549</v>
      </c>
      <c r="F2154" t="s">
        <v>10309</v>
      </c>
      <c r="I2154" t="s">
        <v>10308</v>
      </c>
      <c r="J2154" t="s">
        <v>627</v>
      </c>
      <c r="M2154" t="b">
        <v>0</v>
      </c>
      <c r="N2154" t="b">
        <v>0</v>
      </c>
      <c r="O2154" t="b">
        <v>1</v>
      </c>
      <c r="Q2154" t="s">
        <v>973</v>
      </c>
      <c r="R2154" t="s">
        <v>550</v>
      </c>
      <c r="S2154" t="s">
        <v>549</v>
      </c>
      <c r="T2154" t="s">
        <v>10309</v>
      </c>
      <c r="W2154" t="s">
        <v>10308</v>
      </c>
      <c r="X2154" t="s">
        <v>627</v>
      </c>
      <c r="AA2154" t="b">
        <v>0</v>
      </c>
      <c r="AB2154" t="b">
        <v>0</v>
      </c>
      <c r="AC2154" t="b">
        <v>1</v>
      </c>
      <c r="AE2154" t="b">
        <v>1</v>
      </c>
      <c r="AF2154" t="b">
        <v>1</v>
      </c>
      <c r="AG2154" t="b">
        <v>1</v>
      </c>
    </row>
    <row r="2155" spans="3:33">
      <c r="C2155" t="s">
        <v>973</v>
      </c>
      <c r="D2155" t="s">
        <v>550</v>
      </c>
      <c r="E2155" t="s">
        <v>549</v>
      </c>
      <c r="F2155" t="s">
        <v>10307</v>
      </c>
      <c r="I2155" t="s">
        <v>5105</v>
      </c>
      <c r="J2155" t="s">
        <v>627</v>
      </c>
      <c r="M2155" t="b">
        <v>0</v>
      </c>
      <c r="N2155" t="b">
        <v>0</v>
      </c>
      <c r="O2155" t="b">
        <v>1</v>
      </c>
      <c r="Q2155" t="s">
        <v>973</v>
      </c>
      <c r="R2155" t="s">
        <v>550</v>
      </c>
      <c r="S2155" t="s">
        <v>549</v>
      </c>
      <c r="T2155" t="s">
        <v>10307</v>
      </c>
      <c r="W2155" t="s">
        <v>5105</v>
      </c>
      <c r="X2155" t="s">
        <v>627</v>
      </c>
      <c r="AA2155" t="b">
        <v>0</v>
      </c>
      <c r="AB2155" t="b">
        <v>0</v>
      </c>
      <c r="AC2155" t="b">
        <v>1</v>
      </c>
      <c r="AE2155" t="b">
        <v>1</v>
      </c>
      <c r="AF2155" t="b">
        <v>1</v>
      </c>
      <c r="AG2155" t="b">
        <v>1</v>
      </c>
    </row>
    <row r="2156" spans="3:33">
      <c r="C2156" t="s">
        <v>973</v>
      </c>
      <c r="D2156" t="s">
        <v>553</v>
      </c>
      <c r="E2156" t="s">
        <v>549</v>
      </c>
      <c r="F2156" t="s">
        <v>10306</v>
      </c>
      <c r="G2156" t="s">
        <v>10305</v>
      </c>
      <c r="H2156" t="s">
        <v>1489</v>
      </c>
      <c r="M2156" t="b">
        <v>1</v>
      </c>
      <c r="N2156" t="b">
        <v>0</v>
      </c>
      <c r="O2156" t="b">
        <v>1</v>
      </c>
      <c r="Q2156" t="s">
        <v>973</v>
      </c>
      <c r="R2156" t="s">
        <v>553</v>
      </c>
      <c r="S2156" t="s">
        <v>549</v>
      </c>
      <c r="T2156" t="s">
        <v>10306</v>
      </c>
      <c r="U2156" t="s">
        <v>10305</v>
      </c>
      <c r="V2156" t="s">
        <v>1489</v>
      </c>
      <c r="AA2156" t="b">
        <v>1</v>
      </c>
      <c r="AB2156" t="b">
        <v>0</v>
      </c>
      <c r="AC2156" t="b">
        <v>1</v>
      </c>
      <c r="AE2156" t="b">
        <v>1</v>
      </c>
      <c r="AF2156" t="b">
        <v>1</v>
      </c>
      <c r="AG2156" t="b">
        <v>1</v>
      </c>
    </row>
    <row r="2157" spans="3:33">
      <c r="C2157" t="s">
        <v>973</v>
      </c>
      <c r="D2157" t="s">
        <v>550</v>
      </c>
      <c r="E2157" t="s">
        <v>549</v>
      </c>
      <c r="F2157" t="s">
        <v>10304</v>
      </c>
      <c r="I2157" t="s">
        <v>1488</v>
      </c>
      <c r="J2157" t="s">
        <v>1489</v>
      </c>
      <c r="M2157" t="b">
        <v>0</v>
      </c>
      <c r="N2157" t="b">
        <v>0</v>
      </c>
      <c r="O2157" t="b">
        <v>1</v>
      </c>
      <c r="Q2157" t="s">
        <v>973</v>
      </c>
      <c r="R2157" t="s">
        <v>550</v>
      </c>
      <c r="S2157" t="s">
        <v>549</v>
      </c>
      <c r="T2157" t="s">
        <v>10304</v>
      </c>
      <c r="W2157" t="s">
        <v>1488</v>
      </c>
      <c r="X2157" t="s">
        <v>1489</v>
      </c>
      <c r="AA2157" t="b">
        <v>0</v>
      </c>
      <c r="AB2157" t="b">
        <v>0</v>
      </c>
      <c r="AC2157" t="b">
        <v>1</v>
      </c>
      <c r="AE2157" t="b">
        <v>1</v>
      </c>
      <c r="AF2157" t="b">
        <v>1</v>
      </c>
      <c r="AG2157" t="b">
        <v>1</v>
      </c>
    </row>
    <row r="2158" spans="3:33">
      <c r="C2158" t="s">
        <v>973</v>
      </c>
      <c r="D2158" t="s">
        <v>550</v>
      </c>
      <c r="E2158" t="s">
        <v>549</v>
      </c>
      <c r="F2158" t="s">
        <v>10303</v>
      </c>
      <c r="I2158" t="s">
        <v>5105</v>
      </c>
      <c r="J2158" t="s">
        <v>211</v>
      </c>
      <c r="M2158" t="b">
        <v>0</v>
      </c>
      <c r="N2158" t="b">
        <v>0</v>
      </c>
      <c r="O2158" t="b">
        <v>1</v>
      </c>
      <c r="Q2158" t="s">
        <v>973</v>
      </c>
      <c r="R2158" t="s">
        <v>550</v>
      </c>
      <c r="S2158" t="s">
        <v>549</v>
      </c>
      <c r="T2158" t="s">
        <v>10303</v>
      </c>
      <c r="W2158" t="s">
        <v>5105</v>
      </c>
      <c r="X2158" t="s">
        <v>211</v>
      </c>
      <c r="AA2158" t="b">
        <v>0</v>
      </c>
      <c r="AB2158" t="b">
        <v>0</v>
      </c>
      <c r="AC2158" t="b">
        <v>1</v>
      </c>
      <c r="AE2158" t="b">
        <v>1</v>
      </c>
      <c r="AF2158" t="b">
        <v>1</v>
      </c>
      <c r="AG2158" t="b">
        <v>1</v>
      </c>
    </row>
    <row r="2159" spans="3:33">
      <c r="C2159" t="s">
        <v>10299</v>
      </c>
      <c r="D2159" t="s">
        <v>550</v>
      </c>
      <c r="E2159" t="s">
        <v>549</v>
      </c>
      <c r="F2159" t="s">
        <v>10302</v>
      </c>
      <c r="I2159" t="s">
        <v>10301</v>
      </c>
      <c r="J2159" t="s">
        <v>26</v>
      </c>
      <c r="M2159" t="b">
        <v>0</v>
      </c>
      <c r="N2159" t="b">
        <v>0</v>
      </c>
      <c r="O2159" t="b">
        <v>1</v>
      </c>
      <c r="Q2159" t="s">
        <v>10299</v>
      </c>
      <c r="R2159" t="s">
        <v>550</v>
      </c>
      <c r="S2159" t="s">
        <v>549</v>
      </c>
      <c r="T2159" t="s">
        <v>10302</v>
      </c>
      <c r="W2159" t="s">
        <v>10301</v>
      </c>
      <c r="X2159" t="s">
        <v>26</v>
      </c>
      <c r="AA2159" t="b">
        <v>0</v>
      </c>
      <c r="AB2159" t="b">
        <v>0</v>
      </c>
      <c r="AC2159" t="b">
        <v>1</v>
      </c>
      <c r="AE2159" t="b">
        <v>1</v>
      </c>
      <c r="AF2159" t="b">
        <v>1</v>
      </c>
      <c r="AG2159" t="b">
        <v>1</v>
      </c>
    </row>
    <row r="2160" spans="3:33">
      <c r="C2160" t="s">
        <v>10299</v>
      </c>
      <c r="D2160" t="s">
        <v>550</v>
      </c>
      <c r="E2160" t="s">
        <v>549</v>
      </c>
      <c r="F2160" t="s">
        <v>10300</v>
      </c>
      <c r="I2160" t="s">
        <v>5224</v>
      </c>
      <c r="J2160" t="s">
        <v>433</v>
      </c>
      <c r="M2160" t="b">
        <v>0</v>
      </c>
      <c r="N2160" t="b">
        <v>0</v>
      </c>
      <c r="O2160" t="b">
        <v>1</v>
      </c>
      <c r="Q2160" t="s">
        <v>10299</v>
      </c>
      <c r="R2160" t="s">
        <v>550</v>
      </c>
      <c r="S2160" t="s">
        <v>549</v>
      </c>
      <c r="T2160" t="s">
        <v>10300</v>
      </c>
      <c r="W2160" t="s">
        <v>5224</v>
      </c>
      <c r="X2160" t="s">
        <v>433</v>
      </c>
      <c r="AA2160" t="b">
        <v>0</v>
      </c>
      <c r="AB2160" t="b">
        <v>0</v>
      </c>
      <c r="AC2160" t="b">
        <v>0</v>
      </c>
      <c r="AE2160" t="b">
        <v>1</v>
      </c>
      <c r="AF2160" t="b">
        <v>1</v>
      </c>
      <c r="AG2160" t="b">
        <v>0</v>
      </c>
    </row>
    <row r="2161" spans="3:33">
      <c r="C2161" t="s">
        <v>10299</v>
      </c>
      <c r="D2161" t="s">
        <v>550</v>
      </c>
      <c r="E2161" t="s">
        <v>549</v>
      </c>
      <c r="F2161" t="s">
        <v>10298</v>
      </c>
      <c r="I2161" t="s">
        <v>2335</v>
      </c>
      <c r="J2161" t="s">
        <v>433</v>
      </c>
      <c r="M2161" t="b">
        <v>0</v>
      </c>
      <c r="N2161" t="b">
        <v>0</v>
      </c>
      <c r="O2161" t="b">
        <v>1</v>
      </c>
      <c r="Q2161" t="s">
        <v>10299</v>
      </c>
      <c r="R2161" t="s">
        <v>550</v>
      </c>
      <c r="S2161" t="s">
        <v>549</v>
      </c>
      <c r="T2161" t="s">
        <v>10298</v>
      </c>
      <c r="W2161" t="s">
        <v>2335</v>
      </c>
      <c r="X2161" t="s">
        <v>433</v>
      </c>
      <c r="AA2161" t="b">
        <v>0</v>
      </c>
      <c r="AB2161" t="b">
        <v>0</v>
      </c>
      <c r="AC2161" t="b">
        <v>0</v>
      </c>
      <c r="AE2161" t="b">
        <v>1</v>
      </c>
      <c r="AF2161" t="b">
        <v>1</v>
      </c>
      <c r="AG2161" t="b">
        <v>0</v>
      </c>
    </row>
    <row r="2162" spans="3:33">
      <c r="C2162" t="s">
        <v>7330</v>
      </c>
      <c r="D2162" t="s">
        <v>550</v>
      </c>
      <c r="E2162" t="s">
        <v>549</v>
      </c>
      <c r="F2162" t="s">
        <v>10297</v>
      </c>
      <c r="I2162" t="s">
        <v>10296</v>
      </c>
      <c r="J2162" t="s">
        <v>141</v>
      </c>
      <c r="M2162" t="b">
        <v>0</v>
      </c>
      <c r="N2162" t="b">
        <v>0</v>
      </c>
      <c r="O2162" t="b">
        <v>1</v>
      </c>
      <c r="Q2162" t="s">
        <v>7330</v>
      </c>
      <c r="R2162" t="s">
        <v>550</v>
      </c>
      <c r="S2162" t="s">
        <v>549</v>
      </c>
      <c r="T2162" t="s">
        <v>10297</v>
      </c>
      <c r="W2162" t="s">
        <v>10296</v>
      </c>
      <c r="X2162" t="s">
        <v>141</v>
      </c>
      <c r="AA2162" t="b">
        <v>0</v>
      </c>
      <c r="AB2162" t="b">
        <v>0</v>
      </c>
      <c r="AC2162" t="b">
        <v>1</v>
      </c>
      <c r="AE2162" t="b">
        <v>1</v>
      </c>
      <c r="AF2162" t="b">
        <v>1</v>
      </c>
      <c r="AG2162" t="b">
        <v>1</v>
      </c>
    </row>
    <row r="2163" spans="3:33">
      <c r="C2163" t="s">
        <v>7330</v>
      </c>
      <c r="D2163" t="s">
        <v>550</v>
      </c>
      <c r="E2163" t="s">
        <v>549</v>
      </c>
      <c r="F2163" t="s">
        <v>10295</v>
      </c>
      <c r="I2163" t="s">
        <v>10294</v>
      </c>
      <c r="J2163" t="s">
        <v>35</v>
      </c>
      <c r="M2163" t="b">
        <v>0</v>
      </c>
      <c r="N2163" t="b">
        <v>0</v>
      </c>
      <c r="O2163" t="b">
        <v>1</v>
      </c>
      <c r="Q2163" t="s">
        <v>7330</v>
      </c>
      <c r="R2163" t="s">
        <v>550</v>
      </c>
      <c r="S2163" t="s">
        <v>549</v>
      </c>
      <c r="T2163" t="s">
        <v>10295</v>
      </c>
      <c r="W2163" t="s">
        <v>10294</v>
      </c>
      <c r="X2163" t="s">
        <v>35</v>
      </c>
      <c r="AA2163" t="b">
        <v>0</v>
      </c>
      <c r="AB2163" t="b">
        <v>0</v>
      </c>
      <c r="AC2163" t="b">
        <v>1</v>
      </c>
      <c r="AE2163" t="b">
        <v>1</v>
      </c>
      <c r="AF2163" t="b">
        <v>1</v>
      </c>
      <c r="AG2163" t="b">
        <v>1</v>
      </c>
    </row>
    <row r="2164" spans="3:33">
      <c r="C2164" t="s">
        <v>7330</v>
      </c>
      <c r="D2164" t="s">
        <v>550</v>
      </c>
      <c r="E2164" t="s">
        <v>549</v>
      </c>
      <c r="F2164" t="s">
        <v>10293</v>
      </c>
      <c r="I2164" t="s">
        <v>10292</v>
      </c>
      <c r="J2164" t="s">
        <v>35</v>
      </c>
      <c r="M2164" t="b">
        <v>0</v>
      </c>
      <c r="N2164" t="b">
        <v>0</v>
      </c>
      <c r="O2164" t="b">
        <v>1</v>
      </c>
      <c r="Q2164" t="s">
        <v>7330</v>
      </c>
      <c r="R2164" t="s">
        <v>550</v>
      </c>
      <c r="S2164" t="s">
        <v>549</v>
      </c>
      <c r="T2164" t="s">
        <v>10293</v>
      </c>
      <c r="W2164" t="s">
        <v>10292</v>
      </c>
      <c r="X2164" t="s">
        <v>35</v>
      </c>
      <c r="AA2164" t="b">
        <v>0</v>
      </c>
      <c r="AB2164" t="b">
        <v>0</v>
      </c>
      <c r="AC2164" t="b">
        <v>1</v>
      </c>
      <c r="AE2164" t="b">
        <v>1</v>
      </c>
      <c r="AF2164" t="b">
        <v>1</v>
      </c>
      <c r="AG2164" t="b">
        <v>1</v>
      </c>
    </row>
    <row r="2165" spans="3:33">
      <c r="C2165" t="s">
        <v>7330</v>
      </c>
      <c r="D2165" t="s">
        <v>550</v>
      </c>
      <c r="E2165" t="s">
        <v>549</v>
      </c>
      <c r="F2165" t="s">
        <v>10291</v>
      </c>
      <c r="I2165" t="s">
        <v>10290</v>
      </c>
      <c r="J2165" t="s">
        <v>35</v>
      </c>
      <c r="M2165" t="b">
        <v>0</v>
      </c>
      <c r="N2165" t="b">
        <v>0</v>
      </c>
      <c r="O2165" t="b">
        <v>1</v>
      </c>
      <c r="Q2165" t="s">
        <v>7330</v>
      </c>
      <c r="R2165" t="s">
        <v>550</v>
      </c>
      <c r="S2165" t="s">
        <v>549</v>
      </c>
      <c r="T2165" t="s">
        <v>10291</v>
      </c>
      <c r="W2165" t="s">
        <v>10290</v>
      </c>
      <c r="X2165" t="s">
        <v>35</v>
      </c>
      <c r="AA2165" t="b">
        <v>0</v>
      </c>
      <c r="AB2165" t="b">
        <v>0</v>
      </c>
      <c r="AC2165" t="b">
        <v>1</v>
      </c>
      <c r="AE2165" t="b">
        <v>1</v>
      </c>
      <c r="AF2165" t="b">
        <v>1</v>
      </c>
      <c r="AG2165" t="b">
        <v>1</v>
      </c>
    </row>
    <row r="2166" spans="3:33">
      <c r="C2166" t="s">
        <v>7330</v>
      </c>
      <c r="D2166" t="s">
        <v>550</v>
      </c>
      <c r="E2166" t="s">
        <v>549</v>
      </c>
      <c r="F2166" t="s">
        <v>9594</v>
      </c>
      <c r="I2166" t="s">
        <v>9593</v>
      </c>
      <c r="J2166" t="s">
        <v>35</v>
      </c>
      <c r="M2166" t="b">
        <v>0</v>
      </c>
      <c r="N2166" t="b">
        <v>0</v>
      </c>
      <c r="O2166" t="b">
        <v>1</v>
      </c>
      <c r="Q2166" t="s">
        <v>7330</v>
      </c>
      <c r="R2166" t="s">
        <v>550</v>
      </c>
      <c r="S2166" t="s">
        <v>549</v>
      </c>
      <c r="T2166" t="s">
        <v>9594</v>
      </c>
      <c r="W2166" t="s">
        <v>9593</v>
      </c>
      <c r="X2166" t="s">
        <v>35</v>
      </c>
      <c r="AA2166" t="b">
        <v>0</v>
      </c>
      <c r="AB2166" t="b">
        <v>0</v>
      </c>
      <c r="AC2166" t="b">
        <v>1</v>
      </c>
      <c r="AE2166" t="b">
        <v>1</v>
      </c>
      <c r="AF2166" t="b">
        <v>1</v>
      </c>
      <c r="AG2166" t="b">
        <v>1</v>
      </c>
    </row>
    <row r="2167" spans="3:33">
      <c r="C2167" t="s">
        <v>10288</v>
      </c>
      <c r="D2167" t="s">
        <v>550</v>
      </c>
      <c r="E2167" t="s">
        <v>549</v>
      </c>
      <c r="F2167" t="s">
        <v>10289</v>
      </c>
      <c r="I2167" t="s">
        <v>10286</v>
      </c>
      <c r="J2167" t="s">
        <v>627</v>
      </c>
      <c r="M2167" t="b">
        <v>0</v>
      </c>
      <c r="N2167" t="b">
        <v>0</v>
      </c>
      <c r="O2167" t="b">
        <v>1</v>
      </c>
      <c r="Q2167" t="s">
        <v>10288</v>
      </c>
      <c r="R2167" t="s">
        <v>550</v>
      </c>
      <c r="S2167" t="s">
        <v>549</v>
      </c>
      <c r="T2167" t="s">
        <v>10289</v>
      </c>
      <c r="W2167" t="s">
        <v>10286</v>
      </c>
      <c r="X2167" t="s">
        <v>627</v>
      </c>
      <c r="AA2167" t="b">
        <v>0</v>
      </c>
      <c r="AB2167" t="b">
        <v>0</v>
      </c>
      <c r="AC2167" t="b">
        <v>1</v>
      </c>
      <c r="AE2167" t="b">
        <v>1</v>
      </c>
      <c r="AF2167" t="b">
        <v>1</v>
      </c>
      <c r="AG2167" t="b">
        <v>1</v>
      </c>
    </row>
    <row r="2168" spans="3:33">
      <c r="C2168" t="s">
        <v>10288</v>
      </c>
      <c r="D2168" t="s">
        <v>550</v>
      </c>
      <c r="E2168" t="s">
        <v>549</v>
      </c>
      <c r="F2168" t="s">
        <v>10287</v>
      </c>
      <c r="I2168" t="s">
        <v>10286</v>
      </c>
      <c r="J2168" t="s">
        <v>26</v>
      </c>
      <c r="M2168" t="b">
        <v>0</v>
      </c>
      <c r="N2168" t="b">
        <v>0</v>
      </c>
      <c r="O2168" t="b">
        <v>1</v>
      </c>
      <c r="Q2168" t="s">
        <v>10288</v>
      </c>
      <c r="R2168" t="s">
        <v>550</v>
      </c>
      <c r="S2168" t="s">
        <v>549</v>
      </c>
      <c r="T2168" t="s">
        <v>10287</v>
      </c>
      <c r="W2168" t="s">
        <v>10286</v>
      </c>
      <c r="X2168" t="s">
        <v>26</v>
      </c>
      <c r="AA2168" t="b">
        <v>0</v>
      </c>
      <c r="AB2168" t="b">
        <v>0</v>
      </c>
      <c r="AC2168" t="b">
        <v>1</v>
      </c>
      <c r="AE2168" t="b">
        <v>1</v>
      </c>
      <c r="AF2168" t="b">
        <v>1</v>
      </c>
      <c r="AG2168" t="b">
        <v>1</v>
      </c>
    </row>
    <row r="2169" spans="3:33">
      <c r="C2169" t="s">
        <v>10285</v>
      </c>
      <c r="D2169" t="s">
        <v>550</v>
      </c>
      <c r="E2169" t="s">
        <v>549</v>
      </c>
      <c r="F2169" t="s">
        <v>10284</v>
      </c>
      <c r="I2169" t="s">
        <v>10283</v>
      </c>
      <c r="J2169" t="s">
        <v>141</v>
      </c>
      <c r="M2169" t="b">
        <v>0</v>
      </c>
      <c r="N2169" t="b">
        <v>0</v>
      </c>
      <c r="O2169" t="b">
        <v>0</v>
      </c>
      <c r="Q2169" t="s">
        <v>10285</v>
      </c>
      <c r="R2169" t="s">
        <v>550</v>
      </c>
      <c r="S2169" t="s">
        <v>549</v>
      </c>
      <c r="T2169" t="s">
        <v>10284</v>
      </c>
      <c r="W2169" t="s">
        <v>10283</v>
      </c>
      <c r="X2169" t="s">
        <v>141</v>
      </c>
      <c r="AA2169" t="b">
        <v>0</v>
      </c>
      <c r="AB2169" t="b">
        <v>0</v>
      </c>
      <c r="AC2169" t="b">
        <v>0</v>
      </c>
      <c r="AE2169" t="b">
        <v>1</v>
      </c>
      <c r="AF2169" t="b">
        <v>1</v>
      </c>
      <c r="AG2169" t="b">
        <v>1</v>
      </c>
    </row>
    <row r="2170" spans="3:33">
      <c r="C2170" t="s">
        <v>968</v>
      </c>
      <c r="D2170" t="s">
        <v>550</v>
      </c>
      <c r="E2170" t="s">
        <v>549</v>
      </c>
      <c r="F2170" t="s">
        <v>10282</v>
      </c>
      <c r="I2170" t="s">
        <v>10281</v>
      </c>
      <c r="J2170" t="s">
        <v>35</v>
      </c>
      <c r="M2170" t="b">
        <v>0</v>
      </c>
      <c r="N2170" t="b">
        <v>0</v>
      </c>
      <c r="O2170" t="b">
        <v>0</v>
      </c>
      <c r="Q2170" t="s">
        <v>968</v>
      </c>
      <c r="R2170" t="s">
        <v>550</v>
      </c>
      <c r="S2170" t="s">
        <v>549</v>
      </c>
      <c r="T2170" t="s">
        <v>10282</v>
      </c>
      <c r="W2170" t="s">
        <v>10281</v>
      </c>
      <c r="X2170" t="s">
        <v>35</v>
      </c>
      <c r="AA2170" t="b">
        <v>0</v>
      </c>
      <c r="AB2170" t="b">
        <v>0</v>
      </c>
      <c r="AC2170" t="b">
        <v>0</v>
      </c>
      <c r="AE2170" t="b">
        <v>1</v>
      </c>
      <c r="AF2170" t="b">
        <v>1</v>
      </c>
      <c r="AG2170" t="b">
        <v>1</v>
      </c>
    </row>
    <row r="2171" spans="3:33">
      <c r="C2171" t="s">
        <v>968</v>
      </c>
      <c r="D2171" t="s">
        <v>550</v>
      </c>
      <c r="E2171" t="s">
        <v>549</v>
      </c>
      <c r="F2171" t="s">
        <v>10280</v>
      </c>
      <c r="I2171" t="s">
        <v>10279</v>
      </c>
      <c r="J2171" t="s">
        <v>35</v>
      </c>
      <c r="M2171" t="b">
        <v>0</v>
      </c>
      <c r="N2171" t="b">
        <v>0</v>
      </c>
      <c r="O2171" t="b">
        <v>0</v>
      </c>
      <c r="Q2171" t="s">
        <v>968</v>
      </c>
      <c r="R2171" t="s">
        <v>550</v>
      </c>
      <c r="S2171" t="s">
        <v>549</v>
      </c>
      <c r="T2171" t="s">
        <v>10280</v>
      </c>
      <c r="W2171" t="s">
        <v>10279</v>
      </c>
      <c r="X2171" t="s">
        <v>35</v>
      </c>
      <c r="AA2171" t="b">
        <v>0</v>
      </c>
      <c r="AB2171" t="b">
        <v>0</v>
      </c>
      <c r="AC2171" t="b">
        <v>0</v>
      </c>
      <c r="AE2171" t="b">
        <v>1</v>
      </c>
      <c r="AF2171" t="b">
        <v>1</v>
      </c>
      <c r="AG2171" t="b">
        <v>1</v>
      </c>
    </row>
    <row r="2172" spans="3:33">
      <c r="C2172" t="s">
        <v>968</v>
      </c>
      <c r="D2172" t="s">
        <v>550</v>
      </c>
      <c r="E2172" t="s">
        <v>549</v>
      </c>
      <c r="F2172" t="s">
        <v>10278</v>
      </c>
      <c r="I2172" t="s">
        <v>10277</v>
      </c>
      <c r="J2172" t="s">
        <v>35</v>
      </c>
      <c r="M2172" t="b">
        <v>0</v>
      </c>
      <c r="N2172" t="b">
        <v>0</v>
      </c>
      <c r="O2172" t="b">
        <v>0</v>
      </c>
      <c r="Q2172" t="s">
        <v>968</v>
      </c>
      <c r="R2172" t="s">
        <v>550</v>
      </c>
      <c r="S2172" t="s">
        <v>549</v>
      </c>
      <c r="T2172" t="s">
        <v>10278</v>
      </c>
      <c r="W2172" t="s">
        <v>10277</v>
      </c>
      <c r="X2172" t="s">
        <v>35</v>
      </c>
      <c r="AA2172" t="b">
        <v>0</v>
      </c>
      <c r="AB2172" t="b">
        <v>0</v>
      </c>
      <c r="AC2172" t="b">
        <v>0</v>
      </c>
      <c r="AE2172" t="b">
        <v>1</v>
      </c>
      <c r="AF2172" t="b">
        <v>1</v>
      </c>
      <c r="AG2172" t="b">
        <v>1</v>
      </c>
    </row>
    <row r="2173" spans="3:33">
      <c r="C2173" t="s">
        <v>7321</v>
      </c>
      <c r="D2173" t="s">
        <v>550</v>
      </c>
      <c r="E2173" t="s">
        <v>549</v>
      </c>
      <c r="F2173" t="s">
        <v>10276</v>
      </c>
      <c r="I2173" t="s">
        <v>10275</v>
      </c>
      <c r="J2173" t="s">
        <v>26</v>
      </c>
      <c r="M2173" t="b">
        <v>0</v>
      </c>
      <c r="N2173" t="b">
        <v>0</v>
      </c>
      <c r="O2173" t="b">
        <v>1</v>
      </c>
      <c r="Q2173" t="s">
        <v>7321</v>
      </c>
      <c r="R2173" t="s">
        <v>550</v>
      </c>
      <c r="S2173" t="s">
        <v>549</v>
      </c>
      <c r="T2173" t="s">
        <v>10276</v>
      </c>
      <c r="W2173" t="s">
        <v>10275</v>
      </c>
      <c r="X2173" t="s">
        <v>26</v>
      </c>
      <c r="AA2173" t="b">
        <v>0</v>
      </c>
      <c r="AB2173" t="b">
        <v>0</v>
      </c>
      <c r="AC2173" t="b">
        <v>1</v>
      </c>
      <c r="AE2173" t="b">
        <v>1</v>
      </c>
      <c r="AF2173" t="b">
        <v>1</v>
      </c>
      <c r="AG2173" t="b">
        <v>1</v>
      </c>
    </row>
    <row r="2174" spans="3:33">
      <c r="C2174" t="s">
        <v>7321</v>
      </c>
      <c r="D2174" t="s">
        <v>550</v>
      </c>
      <c r="E2174" t="s">
        <v>549</v>
      </c>
      <c r="F2174" t="s">
        <v>10274</v>
      </c>
      <c r="I2174" t="s">
        <v>10273</v>
      </c>
      <c r="J2174" t="s">
        <v>26</v>
      </c>
      <c r="M2174" t="b">
        <v>0</v>
      </c>
      <c r="N2174" t="b">
        <v>0</v>
      </c>
      <c r="O2174" t="b">
        <v>1</v>
      </c>
      <c r="Q2174" t="s">
        <v>7321</v>
      </c>
      <c r="R2174" t="s">
        <v>550</v>
      </c>
      <c r="S2174" t="s">
        <v>549</v>
      </c>
      <c r="T2174" t="s">
        <v>10274</v>
      </c>
      <c r="W2174" t="s">
        <v>10273</v>
      </c>
      <c r="X2174" t="s">
        <v>26</v>
      </c>
      <c r="AA2174" t="b">
        <v>0</v>
      </c>
      <c r="AB2174" t="b">
        <v>0</v>
      </c>
      <c r="AC2174" t="b">
        <v>1</v>
      </c>
      <c r="AE2174" t="b">
        <v>1</v>
      </c>
      <c r="AF2174" t="b">
        <v>1</v>
      </c>
      <c r="AG2174" t="b">
        <v>1</v>
      </c>
    </row>
    <row r="2175" spans="3:33">
      <c r="C2175" t="s">
        <v>7297</v>
      </c>
      <c r="D2175" t="s">
        <v>3882</v>
      </c>
      <c r="E2175" t="s">
        <v>549</v>
      </c>
      <c r="F2175" t="s">
        <v>10272</v>
      </c>
      <c r="G2175" t="s">
        <v>10270</v>
      </c>
      <c r="H2175" t="s">
        <v>255</v>
      </c>
      <c r="I2175" t="s">
        <v>10270</v>
      </c>
      <c r="J2175" t="s">
        <v>255</v>
      </c>
      <c r="K2175" t="s">
        <v>3554</v>
      </c>
      <c r="L2175" t="s">
        <v>3553</v>
      </c>
      <c r="M2175" t="b">
        <v>0</v>
      </c>
      <c r="N2175" t="b">
        <v>0</v>
      </c>
      <c r="O2175" t="b">
        <v>0</v>
      </c>
      <c r="Q2175" t="s">
        <v>7297</v>
      </c>
      <c r="R2175" t="s">
        <v>3882</v>
      </c>
      <c r="S2175" t="s">
        <v>549</v>
      </c>
      <c r="T2175" t="s">
        <v>10271</v>
      </c>
      <c r="V2175" t="s">
        <v>255</v>
      </c>
      <c r="W2175" t="s">
        <v>10270</v>
      </c>
      <c r="Y2175" t="s">
        <v>3554</v>
      </c>
      <c r="Z2175" t="s">
        <v>3553</v>
      </c>
      <c r="AA2175" t="b">
        <v>0</v>
      </c>
      <c r="AB2175" t="b">
        <v>0</v>
      </c>
      <c r="AC2175" t="b">
        <v>0</v>
      </c>
      <c r="AE2175" t="b">
        <v>1</v>
      </c>
      <c r="AF2175" t="b">
        <v>1</v>
      </c>
      <c r="AG2175" t="b">
        <v>1</v>
      </c>
    </row>
    <row r="2176" spans="3:33">
      <c r="C2176" t="s">
        <v>7297</v>
      </c>
      <c r="D2176" t="s">
        <v>550</v>
      </c>
      <c r="E2176" t="s">
        <v>549</v>
      </c>
      <c r="F2176" t="s">
        <v>10269</v>
      </c>
      <c r="I2176" t="s">
        <v>10268</v>
      </c>
      <c r="J2176" t="s">
        <v>694</v>
      </c>
      <c r="M2176" t="b">
        <v>0</v>
      </c>
      <c r="N2176" t="b">
        <v>0</v>
      </c>
      <c r="O2176" t="b">
        <v>0</v>
      </c>
      <c r="Q2176" t="s">
        <v>7297</v>
      </c>
      <c r="R2176" t="s">
        <v>550</v>
      </c>
      <c r="S2176" t="s">
        <v>549</v>
      </c>
      <c r="T2176" t="s">
        <v>10269</v>
      </c>
      <c r="W2176" t="s">
        <v>10268</v>
      </c>
      <c r="X2176" t="s">
        <v>694</v>
      </c>
      <c r="AA2176" t="b">
        <v>0</v>
      </c>
      <c r="AB2176" t="b">
        <v>0</v>
      </c>
      <c r="AC2176" t="b">
        <v>0</v>
      </c>
      <c r="AE2176" t="b">
        <v>1</v>
      </c>
      <c r="AF2176" t="b">
        <v>1</v>
      </c>
      <c r="AG2176" t="b">
        <v>1</v>
      </c>
    </row>
    <row r="2177" spans="3:33">
      <c r="C2177" t="s">
        <v>7297</v>
      </c>
      <c r="D2177" t="s">
        <v>553</v>
      </c>
      <c r="E2177" t="s">
        <v>549</v>
      </c>
      <c r="F2177" t="s">
        <v>10267</v>
      </c>
      <c r="G2177" t="s">
        <v>10264</v>
      </c>
      <c r="H2177" t="s">
        <v>1119</v>
      </c>
      <c r="M2177" t="b">
        <v>1</v>
      </c>
      <c r="N2177" t="b">
        <v>0</v>
      </c>
      <c r="O2177" t="b">
        <v>0</v>
      </c>
      <c r="Q2177" t="s">
        <v>7297</v>
      </c>
      <c r="R2177" t="s">
        <v>553</v>
      </c>
      <c r="S2177" t="s">
        <v>549</v>
      </c>
      <c r="T2177" t="s">
        <v>10267</v>
      </c>
      <c r="U2177" t="s">
        <v>10264</v>
      </c>
      <c r="V2177" t="s">
        <v>1119</v>
      </c>
      <c r="AA2177" t="b">
        <v>1</v>
      </c>
      <c r="AB2177" t="b">
        <v>0</v>
      </c>
      <c r="AC2177" t="b">
        <v>0</v>
      </c>
      <c r="AE2177" t="b">
        <v>1</v>
      </c>
      <c r="AF2177" t="b">
        <v>1</v>
      </c>
      <c r="AG2177" t="b">
        <v>1</v>
      </c>
    </row>
    <row r="2178" spans="3:33">
      <c r="C2178" t="s">
        <v>7297</v>
      </c>
      <c r="D2178" t="s">
        <v>550</v>
      </c>
      <c r="E2178" t="s">
        <v>549</v>
      </c>
      <c r="F2178" t="s">
        <v>10266</v>
      </c>
      <c r="I2178" t="s">
        <v>10240</v>
      </c>
      <c r="J2178" t="s">
        <v>1119</v>
      </c>
      <c r="M2178" t="b">
        <v>0</v>
      </c>
      <c r="N2178" t="b">
        <v>0</v>
      </c>
      <c r="O2178" t="b">
        <v>0</v>
      </c>
      <c r="Q2178" t="s">
        <v>7297</v>
      </c>
      <c r="R2178" t="s">
        <v>550</v>
      </c>
      <c r="S2178" t="s">
        <v>549</v>
      </c>
      <c r="T2178" t="s">
        <v>10266</v>
      </c>
      <c r="W2178" t="s">
        <v>10240</v>
      </c>
      <c r="X2178" t="s">
        <v>1119</v>
      </c>
      <c r="AA2178" t="b">
        <v>0</v>
      </c>
      <c r="AB2178" t="b">
        <v>0</v>
      </c>
      <c r="AC2178" t="b">
        <v>0</v>
      </c>
      <c r="AE2178" t="b">
        <v>1</v>
      </c>
      <c r="AF2178" t="b">
        <v>1</v>
      </c>
      <c r="AG2178" t="b">
        <v>1</v>
      </c>
    </row>
    <row r="2179" spans="3:33">
      <c r="C2179" t="s">
        <v>7297</v>
      </c>
      <c r="D2179" t="s">
        <v>553</v>
      </c>
      <c r="E2179" t="s">
        <v>549</v>
      </c>
      <c r="F2179" t="s">
        <v>10265</v>
      </c>
      <c r="G2179" t="s">
        <v>10264</v>
      </c>
      <c r="H2179" t="s">
        <v>930</v>
      </c>
      <c r="M2179" t="b">
        <v>1</v>
      </c>
      <c r="N2179" t="b">
        <v>0</v>
      </c>
      <c r="O2179" t="b">
        <v>1</v>
      </c>
      <c r="Q2179" t="s">
        <v>7297</v>
      </c>
      <c r="R2179" t="s">
        <v>553</v>
      </c>
      <c r="S2179" t="s">
        <v>549</v>
      </c>
      <c r="T2179" t="s">
        <v>10265</v>
      </c>
      <c r="U2179" t="s">
        <v>10264</v>
      </c>
      <c r="V2179" t="s">
        <v>930</v>
      </c>
      <c r="AA2179" t="b">
        <v>1</v>
      </c>
      <c r="AB2179" t="b">
        <v>0</v>
      </c>
      <c r="AC2179" t="b">
        <v>0</v>
      </c>
      <c r="AE2179" t="b">
        <v>1</v>
      </c>
      <c r="AF2179" t="b">
        <v>1</v>
      </c>
      <c r="AG2179" t="b">
        <v>0</v>
      </c>
    </row>
    <row r="2180" spans="3:33">
      <c r="C2180" t="s">
        <v>387</v>
      </c>
      <c r="D2180" t="s">
        <v>1416</v>
      </c>
      <c r="E2180" t="s">
        <v>549</v>
      </c>
      <c r="F2180" t="s">
        <v>10263</v>
      </c>
      <c r="G2180" t="s">
        <v>10261</v>
      </c>
      <c r="H2180" t="s">
        <v>985</v>
      </c>
      <c r="I2180" t="s">
        <v>10261</v>
      </c>
      <c r="J2180" t="s">
        <v>985</v>
      </c>
      <c r="K2180" t="s">
        <v>1412</v>
      </c>
      <c r="L2180" t="s">
        <v>3554</v>
      </c>
      <c r="M2180" t="b">
        <v>1</v>
      </c>
      <c r="N2180" t="b">
        <v>0</v>
      </c>
      <c r="O2180" t="b">
        <v>0</v>
      </c>
      <c r="Q2180" t="s">
        <v>387</v>
      </c>
      <c r="R2180" t="s">
        <v>1416</v>
      </c>
      <c r="S2180" t="s">
        <v>549</v>
      </c>
      <c r="T2180" t="s">
        <v>10262</v>
      </c>
      <c r="V2180" t="s">
        <v>985</v>
      </c>
      <c r="W2180" t="s">
        <v>10261</v>
      </c>
      <c r="Y2180" t="s">
        <v>1412</v>
      </c>
      <c r="Z2180" t="s">
        <v>3554</v>
      </c>
      <c r="AA2180" t="b">
        <v>1</v>
      </c>
      <c r="AB2180" t="b">
        <v>0</v>
      </c>
      <c r="AC2180" t="b">
        <v>0</v>
      </c>
      <c r="AE2180" t="b">
        <v>1</v>
      </c>
      <c r="AF2180" t="b">
        <v>1</v>
      </c>
      <c r="AG2180" t="b">
        <v>1</v>
      </c>
    </row>
    <row r="2181" spans="3:33">
      <c r="C2181" t="s">
        <v>387</v>
      </c>
      <c r="D2181" t="s">
        <v>1416</v>
      </c>
      <c r="E2181" t="s">
        <v>549</v>
      </c>
      <c r="F2181" t="s">
        <v>10260</v>
      </c>
      <c r="G2181" t="s">
        <v>10258</v>
      </c>
      <c r="H2181" t="s">
        <v>980</v>
      </c>
      <c r="I2181" t="s">
        <v>10258</v>
      </c>
      <c r="J2181" t="s">
        <v>980</v>
      </c>
      <c r="K2181" t="s">
        <v>1412</v>
      </c>
      <c r="L2181" t="s">
        <v>3554</v>
      </c>
      <c r="M2181" t="b">
        <v>1</v>
      </c>
      <c r="N2181" t="b">
        <v>0</v>
      </c>
      <c r="O2181" t="b">
        <v>0</v>
      </c>
      <c r="Q2181" t="s">
        <v>387</v>
      </c>
      <c r="R2181" t="s">
        <v>1416</v>
      </c>
      <c r="S2181" t="s">
        <v>549</v>
      </c>
      <c r="T2181" t="s">
        <v>10259</v>
      </c>
      <c r="V2181" t="s">
        <v>980</v>
      </c>
      <c r="W2181" t="s">
        <v>10258</v>
      </c>
      <c r="Y2181" t="s">
        <v>1412</v>
      </c>
      <c r="Z2181" t="s">
        <v>3554</v>
      </c>
      <c r="AA2181" t="b">
        <v>1</v>
      </c>
      <c r="AB2181" t="b">
        <v>0</v>
      </c>
      <c r="AC2181" t="b">
        <v>0</v>
      </c>
      <c r="AE2181" t="b">
        <v>1</v>
      </c>
      <c r="AF2181" t="b">
        <v>1</v>
      </c>
      <c r="AG2181" t="b">
        <v>1</v>
      </c>
    </row>
    <row r="2182" spans="3:33">
      <c r="C2182" t="s">
        <v>387</v>
      </c>
      <c r="D2182" t="s">
        <v>550</v>
      </c>
      <c r="E2182" t="s">
        <v>549</v>
      </c>
      <c r="F2182" t="s">
        <v>10257</v>
      </c>
      <c r="I2182" t="s">
        <v>10256</v>
      </c>
      <c r="J2182" t="s">
        <v>196</v>
      </c>
      <c r="M2182" t="b">
        <v>0</v>
      </c>
      <c r="N2182" t="b">
        <v>0</v>
      </c>
      <c r="O2182" t="b">
        <v>1</v>
      </c>
      <c r="Q2182" t="s">
        <v>387</v>
      </c>
      <c r="R2182" t="s">
        <v>550</v>
      </c>
      <c r="S2182" t="s">
        <v>549</v>
      </c>
      <c r="T2182" t="s">
        <v>10257</v>
      </c>
      <c r="W2182" t="s">
        <v>10256</v>
      </c>
      <c r="X2182" t="s">
        <v>196</v>
      </c>
      <c r="AA2182" t="b">
        <v>0</v>
      </c>
      <c r="AB2182" t="b">
        <v>0</v>
      </c>
      <c r="AC2182" t="b">
        <v>1</v>
      </c>
      <c r="AE2182" t="b">
        <v>1</v>
      </c>
      <c r="AF2182" t="b">
        <v>1</v>
      </c>
      <c r="AG2182" t="b">
        <v>1</v>
      </c>
    </row>
    <row r="2183" spans="3:33">
      <c r="C2183" t="s">
        <v>7287</v>
      </c>
      <c r="D2183" t="s">
        <v>550</v>
      </c>
      <c r="E2183" t="s">
        <v>549</v>
      </c>
      <c r="F2183" t="s">
        <v>10255</v>
      </c>
      <c r="I2183" t="s">
        <v>4682</v>
      </c>
      <c r="J2183" t="s">
        <v>390</v>
      </c>
      <c r="M2183" t="b">
        <v>0</v>
      </c>
      <c r="N2183" t="b">
        <v>0</v>
      </c>
      <c r="O2183" t="b">
        <v>1</v>
      </c>
      <c r="Q2183" t="s">
        <v>7287</v>
      </c>
      <c r="R2183" t="s">
        <v>550</v>
      </c>
      <c r="S2183" t="s">
        <v>549</v>
      </c>
      <c r="T2183" t="s">
        <v>10255</v>
      </c>
      <c r="W2183" t="s">
        <v>4682</v>
      </c>
      <c r="X2183" t="s">
        <v>390</v>
      </c>
      <c r="AA2183" t="b">
        <v>0</v>
      </c>
      <c r="AB2183" t="b">
        <v>0</v>
      </c>
      <c r="AC2183" t="b">
        <v>0</v>
      </c>
      <c r="AE2183" t="b">
        <v>1</v>
      </c>
      <c r="AF2183" t="b">
        <v>1</v>
      </c>
      <c r="AG2183" t="b">
        <v>0</v>
      </c>
    </row>
    <row r="2184" spans="3:33">
      <c r="C2184" t="s">
        <v>7287</v>
      </c>
      <c r="D2184" t="s">
        <v>550</v>
      </c>
      <c r="E2184" t="s">
        <v>549</v>
      </c>
      <c r="F2184" t="s">
        <v>10254</v>
      </c>
      <c r="I2184" t="s">
        <v>10253</v>
      </c>
      <c r="J2184" t="s">
        <v>384</v>
      </c>
      <c r="M2184" t="b">
        <v>0</v>
      </c>
      <c r="N2184" t="b">
        <v>0</v>
      </c>
      <c r="O2184" t="b">
        <v>1</v>
      </c>
      <c r="Q2184" t="s">
        <v>7287</v>
      </c>
      <c r="R2184" t="s">
        <v>550</v>
      </c>
      <c r="S2184" t="s">
        <v>549</v>
      </c>
      <c r="T2184" t="s">
        <v>10254</v>
      </c>
      <c r="W2184" t="s">
        <v>10253</v>
      </c>
      <c r="X2184" t="s">
        <v>384</v>
      </c>
      <c r="AA2184" t="b">
        <v>0</v>
      </c>
      <c r="AB2184" t="b">
        <v>0</v>
      </c>
      <c r="AC2184" t="b">
        <v>1</v>
      </c>
      <c r="AE2184" t="b">
        <v>1</v>
      </c>
      <c r="AF2184" t="b">
        <v>1</v>
      </c>
      <c r="AG2184" t="b">
        <v>1</v>
      </c>
    </row>
    <row r="2185" spans="3:33">
      <c r="C2185" t="s">
        <v>2783</v>
      </c>
      <c r="D2185" t="s">
        <v>550</v>
      </c>
      <c r="E2185" t="s">
        <v>549</v>
      </c>
      <c r="F2185" t="s">
        <v>10252</v>
      </c>
      <c r="I2185" t="s">
        <v>10240</v>
      </c>
      <c r="J2185" t="s">
        <v>1593</v>
      </c>
      <c r="M2185" t="b">
        <v>0</v>
      </c>
      <c r="N2185" t="b">
        <v>0</v>
      </c>
      <c r="O2185" t="b">
        <v>0</v>
      </c>
      <c r="Q2185" t="s">
        <v>2783</v>
      </c>
      <c r="R2185" t="s">
        <v>550</v>
      </c>
      <c r="S2185" t="s">
        <v>549</v>
      </c>
      <c r="T2185" t="s">
        <v>10252</v>
      </c>
      <c r="W2185" t="s">
        <v>10240</v>
      </c>
      <c r="X2185" t="s">
        <v>1593</v>
      </c>
      <c r="AA2185" t="b">
        <v>0</v>
      </c>
      <c r="AB2185" t="b">
        <v>0</v>
      </c>
      <c r="AC2185" t="b">
        <v>0</v>
      </c>
      <c r="AE2185" t="b">
        <v>1</v>
      </c>
      <c r="AF2185" t="b">
        <v>1</v>
      </c>
      <c r="AG2185" t="b">
        <v>1</v>
      </c>
    </row>
    <row r="2186" spans="3:33">
      <c r="C2186" t="s">
        <v>2783</v>
      </c>
      <c r="D2186" t="s">
        <v>550</v>
      </c>
      <c r="E2186" t="s">
        <v>549</v>
      </c>
      <c r="F2186" t="s">
        <v>10251</v>
      </c>
      <c r="I2186" t="s">
        <v>10240</v>
      </c>
      <c r="J2186" t="s">
        <v>1597</v>
      </c>
      <c r="M2186" t="b">
        <v>0</v>
      </c>
      <c r="N2186" t="b">
        <v>0</v>
      </c>
      <c r="O2186" t="b">
        <v>0</v>
      </c>
      <c r="Q2186" t="s">
        <v>2783</v>
      </c>
      <c r="R2186" t="s">
        <v>550</v>
      </c>
      <c r="S2186" t="s">
        <v>549</v>
      </c>
      <c r="T2186" t="s">
        <v>10251</v>
      </c>
      <c r="W2186" t="s">
        <v>10240</v>
      </c>
      <c r="X2186" t="s">
        <v>1597</v>
      </c>
      <c r="AA2186" t="b">
        <v>0</v>
      </c>
      <c r="AB2186" t="b">
        <v>0</v>
      </c>
      <c r="AC2186" t="b">
        <v>0</v>
      </c>
      <c r="AE2186" t="b">
        <v>1</v>
      </c>
      <c r="AF2186" t="b">
        <v>1</v>
      </c>
      <c r="AG2186" t="b">
        <v>1</v>
      </c>
    </row>
    <row r="2187" spans="3:33">
      <c r="C2187" t="s">
        <v>2783</v>
      </c>
      <c r="D2187" t="s">
        <v>553</v>
      </c>
      <c r="E2187" t="s">
        <v>549</v>
      </c>
      <c r="F2187" t="s">
        <v>10250</v>
      </c>
      <c r="G2187" t="s">
        <v>9436</v>
      </c>
      <c r="H2187" t="s">
        <v>26</v>
      </c>
      <c r="M2187" t="b">
        <v>1</v>
      </c>
      <c r="N2187" t="b">
        <v>0</v>
      </c>
      <c r="O2187" t="b">
        <v>1</v>
      </c>
      <c r="Q2187" t="s">
        <v>2783</v>
      </c>
      <c r="R2187" t="s">
        <v>553</v>
      </c>
      <c r="S2187" t="s">
        <v>549</v>
      </c>
      <c r="T2187" t="s">
        <v>10250</v>
      </c>
      <c r="U2187" t="s">
        <v>9436</v>
      </c>
      <c r="V2187" t="s">
        <v>26</v>
      </c>
      <c r="AA2187" t="b">
        <v>1</v>
      </c>
      <c r="AB2187" t="b">
        <v>0</v>
      </c>
      <c r="AC2187" t="b">
        <v>1</v>
      </c>
      <c r="AE2187" t="b">
        <v>1</v>
      </c>
      <c r="AF2187" t="b">
        <v>1</v>
      </c>
      <c r="AG2187" t="b">
        <v>1</v>
      </c>
    </row>
    <row r="2188" spans="3:33">
      <c r="C2188" t="s">
        <v>2783</v>
      </c>
      <c r="D2188" t="s">
        <v>550</v>
      </c>
      <c r="E2188" t="s">
        <v>549</v>
      </c>
      <c r="F2188" t="s">
        <v>10249</v>
      </c>
      <c r="I2188" t="s">
        <v>10240</v>
      </c>
      <c r="J2188" t="s">
        <v>930</v>
      </c>
      <c r="M2188" t="b">
        <v>0</v>
      </c>
      <c r="N2188" t="b">
        <v>0</v>
      </c>
      <c r="O2188" t="b">
        <v>0</v>
      </c>
      <c r="Q2188" t="s">
        <v>2783</v>
      </c>
      <c r="R2188" t="s">
        <v>550</v>
      </c>
      <c r="S2188" t="s">
        <v>549</v>
      </c>
      <c r="T2188" t="s">
        <v>10249</v>
      </c>
      <c r="W2188" t="s">
        <v>10240</v>
      </c>
      <c r="X2188" t="s">
        <v>930</v>
      </c>
      <c r="AA2188" t="b">
        <v>0</v>
      </c>
      <c r="AB2188" t="b">
        <v>0</v>
      </c>
      <c r="AC2188" t="b">
        <v>0</v>
      </c>
      <c r="AE2188" t="b">
        <v>1</v>
      </c>
      <c r="AF2188" t="b">
        <v>1</v>
      </c>
      <c r="AG2188" t="b">
        <v>1</v>
      </c>
    </row>
    <row r="2189" spans="3:33">
      <c r="C2189" t="s">
        <v>2783</v>
      </c>
      <c r="D2189" t="s">
        <v>550</v>
      </c>
      <c r="E2189" t="s">
        <v>549</v>
      </c>
      <c r="F2189" t="s">
        <v>10248</v>
      </c>
      <c r="I2189" t="s">
        <v>10247</v>
      </c>
      <c r="J2189" t="s">
        <v>35</v>
      </c>
      <c r="M2189" t="b">
        <v>0</v>
      </c>
      <c r="N2189" t="b">
        <v>0</v>
      </c>
      <c r="O2189" t="b">
        <v>1</v>
      </c>
      <c r="Q2189" t="s">
        <v>2783</v>
      </c>
      <c r="R2189" t="s">
        <v>550</v>
      </c>
      <c r="S2189" t="s">
        <v>549</v>
      </c>
      <c r="T2189" t="s">
        <v>10248</v>
      </c>
      <c r="W2189" t="s">
        <v>10247</v>
      </c>
      <c r="X2189" t="s">
        <v>35</v>
      </c>
      <c r="AA2189" t="b">
        <v>0</v>
      </c>
      <c r="AB2189" t="b">
        <v>0</v>
      </c>
      <c r="AC2189" t="b">
        <v>1</v>
      </c>
      <c r="AE2189" t="b">
        <v>1</v>
      </c>
      <c r="AF2189" t="b">
        <v>1</v>
      </c>
      <c r="AG2189" t="b">
        <v>1</v>
      </c>
    </row>
    <row r="2190" spans="3:33">
      <c r="C2190" t="s">
        <v>2783</v>
      </c>
      <c r="D2190" t="s">
        <v>550</v>
      </c>
      <c r="E2190" t="s">
        <v>549</v>
      </c>
      <c r="F2190" t="s">
        <v>10246</v>
      </c>
      <c r="I2190" t="s">
        <v>2132</v>
      </c>
      <c r="J2190" t="s">
        <v>211</v>
      </c>
      <c r="M2190" t="b">
        <v>0</v>
      </c>
      <c r="N2190" t="b">
        <v>0</v>
      </c>
      <c r="O2190" t="b">
        <v>1</v>
      </c>
      <c r="Q2190" t="s">
        <v>2783</v>
      </c>
      <c r="R2190" t="s">
        <v>550</v>
      </c>
      <c r="S2190" t="s">
        <v>549</v>
      </c>
      <c r="T2190" t="s">
        <v>10246</v>
      </c>
      <c r="W2190" t="s">
        <v>2132</v>
      </c>
      <c r="X2190" t="s">
        <v>211</v>
      </c>
      <c r="AA2190" t="b">
        <v>0</v>
      </c>
      <c r="AB2190" t="b">
        <v>0</v>
      </c>
      <c r="AC2190" t="b">
        <v>1</v>
      </c>
      <c r="AE2190" t="b">
        <v>1</v>
      </c>
      <c r="AF2190" t="b">
        <v>1</v>
      </c>
      <c r="AG2190" t="b">
        <v>1</v>
      </c>
    </row>
    <row r="2191" spans="3:33">
      <c r="C2191" t="s">
        <v>2783</v>
      </c>
      <c r="D2191" t="s">
        <v>550</v>
      </c>
      <c r="E2191" t="s">
        <v>549</v>
      </c>
      <c r="F2191" t="s">
        <v>10245</v>
      </c>
      <c r="I2191" t="s">
        <v>10240</v>
      </c>
      <c r="J2191" t="s">
        <v>390</v>
      </c>
      <c r="M2191" t="b">
        <v>0</v>
      </c>
      <c r="N2191" t="b">
        <v>0</v>
      </c>
      <c r="O2191" t="b">
        <v>0</v>
      </c>
      <c r="Q2191" t="s">
        <v>2783</v>
      </c>
      <c r="R2191" t="s">
        <v>550</v>
      </c>
      <c r="S2191" t="s">
        <v>549</v>
      </c>
      <c r="T2191" t="s">
        <v>10245</v>
      </c>
      <c r="W2191" t="s">
        <v>10240</v>
      </c>
      <c r="X2191" t="s">
        <v>390</v>
      </c>
      <c r="AA2191" t="b">
        <v>0</v>
      </c>
      <c r="AB2191" t="b">
        <v>0</v>
      </c>
      <c r="AC2191" t="b">
        <v>0</v>
      </c>
      <c r="AE2191" t="b">
        <v>1</v>
      </c>
      <c r="AF2191" t="b">
        <v>1</v>
      </c>
      <c r="AG2191" t="b">
        <v>1</v>
      </c>
    </row>
    <row r="2192" spans="3:33">
      <c r="C2192" t="s">
        <v>2783</v>
      </c>
      <c r="D2192" t="s">
        <v>550</v>
      </c>
      <c r="E2192" t="s">
        <v>549</v>
      </c>
      <c r="F2192" t="s">
        <v>10244</v>
      </c>
      <c r="I2192" t="s">
        <v>10240</v>
      </c>
      <c r="J2192" t="s">
        <v>2706</v>
      </c>
      <c r="M2192" t="b">
        <v>0</v>
      </c>
      <c r="N2192" t="b">
        <v>0</v>
      </c>
      <c r="O2192" t="b">
        <v>0</v>
      </c>
      <c r="Q2192" t="s">
        <v>2783</v>
      </c>
      <c r="R2192" t="s">
        <v>550</v>
      </c>
      <c r="S2192" t="s">
        <v>549</v>
      </c>
      <c r="T2192" t="s">
        <v>10244</v>
      </c>
      <c r="W2192" t="s">
        <v>10240</v>
      </c>
      <c r="X2192" t="s">
        <v>2706</v>
      </c>
      <c r="AA2192" t="b">
        <v>0</v>
      </c>
      <c r="AB2192" t="b">
        <v>0</v>
      </c>
      <c r="AC2192" t="b">
        <v>0</v>
      </c>
      <c r="AE2192" t="b">
        <v>1</v>
      </c>
      <c r="AF2192" t="b">
        <v>1</v>
      </c>
      <c r="AG2192" t="b">
        <v>1</v>
      </c>
    </row>
    <row r="2193" spans="3:33">
      <c r="C2193" t="s">
        <v>2783</v>
      </c>
      <c r="D2193" t="s">
        <v>550</v>
      </c>
      <c r="E2193" t="s">
        <v>549</v>
      </c>
      <c r="F2193" t="s">
        <v>10243</v>
      </c>
      <c r="I2193" t="s">
        <v>10240</v>
      </c>
      <c r="J2193" t="s">
        <v>15</v>
      </c>
      <c r="M2193" t="b">
        <v>0</v>
      </c>
      <c r="N2193" t="b">
        <v>0</v>
      </c>
      <c r="O2193" t="b">
        <v>0</v>
      </c>
      <c r="Q2193" t="s">
        <v>2783</v>
      </c>
      <c r="R2193" t="s">
        <v>550</v>
      </c>
      <c r="S2193" t="s">
        <v>549</v>
      </c>
      <c r="T2193" t="s">
        <v>10243</v>
      </c>
      <c r="W2193" t="s">
        <v>10240</v>
      </c>
      <c r="X2193" t="s">
        <v>15</v>
      </c>
      <c r="AA2193" t="b">
        <v>0</v>
      </c>
      <c r="AB2193" t="b">
        <v>0</v>
      </c>
      <c r="AC2193" t="b">
        <v>0</v>
      </c>
      <c r="AE2193" t="b">
        <v>1</v>
      </c>
      <c r="AF2193" t="b">
        <v>1</v>
      </c>
      <c r="AG2193" t="b">
        <v>1</v>
      </c>
    </row>
    <row r="2194" spans="3:33">
      <c r="C2194" t="s">
        <v>2783</v>
      </c>
      <c r="D2194" t="s">
        <v>550</v>
      </c>
      <c r="E2194" t="s">
        <v>549</v>
      </c>
      <c r="F2194" t="s">
        <v>10242</v>
      </c>
      <c r="I2194" t="s">
        <v>10240</v>
      </c>
      <c r="J2194" t="s">
        <v>2709</v>
      </c>
      <c r="M2194" t="b">
        <v>0</v>
      </c>
      <c r="N2194" t="b">
        <v>0</v>
      </c>
      <c r="O2194" t="b">
        <v>0</v>
      </c>
      <c r="Q2194" t="s">
        <v>2783</v>
      </c>
      <c r="R2194" t="s">
        <v>550</v>
      </c>
      <c r="S2194" t="s">
        <v>549</v>
      </c>
      <c r="T2194" t="s">
        <v>10242</v>
      </c>
      <c r="W2194" t="s">
        <v>10240</v>
      </c>
      <c r="X2194" t="s">
        <v>2709</v>
      </c>
      <c r="AA2194" t="b">
        <v>0</v>
      </c>
      <c r="AB2194" t="b">
        <v>0</v>
      </c>
      <c r="AC2194" t="b">
        <v>0</v>
      </c>
      <c r="AE2194" t="b">
        <v>1</v>
      </c>
      <c r="AF2194" t="b">
        <v>1</v>
      </c>
      <c r="AG2194" t="b">
        <v>1</v>
      </c>
    </row>
    <row r="2195" spans="3:33">
      <c r="C2195" t="s">
        <v>2783</v>
      </c>
      <c r="D2195" t="s">
        <v>550</v>
      </c>
      <c r="E2195" t="s">
        <v>549</v>
      </c>
      <c r="F2195" t="s">
        <v>10241</v>
      </c>
      <c r="I2195" t="s">
        <v>10240</v>
      </c>
      <c r="J2195" t="s">
        <v>2253</v>
      </c>
      <c r="M2195" t="b">
        <v>0</v>
      </c>
      <c r="N2195" t="b">
        <v>0</v>
      </c>
      <c r="O2195" t="b">
        <v>0</v>
      </c>
      <c r="Q2195" t="s">
        <v>2783</v>
      </c>
      <c r="R2195" t="s">
        <v>550</v>
      </c>
      <c r="S2195" t="s">
        <v>549</v>
      </c>
      <c r="T2195" t="s">
        <v>10241</v>
      </c>
      <c r="W2195" t="s">
        <v>10240</v>
      </c>
      <c r="X2195" t="s">
        <v>2253</v>
      </c>
      <c r="AA2195" t="b">
        <v>0</v>
      </c>
      <c r="AB2195" t="b">
        <v>0</v>
      </c>
      <c r="AC2195" t="b">
        <v>0</v>
      </c>
      <c r="AE2195" t="b">
        <v>1</v>
      </c>
      <c r="AF2195" t="b">
        <v>1</v>
      </c>
      <c r="AG2195" t="b">
        <v>1</v>
      </c>
    </row>
    <row r="2196" spans="3:33">
      <c r="C2196" t="s">
        <v>10238</v>
      </c>
      <c r="D2196" t="s">
        <v>550</v>
      </c>
      <c r="E2196" t="s">
        <v>549</v>
      </c>
      <c r="F2196" t="s">
        <v>10239</v>
      </c>
      <c r="I2196" t="s">
        <v>5235</v>
      </c>
      <c r="J2196" t="s">
        <v>433</v>
      </c>
      <c r="M2196" t="b">
        <v>0</v>
      </c>
      <c r="N2196" t="b">
        <v>0</v>
      </c>
      <c r="O2196" t="b">
        <v>0</v>
      </c>
      <c r="Q2196" t="s">
        <v>10238</v>
      </c>
      <c r="R2196" t="s">
        <v>550</v>
      </c>
      <c r="S2196" t="s">
        <v>549</v>
      </c>
      <c r="T2196" t="s">
        <v>10239</v>
      </c>
      <c r="W2196" t="s">
        <v>5235</v>
      </c>
      <c r="X2196" t="s">
        <v>433</v>
      </c>
      <c r="AA2196" t="b">
        <v>0</v>
      </c>
      <c r="AB2196" t="b">
        <v>0</v>
      </c>
      <c r="AC2196" t="b">
        <v>0</v>
      </c>
      <c r="AE2196" t="b">
        <v>1</v>
      </c>
      <c r="AF2196" t="b">
        <v>1</v>
      </c>
      <c r="AG2196" t="b">
        <v>1</v>
      </c>
    </row>
    <row r="2197" spans="3:33">
      <c r="C2197" t="s">
        <v>10238</v>
      </c>
      <c r="D2197" t="s">
        <v>550</v>
      </c>
      <c r="E2197" t="s">
        <v>549</v>
      </c>
      <c r="F2197" t="s">
        <v>10237</v>
      </c>
      <c r="I2197" t="s">
        <v>10236</v>
      </c>
      <c r="J2197" t="s">
        <v>433</v>
      </c>
      <c r="M2197" t="b">
        <v>0</v>
      </c>
      <c r="N2197" t="b">
        <v>0</v>
      </c>
      <c r="O2197" t="b">
        <v>1</v>
      </c>
      <c r="Q2197" t="s">
        <v>10238</v>
      </c>
      <c r="R2197" t="s">
        <v>550</v>
      </c>
      <c r="S2197" t="s">
        <v>549</v>
      </c>
      <c r="T2197" t="s">
        <v>10237</v>
      </c>
      <c r="W2197" t="s">
        <v>10236</v>
      </c>
      <c r="X2197" t="s">
        <v>433</v>
      </c>
      <c r="AA2197" t="b">
        <v>0</v>
      </c>
      <c r="AB2197" t="b">
        <v>0</v>
      </c>
      <c r="AC2197" t="b">
        <v>0</v>
      </c>
      <c r="AE2197" t="b">
        <v>1</v>
      </c>
      <c r="AF2197" t="b">
        <v>1</v>
      </c>
      <c r="AG2197" t="b">
        <v>0</v>
      </c>
    </row>
    <row r="2198" spans="3:33">
      <c r="C2198" t="s">
        <v>178</v>
      </c>
      <c r="D2198" t="s">
        <v>553</v>
      </c>
      <c r="E2198" t="s">
        <v>549</v>
      </c>
      <c r="F2198" t="s">
        <v>10235</v>
      </c>
      <c r="G2198" t="s">
        <v>10232</v>
      </c>
      <c r="H2198" t="s">
        <v>35</v>
      </c>
      <c r="M2198" t="b">
        <v>1</v>
      </c>
      <c r="N2198" t="b">
        <v>0</v>
      </c>
      <c r="O2198" t="b">
        <v>0</v>
      </c>
      <c r="Q2198" t="s">
        <v>178</v>
      </c>
      <c r="R2198" t="s">
        <v>553</v>
      </c>
      <c r="S2198" t="s">
        <v>549</v>
      </c>
      <c r="T2198" t="s">
        <v>10235</v>
      </c>
      <c r="U2198" t="s">
        <v>10232</v>
      </c>
      <c r="V2198" t="s">
        <v>35</v>
      </c>
      <c r="AA2198" t="b">
        <v>1</v>
      </c>
      <c r="AB2198" t="b">
        <v>0</v>
      </c>
      <c r="AC2198" t="b">
        <v>0</v>
      </c>
      <c r="AE2198" t="b">
        <v>1</v>
      </c>
      <c r="AF2198" t="b">
        <v>1</v>
      </c>
      <c r="AG2198" t="b">
        <v>1</v>
      </c>
    </row>
    <row r="2199" spans="3:33">
      <c r="C2199" t="s">
        <v>10234</v>
      </c>
      <c r="D2199" t="s">
        <v>550</v>
      </c>
      <c r="E2199" t="s">
        <v>549</v>
      </c>
      <c r="F2199" t="s">
        <v>10233</v>
      </c>
      <c r="I2199" t="s">
        <v>10232</v>
      </c>
      <c r="J2199" t="s">
        <v>35</v>
      </c>
      <c r="M2199" t="b">
        <v>0</v>
      </c>
      <c r="N2199" t="b">
        <v>0</v>
      </c>
      <c r="O2199" t="b">
        <v>0</v>
      </c>
      <c r="Q2199" t="s">
        <v>10234</v>
      </c>
      <c r="R2199" t="s">
        <v>550</v>
      </c>
      <c r="S2199" t="s">
        <v>549</v>
      </c>
      <c r="T2199" t="s">
        <v>10233</v>
      </c>
      <c r="W2199" t="s">
        <v>10232</v>
      </c>
      <c r="X2199" t="s">
        <v>35</v>
      </c>
      <c r="AA2199" t="b">
        <v>0</v>
      </c>
      <c r="AB2199" t="b">
        <v>0</v>
      </c>
      <c r="AC2199" t="b">
        <v>0</v>
      </c>
      <c r="AE2199" t="b">
        <v>1</v>
      </c>
      <c r="AF2199" t="b">
        <v>1</v>
      </c>
      <c r="AG2199" t="b">
        <v>1</v>
      </c>
    </row>
    <row r="2200" spans="3:33">
      <c r="C2200" t="s">
        <v>10230</v>
      </c>
      <c r="D2200" t="s">
        <v>550</v>
      </c>
      <c r="E2200" t="s">
        <v>549</v>
      </c>
      <c r="F2200" t="s">
        <v>10231</v>
      </c>
      <c r="I2200" t="s">
        <v>10228</v>
      </c>
      <c r="J2200" t="s">
        <v>1119</v>
      </c>
      <c r="M2200" t="b">
        <v>0</v>
      </c>
      <c r="N2200" t="b">
        <v>0</v>
      </c>
      <c r="O2200" t="b">
        <v>0</v>
      </c>
      <c r="Q2200" t="s">
        <v>10230</v>
      </c>
      <c r="R2200" t="s">
        <v>550</v>
      </c>
      <c r="S2200" t="s">
        <v>549</v>
      </c>
      <c r="T2200" t="s">
        <v>10231</v>
      </c>
      <c r="W2200" t="s">
        <v>10228</v>
      </c>
      <c r="X2200" t="s">
        <v>1119</v>
      </c>
      <c r="AA2200" t="b">
        <v>0</v>
      </c>
      <c r="AB2200" t="b">
        <v>0</v>
      </c>
      <c r="AC2200" t="b">
        <v>0</v>
      </c>
      <c r="AE2200" t="b">
        <v>1</v>
      </c>
      <c r="AF2200" t="b">
        <v>1</v>
      </c>
      <c r="AG2200" t="b">
        <v>1</v>
      </c>
    </row>
    <row r="2201" spans="3:33">
      <c r="C2201" t="s">
        <v>10230</v>
      </c>
      <c r="D2201" t="s">
        <v>550</v>
      </c>
      <c r="E2201" t="s">
        <v>549</v>
      </c>
      <c r="F2201" t="s">
        <v>10229</v>
      </c>
      <c r="I2201" t="s">
        <v>10228</v>
      </c>
      <c r="J2201" t="s">
        <v>930</v>
      </c>
      <c r="M2201" t="b">
        <v>0</v>
      </c>
      <c r="N2201" t="b">
        <v>0</v>
      </c>
      <c r="O2201" t="b">
        <v>1</v>
      </c>
      <c r="Q2201" t="s">
        <v>10230</v>
      </c>
      <c r="R2201" t="s">
        <v>550</v>
      </c>
      <c r="S2201" t="s">
        <v>549</v>
      </c>
      <c r="T2201" t="s">
        <v>10229</v>
      </c>
      <c r="W2201" t="s">
        <v>10228</v>
      </c>
      <c r="X2201" t="s">
        <v>930</v>
      </c>
      <c r="AA2201" t="b">
        <v>0</v>
      </c>
      <c r="AB2201" t="b">
        <v>0</v>
      </c>
      <c r="AC2201" t="b">
        <v>0</v>
      </c>
      <c r="AE2201" t="b">
        <v>1</v>
      </c>
      <c r="AF2201" t="b">
        <v>1</v>
      </c>
      <c r="AG2201" t="b">
        <v>0</v>
      </c>
    </row>
    <row r="2202" spans="3:33">
      <c r="C2202" t="s">
        <v>10226</v>
      </c>
      <c r="D2202" t="s">
        <v>550</v>
      </c>
      <c r="E2202" t="s">
        <v>549</v>
      </c>
      <c r="F2202" t="s">
        <v>10227</v>
      </c>
      <c r="I2202" t="s">
        <v>2633</v>
      </c>
      <c r="J2202" t="s">
        <v>2218</v>
      </c>
      <c r="M2202" t="b">
        <v>0</v>
      </c>
      <c r="N2202" t="b">
        <v>0</v>
      </c>
      <c r="O2202" t="b">
        <v>0</v>
      </c>
      <c r="Q2202" t="s">
        <v>10226</v>
      </c>
      <c r="R2202" t="s">
        <v>550</v>
      </c>
      <c r="S2202" t="s">
        <v>549</v>
      </c>
      <c r="T2202" t="s">
        <v>10227</v>
      </c>
      <c r="W2202" t="s">
        <v>2633</v>
      </c>
      <c r="X2202" t="s">
        <v>2218</v>
      </c>
      <c r="AA2202" t="b">
        <v>0</v>
      </c>
      <c r="AB2202" t="b">
        <v>0</v>
      </c>
      <c r="AC2202" t="b">
        <v>0</v>
      </c>
      <c r="AE2202" t="b">
        <v>1</v>
      </c>
      <c r="AF2202" t="b">
        <v>1</v>
      </c>
      <c r="AG2202" t="b">
        <v>1</v>
      </c>
    </row>
    <row r="2203" spans="3:33">
      <c r="C2203" t="s">
        <v>10226</v>
      </c>
      <c r="D2203" t="s">
        <v>550</v>
      </c>
      <c r="E2203" t="s">
        <v>549</v>
      </c>
      <c r="F2203" t="s">
        <v>10225</v>
      </c>
      <c r="I2203" t="s">
        <v>2223</v>
      </c>
      <c r="J2203" t="s">
        <v>2218</v>
      </c>
      <c r="M2203" t="b">
        <v>0</v>
      </c>
      <c r="N2203" t="b">
        <v>0</v>
      </c>
      <c r="O2203" t="b">
        <v>0</v>
      </c>
      <c r="Q2203" t="s">
        <v>10226</v>
      </c>
      <c r="R2203" t="s">
        <v>550</v>
      </c>
      <c r="S2203" t="s">
        <v>549</v>
      </c>
      <c r="T2203" t="s">
        <v>10225</v>
      </c>
      <c r="W2203" t="s">
        <v>2223</v>
      </c>
      <c r="X2203" t="s">
        <v>2218</v>
      </c>
      <c r="AA2203" t="b">
        <v>0</v>
      </c>
      <c r="AB2203" t="b">
        <v>0</v>
      </c>
      <c r="AC2203" t="b">
        <v>0</v>
      </c>
      <c r="AE2203" t="b">
        <v>1</v>
      </c>
      <c r="AF2203" t="b">
        <v>1</v>
      </c>
      <c r="AG2203" t="b">
        <v>1</v>
      </c>
    </row>
    <row r="2204" spans="3:33">
      <c r="C2204" t="s">
        <v>10222</v>
      </c>
      <c r="D2204" t="s">
        <v>550</v>
      </c>
      <c r="E2204" t="s">
        <v>549</v>
      </c>
      <c r="F2204" t="s">
        <v>10224</v>
      </c>
      <c r="I2204" t="s">
        <v>10223</v>
      </c>
      <c r="J2204" t="s">
        <v>169</v>
      </c>
      <c r="M2204" t="b">
        <v>0</v>
      </c>
      <c r="N2204" t="b">
        <v>0</v>
      </c>
      <c r="O2204" t="b">
        <v>1</v>
      </c>
      <c r="Q2204" t="s">
        <v>10222</v>
      </c>
      <c r="R2204" t="s">
        <v>550</v>
      </c>
      <c r="S2204" t="s">
        <v>549</v>
      </c>
      <c r="T2204" t="s">
        <v>10224</v>
      </c>
      <c r="W2204" t="s">
        <v>10223</v>
      </c>
      <c r="X2204" t="s">
        <v>169</v>
      </c>
      <c r="AA2204" t="b">
        <v>0</v>
      </c>
      <c r="AB2204" t="b">
        <v>0</v>
      </c>
      <c r="AC2204" t="b">
        <v>1</v>
      </c>
      <c r="AE2204" t="b">
        <v>1</v>
      </c>
      <c r="AF2204" t="b">
        <v>1</v>
      </c>
      <c r="AG2204" t="b">
        <v>1</v>
      </c>
    </row>
    <row r="2205" spans="3:33">
      <c r="C2205" t="s">
        <v>10222</v>
      </c>
      <c r="D2205" t="s">
        <v>550</v>
      </c>
      <c r="E2205" t="s">
        <v>549</v>
      </c>
      <c r="F2205" t="s">
        <v>10221</v>
      </c>
      <c r="I2205" t="s">
        <v>10220</v>
      </c>
      <c r="J2205" t="s">
        <v>169</v>
      </c>
      <c r="M2205" t="b">
        <v>0</v>
      </c>
      <c r="N2205" t="b">
        <v>0</v>
      </c>
      <c r="O2205" t="b">
        <v>1</v>
      </c>
      <c r="Q2205" t="s">
        <v>10222</v>
      </c>
      <c r="R2205" t="s">
        <v>550</v>
      </c>
      <c r="S2205" t="s">
        <v>549</v>
      </c>
      <c r="T2205" t="s">
        <v>10221</v>
      </c>
      <c r="W2205" t="s">
        <v>10220</v>
      </c>
      <c r="X2205" t="s">
        <v>169</v>
      </c>
      <c r="AA2205" t="b">
        <v>0</v>
      </c>
      <c r="AB2205" t="b">
        <v>0</v>
      </c>
      <c r="AC2205" t="b">
        <v>1</v>
      </c>
      <c r="AE2205" t="b">
        <v>1</v>
      </c>
      <c r="AF2205" t="b">
        <v>1</v>
      </c>
      <c r="AG2205" t="b">
        <v>1</v>
      </c>
    </row>
    <row r="2206" spans="3:33">
      <c r="C2206" t="s">
        <v>956</v>
      </c>
      <c r="D2206" t="s">
        <v>550</v>
      </c>
      <c r="E2206" t="s">
        <v>549</v>
      </c>
      <c r="F2206" t="s">
        <v>10219</v>
      </c>
      <c r="I2206" t="s">
        <v>10218</v>
      </c>
      <c r="J2206" t="s">
        <v>582</v>
      </c>
      <c r="M2206" t="b">
        <v>0</v>
      </c>
      <c r="N2206" t="b">
        <v>0</v>
      </c>
      <c r="O2206" t="b">
        <v>1</v>
      </c>
      <c r="Q2206" t="s">
        <v>956</v>
      </c>
      <c r="R2206" t="s">
        <v>550</v>
      </c>
      <c r="S2206" t="s">
        <v>549</v>
      </c>
      <c r="T2206" t="s">
        <v>10219</v>
      </c>
      <c r="W2206" t="s">
        <v>10218</v>
      </c>
      <c r="X2206" t="s">
        <v>582</v>
      </c>
      <c r="AA2206" t="b">
        <v>0</v>
      </c>
      <c r="AB2206" t="b">
        <v>0</v>
      </c>
      <c r="AC2206" t="b">
        <v>1</v>
      </c>
      <c r="AE2206" t="b">
        <v>1</v>
      </c>
      <c r="AF2206" t="b">
        <v>1</v>
      </c>
      <c r="AG2206" t="b">
        <v>1</v>
      </c>
    </row>
    <row r="2207" spans="3:33">
      <c r="C2207" t="s">
        <v>956</v>
      </c>
      <c r="D2207" t="s">
        <v>550</v>
      </c>
      <c r="E2207" t="s">
        <v>549</v>
      </c>
      <c r="F2207" t="s">
        <v>10217</v>
      </c>
      <c r="I2207" t="s">
        <v>10216</v>
      </c>
      <c r="J2207" t="s">
        <v>582</v>
      </c>
      <c r="M2207" t="b">
        <v>0</v>
      </c>
      <c r="N2207" t="b">
        <v>0</v>
      </c>
      <c r="O2207" t="b">
        <v>1</v>
      </c>
      <c r="Q2207" t="s">
        <v>956</v>
      </c>
      <c r="R2207" t="s">
        <v>550</v>
      </c>
      <c r="S2207" t="s">
        <v>549</v>
      </c>
      <c r="T2207" t="s">
        <v>10217</v>
      </c>
      <c r="W2207" t="s">
        <v>10216</v>
      </c>
      <c r="X2207" t="s">
        <v>582</v>
      </c>
      <c r="AA2207" t="b">
        <v>0</v>
      </c>
      <c r="AB2207" t="b">
        <v>0</v>
      </c>
      <c r="AC2207" t="b">
        <v>1</v>
      </c>
      <c r="AE2207" t="b">
        <v>1</v>
      </c>
      <c r="AF2207" t="b">
        <v>1</v>
      </c>
      <c r="AG2207" t="b">
        <v>1</v>
      </c>
    </row>
    <row r="2208" spans="3:33">
      <c r="C2208" t="s">
        <v>956</v>
      </c>
      <c r="D2208" t="s">
        <v>550</v>
      </c>
      <c r="E2208" t="s">
        <v>549</v>
      </c>
      <c r="F2208" t="s">
        <v>10215</v>
      </c>
      <c r="I2208" t="s">
        <v>6441</v>
      </c>
      <c r="J2208" t="s">
        <v>1981</v>
      </c>
      <c r="M2208" t="b">
        <v>0</v>
      </c>
      <c r="N2208" t="b">
        <v>0</v>
      </c>
      <c r="O2208" t="b">
        <v>0</v>
      </c>
      <c r="Q2208" t="s">
        <v>956</v>
      </c>
      <c r="R2208" t="s">
        <v>550</v>
      </c>
      <c r="S2208" t="s">
        <v>549</v>
      </c>
      <c r="T2208" t="s">
        <v>10215</v>
      </c>
      <c r="W2208" t="s">
        <v>6441</v>
      </c>
      <c r="X2208" t="s">
        <v>1981</v>
      </c>
      <c r="AA2208" t="b">
        <v>0</v>
      </c>
      <c r="AB2208" t="b">
        <v>0</v>
      </c>
      <c r="AC2208" t="b">
        <v>0</v>
      </c>
      <c r="AE2208" t="b">
        <v>1</v>
      </c>
      <c r="AF2208" t="b">
        <v>1</v>
      </c>
      <c r="AG2208" t="b">
        <v>1</v>
      </c>
    </row>
    <row r="2209" spans="3:33">
      <c r="C2209" t="s">
        <v>956</v>
      </c>
      <c r="D2209" t="s">
        <v>550</v>
      </c>
      <c r="E2209" t="s">
        <v>549</v>
      </c>
      <c r="F2209" t="s">
        <v>10214</v>
      </c>
      <c r="I2209" t="s">
        <v>10213</v>
      </c>
      <c r="J2209" t="s">
        <v>1030</v>
      </c>
      <c r="M2209" t="b">
        <v>0</v>
      </c>
      <c r="N2209" t="b">
        <v>0</v>
      </c>
      <c r="O2209" t="b">
        <v>1</v>
      </c>
      <c r="Q2209" t="s">
        <v>956</v>
      </c>
      <c r="R2209" t="s">
        <v>550</v>
      </c>
      <c r="S2209" t="s">
        <v>549</v>
      </c>
      <c r="T2209" t="s">
        <v>10214</v>
      </c>
      <c r="W2209" t="s">
        <v>10213</v>
      </c>
      <c r="X2209" t="s">
        <v>1030</v>
      </c>
      <c r="AA2209" t="b">
        <v>0</v>
      </c>
      <c r="AB2209" t="b">
        <v>0</v>
      </c>
      <c r="AC2209" t="b">
        <v>1</v>
      </c>
      <c r="AE2209" t="b">
        <v>1</v>
      </c>
      <c r="AF2209" t="b">
        <v>1</v>
      </c>
      <c r="AG2209" t="b">
        <v>1</v>
      </c>
    </row>
    <row r="2210" spans="3:33">
      <c r="C2210" t="s">
        <v>956</v>
      </c>
      <c r="D2210" t="s">
        <v>550</v>
      </c>
      <c r="E2210" t="s">
        <v>549</v>
      </c>
      <c r="F2210" t="s">
        <v>10212</v>
      </c>
      <c r="I2210" t="s">
        <v>10211</v>
      </c>
      <c r="J2210" t="s">
        <v>657</v>
      </c>
      <c r="M2210" t="b">
        <v>0</v>
      </c>
      <c r="N2210" t="b">
        <v>0</v>
      </c>
      <c r="O2210" t="b">
        <v>1</v>
      </c>
      <c r="Q2210" t="s">
        <v>956</v>
      </c>
      <c r="R2210" t="s">
        <v>550</v>
      </c>
      <c r="S2210" t="s">
        <v>549</v>
      </c>
      <c r="T2210" t="s">
        <v>10212</v>
      </c>
      <c r="W2210" t="s">
        <v>10211</v>
      </c>
      <c r="X2210" t="s">
        <v>657</v>
      </c>
      <c r="AA2210" t="b">
        <v>0</v>
      </c>
      <c r="AB2210" t="b">
        <v>0</v>
      </c>
      <c r="AC2210" t="b">
        <v>1</v>
      </c>
      <c r="AE2210" t="b">
        <v>1</v>
      </c>
      <c r="AF2210" t="b">
        <v>1</v>
      </c>
      <c r="AG2210" t="b">
        <v>1</v>
      </c>
    </row>
    <row r="2211" spans="3:33">
      <c r="C2211" t="s">
        <v>956</v>
      </c>
      <c r="D2211" t="s">
        <v>550</v>
      </c>
      <c r="E2211" t="s">
        <v>549</v>
      </c>
      <c r="F2211" t="s">
        <v>10210</v>
      </c>
      <c r="I2211" t="s">
        <v>10209</v>
      </c>
      <c r="J2211" t="s">
        <v>657</v>
      </c>
      <c r="M2211" t="b">
        <v>0</v>
      </c>
      <c r="N2211" t="b">
        <v>0</v>
      </c>
      <c r="O2211" t="b">
        <v>1</v>
      </c>
      <c r="Q2211" t="s">
        <v>956</v>
      </c>
      <c r="R2211" t="s">
        <v>550</v>
      </c>
      <c r="S2211" t="s">
        <v>549</v>
      </c>
      <c r="T2211" t="s">
        <v>10210</v>
      </c>
      <c r="W2211" t="s">
        <v>10209</v>
      </c>
      <c r="X2211" t="s">
        <v>657</v>
      </c>
      <c r="AA2211" t="b">
        <v>0</v>
      </c>
      <c r="AB2211" t="b">
        <v>0</v>
      </c>
      <c r="AC2211" t="b">
        <v>1</v>
      </c>
      <c r="AE2211" t="b">
        <v>1</v>
      </c>
      <c r="AF2211" t="b">
        <v>1</v>
      </c>
      <c r="AG2211" t="b">
        <v>1</v>
      </c>
    </row>
    <row r="2212" spans="3:33">
      <c r="C2212" t="s">
        <v>956</v>
      </c>
      <c r="D2212" t="s">
        <v>550</v>
      </c>
      <c r="E2212" t="s">
        <v>549</v>
      </c>
      <c r="F2212" t="s">
        <v>10208</v>
      </c>
      <c r="I2212" t="s">
        <v>8471</v>
      </c>
      <c r="J2212" t="s">
        <v>657</v>
      </c>
      <c r="M2212" t="b">
        <v>0</v>
      </c>
      <c r="N2212" t="b">
        <v>0</v>
      </c>
      <c r="O2212" t="b">
        <v>0</v>
      </c>
      <c r="Q2212" t="s">
        <v>956</v>
      </c>
      <c r="R2212" t="s">
        <v>550</v>
      </c>
      <c r="S2212" t="s">
        <v>549</v>
      </c>
      <c r="T2212" t="s">
        <v>10208</v>
      </c>
      <c r="W2212" t="s">
        <v>8471</v>
      </c>
      <c r="X2212" t="s">
        <v>657</v>
      </c>
      <c r="AA2212" t="b">
        <v>0</v>
      </c>
      <c r="AB2212" t="b">
        <v>0</v>
      </c>
      <c r="AC2212" t="b">
        <v>0</v>
      </c>
      <c r="AE2212" t="b">
        <v>1</v>
      </c>
      <c r="AF2212" t="b">
        <v>1</v>
      </c>
      <c r="AG2212" t="b">
        <v>1</v>
      </c>
    </row>
    <row r="2213" spans="3:33">
      <c r="C2213" t="s">
        <v>10202</v>
      </c>
      <c r="D2213" t="s">
        <v>553</v>
      </c>
      <c r="E2213" t="s">
        <v>549</v>
      </c>
      <c r="F2213" t="s">
        <v>10207</v>
      </c>
      <c r="G2213" t="s">
        <v>10206</v>
      </c>
      <c r="H2213" t="s">
        <v>883</v>
      </c>
      <c r="M2213" t="b">
        <v>1</v>
      </c>
      <c r="N2213" t="b">
        <v>0</v>
      </c>
      <c r="O2213" t="b">
        <v>0</v>
      </c>
      <c r="Q2213" t="s">
        <v>10202</v>
      </c>
      <c r="R2213" t="s">
        <v>553</v>
      </c>
      <c r="S2213" t="s">
        <v>549</v>
      </c>
      <c r="T2213" t="s">
        <v>10207</v>
      </c>
      <c r="U2213" t="s">
        <v>10206</v>
      </c>
      <c r="V2213" t="s">
        <v>883</v>
      </c>
      <c r="AA2213" t="b">
        <v>1</v>
      </c>
      <c r="AB2213" t="b">
        <v>0</v>
      </c>
      <c r="AC2213" t="b">
        <v>0</v>
      </c>
      <c r="AE2213" t="b">
        <v>1</v>
      </c>
      <c r="AF2213" t="b">
        <v>1</v>
      </c>
      <c r="AG2213" t="b">
        <v>1</v>
      </c>
    </row>
    <row r="2214" spans="3:33">
      <c r="C2214" t="s">
        <v>10202</v>
      </c>
      <c r="D2214" t="s">
        <v>550</v>
      </c>
      <c r="E2214" t="s">
        <v>549</v>
      </c>
      <c r="F2214" t="s">
        <v>10205</v>
      </c>
      <c r="I2214" t="s">
        <v>10204</v>
      </c>
      <c r="J2214" t="s">
        <v>35</v>
      </c>
      <c r="M2214" t="b">
        <v>0</v>
      </c>
      <c r="N2214" t="b">
        <v>0</v>
      </c>
      <c r="O2214" t="b">
        <v>1</v>
      </c>
      <c r="Q2214" t="s">
        <v>10202</v>
      </c>
      <c r="R2214" t="s">
        <v>550</v>
      </c>
      <c r="S2214" t="s">
        <v>549</v>
      </c>
      <c r="T2214" t="s">
        <v>10205</v>
      </c>
      <c r="W2214" t="s">
        <v>10204</v>
      </c>
      <c r="X2214" t="s">
        <v>35</v>
      </c>
      <c r="AA2214" t="b">
        <v>0</v>
      </c>
      <c r="AB2214" t="b">
        <v>0</v>
      </c>
      <c r="AC2214" t="b">
        <v>1</v>
      </c>
      <c r="AE2214" t="b">
        <v>1</v>
      </c>
      <c r="AF2214" t="b">
        <v>1</v>
      </c>
      <c r="AG2214" t="b">
        <v>1</v>
      </c>
    </row>
    <row r="2215" spans="3:33">
      <c r="C2215" t="s">
        <v>10202</v>
      </c>
      <c r="D2215" t="s">
        <v>550</v>
      </c>
      <c r="E2215" t="s">
        <v>549</v>
      </c>
      <c r="F2215" t="s">
        <v>10203</v>
      </c>
      <c r="I2215" t="s">
        <v>10200</v>
      </c>
      <c r="J2215" t="s">
        <v>35</v>
      </c>
      <c r="M2215" t="b">
        <v>0</v>
      </c>
      <c r="N2215" t="b">
        <v>0</v>
      </c>
      <c r="O2215" t="b">
        <v>1</v>
      </c>
      <c r="Q2215" t="s">
        <v>10202</v>
      </c>
      <c r="R2215" t="s">
        <v>550</v>
      </c>
      <c r="S2215" t="s">
        <v>549</v>
      </c>
      <c r="T2215" t="s">
        <v>10201</v>
      </c>
      <c r="W2215" t="s">
        <v>10200</v>
      </c>
      <c r="X2215" t="s">
        <v>35</v>
      </c>
      <c r="AA2215" t="b">
        <v>0</v>
      </c>
      <c r="AB2215" t="b">
        <v>0</v>
      </c>
      <c r="AC2215" t="b">
        <v>1</v>
      </c>
      <c r="AE2215" t="b">
        <v>1</v>
      </c>
      <c r="AF2215" t="b">
        <v>1</v>
      </c>
      <c r="AG2215" t="b">
        <v>1</v>
      </c>
    </row>
    <row r="2216" spans="3:33">
      <c r="C2216" t="s">
        <v>10198</v>
      </c>
      <c r="D2216" t="s">
        <v>550</v>
      </c>
      <c r="E2216" t="s">
        <v>549</v>
      </c>
      <c r="F2216" t="s">
        <v>10199</v>
      </c>
      <c r="I2216" t="s">
        <v>1652</v>
      </c>
      <c r="J2216" t="s">
        <v>1119</v>
      </c>
      <c r="M2216" t="b">
        <v>0</v>
      </c>
      <c r="N2216" t="b">
        <v>0</v>
      </c>
      <c r="O2216" t="b">
        <v>0</v>
      </c>
      <c r="Q2216" t="s">
        <v>10198</v>
      </c>
      <c r="R2216" t="s">
        <v>550</v>
      </c>
      <c r="S2216" t="s">
        <v>549</v>
      </c>
      <c r="T2216" t="s">
        <v>10199</v>
      </c>
      <c r="W2216" t="s">
        <v>1652</v>
      </c>
      <c r="X2216" t="s">
        <v>1119</v>
      </c>
      <c r="AA2216" t="b">
        <v>0</v>
      </c>
      <c r="AB2216" t="b">
        <v>0</v>
      </c>
      <c r="AC2216" t="b">
        <v>0</v>
      </c>
      <c r="AE2216" t="b">
        <v>1</v>
      </c>
      <c r="AF2216" t="b">
        <v>1</v>
      </c>
      <c r="AG2216" t="b">
        <v>1</v>
      </c>
    </row>
    <row r="2217" spans="3:33">
      <c r="C2217" t="s">
        <v>10198</v>
      </c>
      <c r="D2217" t="s">
        <v>550</v>
      </c>
      <c r="E2217" t="s">
        <v>549</v>
      </c>
      <c r="F2217" t="s">
        <v>10197</v>
      </c>
      <c r="I2217" t="s">
        <v>4387</v>
      </c>
      <c r="J2217" t="s">
        <v>1119</v>
      </c>
      <c r="M2217" t="b">
        <v>0</v>
      </c>
      <c r="N2217" t="b">
        <v>0</v>
      </c>
      <c r="O2217" t="b">
        <v>0</v>
      </c>
      <c r="Q2217" t="s">
        <v>10198</v>
      </c>
      <c r="R2217" t="s">
        <v>550</v>
      </c>
      <c r="S2217" t="s">
        <v>549</v>
      </c>
      <c r="T2217" t="s">
        <v>10197</v>
      </c>
      <c r="W2217" t="s">
        <v>4387</v>
      </c>
      <c r="X2217" t="s">
        <v>1119</v>
      </c>
      <c r="AA2217" t="b">
        <v>0</v>
      </c>
      <c r="AB2217" t="b">
        <v>0</v>
      </c>
      <c r="AC2217" t="b">
        <v>0</v>
      </c>
      <c r="AE2217" t="b">
        <v>1</v>
      </c>
      <c r="AF2217" t="b">
        <v>1</v>
      </c>
      <c r="AG2217" t="b">
        <v>1</v>
      </c>
    </row>
    <row r="2218" spans="3:33">
      <c r="C2218" t="s">
        <v>10190</v>
      </c>
      <c r="D2218" t="s">
        <v>644</v>
      </c>
      <c r="E2218" t="s">
        <v>549</v>
      </c>
      <c r="F2218" t="s">
        <v>10196</v>
      </c>
      <c r="G2218" t="s">
        <v>10194</v>
      </c>
      <c r="H2218" t="s">
        <v>141</v>
      </c>
      <c r="I2218" t="s">
        <v>10193</v>
      </c>
      <c r="J2218" t="s">
        <v>141</v>
      </c>
      <c r="M2218" t="b">
        <v>1</v>
      </c>
      <c r="N2218" t="b">
        <v>0</v>
      </c>
      <c r="O2218" t="b">
        <v>1</v>
      </c>
      <c r="Q2218" t="s">
        <v>10190</v>
      </c>
      <c r="R2218" t="s">
        <v>644</v>
      </c>
      <c r="S2218" t="s">
        <v>549</v>
      </c>
      <c r="T2218" t="s">
        <v>10195</v>
      </c>
      <c r="U2218" t="s">
        <v>10194</v>
      </c>
      <c r="W2218" t="s">
        <v>10193</v>
      </c>
      <c r="X2218" t="s">
        <v>141</v>
      </c>
      <c r="AA2218" t="b">
        <v>1</v>
      </c>
      <c r="AB2218" t="b">
        <v>0</v>
      </c>
      <c r="AC2218" t="b">
        <v>1</v>
      </c>
      <c r="AE2218" t="b">
        <v>1</v>
      </c>
      <c r="AF2218" t="b">
        <v>1</v>
      </c>
      <c r="AG2218" t="b">
        <v>1</v>
      </c>
    </row>
    <row r="2219" spans="3:33">
      <c r="C2219" t="s">
        <v>10190</v>
      </c>
      <c r="D2219" t="s">
        <v>550</v>
      </c>
      <c r="E2219" t="s">
        <v>549</v>
      </c>
      <c r="F2219" t="s">
        <v>10192</v>
      </c>
      <c r="I2219" t="s">
        <v>10191</v>
      </c>
      <c r="J2219" t="s">
        <v>35</v>
      </c>
      <c r="M2219" t="b">
        <v>0</v>
      </c>
      <c r="N2219" t="b">
        <v>0</v>
      </c>
      <c r="O2219" t="b">
        <v>1</v>
      </c>
      <c r="Q2219" t="s">
        <v>10190</v>
      </c>
      <c r="R2219" t="s">
        <v>550</v>
      </c>
      <c r="S2219" t="s">
        <v>549</v>
      </c>
      <c r="T2219" t="s">
        <v>10192</v>
      </c>
      <c r="W2219" t="s">
        <v>10191</v>
      </c>
      <c r="X2219" t="s">
        <v>35</v>
      </c>
      <c r="AA2219" t="b">
        <v>0</v>
      </c>
      <c r="AB2219" t="b">
        <v>0</v>
      </c>
      <c r="AC2219" t="b">
        <v>1</v>
      </c>
      <c r="AE2219" t="b">
        <v>1</v>
      </c>
      <c r="AF2219" t="b">
        <v>1</v>
      </c>
      <c r="AG2219" t="b">
        <v>1</v>
      </c>
    </row>
    <row r="2220" spans="3:33">
      <c r="C2220" t="s">
        <v>10190</v>
      </c>
      <c r="D2220" t="s">
        <v>550</v>
      </c>
      <c r="E2220" t="s">
        <v>549</v>
      </c>
      <c r="F2220" t="s">
        <v>10189</v>
      </c>
      <c r="I2220" t="s">
        <v>10188</v>
      </c>
      <c r="J2220" t="s">
        <v>35</v>
      </c>
      <c r="M2220" t="b">
        <v>0</v>
      </c>
      <c r="N2220" t="b">
        <v>0</v>
      </c>
      <c r="O2220" t="b">
        <v>1</v>
      </c>
      <c r="Q2220" t="s">
        <v>10190</v>
      </c>
      <c r="R2220" t="s">
        <v>550</v>
      </c>
      <c r="S2220" t="s">
        <v>549</v>
      </c>
      <c r="T2220" t="s">
        <v>10189</v>
      </c>
      <c r="W2220" t="s">
        <v>10188</v>
      </c>
      <c r="X2220" t="s">
        <v>35</v>
      </c>
      <c r="AA2220" t="b">
        <v>0</v>
      </c>
      <c r="AB2220" t="b">
        <v>0</v>
      </c>
      <c r="AC2220" t="b">
        <v>1</v>
      </c>
      <c r="AE2220" t="b">
        <v>1</v>
      </c>
      <c r="AF2220" t="b">
        <v>1</v>
      </c>
      <c r="AG2220" t="b">
        <v>1</v>
      </c>
    </row>
    <row r="2221" spans="3:33">
      <c r="C2221" t="s">
        <v>10186</v>
      </c>
      <c r="D2221" t="s">
        <v>550</v>
      </c>
      <c r="E2221" t="s">
        <v>549</v>
      </c>
      <c r="F2221" t="s">
        <v>10187</v>
      </c>
      <c r="I2221" t="s">
        <v>3192</v>
      </c>
      <c r="J2221" t="s">
        <v>918</v>
      </c>
      <c r="M2221" t="b">
        <v>0</v>
      </c>
      <c r="N2221" t="b">
        <v>0</v>
      </c>
      <c r="O2221" t="b">
        <v>0</v>
      </c>
      <c r="Q2221" t="s">
        <v>10186</v>
      </c>
      <c r="R2221" t="s">
        <v>550</v>
      </c>
      <c r="S2221" t="s">
        <v>549</v>
      </c>
      <c r="T2221" t="s">
        <v>10187</v>
      </c>
      <c r="W2221" t="s">
        <v>3192</v>
      </c>
      <c r="X2221" t="s">
        <v>918</v>
      </c>
      <c r="AA2221" t="b">
        <v>0</v>
      </c>
      <c r="AB2221" t="b">
        <v>0</v>
      </c>
      <c r="AC2221" t="b">
        <v>0</v>
      </c>
      <c r="AE2221" t="b">
        <v>1</v>
      </c>
      <c r="AF2221" t="b">
        <v>1</v>
      </c>
      <c r="AG2221" t="b">
        <v>1</v>
      </c>
    </row>
    <row r="2222" spans="3:33">
      <c r="C2222" t="s">
        <v>10186</v>
      </c>
      <c r="D2222" t="s">
        <v>550</v>
      </c>
      <c r="E2222" t="s">
        <v>549</v>
      </c>
      <c r="F2222" t="s">
        <v>10185</v>
      </c>
      <c r="I2222" t="s">
        <v>10184</v>
      </c>
      <c r="J2222" t="s">
        <v>793</v>
      </c>
      <c r="M2222" t="b">
        <v>0</v>
      </c>
      <c r="N2222" t="b">
        <v>0</v>
      </c>
      <c r="O2222" t="b">
        <v>1</v>
      </c>
      <c r="Q2222" t="s">
        <v>10186</v>
      </c>
      <c r="R2222" t="s">
        <v>550</v>
      </c>
      <c r="S2222" t="s">
        <v>549</v>
      </c>
      <c r="T2222" t="s">
        <v>10185</v>
      </c>
      <c r="W2222" t="s">
        <v>10184</v>
      </c>
      <c r="X2222" t="s">
        <v>793</v>
      </c>
      <c r="AA2222" t="b">
        <v>0</v>
      </c>
      <c r="AB2222" t="b">
        <v>0</v>
      </c>
      <c r="AC2222" t="b">
        <v>1</v>
      </c>
      <c r="AE2222" t="b">
        <v>1</v>
      </c>
      <c r="AF2222" t="b">
        <v>1</v>
      </c>
      <c r="AG2222" t="b">
        <v>1</v>
      </c>
    </row>
    <row r="2223" spans="3:33">
      <c r="C2223" t="s">
        <v>171</v>
      </c>
      <c r="D2223" t="s">
        <v>644</v>
      </c>
      <c r="E2223" t="s">
        <v>549</v>
      </c>
      <c r="F2223" t="s">
        <v>10183</v>
      </c>
      <c r="G2223" t="s">
        <v>4426</v>
      </c>
      <c r="H2223" t="s">
        <v>377</v>
      </c>
      <c r="I2223" t="s">
        <v>4659</v>
      </c>
      <c r="J2223" t="s">
        <v>377</v>
      </c>
      <c r="M2223" t="b">
        <v>1</v>
      </c>
      <c r="N2223" t="b">
        <v>0</v>
      </c>
      <c r="O2223" t="b">
        <v>0</v>
      </c>
      <c r="Q2223" t="s">
        <v>171</v>
      </c>
      <c r="R2223" t="s">
        <v>644</v>
      </c>
      <c r="S2223" t="s">
        <v>549</v>
      </c>
      <c r="T2223" t="s">
        <v>10182</v>
      </c>
      <c r="U2223" t="s">
        <v>4426</v>
      </c>
      <c r="W2223" t="s">
        <v>4659</v>
      </c>
      <c r="X2223" t="s">
        <v>377</v>
      </c>
      <c r="AA2223" t="b">
        <v>1</v>
      </c>
      <c r="AB2223" t="b">
        <v>0</v>
      </c>
      <c r="AC2223" t="b">
        <v>0</v>
      </c>
      <c r="AE2223" t="b">
        <v>1</v>
      </c>
      <c r="AF2223" t="b">
        <v>1</v>
      </c>
      <c r="AG2223" t="b">
        <v>1</v>
      </c>
    </row>
    <row r="2224" spans="3:33">
      <c r="C2224" t="s">
        <v>171</v>
      </c>
      <c r="D2224" t="s">
        <v>644</v>
      </c>
      <c r="E2224" t="s">
        <v>549</v>
      </c>
      <c r="F2224" t="s">
        <v>10181</v>
      </c>
      <c r="G2224" t="s">
        <v>4657</v>
      </c>
      <c r="H2224" t="s">
        <v>377</v>
      </c>
      <c r="I2224" t="s">
        <v>4656</v>
      </c>
      <c r="J2224" t="s">
        <v>377</v>
      </c>
      <c r="M2224" t="b">
        <v>1</v>
      </c>
      <c r="N2224" t="b">
        <v>0</v>
      </c>
      <c r="O2224" t="b">
        <v>0</v>
      </c>
      <c r="Q2224" t="s">
        <v>171</v>
      </c>
      <c r="R2224" t="s">
        <v>644</v>
      </c>
      <c r="S2224" t="s">
        <v>549</v>
      </c>
      <c r="T2224" t="s">
        <v>10180</v>
      </c>
      <c r="U2224" t="s">
        <v>4657</v>
      </c>
      <c r="W2224" t="s">
        <v>4656</v>
      </c>
      <c r="X2224" t="s">
        <v>377</v>
      </c>
      <c r="AA2224" t="b">
        <v>1</v>
      </c>
      <c r="AB2224" t="b">
        <v>0</v>
      </c>
      <c r="AC2224" t="b">
        <v>0</v>
      </c>
      <c r="AE2224" t="b">
        <v>1</v>
      </c>
      <c r="AF2224" t="b">
        <v>1</v>
      </c>
      <c r="AG2224" t="b">
        <v>1</v>
      </c>
    </row>
    <row r="2225" spans="3:33">
      <c r="C2225" t="s">
        <v>171</v>
      </c>
      <c r="D2225" t="s">
        <v>644</v>
      </c>
      <c r="E2225" t="s">
        <v>549</v>
      </c>
      <c r="F2225" t="s">
        <v>10179</v>
      </c>
      <c r="G2225" t="s">
        <v>4426</v>
      </c>
      <c r="H2225" t="s">
        <v>475</v>
      </c>
      <c r="I2225" t="s">
        <v>4659</v>
      </c>
      <c r="J2225" t="s">
        <v>475</v>
      </c>
      <c r="M2225" t="b">
        <v>1</v>
      </c>
      <c r="N2225" t="b">
        <v>0</v>
      </c>
      <c r="O2225" t="b">
        <v>0</v>
      </c>
      <c r="Q2225" t="s">
        <v>171</v>
      </c>
      <c r="R2225" t="s">
        <v>644</v>
      </c>
      <c r="S2225" t="s">
        <v>549</v>
      </c>
      <c r="T2225" t="s">
        <v>10178</v>
      </c>
      <c r="U2225" t="s">
        <v>4426</v>
      </c>
      <c r="W2225" t="s">
        <v>4659</v>
      </c>
      <c r="X2225" t="s">
        <v>475</v>
      </c>
      <c r="AA2225" t="b">
        <v>1</v>
      </c>
      <c r="AB2225" t="b">
        <v>0</v>
      </c>
      <c r="AC2225" t="b">
        <v>0</v>
      </c>
      <c r="AE2225" t="b">
        <v>1</v>
      </c>
      <c r="AF2225" t="b">
        <v>1</v>
      </c>
      <c r="AG2225" t="b">
        <v>1</v>
      </c>
    </row>
    <row r="2226" spans="3:33">
      <c r="C2226" t="s">
        <v>171</v>
      </c>
      <c r="D2226" t="s">
        <v>644</v>
      </c>
      <c r="E2226" t="s">
        <v>549</v>
      </c>
      <c r="F2226" t="s">
        <v>10177</v>
      </c>
      <c r="G2226" t="s">
        <v>4657</v>
      </c>
      <c r="H2226" t="s">
        <v>475</v>
      </c>
      <c r="I2226" t="s">
        <v>4656</v>
      </c>
      <c r="J2226" t="s">
        <v>475</v>
      </c>
      <c r="M2226" t="b">
        <v>1</v>
      </c>
      <c r="N2226" t="b">
        <v>0</v>
      </c>
      <c r="O2226" t="b">
        <v>0</v>
      </c>
      <c r="Q2226" t="s">
        <v>171</v>
      </c>
      <c r="R2226" t="s">
        <v>644</v>
      </c>
      <c r="S2226" t="s">
        <v>549</v>
      </c>
      <c r="T2226" t="s">
        <v>10176</v>
      </c>
      <c r="U2226" t="s">
        <v>4657</v>
      </c>
      <c r="W2226" t="s">
        <v>4656</v>
      </c>
      <c r="X2226" t="s">
        <v>475</v>
      </c>
      <c r="AA2226" t="b">
        <v>1</v>
      </c>
      <c r="AB2226" t="b">
        <v>0</v>
      </c>
      <c r="AC2226" t="b">
        <v>0</v>
      </c>
      <c r="AE2226" t="b">
        <v>1</v>
      </c>
      <c r="AF2226" t="b">
        <v>1</v>
      </c>
      <c r="AG2226" t="b">
        <v>1</v>
      </c>
    </row>
    <row r="2227" spans="3:33">
      <c r="C2227" t="s">
        <v>171</v>
      </c>
      <c r="D2227" t="s">
        <v>644</v>
      </c>
      <c r="E2227" t="s">
        <v>549</v>
      </c>
      <c r="F2227" t="s">
        <v>10175</v>
      </c>
      <c r="G2227" t="s">
        <v>4426</v>
      </c>
      <c r="H2227" t="s">
        <v>4500</v>
      </c>
      <c r="I2227" t="s">
        <v>4659</v>
      </c>
      <c r="J2227" t="s">
        <v>4500</v>
      </c>
      <c r="M2227" t="b">
        <v>1</v>
      </c>
      <c r="N2227" t="b">
        <v>0</v>
      </c>
      <c r="O2227" t="b">
        <v>0</v>
      </c>
      <c r="Q2227" t="s">
        <v>171</v>
      </c>
      <c r="R2227" t="s">
        <v>644</v>
      </c>
      <c r="S2227" t="s">
        <v>549</v>
      </c>
      <c r="T2227" t="s">
        <v>10174</v>
      </c>
      <c r="U2227" t="s">
        <v>4426</v>
      </c>
      <c r="W2227" t="s">
        <v>4659</v>
      </c>
      <c r="X2227" t="s">
        <v>4500</v>
      </c>
      <c r="AA2227" t="b">
        <v>1</v>
      </c>
      <c r="AB2227" t="b">
        <v>0</v>
      </c>
      <c r="AC2227" t="b">
        <v>0</v>
      </c>
      <c r="AE2227" t="b">
        <v>1</v>
      </c>
      <c r="AF2227" t="b">
        <v>1</v>
      </c>
      <c r="AG2227" t="b">
        <v>1</v>
      </c>
    </row>
    <row r="2228" spans="3:33">
      <c r="C2228" t="s">
        <v>171</v>
      </c>
      <c r="D2228" t="s">
        <v>644</v>
      </c>
      <c r="E2228" t="s">
        <v>549</v>
      </c>
      <c r="F2228" t="s">
        <v>10173</v>
      </c>
      <c r="G2228" t="s">
        <v>4426</v>
      </c>
      <c r="H2228" t="s">
        <v>136</v>
      </c>
      <c r="I2228" t="s">
        <v>4659</v>
      </c>
      <c r="J2228" t="s">
        <v>136</v>
      </c>
      <c r="M2228" t="b">
        <v>1</v>
      </c>
      <c r="N2228" t="b">
        <v>0</v>
      </c>
      <c r="O2228" t="b">
        <v>1</v>
      </c>
      <c r="Q2228" t="s">
        <v>171</v>
      </c>
      <c r="R2228" t="s">
        <v>644</v>
      </c>
      <c r="S2228" t="s">
        <v>549</v>
      </c>
      <c r="T2228" t="s">
        <v>10172</v>
      </c>
      <c r="U2228" t="s">
        <v>4426</v>
      </c>
      <c r="W2228" t="s">
        <v>4659</v>
      </c>
      <c r="X2228" t="s">
        <v>136</v>
      </c>
      <c r="AA2228" t="b">
        <v>1</v>
      </c>
      <c r="AB2228" t="b">
        <v>0</v>
      </c>
      <c r="AC2228" t="b">
        <v>0</v>
      </c>
      <c r="AE2228" t="b">
        <v>1</v>
      </c>
      <c r="AF2228" t="b">
        <v>1</v>
      </c>
      <c r="AG2228" t="b">
        <v>0</v>
      </c>
    </row>
    <row r="2229" spans="3:33">
      <c r="C2229" t="s">
        <v>171</v>
      </c>
      <c r="D2229" t="s">
        <v>644</v>
      </c>
      <c r="E2229" t="s">
        <v>549</v>
      </c>
      <c r="F2229" t="s">
        <v>10171</v>
      </c>
      <c r="G2229" t="s">
        <v>4657</v>
      </c>
      <c r="H2229" t="s">
        <v>136</v>
      </c>
      <c r="I2229" t="s">
        <v>4656</v>
      </c>
      <c r="J2229" t="s">
        <v>136</v>
      </c>
      <c r="M2229" t="b">
        <v>1</v>
      </c>
      <c r="N2229" t="b">
        <v>0</v>
      </c>
      <c r="O2229" t="b">
        <v>0</v>
      </c>
      <c r="Q2229" t="s">
        <v>171</v>
      </c>
      <c r="R2229" t="s">
        <v>644</v>
      </c>
      <c r="S2229" t="s">
        <v>549</v>
      </c>
      <c r="T2229" t="s">
        <v>10170</v>
      </c>
      <c r="U2229" t="s">
        <v>4657</v>
      </c>
      <c r="W2229" t="s">
        <v>4656</v>
      </c>
      <c r="X2229" t="s">
        <v>136</v>
      </c>
      <c r="AA2229" t="b">
        <v>1</v>
      </c>
      <c r="AB2229" t="b">
        <v>0</v>
      </c>
      <c r="AC2229" t="b">
        <v>0</v>
      </c>
      <c r="AE2229" t="b">
        <v>1</v>
      </c>
      <c r="AF2229" t="b">
        <v>1</v>
      </c>
      <c r="AG2229" t="b">
        <v>1</v>
      </c>
    </row>
    <row r="2230" spans="3:33">
      <c r="C2230" t="s">
        <v>171</v>
      </c>
      <c r="D2230" t="s">
        <v>644</v>
      </c>
      <c r="E2230" t="s">
        <v>549</v>
      </c>
      <c r="F2230" t="s">
        <v>10169</v>
      </c>
      <c r="G2230" t="s">
        <v>4426</v>
      </c>
      <c r="H2230" t="s">
        <v>1956</v>
      </c>
      <c r="I2230" t="s">
        <v>4659</v>
      </c>
      <c r="J2230" t="s">
        <v>1956</v>
      </c>
      <c r="M2230" t="b">
        <v>1</v>
      </c>
      <c r="N2230" t="b">
        <v>0</v>
      </c>
      <c r="O2230" t="b">
        <v>1</v>
      </c>
      <c r="Q2230" t="s">
        <v>171</v>
      </c>
      <c r="R2230" t="s">
        <v>644</v>
      </c>
      <c r="S2230" t="s">
        <v>549</v>
      </c>
      <c r="T2230" t="s">
        <v>10168</v>
      </c>
      <c r="U2230" t="s">
        <v>4426</v>
      </c>
      <c r="W2230" t="s">
        <v>4659</v>
      </c>
      <c r="X2230" t="s">
        <v>1956</v>
      </c>
      <c r="AA2230" t="b">
        <v>1</v>
      </c>
      <c r="AB2230" t="b">
        <v>0</v>
      </c>
      <c r="AC2230" t="b">
        <v>0</v>
      </c>
      <c r="AE2230" t="b">
        <v>1</v>
      </c>
      <c r="AF2230" t="b">
        <v>1</v>
      </c>
      <c r="AG2230" t="b">
        <v>0</v>
      </c>
    </row>
    <row r="2231" spans="3:33">
      <c r="C2231" t="s">
        <v>171</v>
      </c>
      <c r="D2231" t="s">
        <v>644</v>
      </c>
      <c r="E2231" t="s">
        <v>549</v>
      </c>
      <c r="F2231" t="s">
        <v>10167</v>
      </c>
      <c r="G2231" t="s">
        <v>4657</v>
      </c>
      <c r="H2231" t="s">
        <v>1956</v>
      </c>
      <c r="I2231" t="s">
        <v>4656</v>
      </c>
      <c r="J2231" t="s">
        <v>1956</v>
      </c>
      <c r="M2231" t="b">
        <v>1</v>
      </c>
      <c r="N2231" t="b">
        <v>0</v>
      </c>
      <c r="O2231" t="b">
        <v>0</v>
      </c>
      <c r="Q2231" t="s">
        <v>171</v>
      </c>
      <c r="R2231" t="s">
        <v>644</v>
      </c>
      <c r="S2231" t="s">
        <v>549</v>
      </c>
      <c r="T2231" t="s">
        <v>10166</v>
      </c>
      <c r="U2231" t="s">
        <v>4657</v>
      </c>
      <c r="W2231" t="s">
        <v>4656</v>
      </c>
      <c r="X2231" t="s">
        <v>1956</v>
      </c>
      <c r="AA2231" t="b">
        <v>1</v>
      </c>
      <c r="AB2231" t="b">
        <v>0</v>
      </c>
      <c r="AC2231" t="b">
        <v>0</v>
      </c>
      <c r="AE2231" t="b">
        <v>1</v>
      </c>
      <c r="AF2231" t="b">
        <v>1</v>
      </c>
      <c r="AG2231" t="b">
        <v>1</v>
      </c>
    </row>
    <row r="2232" spans="3:33">
      <c r="C2232" t="s">
        <v>171</v>
      </c>
      <c r="D2232" t="s">
        <v>644</v>
      </c>
      <c r="E2232" t="s">
        <v>549</v>
      </c>
      <c r="F2232" t="s">
        <v>10165</v>
      </c>
      <c r="G2232" t="s">
        <v>4426</v>
      </c>
      <c r="H2232" t="s">
        <v>918</v>
      </c>
      <c r="I2232" t="s">
        <v>4659</v>
      </c>
      <c r="J2232" t="s">
        <v>918</v>
      </c>
      <c r="M2232" t="b">
        <v>1</v>
      </c>
      <c r="N2232" t="b">
        <v>0</v>
      </c>
      <c r="O2232" t="b">
        <v>0</v>
      </c>
      <c r="Q2232" t="s">
        <v>171</v>
      </c>
      <c r="R2232" t="s">
        <v>644</v>
      </c>
      <c r="S2232" t="s">
        <v>549</v>
      </c>
      <c r="T2232" t="s">
        <v>10164</v>
      </c>
      <c r="U2232" t="s">
        <v>4426</v>
      </c>
      <c r="W2232" t="s">
        <v>4659</v>
      </c>
      <c r="X2232" t="s">
        <v>918</v>
      </c>
      <c r="AA2232" t="b">
        <v>1</v>
      </c>
      <c r="AB2232" t="b">
        <v>0</v>
      </c>
      <c r="AC2232" t="b">
        <v>0</v>
      </c>
      <c r="AE2232" t="b">
        <v>1</v>
      </c>
      <c r="AF2232" t="b">
        <v>1</v>
      </c>
      <c r="AG2232" t="b">
        <v>1</v>
      </c>
    </row>
    <row r="2233" spans="3:33">
      <c r="C2233" t="s">
        <v>171</v>
      </c>
      <c r="D2233" t="s">
        <v>795</v>
      </c>
      <c r="E2233" t="s">
        <v>549</v>
      </c>
      <c r="F2233" t="s">
        <v>10163</v>
      </c>
      <c r="G2233" t="s">
        <v>947</v>
      </c>
      <c r="H2233" t="s">
        <v>156</v>
      </c>
      <c r="I2233" t="s">
        <v>947</v>
      </c>
      <c r="J2233" t="s">
        <v>172</v>
      </c>
      <c r="M2233" t="b">
        <v>0</v>
      </c>
      <c r="N2233" t="b">
        <v>0</v>
      </c>
      <c r="O2233" t="b">
        <v>1</v>
      </c>
      <c r="Q2233" t="s">
        <v>171</v>
      </c>
      <c r="R2233" t="s">
        <v>795</v>
      </c>
      <c r="S2233" t="s">
        <v>549</v>
      </c>
      <c r="T2233" t="s">
        <v>10162</v>
      </c>
      <c r="V2233" t="s">
        <v>156</v>
      </c>
      <c r="W2233" t="s">
        <v>947</v>
      </c>
      <c r="X2233" t="s">
        <v>172</v>
      </c>
      <c r="AA2233" t="b">
        <v>0</v>
      </c>
      <c r="AB2233" t="b">
        <v>0</v>
      </c>
      <c r="AC2233" t="b">
        <v>1</v>
      </c>
      <c r="AE2233" t="b">
        <v>1</v>
      </c>
      <c r="AF2233" t="b">
        <v>1</v>
      </c>
      <c r="AG2233" t="b">
        <v>1</v>
      </c>
    </row>
    <row r="2234" spans="3:33">
      <c r="C2234" t="s">
        <v>171</v>
      </c>
      <c r="D2234" t="s">
        <v>795</v>
      </c>
      <c r="E2234" t="s">
        <v>549</v>
      </c>
      <c r="F2234" t="s">
        <v>10161</v>
      </c>
      <c r="G2234" t="s">
        <v>945</v>
      </c>
      <c r="H2234" t="s">
        <v>156</v>
      </c>
      <c r="I2234" t="s">
        <v>945</v>
      </c>
      <c r="J2234" t="s">
        <v>172</v>
      </c>
      <c r="M2234" t="b">
        <v>0</v>
      </c>
      <c r="N2234" t="b">
        <v>0</v>
      </c>
      <c r="O2234" t="b">
        <v>1</v>
      </c>
      <c r="Q2234" t="s">
        <v>171</v>
      </c>
      <c r="R2234" t="s">
        <v>795</v>
      </c>
      <c r="S2234" t="s">
        <v>549</v>
      </c>
      <c r="T2234" t="s">
        <v>10160</v>
      </c>
      <c r="V2234" t="s">
        <v>156</v>
      </c>
      <c r="W2234" t="s">
        <v>945</v>
      </c>
      <c r="X2234" t="s">
        <v>172</v>
      </c>
      <c r="AA2234" t="b">
        <v>0</v>
      </c>
      <c r="AB2234" t="b">
        <v>0</v>
      </c>
      <c r="AC2234" t="b">
        <v>1</v>
      </c>
      <c r="AE2234" t="b">
        <v>1</v>
      </c>
      <c r="AF2234" t="b">
        <v>1</v>
      </c>
      <c r="AG2234" t="b">
        <v>1</v>
      </c>
    </row>
    <row r="2235" spans="3:33">
      <c r="C2235" t="s">
        <v>171</v>
      </c>
      <c r="D2235" t="s">
        <v>550</v>
      </c>
      <c r="E2235" t="s">
        <v>549</v>
      </c>
      <c r="F2235" t="s">
        <v>10159</v>
      </c>
      <c r="I2235" t="s">
        <v>5136</v>
      </c>
      <c r="J2235" t="s">
        <v>627</v>
      </c>
      <c r="M2235" t="b">
        <v>0</v>
      </c>
      <c r="N2235" t="b">
        <v>0</v>
      </c>
      <c r="O2235" t="b">
        <v>1</v>
      </c>
      <c r="Q2235" t="s">
        <v>171</v>
      </c>
      <c r="R2235" t="s">
        <v>550</v>
      </c>
      <c r="S2235" t="s">
        <v>549</v>
      </c>
      <c r="T2235" t="s">
        <v>10159</v>
      </c>
      <c r="W2235" t="s">
        <v>5136</v>
      </c>
      <c r="X2235" t="s">
        <v>627</v>
      </c>
      <c r="AA2235" t="b">
        <v>0</v>
      </c>
      <c r="AB2235" t="b">
        <v>0</v>
      </c>
      <c r="AC2235" t="b">
        <v>1</v>
      </c>
      <c r="AE2235" t="b">
        <v>1</v>
      </c>
      <c r="AF2235" t="b">
        <v>1</v>
      </c>
      <c r="AG2235" t="b">
        <v>1</v>
      </c>
    </row>
    <row r="2236" spans="3:33">
      <c r="C2236" t="s">
        <v>2780</v>
      </c>
      <c r="D2236" t="s">
        <v>550</v>
      </c>
      <c r="E2236" t="s">
        <v>549</v>
      </c>
      <c r="F2236" t="s">
        <v>10158</v>
      </c>
      <c r="I2236" t="s">
        <v>1436</v>
      </c>
      <c r="J2236" t="s">
        <v>889</v>
      </c>
      <c r="M2236" t="b">
        <v>0</v>
      </c>
      <c r="N2236" t="b">
        <v>0</v>
      </c>
      <c r="O2236" t="b">
        <v>0</v>
      </c>
      <c r="Q2236" t="s">
        <v>2780</v>
      </c>
      <c r="R2236" t="s">
        <v>550</v>
      </c>
      <c r="S2236" t="s">
        <v>549</v>
      </c>
      <c r="T2236" t="s">
        <v>10158</v>
      </c>
      <c r="W2236" t="s">
        <v>1436</v>
      </c>
      <c r="X2236" t="s">
        <v>889</v>
      </c>
      <c r="AA2236" t="b">
        <v>0</v>
      </c>
      <c r="AB2236" t="b">
        <v>0</v>
      </c>
      <c r="AC2236" t="b">
        <v>0</v>
      </c>
      <c r="AE2236" t="b">
        <v>1</v>
      </c>
      <c r="AF2236" t="b">
        <v>1</v>
      </c>
      <c r="AG2236" t="b">
        <v>1</v>
      </c>
    </row>
    <row r="2237" spans="3:33">
      <c r="C2237" t="s">
        <v>2780</v>
      </c>
      <c r="D2237" t="s">
        <v>553</v>
      </c>
      <c r="E2237" t="s">
        <v>549</v>
      </c>
      <c r="F2237" t="s">
        <v>10157</v>
      </c>
      <c r="G2237" t="s">
        <v>5138</v>
      </c>
      <c r="H2237" t="s">
        <v>26</v>
      </c>
      <c r="M2237" t="b">
        <v>1</v>
      </c>
      <c r="N2237" t="b">
        <v>0</v>
      </c>
      <c r="O2237" t="b">
        <v>1</v>
      </c>
      <c r="Q2237" t="s">
        <v>2780</v>
      </c>
      <c r="R2237" t="s">
        <v>553</v>
      </c>
      <c r="S2237" t="s">
        <v>549</v>
      </c>
      <c r="T2237" t="s">
        <v>10157</v>
      </c>
      <c r="U2237" t="s">
        <v>5138</v>
      </c>
      <c r="V2237" t="s">
        <v>26</v>
      </c>
      <c r="AA2237" t="b">
        <v>1</v>
      </c>
      <c r="AB2237" t="b">
        <v>0</v>
      </c>
      <c r="AC2237" t="b">
        <v>1</v>
      </c>
      <c r="AE2237" t="b">
        <v>1</v>
      </c>
      <c r="AF2237" t="b">
        <v>1</v>
      </c>
      <c r="AG2237" t="b">
        <v>1</v>
      </c>
    </row>
    <row r="2238" spans="3:33">
      <c r="C2238" t="s">
        <v>2780</v>
      </c>
      <c r="D2238" t="s">
        <v>553</v>
      </c>
      <c r="E2238" t="s">
        <v>549</v>
      </c>
      <c r="F2238" t="s">
        <v>10156</v>
      </c>
      <c r="G2238" t="s">
        <v>5130</v>
      </c>
      <c r="H2238" t="s">
        <v>26</v>
      </c>
      <c r="M2238" t="b">
        <v>1</v>
      </c>
      <c r="N2238" t="b">
        <v>0</v>
      </c>
      <c r="O2238" t="b">
        <v>1</v>
      </c>
      <c r="Q2238" t="s">
        <v>2780</v>
      </c>
      <c r="R2238" t="s">
        <v>553</v>
      </c>
      <c r="S2238" t="s">
        <v>549</v>
      </c>
      <c r="T2238" t="s">
        <v>10156</v>
      </c>
      <c r="U2238" t="s">
        <v>5130</v>
      </c>
      <c r="V2238" t="s">
        <v>26</v>
      </c>
      <c r="AA2238" t="b">
        <v>1</v>
      </c>
      <c r="AB2238" t="b">
        <v>0</v>
      </c>
      <c r="AC2238" t="b">
        <v>1</v>
      </c>
      <c r="AE2238" t="b">
        <v>1</v>
      </c>
      <c r="AF2238" t="b">
        <v>1</v>
      </c>
      <c r="AG2238" t="b">
        <v>1</v>
      </c>
    </row>
    <row r="2239" spans="3:33">
      <c r="C2239" t="s">
        <v>2780</v>
      </c>
      <c r="D2239" t="s">
        <v>553</v>
      </c>
      <c r="E2239" t="s">
        <v>549</v>
      </c>
      <c r="F2239" t="s">
        <v>10155</v>
      </c>
      <c r="G2239" t="s">
        <v>8288</v>
      </c>
      <c r="H2239" t="s">
        <v>26</v>
      </c>
      <c r="M2239" t="b">
        <v>1</v>
      </c>
      <c r="N2239" t="b">
        <v>0</v>
      </c>
      <c r="O2239" t="b">
        <v>1</v>
      </c>
      <c r="Q2239" t="s">
        <v>2780</v>
      </c>
      <c r="R2239" t="s">
        <v>553</v>
      </c>
      <c r="S2239" t="s">
        <v>549</v>
      </c>
      <c r="T2239" t="s">
        <v>10155</v>
      </c>
      <c r="U2239" t="s">
        <v>8288</v>
      </c>
      <c r="V2239" t="s">
        <v>26</v>
      </c>
      <c r="AA2239" t="b">
        <v>1</v>
      </c>
      <c r="AB2239" t="b">
        <v>0</v>
      </c>
      <c r="AC2239" t="b">
        <v>1</v>
      </c>
      <c r="AE2239" t="b">
        <v>1</v>
      </c>
      <c r="AF2239" t="b">
        <v>1</v>
      </c>
      <c r="AG2239" t="b">
        <v>1</v>
      </c>
    </row>
    <row r="2240" spans="3:33">
      <c r="C2240" t="s">
        <v>2780</v>
      </c>
      <c r="D2240" t="s">
        <v>550</v>
      </c>
      <c r="E2240" t="s">
        <v>549</v>
      </c>
      <c r="F2240" t="s">
        <v>10154</v>
      </c>
      <c r="I2240" t="s">
        <v>5254</v>
      </c>
      <c r="J2240" t="s">
        <v>211</v>
      </c>
      <c r="M2240" t="b">
        <v>0</v>
      </c>
      <c r="N2240" t="b">
        <v>0</v>
      </c>
      <c r="O2240" t="b">
        <v>0</v>
      </c>
      <c r="Q2240" t="s">
        <v>2780</v>
      </c>
      <c r="R2240" t="s">
        <v>550</v>
      </c>
      <c r="S2240" t="s">
        <v>549</v>
      </c>
      <c r="T2240" t="s">
        <v>10154</v>
      </c>
      <c r="W2240" t="s">
        <v>5254</v>
      </c>
      <c r="X2240" t="s">
        <v>211</v>
      </c>
      <c r="AA2240" t="b">
        <v>0</v>
      </c>
      <c r="AB2240" t="b">
        <v>0</v>
      </c>
      <c r="AC2240" t="b">
        <v>0</v>
      </c>
      <c r="AE2240" t="b">
        <v>1</v>
      </c>
      <c r="AF2240" t="b">
        <v>1</v>
      </c>
      <c r="AG2240" t="b">
        <v>1</v>
      </c>
    </row>
    <row r="2241" spans="3:33">
      <c r="C2241" t="s">
        <v>2780</v>
      </c>
      <c r="D2241" t="s">
        <v>550</v>
      </c>
      <c r="E2241" t="s">
        <v>549</v>
      </c>
      <c r="F2241" t="s">
        <v>10153</v>
      </c>
      <c r="I2241" t="s">
        <v>5250</v>
      </c>
      <c r="J2241" t="s">
        <v>211</v>
      </c>
      <c r="M2241" t="b">
        <v>0</v>
      </c>
      <c r="N2241" t="b">
        <v>0</v>
      </c>
      <c r="O2241" t="b">
        <v>0</v>
      </c>
      <c r="Q2241" t="s">
        <v>2780</v>
      </c>
      <c r="R2241" t="s">
        <v>550</v>
      </c>
      <c r="S2241" t="s">
        <v>549</v>
      </c>
      <c r="T2241" t="s">
        <v>10153</v>
      </c>
      <c r="W2241" t="s">
        <v>5250</v>
      </c>
      <c r="X2241" t="s">
        <v>211</v>
      </c>
      <c r="AA2241" t="b">
        <v>0</v>
      </c>
      <c r="AB2241" t="b">
        <v>0</v>
      </c>
      <c r="AC2241" t="b">
        <v>0</v>
      </c>
      <c r="AE2241" t="b">
        <v>1</v>
      </c>
      <c r="AF2241" t="b">
        <v>1</v>
      </c>
      <c r="AG2241" t="b">
        <v>1</v>
      </c>
    </row>
    <row r="2242" spans="3:33">
      <c r="C2242" t="s">
        <v>2780</v>
      </c>
      <c r="D2242" t="s">
        <v>550</v>
      </c>
      <c r="E2242" t="s">
        <v>549</v>
      </c>
      <c r="F2242" t="s">
        <v>10152</v>
      </c>
      <c r="I2242" t="s">
        <v>5246</v>
      </c>
      <c r="J2242" t="s">
        <v>211</v>
      </c>
      <c r="M2242" t="b">
        <v>0</v>
      </c>
      <c r="N2242" t="b">
        <v>0</v>
      </c>
      <c r="O2242" t="b">
        <v>0</v>
      </c>
      <c r="Q2242" t="s">
        <v>2780</v>
      </c>
      <c r="R2242" t="s">
        <v>550</v>
      </c>
      <c r="S2242" t="s">
        <v>549</v>
      </c>
      <c r="T2242" t="s">
        <v>10152</v>
      </c>
      <c r="W2242" t="s">
        <v>5246</v>
      </c>
      <c r="X2242" t="s">
        <v>211</v>
      </c>
      <c r="AA2242" t="b">
        <v>0</v>
      </c>
      <c r="AB2242" t="b">
        <v>0</v>
      </c>
      <c r="AC2242" t="b">
        <v>0</v>
      </c>
      <c r="AE2242" t="b">
        <v>1</v>
      </c>
      <c r="AF2242" t="b">
        <v>1</v>
      </c>
      <c r="AG2242" t="b">
        <v>1</v>
      </c>
    </row>
    <row r="2243" spans="3:33">
      <c r="C2243" t="s">
        <v>2780</v>
      </c>
      <c r="D2243" t="s">
        <v>550</v>
      </c>
      <c r="E2243" t="s">
        <v>549</v>
      </c>
      <c r="F2243" t="s">
        <v>10151</v>
      </c>
      <c r="I2243" t="s">
        <v>5138</v>
      </c>
      <c r="J2243" t="s">
        <v>211</v>
      </c>
      <c r="M2243" t="b">
        <v>0</v>
      </c>
      <c r="N2243" t="b">
        <v>0</v>
      </c>
      <c r="O2243" t="b">
        <v>1</v>
      </c>
      <c r="Q2243" t="s">
        <v>2780</v>
      </c>
      <c r="R2243" t="s">
        <v>550</v>
      </c>
      <c r="S2243" t="s">
        <v>549</v>
      </c>
      <c r="T2243" t="s">
        <v>10151</v>
      </c>
      <c r="W2243" t="s">
        <v>5138</v>
      </c>
      <c r="X2243" t="s">
        <v>211</v>
      </c>
      <c r="AA2243" t="b">
        <v>0</v>
      </c>
      <c r="AB2243" t="b">
        <v>0</v>
      </c>
      <c r="AC2243" t="b">
        <v>1</v>
      </c>
      <c r="AE2243" t="b">
        <v>1</v>
      </c>
      <c r="AF2243" t="b">
        <v>1</v>
      </c>
      <c r="AG2243" t="b">
        <v>1</v>
      </c>
    </row>
    <row r="2244" spans="3:33">
      <c r="C2244" t="s">
        <v>2780</v>
      </c>
      <c r="D2244" t="s">
        <v>550</v>
      </c>
      <c r="E2244" t="s">
        <v>549</v>
      </c>
      <c r="F2244" t="s">
        <v>10150</v>
      </c>
      <c r="I2244" t="s">
        <v>5130</v>
      </c>
      <c r="J2244" t="s">
        <v>211</v>
      </c>
      <c r="M2244" t="b">
        <v>0</v>
      </c>
      <c r="N2244" t="b">
        <v>0</v>
      </c>
      <c r="O2244" t="b">
        <v>1</v>
      </c>
      <c r="Q2244" t="s">
        <v>2780</v>
      </c>
      <c r="R2244" t="s">
        <v>550</v>
      </c>
      <c r="S2244" t="s">
        <v>549</v>
      </c>
      <c r="T2244" t="s">
        <v>10150</v>
      </c>
      <c r="W2244" t="s">
        <v>5130</v>
      </c>
      <c r="X2244" t="s">
        <v>211</v>
      </c>
      <c r="AA2244" t="b">
        <v>0</v>
      </c>
      <c r="AB2244" t="b">
        <v>0</v>
      </c>
      <c r="AC2244" t="b">
        <v>1</v>
      </c>
      <c r="AE2244" t="b">
        <v>1</v>
      </c>
      <c r="AF2244" t="b">
        <v>1</v>
      </c>
      <c r="AG2244" t="b">
        <v>1</v>
      </c>
    </row>
    <row r="2245" spans="3:33">
      <c r="C2245" t="s">
        <v>2780</v>
      </c>
      <c r="D2245" t="s">
        <v>550</v>
      </c>
      <c r="E2245" t="s">
        <v>549</v>
      </c>
      <c r="F2245" t="s">
        <v>10149</v>
      </c>
      <c r="I2245" t="s">
        <v>5128</v>
      </c>
      <c r="J2245" t="s">
        <v>211</v>
      </c>
      <c r="M2245" t="b">
        <v>0</v>
      </c>
      <c r="N2245" t="b">
        <v>0</v>
      </c>
      <c r="O2245" t="b">
        <v>1</v>
      </c>
      <c r="Q2245" t="s">
        <v>2780</v>
      </c>
      <c r="R2245" t="s">
        <v>550</v>
      </c>
      <c r="S2245" t="s">
        <v>549</v>
      </c>
      <c r="T2245" t="s">
        <v>10149</v>
      </c>
      <c r="W2245" t="s">
        <v>5128</v>
      </c>
      <c r="X2245" t="s">
        <v>211</v>
      </c>
      <c r="AA2245" t="b">
        <v>0</v>
      </c>
      <c r="AB2245" t="b">
        <v>0</v>
      </c>
      <c r="AC2245" t="b">
        <v>1</v>
      </c>
      <c r="AE2245" t="b">
        <v>1</v>
      </c>
      <c r="AF2245" t="b">
        <v>1</v>
      </c>
      <c r="AG2245" t="b">
        <v>1</v>
      </c>
    </row>
    <row r="2246" spans="3:33">
      <c r="C2246" t="s">
        <v>2780</v>
      </c>
      <c r="D2246" t="s">
        <v>550</v>
      </c>
      <c r="E2246" t="s">
        <v>549</v>
      </c>
      <c r="F2246" t="s">
        <v>10148</v>
      </c>
      <c r="I2246" t="s">
        <v>2890</v>
      </c>
      <c r="J2246" t="s">
        <v>390</v>
      </c>
      <c r="M2246" t="b">
        <v>0</v>
      </c>
      <c r="N2246" t="b">
        <v>0</v>
      </c>
      <c r="O2246" t="b">
        <v>1</v>
      </c>
      <c r="Q2246" t="s">
        <v>2780</v>
      </c>
      <c r="R2246" t="s">
        <v>550</v>
      </c>
      <c r="S2246" t="s">
        <v>549</v>
      </c>
      <c r="T2246" t="s">
        <v>10148</v>
      </c>
      <c r="W2246" t="s">
        <v>2890</v>
      </c>
      <c r="X2246" t="s">
        <v>390</v>
      </c>
      <c r="AA2246" t="b">
        <v>0</v>
      </c>
      <c r="AB2246" t="b">
        <v>0</v>
      </c>
      <c r="AC2246" t="b">
        <v>0</v>
      </c>
      <c r="AE2246" t="b">
        <v>1</v>
      </c>
      <c r="AF2246" t="b">
        <v>1</v>
      </c>
      <c r="AG2246" t="b">
        <v>0</v>
      </c>
    </row>
    <row r="2247" spans="3:33">
      <c r="C2247" t="s">
        <v>2780</v>
      </c>
      <c r="D2247" t="s">
        <v>550</v>
      </c>
      <c r="E2247" t="s">
        <v>549</v>
      </c>
      <c r="F2247" t="s">
        <v>10147</v>
      </c>
      <c r="I2247" t="s">
        <v>5138</v>
      </c>
      <c r="J2247" t="s">
        <v>627</v>
      </c>
      <c r="M2247" t="b">
        <v>0</v>
      </c>
      <c r="N2247" t="b">
        <v>0</v>
      </c>
      <c r="O2247" t="b">
        <v>1</v>
      </c>
      <c r="Q2247" t="s">
        <v>2780</v>
      </c>
      <c r="R2247" t="s">
        <v>550</v>
      </c>
      <c r="S2247" t="s">
        <v>549</v>
      </c>
      <c r="T2247" t="s">
        <v>10147</v>
      </c>
      <c r="W2247" t="s">
        <v>5138</v>
      </c>
      <c r="X2247" t="s">
        <v>627</v>
      </c>
      <c r="AA2247" t="b">
        <v>0</v>
      </c>
      <c r="AB2247" t="b">
        <v>0</v>
      </c>
      <c r="AC2247" t="b">
        <v>1</v>
      </c>
      <c r="AE2247" t="b">
        <v>1</v>
      </c>
      <c r="AF2247" t="b">
        <v>1</v>
      </c>
      <c r="AG2247" t="b">
        <v>1</v>
      </c>
    </row>
    <row r="2248" spans="3:33">
      <c r="C2248" t="s">
        <v>2780</v>
      </c>
      <c r="D2248" t="s">
        <v>550</v>
      </c>
      <c r="E2248" t="s">
        <v>549</v>
      </c>
      <c r="F2248" t="s">
        <v>10146</v>
      </c>
      <c r="I2248" t="s">
        <v>5130</v>
      </c>
      <c r="J2248" t="s">
        <v>627</v>
      </c>
      <c r="M2248" t="b">
        <v>0</v>
      </c>
      <c r="N2248" t="b">
        <v>0</v>
      </c>
      <c r="O2248" t="b">
        <v>1</v>
      </c>
      <c r="Q2248" t="s">
        <v>2780</v>
      </c>
      <c r="R2248" t="s">
        <v>550</v>
      </c>
      <c r="S2248" t="s">
        <v>549</v>
      </c>
      <c r="T2248" t="s">
        <v>10146</v>
      </c>
      <c r="W2248" t="s">
        <v>5130</v>
      </c>
      <c r="X2248" t="s">
        <v>627</v>
      </c>
      <c r="AA2248" t="b">
        <v>0</v>
      </c>
      <c r="AB2248" t="b">
        <v>0</v>
      </c>
      <c r="AC2248" t="b">
        <v>1</v>
      </c>
      <c r="AE2248" t="b">
        <v>1</v>
      </c>
      <c r="AF2248" t="b">
        <v>1</v>
      </c>
      <c r="AG2248" t="b">
        <v>1</v>
      </c>
    </row>
    <row r="2249" spans="3:33">
      <c r="C2249" t="s">
        <v>2780</v>
      </c>
      <c r="D2249" t="s">
        <v>550</v>
      </c>
      <c r="E2249" t="s">
        <v>549</v>
      </c>
      <c r="F2249" t="s">
        <v>10145</v>
      </c>
      <c r="I2249" t="s">
        <v>5128</v>
      </c>
      <c r="J2249" t="s">
        <v>627</v>
      </c>
      <c r="M2249" t="b">
        <v>0</v>
      </c>
      <c r="N2249" t="b">
        <v>0</v>
      </c>
      <c r="O2249" t="b">
        <v>1</v>
      </c>
      <c r="Q2249" t="s">
        <v>2780</v>
      </c>
      <c r="R2249" t="s">
        <v>550</v>
      </c>
      <c r="S2249" t="s">
        <v>549</v>
      </c>
      <c r="T2249" t="s">
        <v>10145</v>
      </c>
      <c r="W2249" t="s">
        <v>5128</v>
      </c>
      <c r="X2249" t="s">
        <v>627</v>
      </c>
      <c r="AA2249" t="b">
        <v>0</v>
      </c>
      <c r="AB2249" t="b">
        <v>0</v>
      </c>
      <c r="AC2249" t="b">
        <v>1</v>
      </c>
      <c r="AE2249" t="b">
        <v>1</v>
      </c>
      <c r="AF2249" t="b">
        <v>1</v>
      </c>
      <c r="AG2249" t="b">
        <v>1</v>
      </c>
    </row>
    <row r="2250" spans="3:33">
      <c r="C2250" t="s">
        <v>10144</v>
      </c>
      <c r="D2250" t="s">
        <v>550</v>
      </c>
      <c r="E2250" t="s">
        <v>549</v>
      </c>
      <c r="F2250" t="s">
        <v>10143</v>
      </c>
      <c r="I2250" t="s">
        <v>4649</v>
      </c>
      <c r="J2250" t="s">
        <v>2218</v>
      </c>
      <c r="M2250" t="b">
        <v>0</v>
      </c>
      <c r="N2250" t="b">
        <v>0</v>
      </c>
      <c r="O2250" t="b">
        <v>1</v>
      </c>
      <c r="Q2250" t="s">
        <v>10144</v>
      </c>
      <c r="R2250" t="s">
        <v>550</v>
      </c>
      <c r="S2250" t="s">
        <v>549</v>
      </c>
      <c r="T2250" t="s">
        <v>10143</v>
      </c>
      <c r="W2250" t="s">
        <v>4649</v>
      </c>
      <c r="X2250" t="s">
        <v>2218</v>
      </c>
      <c r="AA2250" t="b">
        <v>0</v>
      </c>
      <c r="AB2250" t="b">
        <v>0</v>
      </c>
      <c r="AC2250" t="b">
        <v>1</v>
      </c>
      <c r="AE2250" t="b">
        <v>1</v>
      </c>
      <c r="AF2250" t="b">
        <v>1</v>
      </c>
      <c r="AG2250" t="b">
        <v>1</v>
      </c>
    </row>
    <row r="2251" spans="3:33">
      <c r="C2251" t="s">
        <v>10140</v>
      </c>
      <c r="D2251" t="s">
        <v>550</v>
      </c>
      <c r="E2251" t="s">
        <v>549</v>
      </c>
      <c r="F2251" t="s">
        <v>10142</v>
      </c>
      <c r="I2251" t="s">
        <v>10141</v>
      </c>
      <c r="J2251" t="s">
        <v>87</v>
      </c>
      <c r="M2251" t="b">
        <v>0</v>
      </c>
      <c r="N2251" t="b">
        <v>0</v>
      </c>
      <c r="O2251" t="b">
        <v>1</v>
      </c>
      <c r="Q2251" t="s">
        <v>10140</v>
      </c>
      <c r="R2251" t="s">
        <v>550</v>
      </c>
      <c r="S2251" t="s">
        <v>549</v>
      </c>
      <c r="T2251" t="s">
        <v>10142</v>
      </c>
      <c r="W2251" t="s">
        <v>10141</v>
      </c>
      <c r="X2251" t="s">
        <v>87</v>
      </c>
      <c r="AA2251" t="b">
        <v>0</v>
      </c>
      <c r="AB2251" t="b">
        <v>0</v>
      </c>
      <c r="AC2251" t="b">
        <v>1</v>
      </c>
      <c r="AE2251" t="b">
        <v>1</v>
      </c>
      <c r="AF2251" t="b">
        <v>1</v>
      </c>
      <c r="AG2251" t="b">
        <v>1</v>
      </c>
    </row>
    <row r="2252" spans="3:33">
      <c r="C2252" t="s">
        <v>10140</v>
      </c>
      <c r="D2252" t="s">
        <v>550</v>
      </c>
      <c r="E2252" t="s">
        <v>549</v>
      </c>
      <c r="F2252" t="s">
        <v>10139</v>
      </c>
      <c r="I2252" t="s">
        <v>10138</v>
      </c>
      <c r="J2252" t="s">
        <v>87</v>
      </c>
      <c r="M2252" t="b">
        <v>0</v>
      </c>
      <c r="N2252" t="b">
        <v>0</v>
      </c>
      <c r="O2252" t="b">
        <v>1</v>
      </c>
      <c r="Q2252" t="s">
        <v>10140</v>
      </c>
      <c r="R2252" t="s">
        <v>550</v>
      </c>
      <c r="S2252" t="s">
        <v>549</v>
      </c>
      <c r="T2252" t="s">
        <v>10139</v>
      </c>
      <c r="W2252" t="s">
        <v>10138</v>
      </c>
      <c r="X2252" t="s">
        <v>87</v>
      </c>
      <c r="AA2252" t="b">
        <v>0</v>
      </c>
      <c r="AB2252" t="b">
        <v>0</v>
      </c>
      <c r="AC2252" t="b">
        <v>1</v>
      </c>
      <c r="AE2252" t="b">
        <v>1</v>
      </c>
      <c r="AF2252" t="b">
        <v>1</v>
      </c>
      <c r="AG2252" t="b">
        <v>1</v>
      </c>
    </row>
    <row r="2253" spans="3:33">
      <c r="C2253" t="s">
        <v>10136</v>
      </c>
      <c r="D2253" t="s">
        <v>553</v>
      </c>
      <c r="E2253" t="s">
        <v>549</v>
      </c>
      <c r="F2253" t="s">
        <v>10137</v>
      </c>
      <c r="G2253" t="s">
        <v>8199</v>
      </c>
      <c r="H2253" t="s">
        <v>87</v>
      </c>
      <c r="M2253" t="b">
        <v>1</v>
      </c>
      <c r="N2253" t="b">
        <v>0</v>
      </c>
      <c r="O2253" t="b">
        <v>0</v>
      </c>
      <c r="Q2253" t="s">
        <v>10136</v>
      </c>
      <c r="R2253" t="s">
        <v>553</v>
      </c>
      <c r="S2253" t="s">
        <v>549</v>
      </c>
      <c r="T2253" t="s">
        <v>10137</v>
      </c>
      <c r="U2253" t="s">
        <v>8199</v>
      </c>
      <c r="V2253" t="s">
        <v>87</v>
      </c>
      <c r="AA2253" t="b">
        <v>1</v>
      </c>
      <c r="AB2253" t="b">
        <v>0</v>
      </c>
      <c r="AC2253" t="b">
        <v>0</v>
      </c>
      <c r="AE2253" t="b">
        <v>1</v>
      </c>
      <c r="AF2253" t="b">
        <v>1</v>
      </c>
      <c r="AG2253" t="b">
        <v>1</v>
      </c>
    </row>
    <row r="2254" spans="3:33">
      <c r="C2254" t="s">
        <v>10136</v>
      </c>
      <c r="D2254" t="s">
        <v>553</v>
      </c>
      <c r="E2254" t="s">
        <v>549</v>
      </c>
      <c r="F2254" t="s">
        <v>10135</v>
      </c>
      <c r="G2254" t="s">
        <v>8812</v>
      </c>
      <c r="H2254" t="s">
        <v>87</v>
      </c>
      <c r="M2254" t="b">
        <v>1</v>
      </c>
      <c r="N2254" t="b">
        <v>0</v>
      </c>
      <c r="O2254" t="b">
        <v>0</v>
      </c>
      <c r="Q2254" t="s">
        <v>10136</v>
      </c>
      <c r="R2254" t="s">
        <v>553</v>
      </c>
      <c r="S2254" t="s">
        <v>549</v>
      </c>
      <c r="T2254" t="s">
        <v>10135</v>
      </c>
      <c r="U2254" t="s">
        <v>8812</v>
      </c>
      <c r="V2254" t="s">
        <v>87</v>
      </c>
      <c r="AA2254" t="b">
        <v>1</v>
      </c>
      <c r="AB2254" t="b">
        <v>0</v>
      </c>
      <c r="AC2254" t="b">
        <v>0</v>
      </c>
      <c r="AE2254" t="b">
        <v>1</v>
      </c>
      <c r="AF2254" t="b">
        <v>1</v>
      </c>
      <c r="AG2254" t="b">
        <v>1</v>
      </c>
    </row>
    <row r="2255" spans="3:33">
      <c r="C2255" t="s">
        <v>936</v>
      </c>
      <c r="D2255" t="s">
        <v>550</v>
      </c>
      <c r="E2255" t="s">
        <v>549</v>
      </c>
      <c r="F2255" t="s">
        <v>10134</v>
      </c>
      <c r="I2255" t="s">
        <v>934</v>
      </c>
      <c r="J2255" t="s">
        <v>1119</v>
      </c>
      <c r="M2255" t="b">
        <v>0</v>
      </c>
      <c r="N2255" t="b">
        <v>0</v>
      </c>
      <c r="O2255" t="b">
        <v>0</v>
      </c>
      <c r="Q2255" t="s">
        <v>936</v>
      </c>
      <c r="R2255" t="s">
        <v>550</v>
      </c>
      <c r="S2255" t="s">
        <v>549</v>
      </c>
      <c r="T2255" t="s">
        <v>10134</v>
      </c>
      <c r="W2255" t="s">
        <v>934</v>
      </c>
      <c r="X2255" t="s">
        <v>1119</v>
      </c>
      <c r="AA2255" t="b">
        <v>0</v>
      </c>
      <c r="AB2255" t="b">
        <v>0</v>
      </c>
      <c r="AC2255" t="b">
        <v>0</v>
      </c>
      <c r="AE2255" t="b">
        <v>1</v>
      </c>
      <c r="AF2255" t="b">
        <v>1</v>
      </c>
      <c r="AG2255" t="b">
        <v>1</v>
      </c>
    </row>
    <row r="2256" spans="3:33">
      <c r="C2256" t="s">
        <v>10123</v>
      </c>
      <c r="D2256" t="s">
        <v>3882</v>
      </c>
      <c r="E2256" t="s">
        <v>549</v>
      </c>
      <c r="F2256" t="s">
        <v>10133</v>
      </c>
      <c r="G2256" t="s">
        <v>10131</v>
      </c>
      <c r="H2256" t="s">
        <v>1593</v>
      </c>
      <c r="I2256" t="s">
        <v>10131</v>
      </c>
      <c r="J2256" t="s">
        <v>1593</v>
      </c>
      <c r="K2256" t="s">
        <v>3554</v>
      </c>
      <c r="L2256" t="s">
        <v>3553</v>
      </c>
      <c r="M2256" t="b">
        <v>0</v>
      </c>
      <c r="N2256" t="b">
        <v>0</v>
      </c>
      <c r="O2256" t="b">
        <v>0</v>
      </c>
      <c r="Q2256" t="s">
        <v>10123</v>
      </c>
      <c r="R2256" t="s">
        <v>3882</v>
      </c>
      <c r="S2256" t="s">
        <v>549</v>
      </c>
      <c r="T2256" t="s">
        <v>10132</v>
      </c>
      <c r="V2256" t="s">
        <v>1593</v>
      </c>
      <c r="W2256" t="s">
        <v>10131</v>
      </c>
      <c r="Y2256" t="s">
        <v>3554</v>
      </c>
      <c r="Z2256" t="s">
        <v>3553</v>
      </c>
      <c r="AA2256" t="b">
        <v>0</v>
      </c>
      <c r="AB2256" t="b">
        <v>0</v>
      </c>
      <c r="AC2256" t="b">
        <v>0</v>
      </c>
      <c r="AE2256" t="b">
        <v>1</v>
      </c>
      <c r="AF2256" t="b">
        <v>1</v>
      </c>
      <c r="AG2256" t="b">
        <v>1</v>
      </c>
    </row>
    <row r="2257" spans="3:33">
      <c r="C2257" t="s">
        <v>10123</v>
      </c>
      <c r="D2257" t="s">
        <v>3882</v>
      </c>
      <c r="E2257" t="s">
        <v>549</v>
      </c>
      <c r="F2257" t="s">
        <v>10130</v>
      </c>
      <c r="G2257" t="s">
        <v>10128</v>
      </c>
      <c r="H2257" t="s">
        <v>1597</v>
      </c>
      <c r="I2257" t="s">
        <v>10128</v>
      </c>
      <c r="J2257" t="s">
        <v>1597</v>
      </c>
      <c r="K2257" t="s">
        <v>3554</v>
      </c>
      <c r="L2257" t="s">
        <v>3553</v>
      </c>
      <c r="M2257" t="b">
        <v>0</v>
      </c>
      <c r="N2257" t="b">
        <v>0</v>
      </c>
      <c r="O2257" t="b">
        <v>1</v>
      </c>
      <c r="Q2257" t="s">
        <v>10123</v>
      </c>
      <c r="R2257" t="s">
        <v>3882</v>
      </c>
      <c r="S2257" t="s">
        <v>549</v>
      </c>
      <c r="T2257" t="s">
        <v>10129</v>
      </c>
      <c r="V2257" t="s">
        <v>1597</v>
      </c>
      <c r="W2257" t="s">
        <v>10128</v>
      </c>
      <c r="Y2257" t="s">
        <v>3554</v>
      </c>
      <c r="Z2257" t="s">
        <v>3553</v>
      </c>
      <c r="AA2257" t="b">
        <v>0</v>
      </c>
      <c r="AB2257" t="b">
        <v>0</v>
      </c>
      <c r="AC2257" t="b">
        <v>0</v>
      </c>
      <c r="AE2257" t="b">
        <v>1</v>
      </c>
      <c r="AF2257" t="b">
        <v>1</v>
      </c>
      <c r="AG2257" t="b">
        <v>0</v>
      </c>
    </row>
    <row r="2258" spans="3:33">
      <c r="C2258" t="s">
        <v>10123</v>
      </c>
      <c r="D2258" t="s">
        <v>3882</v>
      </c>
      <c r="E2258" t="s">
        <v>549</v>
      </c>
      <c r="F2258" t="s">
        <v>10127</v>
      </c>
      <c r="G2258" t="s">
        <v>10125</v>
      </c>
      <c r="H2258" t="s">
        <v>1597</v>
      </c>
      <c r="I2258" t="s">
        <v>10125</v>
      </c>
      <c r="J2258" t="s">
        <v>1597</v>
      </c>
      <c r="K2258" t="s">
        <v>3554</v>
      </c>
      <c r="L2258" t="s">
        <v>3553</v>
      </c>
      <c r="M2258" t="b">
        <v>0</v>
      </c>
      <c r="N2258" t="b">
        <v>0</v>
      </c>
      <c r="O2258" t="b">
        <v>1</v>
      </c>
      <c r="Q2258" t="s">
        <v>10123</v>
      </c>
      <c r="R2258" t="s">
        <v>3882</v>
      </c>
      <c r="S2258" t="s">
        <v>549</v>
      </c>
      <c r="T2258" t="s">
        <v>10126</v>
      </c>
      <c r="V2258" t="s">
        <v>1597</v>
      </c>
      <c r="W2258" t="s">
        <v>10125</v>
      </c>
      <c r="Y2258" t="s">
        <v>3554</v>
      </c>
      <c r="Z2258" t="s">
        <v>3553</v>
      </c>
      <c r="AA2258" t="b">
        <v>0</v>
      </c>
      <c r="AB2258" t="b">
        <v>0</v>
      </c>
      <c r="AC2258" t="b">
        <v>0</v>
      </c>
      <c r="AE2258" t="b">
        <v>1</v>
      </c>
      <c r="AF2258" t="b">
        <v>1</v>
      </c>
      <c r="AG2258" t="b">
        <v>0</v>
      </c>
    </row>
    <row r="2259" spans="3:33">
      <c r="C2259" t="s">
        <v>10123</v>
      </c>
      <c r="D2259" t="s">
        <v>3882</v>
      </c>
      <c r="E2259" t="s">
        <v>549</v>
      </c>
      <c r="F2259" t="s">
        <v>10124</v>
      </c>
      <c r="G2259" t="s">
        <v>10121</v>
      </c>
      <c r="H2259" t="s">
        <v>15</v>
      </c>
      <c r="I2259" t="s">
        <v>10121</v>
      </c>
      <c r="J2259" t="s">
        <v>15</v>
      </c>
      <c r="K2259" t="s">
        <v>3554</v>
      </c>
      <c r="L2259" t="s">
        <v>3553</v>
      </c>
      <c r="M2259" t="b">
        <v>0</v>
      </c>
      <c r="N2259" t="b">
        <v>0</v>
      </c>
      <c r="O2259" t="b">
        <v>0</v>
      </c>
      <c r="Q2259" t="s">
        <v>10123</v>
      </c>
      <c r="R2259" t="s">
        <v>3882</v>
      </c>
      <c r="S2259" t="s">
        <v>549</v>
      </c>
      <c r="T2259" t="s">
        <v>10122</v>
      </c>
      <c r="V2259" t="s">
        <v>15</v>
      </c>
      <c r="W2259" t="s">
        <v>10121</v>
      </c>
      <c r="Y2259" t="s">
        <v>3554</v>
      </c>
      <c r="Z2259" t="s">
        <v>3553</v>
      </c>
      <c r="AA2259" t="b">
        <v>0</v>
      </c>
      <c r="AB2259" t="b">
        <v>0</v>
      </c>
      <c r="AC2259" t="b">
        <v>0</v>
      </c>
      <c r="AE2259" t="b">
        <v>1</v>
      </c>
      <c r="AF2259" t="b">
        <v>1</v>
      </c>
      <c r="AG2259" t="b">
        <v>1</v>
      </c>
    </row>
    <row r="2260" spans="3:33">
      <c r="C2260" t="s">
        <v>7267</v>
      </c>
      <c r="D2260" t="s">
        <v>550</v>
      </c>
      <c r="E2260" t="s">
        <v>549</v>
      </c>
      <c r="F2260" t="s">
        <v>10120</v>
      </c>
      <c r="I2260" t="s">
        <v>2749</v>
      </c>
      <c r="J2260" t="s">
        <v>156</v>
      </c>
      <c r="M2260" t="b">
        <v>0</v>
      </c>
      <c r="N2260" t="b">
        <v>0</v>
      </c>
      <c r="O2260" t="b">
        <v>1</v>
      </c>
      <c r="Q2260" t="s">
        <v>7267</v>
      </c>
      <c r="R2260" t="s">
        <v>550</v>
      </c>
      <c r="S2260" t="s">
        <v>549</v>
      </c>
      <c r="T2260" t="s">
        <v>10120</v>
      </c>
      <c r="W2260" t="s">
        <v>2749</v>
      </c>
      <c r="X2260" t="s">
        <v>156</v>
      </c>
      <c r="AA2260" t="b">
        <v>0</v>
      </c>
      <c r="AB2260" t="b">
        <v>0</v>
      </c>
      <c r="AC2260" t="b">
        <v>1</v>
      </c>
      <c r="AE2260" t="b">
        <v>1</v>
      </c>
      <c r="AF2260" t="b">
        <v>1</v>
      </c>
      <c r="AG2260" t="b">
        <v>1</v>
      </c>
    </row>
    <row r="2261" spans="3:33">
      <c r="C2261" t="s">
        <v>7267</v>
      </c>
      <c r="D2261" t="s">
        <v>550</v>
      </c>
      <c r="E2261" t="s">
        <v>549</v>
      </c>
      <c r="F2261" t="s">
        <v>10119</v>
      </c>
      <c r="I2261" t="s">
        <v>836</v>
      </c>
      <c r="J2261" t="s">
        <v>156</v>
      </c>
      <c r="M2261" t="b">
        <v>0</v>
      </c>
      <c r="N2261" t="b">
        <v>0</v>
      </c>
      <c r="O2261" t="b">
        <v>1</v>
      </c>
      <c r="Q2261" t="s">
        <v>7267</v>
      </c>
      <c r="R2261" t="s">
        <v>550</v>
      </c>
      <c r="S2261" t="s">
        <v>549</v>
      </c>
      <c r="T2261" t="s">
        <v>10119</v>
      </c>
      <c r="W2261" t="s">
        <v>836</v>
      </c>
      <c r="X2261" t="s">
        <v>156</v>
      </c>
      <c r="AA2261" t="b">
        <v>0</v>
      </c>
      <c r="AB2261" t="b">
        <v>0</v>
      </c>
      <c r="AC2261" t="b">
        <v>1</v>
      </c>
      <c r="AE2261" t="b">
        <v>1</v>
      </c>
      <c r="AF2261" t="b">
        <v>1</v>
      </c>
      <c r="AG2261" t="b">
        <v>1</v>
      </c>
    </row>
    <row r="2262" spans="3:33">
      <c r="C2262" t="s">
        <v>7267</v>
      </c>
      <c r="D2262" t="s">
        <v>550</v>
      </c>
      <c r="E2262" t="s">
        <v>549</v>
      </c>
      <c r="F2262" t="s">
        <v>10118</v>
      </c>
      <c r="I2262" t="s">
        <v>832</v>
      </c>
      <c r="J2262" t="s">
        <v>156</v>
      </c>
      <c r="M2262" t="b">
        <v>0</v>
      </c>
      <c r="N2262" t="b">
        <v>0</v>
      </c>
      <c r="O2262" t="b">
        <v>1</v>
      </c>
      <c r="Q2262" t="s">
        <v>7267</v>
      </c>
      <c r="R2262" t="s">
        <v>550</v>
      </c>
      <c r="S2262" t="s">
        <v>549</v>
      </c>
      <c r="T2262" t="s">
        <v>10118</v>
      </c>
      <c r="W2262" t="s">
        <v>832</v>
      </c>
      <c r="X2262" t="s">
        <v>156</v>
      </c>
      <c r="AA2262" t="b">
        <v>0</v>
      </c>
      <c r="AB2262" t="b">
        <v>0</v>
      </c>
      <c r="AC2262" t="b">
        <v>1</v>
      </c>
      <c r="AE2262" t="b">
        <v>1</v>
      </c>
      <c r="AF2262" t="b">
        <v>1</v>
      </c>
      <c r="AG2262" t="b">
        <v>1</v>
      </c>
    </row>
    <row r="2263" spans="3:33">
      <c r="C2263" t="s">
        <v>7267</v>
      </c>
      <c r="D2263" t="s">
        <v>550</v>
      </c>
      <c r="E2263" t="s">
        <v>549</v>
      </c>
      <c r="F2263" t="s">
        <v>10117</v>
      </c>
      <c r="I2263" t="s">
        <v>2752</v>
      </c>
      <c r="J2263" t="s">
        <v>156</v>
      </c>
      <c r="M2263" t="b">
        <v>0</v>
      </c>
      <c r="N2263" t="b">
        <v>0</v>
      </c>
      <c r="O2263" t="b">
        <v>1</v>
      </c>
      <c r="Q2263" t="s">
        <v>7267</v>
      </c>
      <c r="R2263" t="s">
        <v>550</v>
      </c>
      <c r="S2263" t="s">
        <v>549</v>
      </c>
      <c r="T2263" t="s">
        <v>10117</v>
      </c>
      <c r="W2263" t="s">
        <v>2752</v>
      </c>
      <c r="X2263" t="s">
        <v>156</v>
      </c>
      <c r="AA2263" t="b">
        <v>0</v>
      </c>
      <c r="AB2263" t="b">
        <v>0</v>
      </c>
      <c r="AC2263" t="b">
        <v>1</v>
      </c>
      <c r="AE2263" t="b">
        <v>1</v>
      </c>
      <c r="AF2263" t="b">
        <v>1</v>
      </c>
      <c r="AG2263" t="b">
        <v>1</v>
      </c>
    </row>
    <row r="2264" spans="3:33">
      <c r="C2264" t="s">
        <v>933</v>
      </c>
      <c r="D2264" t="s">
        <v>795</v>
      </c>
      <c r="E2264" t="s">
        <v>549</v>
      </c>
      <c r="F2264" t="s">
        <v>10116</v>
      </c>
      <c r="G2264" t="s">
        <v>836</v>
      </c>
      <c r="H2264" t="s">
        <v>141</v>
      </c>
      <c r="I2264" t="s">
        <v>836</v>
      </c>
      <c r="J2264" t="s">
        <v>169</v>
      </c>
      <c r="M2264" t="b">
        <v>0</v>
      </c>
      <c r="N2264" t="b">
        <v>0</v>
      </c>
      <c r="O2264" t="b">
        <v>1</v>
      </c>
      <c r="Q2264" t="s">
        <v>933</v>
      </c>
      <c r="R2264" t="s">
        <v>795</v>
      </c>
      <c r="S2264" t="s">
        <v>549</v>
      </c>
      <c r="T2264" t="s">
        <v>10115</v>
      </c>
      <c r="V2264" t="s">
        <v>141</v>
      </c>
      <c r="W2264" t="s">
        <v>836</v>
      </c>
      <c r="X2264" t="s">
        <v>169</v>
      </c>
      <c r="AA2264" t="b">
        <v>0</v>
      </c>
      <c r="AB2264" t="b">
        <v>0</v>
      </c>
      <c r="AC2264" t="b">
        <v>1</v>
      </c>
      <c r="AE2264" t="b">
        <v>1</v>
      </c>
      <c r="AF2264" t="b">
        <v>1</v>
      </c>
      <c r="AG2264" t="b">
        <v>1</v>
      </c>
    </row>
    <row r="2265" spans="3:33">
      <c r="C2265" t="s">
        <v>933</v>
      </c>
      <c r="D2265" t="s">
        <v>795</v>
      </c>
      <c r="E2265" t="s">
        <v>549</v>
      </c>
      <c r="F2265" t="s">
        <v>10114</v>
      </c>
      <c r="G2265" t="s">
        <v>928</v>
      </c>
      <c r="H2265" t="s">
        <v>141</v>
      </c>
      <c r="I2265" t="s">
        <v>928</v>
      </c>
      <c r="J2265" t="s">
        <v>169</v>
      </c>
      <c r="M2265" t="b">
        <v>0</v>
      </c>
      <c r="N2265" t="b">
        <v>0</v>
      </c>
      <c r="O2265" t="b">
        <v>1</v>
      </c>
      <c r="Q2265" t="s">
        <v>933</v>
      </c>
      <c r="R2265" t="s">
        <v>795</v>
      </c>
      <c r="S2265" t="s">
        <v>549</v>
      </c>
      <c r="T2265" t="s">
        <v>10113</v>
      </c>
      <c r="V2265" t="s">
        <v>141</v>
      </c>
      <c r="W2265" t="s">
        <v>928</v>
      </c>
      <c r="X2265" t="s">
        <v>169</v>
      </c>
      <c r="AA2265" t="b">
        <v>0</v>
      </c>
      <c r="AB2265" t="b">
        <v>0</v>
      </c>
      <c r="AC2265" t="b">
        <v>1</v>
      </c>
      <c r="AE2265" t="b">
        <v>1</v>
      </c>
      <c r="AF2265" t="b">
        <v>1</v>
      </c>
      <c r="AG2265" t="b">
        <v>1</v>
      </c>
    </row>
    <row r="2266" spans="3:33">
      <c r="C2266" t="s">
        <v>933</v>
      </c>
      <c r="D2266" t="s">
        <v>550</v>
      </c>
      <c r="E2266" t="s">
        <v>549</v>
      </c>
      <c r="F2266" t="s">
        <v>10112</v>
      </c>
      <c r="I2266" t="s">
        <v>1237</v>
      </c>
      <c r="J2266" t="s">
        <v>475</v>
      </c>
      <c r="M2266" t="b">
        <v>0</v>
      </c>
      <c r="N2266" t="b">
        <v>0</v>
      </c>
      <c r="O2266" t="b">
        <v>0</v>
      </c>
      <c r="Q2266" t="s">
        <v>933</v>
      </c>
      <c r="R2266" t="s">
        <v>550</v>
      </c>
      <c r="S2266" t="s">
        <v>549</v>
      </c>
      <c r="T2266" t="s">
        <v>10112</v>
      </c>
      <c r="W2266" t="s">
        <v>1237</v>
      </c>
      <c r="X2266" t="s">
        <v>475</v>
      </c>
      <c r="AA2266" t="b">
        <v>0</v>
      </c>
      <c r="AB2266" t="b">
        <v>0</v>
      </c>
      <c r="AC2266" t="b">
        <v>0</v>
      </c>
      <c r="AE2266" t="b">
        <v>1</v>
      </c>
      <c r="AF2266" t="b">
        <v>1</v>
      </c>
      <c r="AG2266" t="b">
        <v>1</v>
      </c>
    </row>
    <row r="2267" spans="3:33">
      <c r="C2267" t="s">
        <v>933</v>
      </c>
      <c r="D2267" t="s">
        <v>550</v>
      </c>
      <c r="E2267" t="s">
        <v>549</v>
      </c>
      <c r="F2267" t="s">
        <v>10111</v>
      </c>
      <c r="I2267" t="s">
        <v>931</v>
      </c>
      <c r="J2267" t="s">
        <v>1119</v>
      </c>
      <c r="M2267" t="b">
        <v>0</v>
      </c>
      <c r="N2267" t="b">
        <v>0</v>
      </c>
      <c r="O2267" t="b">
        <v>0</v>
      </c>
      <c r="Q2267" t="s">
        <v>933</v>
      </c>
      <c r="R2267" t="s">
        <v>550</v>
      </c>
      <c r="S2267" t="s">
        <v>549</v>
      </c>
      <c r="T2267" t="s">
        <v>10111</v>
      </c>
      <c r="W2267" t="s">
        <v>931</v>
      </c>
      <c r="X2267" t="s">
        <v>1119</v>
      </c>
      <c r="AA2267" t="b">
        <v>0</v>
      </c>
      <c r="AB2267" t="b">
        <v>0</v>
      </c>
      <c r="AC2267" t="b">
        <v>0</v>
      </c>
      <c r="AE2267" t="b">
        <v>1</v>
      </c>
      <c r="AF2267" t="b">
        <v>1</v>
      </c>
      <c r="AG2267" t="b">
        <v>1</v>
      </c>
    </row>
    <row r="2268" spans="3:33">
      <c r="C2268" t="s">
        <v>933</v>
      </c>
      <c r="D2268" t="s">
        <v>550</v>
      </c>
      <c r="E2268" t="s">
        <v>549</v>
      </c>
      <c r="F2268" t="s">
        <v>10110</v>
      </c>
      <c r="I2268" t="s">
        <v>10029</v>
      </c>
      <c r="J2268" t="s">
        <v>1119</v>
      </c>
      <c r="M2268" t="b">
        <v>0</v>
      </c>
      <c r="N2268" t="b">
        <v>0</v>
      </c>
      <c r="O2268" t="b">
        <v>0</v>
      </c>
      <c r="Q2268" t="s">
        <v>933</v>
      </c>
      <c r="R2268" t="s">
        <v>550</v>
      </c>
      <c r="S2268" t="s">
        <v>549</v>
      </c>
      <c r="T2268" t="s">
        <v>10110</v>
      </c>
      <c r="W2268" t="s">
        <v>10029</v>
      </c>
      <c r="X2268" t="s">
        <v>1119</v>
      </c>
      <c r="AA2268" t="b">
        <v>0</v>
      </c>
      <c r="AB2268" t="b">
        <v>0</v>
      </c>
      <c r="AC2268" t="b">
        <v>0</v>
      </c>
      <c r="AE2268" t="b">
        <v>1</v>
      </c>
      <c r="AF2268" t="b">
        <v>1</v>
      </c>
      <c r="AG2268" t="b">
        <v>1</v>
      </c>
    </row>
    <row r="2269" spans="3:33">
      <c r="C2269" t="s">
        <v>933</v>
      </c>
      <c r="D2269" t="s">
        <v>550</v>
      </c>
      <c r="E2269" t="s">
        <v>549</v>
      </c>
      <c r="F2269" t="s">
        <v>10109</v>
      </c>
      <c r="I2269" t="s">
        <v>10108</v>
      </c>
      <c r="J2269" t="s">
        <v>275</v>
      </c>
      <c r="M2269" t="b">
        <v>0</v>
      </c>
      <c r="N2269" t="b">
        <v>0</v>
      </c>
      <c r="O2269" t="b">
        <v>1</v>
      </c>
      <c r="Q2269" t="s">
        <v>933</v>
      </c>
      <c r="R2269" t="s">
        <v>550</v>
      </c>
      <c r="S2269" t="s">
        <v>549</v>
      </c>
      <c r="T2269" t="s">
        <v>10109</v>
      </c>
      <c r="W2269" t="s">
        <v>10108</v>
      </c>
      <c r="X2269" t="s">
        <v>275</v>
      </c>
      <c r="AA2269" t="b">
        <v>0</v>
      </c>
      <c r="AB2269" t="b">
        <v>0</v>
      </c>
      <c r="AC2269" t="b">
        <v>1</v>
      </c>
      <c r="AE2269" t="b">
        <v>1</v>
      </c>
      <c r="AF2269" t="b">
        <v>1</v>
      </c>
      <c r="AG2269" t="b">
        <v>1</v>
      </c>
    </row>
    <row r="2270" spans="3:33">
      <c r="C2270" t="s">
        <v>933</v>
      </c>
      <c r="D2270" t="s">
        <v>550</v>
      </c>
      <c r="E2270" t="s">
        <v>549</v>
      </c>
      <c r="F2270" t="s">
        <v>10107</v>
      </c>
      <c r="I2270" t="s">
        <v>2749</v>
      </c>
      <c r="J2270" t="s">
        <v>169</v>
      </c>
      <c r="M2270" t="b">
        <v>0</v>
      </c>
      <c r="N2270" t="b">
        <v>0</v>
      </c>
      <c r="O2270" t="b">
        <v>1</v>
      </c>
      <c r="Q2270" t="s">
        <v>933</v>
      </c>
      <c r="R2270" t="s">
        <v>550</v>
      </c>
      <c r="S2270" t="s">
        <v>549</v>
      </c>
      <c r="T2270" t="s">
        <v>10107</v>
      </c>
      <c r="W2270" t="s">
        <v>2749</v>
      </c>
      <c r="X2270" t="s">
        <v>169</v>
      </c>
      <c r="AA2270" t="b">
        <v>0</v>
      </c>
      <c r="AB2270" t="b">
        <v>0</v>
      </c>
      <c r="AC2270" t="b">
        <v>1</v>
      </c>
      <c r="AE2270" t="b">
        <v>1</v>
      </c>
      <c r="AF2270" t="b">
        <v>1</v>
      </c>
      <c r="AG2270" t="b">
        <v>1</v>
      </c>
    </row>
    <row r="2271" spans="3:33">
      <c r="C2271" t="s">
        <v>933</v>
      </c>
      <c r="D2271" t="s">
        <v>550</v>
      </c>
      <c r="E2271" t="s">
        <v>549</v>
      </c>
      <c r="F2271" t="s">
        <v>10106</v>
      </c>
      <c r="I2271" t="s">
        <v>3207</v>
      </c>
      <c r="J2271" t="s">
        <v>169</v>
      </c>
      <c r="M2271" t="b">
        <v>0</v>
      </c>
      <c r="N2271" t="b">
        <v>0</v>
      </c>
      <c r="O2271" t="b">
        <v>1</v>
      </c>
      <c r="Q2271" t="s">
        <v>933</v>
      </c>
      <c r="R2271" t="s">
        <v>550</v>
      </c>
      <c r="S2271" t="s">
        <v>549</v>
      </c>
      <c r="T2271" t="s">
        <v>10106</v>
      </c>
      <c r="W2271" t="s">
        <v>3207</v>
      </c>
      <c r="X2271" t="s">
        <v>169</v>
      </c>
      <c r="AA2271" t="b">
        <v>0</v>
      </c>
      <c r="AB2271" t="b">
        <v>0</v>
      </c>
      <c r="AC2271" t="b">
        <v>1</v>
      </c>
      <c r="AE2271" t="b">
        <v>1</v>
      </c>
      <c r="AF2271" t="b">
        <v>1</v>
      </c>
      <c r="AG2271" t="b">
        <v>1</v>
      </c>
    </row>
    <row r="2272" spans="3:33">
      <c r="C2272" t="s">
        <v>933</v>
      </c>
      <c r="D2272" t="s">
        <v>550</v>
      </c>
      <c r="E2272" t="s">
        <v>549</v>
      </c>
      <c r="F2272" t="s">
        <v>10105</v>
      </c>
      <c r="I2272" t="s">
        <v>832</v>
      </c>
      <c r="J2272" t="s">
        <v>169</v>
      </c>
      <c r="M2272" t="b">
        <v>0</v>
      </c>
      <c r="N2272" t="b">
        <v>0</v>
      </c>
      <c r="O2272" t="b">
        <v>1</v>
      </c>
      <c r="Q2272" t="s">
        <v>933</v>
      </c>
      <c r="R2272" t="s">
        <v>550</v>
      </c>
      <c r="S2272" t="s">
        <v>549</v>
      </c>
      <c r="T2272" t="s">
        <v>10105</v>
      </c>
      <c r="W2272" t="s">
        <v>832</v>
      </c>
      <c r="X2272" t="s">
        <v>169</v>
      </c>
      <c r="AA2272" t="b">
        <v>0</v>
      </c>
      <c r="AB2272" t="b">
        <v>0</v>
      </c>
      <c r="AC2272" t="b">
        <v>1</v>
      </c>
      <c r="AE2272" t="b">
        <v>1</v>
      </c>
      <c r="AF2272" t="b">
        <v>1</v>
      </c>
      <c r="AG2272" t="b">
        <v>1</v>
      </c>
    </row>
    <row r="2273" spans="3:33">
      <c r="C2273" t="s">
        <v>933</v>
      </c>
      <c r="D2273" t="s">
        <v>550</v>
      </c>
      <c r="E2273" t="s">
        <v>549</v>
      </c>
      <c r="F2273" t="s">
        <v>10104</v>
      </c>
      <c r="I2273" t="s">
        <v>10103</v>
      </c>
      <c r="J2273" t="s">
        <v>141</v>
      </c>
      <c r="M2273" t="b">
        <v>0</v>
      </c>
      <c r="N2273" t="b">
        <v>0</v>
      </c>
      <c r="O2273" t="b">
        <v>0</v>
      </c>
      <c r="Q2273" t="s">
        <v>933</v>
      </c>
      <c r="R2273" t="s">
        <v>550</v>
      </c>
      <c r="S2273" t="s">
        <v>549</v>
      </c>
      <c r="T2273" t="s">
        <v>10104</v>
      </c>
      <c r="W2273" t="s">
        <v>10103</v>
      </c>
      <c r="X2273" t="s">
        <v>141</v>
      </c>
      <c r="AA2273" t="b">
        <v>0</v>
      </c>
      <c r="AB2273" t="b">
        <v>0</v>
      </c>
      <c r="AC2273" t="b">
        <v>0</v>
      </c>
      <c r="AE2273" t="b">
        <v>1</v>
      </c>
      <c r="AF2273" t="b">
        <v>1</v>
      </c>
      <c r="AG2273" t="b">
        <v>1</v>
      </c>
    </row>
    <row r="2274" spans="3:33">
      <c r="C2274" t="s">
        <v>933</v>
      </c>
      <c r="D2274" t="s">
        <v>550</v>
      </c>
      <c r="E2274" t="s">
        <v>549</v>
      </c>
      <c r="F2274" t="s">
        <v>10102</v>
      </c>
      <c r="I2274" t="s">
        <v>10101</v>
      </c>
      <c r="J2274" t="s">
        <v>132</v>
      </c>
      <c r="M2274" t="b">
        <v>0</v>
      </c>
      <c r="N2274" t="b">
        <v>0</v>
      </c>
      <c r="O2274" t="b">
        <v>0</v>
      </c>
      <c r="Q2274" t="s">
        <v>933</v>
      </c>
      <c r="R2274" t="s">
        <v>550</v>
      </c>
      <c r="S2274" t="s">
        <v>549</v>
      </c>
      <c r="T2274" t="s">
        <v>10102</v>
      </c>
      <c r="W2274" t="s">
        <v>10101</v>
      </c>
      <c r="X2274" t="s">
        <v>132</v>
      </c>
      <c r="AA2274" t="b">
        <v>0</v>
      </c>
      <c r="AB2274" t="b">
        <v>0</v>
      </c>
      <c r="AC2274" t="b">
        <v>0</v>
      </c>
      <c r="AE2274" t="b">
        <v>1</v>
      </c>
      <c r="AF2274" t="b">
        <v>1</v>
      </c>
      <c r="AG2274" t="b">
        <v>1</v>
      </c>
    </row>
    <row r="2275" spans="3:33">
      <c r="C2275" t="s">
        <v>933</v>
      </c>
      <c r="D2275" t="s">
        <v>550</v>
      </c>
      <c r="E2275" t="s">
        <v>549</v>
      </c>
      <c r="F2275" t="s">
        <v>10100</v>
      </c>
      <c r="I2275" t="s">
        <v>3207</v>
      </c>
      <c r="J2275" t="s">
        <v>132</v>
      </c>
      <c r="M2275" t="b">
        <v>0</v>
      </c>
      <c r="N2275" t="b">
        <v>0</v>
      </c>
      <c r="O2275" t="b">
        <v>0</v>
      </c>
      <c r="Q2275" t="s">
        <v>933</v>
      </c>
      <c r="R2275" t="s">
        <v>550</v>
      </c>
      <c r="S2275" t="s">
        <v>549</v>
      </c>
      <c r="T2275" t="s">
        <v>10100</v>
      </c>
      <c r="W2275" t="s">
        <v>3207</v>
      </c>
      <c r="X2275" t="s">
        <v>132</v>
      </c>
      <c r="AA2275" t="b">
        <v>0</v>
      </c>
      <c r="AB2275" t="b">
        <v>0</v>
      </c>
      <c r="AC2275" t="b">
        <v>0</v>
      </c>
      <c r="AE2275" t="b">
        <v>1</v>
      </c>
      <c r="AF2275" t="b">
        <v>1</v>
      </c>
      <c r="AG2275" t="b">
        <v>1</v>
      </c>
    </row>
    <row r="2276" spans="3:33">
      <c r="C2276" t="s">
        <v>933</v>
      </c>
      <c r="D2276" t="s">
        <v>550</v>
      </c>
      <c r="E2276" t="s">
        <v>549</v>
      </c>
      <c r="F2276" t="s">
        <v>10099</v>
      </c>
      <c r="I2276" t="s">
        <v>737</v>
      </c>
      <c r="J2276" t="s">
        <v>2218</v>
      </c>
      <c r="M2276" t="b">
        <v>0</v>
      </c>
      <c r="N2276" t="b">
        <v>0</v>
      </c>
      <c r="O2276" t="b">
        <v>0</v>
      </c>
      <c r="Q2276" t="s">
        <v>933</v>
      </c>
      <c r="R2276" t="s">
        <v>550</v>
      </c>
      <c r="S2276" t="s">
        <v>549</v>
      </c>
      <c r="T2276" t="s">
        <v>10099</v>
      </c>
      <c r="W2276" t="s">
        <v>737</v>
      </c>
      <c r="X2276" t="s">
        <v>2218</v>
      </c>
      <c r="AA2276" t="b">
        <v>0</v>
      </c>
      <c r="AB2276" t="b">
        <v>0</v>
      </c>
      <c r="AC2276" t="b">
        <v>0</v>
      </c>
      <c r="AE2276" t="b">
        <v>1</v>
      </c>
      <c r="AF2276" t="b">
        <v>1</v>
      </c>
      <c r="AG2276" t="b">
        <v>1</v>
      </c>
    </row>
    <row r="2277" spans="3:33">
      <c r="C2277" t="s">
        <v>167</v>
      </c>
      <c r="D2277" t="s">
        <v>553</v>
      </c>
      <c r="E2277" t="s">
        <v>549</v>
      </c>
      <c r="F2277" t="s">
        <v>10098</v>
      </c>
      <c r="G2277" t="s">
        <v>836</v>
      </c>
      <c r="H2277" t="s">
        <v>136</v>
      </c>
      <c r="M2277" t="b">
        <v>1</v>
      </c>
      <c r="N2277" t="b">
        <v>0</v>
      </c>
      <c r="O2277" t="b">
        <v>1</v>
      </c>
      <c r="Q2277" t="s">
        <v>167</v>
      </c>
      <c r="R2277" t="s">
        <v>553</v>
      </c>
      <c r="S2277" t="s">
        <v>549</v>
      </c>
      <c r="T2277" t="s">
        <v>10098</v>
      </c>
      <c r="U2277" t="s">
        <v>836</v>
      </c>
      <c r="V2277" t="s">
        <v>136</v>
      </c>
      <c r="AA2277" t="b">
        <v>1</v>
      </c>
      <c r="AB2277" t="b">
        <v>0</v>
      </c>
      <c r="AC2277" t="b">
        <v>0</v>
      </c>
      <c r="AE2277" t="b">
        <v>1</v>
      </c>
      <c r="AF2277" t="b">
        <v>1</v>
      </c>
      <c r="AG2277" t="b">
        <v>0</v>
      </c>
    </row>
    <row r="2278" spans="3:33">
      <c r="C2278" t="s">
        <v>167</v>
      </c>
      <c r="D2278" t="s">
        <v>550</v>
      </c>
      <c r="E2278" t="s">
        <v>549</v>
      </c>
      <c r="F2278" t="s">
        <v>10097</v>
      </c>
      <c r="I2278" t="s">
        <v>836</v>
      </c>
      <c r="J2278" t="s">
        <v>141</v>
      </c>
      <c r="M2278" t="b">
        <v>0</v>
      </c>
      <c r="N2278" t="b">
        <v>0</v>
      </c>
      <c r="O2278" t="b">
        <v>1</v>
      </c>
      <c r="Q2278" t="s">
        <v>167</v>
      </c>
      <c r="R2278" t="s">
        <v>550</v>
      </c>
      <c r="S2278" t="s">
        <v>549</v>
      </c>
      <c r="T2278" t="s">
        <v>10097</v>
      </c>
      <c r="W2278" t="s">
        <v>836</v>
      </c>
      <c r="X2278" t="s">
        <v>141</v>
      </c>
      <c r="AA2278" t="b">
        <v>0</v>
      </c>
      <c r="AB2278" t="b">
        <v>0</v>
      </c>
      <c r="AC2278" t="b">
        <v>1</v>
      </c>
      <c r="AE2278" t="b">
        <v>1</v>
      </c>
      <c r="AF2278" t="b">
        <v>1</v>
      </c>
      <c r="AG2278" t="b">
        <v>1</v>
      </c>
    </row>
    <row r="2279" spans="3:33">
      <c r="C2279" t="s">
        <v>159</v>
      </c>
      <c r="D2279" t="s">
        <v>553</v>
      </c>
      <c r="E2279" t="s">
        <v>549</v>
      </c>
      <c r="F2279" t="s">
        <v>10096</v>
      </c>
      <c r="G2279" t="s">
        <v>8823</v>
      </c>
      <c r="H2279" t="s">
        <v>35</v>
      </c>
      <c r="M2279" t="b">
        <v>1</v>
      </c>
      <c r="N2279" t="b">
        <v>0</v>
      </c>
      <c r="O2279" t="b">
        <v>1</v>
      </c>
      <c r="Q2279" t="s">
        <v>159</v>
      </c>
      <c r="R2279" t="s">
        <v>553</v>
      </c>
      <c r="S2279" t="s">
        <v>549</v>
      </c>
      <c r="T2279" t="s">
        <v>10096</v>
      </c>
      <c r="U2279" t="s">
        <v>8823</v>
      </c>
      <c r="V2279" t="s">
        <v>35</v>
      </c>
      <c r="AA2279" t="b">
        <v>1</v>
      </c>
      <c r="AB2279" t="b">
        <v>0</v>
      </c>
      <c r="AC2279" t="b">
        <v>1</v>
      </c>
      <c r="AE2279" t="b">
        <v>1</v>
      </c>
      <c r="AF2279" t="b">
        <v>1</v>
      </c>
      <c r="AG2279" t="b">
        <v>1</v>
      </c>
    </row>
    <row r="2280" spans="3:33">
      <c r="C2280" t="s">
        <v>159</v>
      </c>
      <c r="D2280" t="s">
        <v>553</v>
      </c>
      <c r="E2280" t="s">
        <v>549</v>
      </c>
      <c r="F2280" t="s">
        <v>10095</v>
      </c>
      <c r="G2280" t="s">
        <v>2461</v>
      </c>
      <c r="H2280" t="s">
        <v>156</v>
      </c>
      <c r="M2280" t="b">
        <v>1</v>
      </c>
      <c r="N2280" t="b">
        <v>0</v>
      </c>
      <c r="O2280" t="b">
        <v>1</v>
      </c>
      <c r="Q2280" t="s">
        <v>159</v>
      </c>
      <c r="R2280" t="s">
        <v>553</v>
      </c>
      <c r="S2280" t="s">
        <v>549</v>
      </c>
      <c r="T2280" t="s">
        <v>10095</v>
      </c>
      <c r="U2280" t="s">
        <v>2461</v>
      </c>
      <c r="V2280" t="s">
        <v>156</v>
      </c>
      <c r="AA2280" t="b">
        <v>1</v>
      </c>
      <c r="AB2280" t="b">
        <v>0</v>
      </c>
      <c r="AC2280" t="b">
        <v>1</v>
      </c>
      <c r="AE2280" t="b">
        <v>1</v>
      </c>
      <c r="AF2280" t="b">
        <v>1</v>
      </c>
      <c r="AG2280" t="b">
        <v>1</v>
      </c>
    </row>
    <row r="2281" spans="3:33">
      <c r="C2281" t="s">
        <v>159</v>
      </c>
      <c r="D2281" t="s">
        <v>553</v>
      </c>
      <c r="E2281" t="s">
        <v>549</v>
      </c>
      <c r="F2281" t="s">
        <v>10094</v>
      </c>
      <c r="G2281" t="s">
        <v>8612</v>
      </c>
      <c r="H2281" t="s">
        <v>156</v>
      </c>
      <c r="M2281" t="b">
        <v>1</v>
      </c>
      <c r="N2281" t="b">
        <v>0</v>
      </c>
      <c r="O2281" t="b">
        <v>1</v>
      </c>
      <c r="Q2281" t="s">
        <v>159</v>
      </c>
      <c r="R2281" t="s">
        <v>553</v>
      </c>
      <c r="S2281" t="s">
        <v>549</v>
      </c>
      <c r="T2281" t="s">
        <v>10094</v>
      </c>
      <c r="U2281" t="s">
        <v>8612</v>
      </c>
      <c r="V2281" t="s">
        <v>156</v>
      </c>
      <c r="AA2281" t="b">
        <v>1</v>
      </c>
      <c r="AB2281" t="b">
        <v>0</v>
      </c>
      <c r="AC2281" t="b">
        <v>1</v>
      </c>
      <c r="AE2281" t="b">
        <v>1</v>
      </c>
      <c r="AF2281" t="b">
        <v>1</v>
      </c>
      <c r="AG2281" t="b">
        <v>1</v>
      </c>
    </row>
    <row r="2282" spans="3:33">
      <c r="C2282" t="s">
        <v>159</v>
      </c>
      <c r="D2282" t="s">
        <v>553</v>
      </c>
      <c r="E2282" t="s">
        <v>549</v>
      </c>
      <c r="F2282" t="s">
        <v>10093</v>
      </c>
      <c r="G2282" t="s">
        <v>2463</v>
      </c>
      <c r="H2282" t="s">
        <v>156</v>
      </c>
      <c r="M2282" t="b">
        <v>1</v>
      </c>
      <c r="N2282" t="b">
        <v>0</v>
      </c>
      <c r="O2282" t="b">
        <v>1</v>
      </c>
      <c r="Q2282" t="s">
        <v>159</v>
      </c>
      <c r="R2282" t="s">
        <v>553</v>
      </c>
      <c r="S2282" t="s">
        <v>549</v>
      </c>
      <c r="T2282" t="s">
        <v>10093</v>
      </c>
      <c r="U2282" t="s">
        <v>2463</v>
      </c>
      <c r="V2282" t="s">
        <v>156</v>
      </c>
      <c r="AA2282" t="b">
        <v>1</v>
      </c>
      <c r="AB2282" t="b">
        <v>0</v>
      </c>
      <c r="AC2282" t="b">
        <v>1</v>
      </c>
      <c r="AE2282" t="b">
        <v>1</v>
      </c>
      <c r="AF2282" t="b">
        <v>1</v>
      </c>
      <c r="AG2282" t="b">
        <v>1</v>
      </c>
    </row>
    <row r="2283" spans="3:33">
      <c r="C2283" t="s">
        <v>159</v>
      </c>
      <c r="D2283" t="s">
        <v>553</v>
      </c>
      <c r="E2283" t="s">
        <v>549</v>
      </c>
      <c r="F2283" t="s">
        <v>10092</v>
      </c>
      <c r="G2283" t="s">
        <v>8608</v>
      </c>
      <c r="H2283" t="s">
        <v>156</v>
      </c>
      <c r="M2283" t="b">
        <v>1</v>
      </c>
      <c r="N2283" t="b">
        <v>0</v>
      </c>
      <c r="O2283" t="b">
        <v>1</v>
      </c>
      <c r="Q2283" t="s">
        <v>159</v>
      </c>
      <c r="R2283" t="s">
        <v>553</v>
      </c>
      <c r="S2283" t="s">
        <v>549</v>
      </c>
      <c r="T2283" t="s">
        <v>10092</v>
      </c>
      <c r="U2283" t="s">
        <v>8608</v>
      </c>
      <c r="V2283" t="s">
        <v>156</v>
      </c>
      <c r="AA2283" t="b">
        <v>1</v>
      </c>
      <c r="AB2283" t="b">
        <v>0</v>
      </c>
      <c r="AC2283" t="b">
        <v>1</v>
      </c>
      <c r="AE2283" t="b">
        <v>1</v>
      </c>
      <c r="AF2283" t="b">
        <v>1</v>
      </c>
      <c r="AG2283" t="b">
        <v>1</v>
      </c>
    </row>
    <row r="2284" spans="3:33">
      <c r="C2284" t="s">
        <v>159</v>
      </c>
      <c r="D2284" t="s">
        <v>553</v>
      </c>
      <c r="E2284" t="s">
        <v>549</v>
      </c>
      <c r="F2284" t="s">
        <v>10091</v>
      </c>
      <c r="G2284" t="s">
        <v>8614</v>
      </c>
      <c r="H2284" t="s">
        <v>156</v>
      </c>
      <c r="M2284" t="b">
        <v>1</v>
      </c>
      <c r="N2284" t="b">
        <v>0</v>
      </c>
      <c r="O2284" t="b">
        <v>1</v>
      </c>
      <c r="Q2284" t="s">
        <v>159</v>
      </c>
      <c r="R2284" t="s">
        <v>553</v>
      </c>
      <c r="S2284" t="s">
        <v>549</v>
      </c>
      <c r="T2284" t="s">
        <v>10091</v>
      </c>
      <c r="U2284" t="s">
        <v>8614</v>
      </c>
      <c r="V2284" t="s">
        <v>156</v>
      </c>
      <c r="AA2284" t="b">
        <v>1</v>
      </c>
      <c r="AB2284" t="b">
        <v>0</v>
      </c>
      <c r="AC2284" t="b">
        <v>1</v>
      </c>
      <c r="AE2284" t="b">
        <v>1</v>
      </c>
      <c r="AF2284" t="b">
        <v>1</v>
      </c>
      <c r="AG2284" t="b">
        <v>1</v>
      </c>
    </row>
    <row r="2285" spans="3:33">
      <c r="C2285" t="s">
        <v>159</v>
      </c>
      <c r="D2285" t="s">
        <v>553</v>
      </c>
      <c r="E2285" t="s">
        <v>549</v>
      </c>
      <c r="F2285" t="s">
        <v>10090</v>
      </c>
      <c r="G2285" t="s">
        <v>2465</v>
      </c>
      <c r="H2285" t="s">
        <v>156</v>
      </c>
      <c r="M2285" t="b">
        <v>1</v>
      </c>
      <c r="N2285" t="b">
        <v>0</v>
      </c>
      <c r="O2285" t="b">
        <v>1</v>
      </c>
      <c r="Q2285" t="s">
        <v>159</v>
      </c>
      <c r="R2285" t="s">
        <v>553</v>
      </c>
      <c r="S2285" t="s">
        <v>549</v>
      </c>
      <c r="T2285" t="s">
        <v>10090</v>
      </c>
      <c r="U2285" t="s">
        <v>2465</v>
      </c>
      <c r="V2285" t="s">
        <v>156</v>
      </c>
      <c r="AA2285" t="b">
        <v>1</v>
      </c>
      <c r="AB2285" t="b">
        <v>0</v>
      </c>
      <c r="AC2285" t="b">
        <v>1</v>
      </c>
      <c r="AE2285" t="b">
        <v>1</v>
      </c>
      <c r="AF2285" t="b">
        <v>1</v>
      </c>
      <c r="AG2285" t="b">
        <v>1</v>
      </c>
    </row>
    <row r="2286" spans="3:33">
      <c r="C2286" t="s">
        <v>159</v>
      </c>
      <c r="D2286" t="s">
        <v>553</v>
      </c>
      <c r="E2286" t="s">
        <v>549</v>
      </c>
      <c r="F2286" t="s">
        <v>10089</v>
      </c>
      <c r="G2286" t="s">
        <v>2459</v>
      </c>
      <c r="H2286" t="s">
        <v>156</v>
      </c>
      <c r="M2286" t="b">
        <v>1</v>
      </c>
      <c r="N2286" t="b">
        <v>0</v>
      </c>
      <c r="O2286" t="b">
        <v>1</v>
      </c>
      <c r="Q2286" t="s">
        <v>159</v>
      </c>
      <c r="R2286" t="s">
        <v>553</v>
      </c>
      <c r="S2286" t="s">
        <v>549</v>
      </c>
      <c r="T2286" t="s">
        <v>10089</v>
      </c>
      <c r="U2286" t="s">
        <v>2459</v>
      </c>
      <c r="V2286" t="s">
        <v>156</v>
      </c>
      <c r="AA2286" t="b">
        <v>1</v>
      </c>
      <c r="AB2286" t="b">
        <v>0</v>
      </c>
      <c r="AC2286" t="b">
        <v>1</v>
      </c>
      <c r="AE2286" t="b">
        <v>1</v>
      </c>
      <c r="AF2286" t="b">
        <v>1</v>
      </c>
      <c r="AG2286" t="b">
        <v>1</v>
      </c>
    </row>
    <row r="2287" spans="3:33">
      <c r="C2287" t="s">
        <v>159</v>
      </c>
      <c r="D2287" t="s">
        <v>553</v>
      </c>
      <c r="E2287" t="s">
        <v>549</v>
      </c>
      <c r="F2287" t="s">
        <v>10088</v>
      </c>
      <c r="G2287" t="s">
        <v>8610</v>
      </c>
      <c r="H2287" t="s">
        <v>156</v>
      </c>
      <c r="M2287" t="b">
        <v>1</v>
      </c>
      <c r="N2287" t="b">
        <v>0</v>
      </c>
      <c r="O2287" t="b">
        <v>1</v>
      </c>
      <c r="Q2287" t="s">
        <v>159</v>
      </c>
      <c r="R2287" t="s">
        <v>553</v>
      </c>
      <c r="S2287" t="s">
        <v>549</v>
      </c>
      <c r="T2287" t="s">
        <v>10088</v>
      </c>
      <c r="U2287" t="s">
        <v>8610</v>
      </c>
      <c r="V2287" t="s">
        <v>156</v>
      </c>
      <c r="AA2287" t="b">
        <v>1</v>
      </c>
      <c r="AB2287" t="b">
        <v>0</v>
      </c>
      <c r="AC2287" t="b">
        <v>1</v>
      </c>
      <c r="AE2287" t="b">
        <v>1</v>
      </c>
      <c r="AF2287" t="b">
        <v>1</v>
      </c>
      <c r="AG2287" t="b">
        <v>1</v>
      </c>
    </row>
    <row r="2288" spans="3:33">
      <c r="C2288" t="s">
        <v>159</v>
      </c>
      <c r="D2288" t="s">
        <v>550</v>
      </c>
      <c r="E2288" t="s">
        <v>549</v>
      </c>
      <c r="F2288" t="s">
        <v>10087</v>
      </c>
      <c r="I2288" t="s">
        <v>10086</v>
      </c>
      <c r="J2288" t="s">
        <v>156</v>
      </c>
      <c r="M2288" t="b">
        <v>0</v>
      </c>
      <c r="N2288" t="b">
        <v>0</v>
      </c>
      <c r="O2288" t="b">
        <v>1</v>
      </c>
      <c r="Q2288" t="s">
        <v>159</v>
      </c>
      <c r="R2288" t="s">
        <v>550</v>
      </c>
      <c r="S2288" t="s">
        <v>549</v>
      </c>
      <c r="T2288" t="s">
        <v>10087</v>
      </c>
      <c r="W2288" t="s">
        <v>10086</v>
      </c>
      <c r="X2288" t="s">
        <v>156</v>
      </c>
      <c r="AA2288" t="b">
        <v>0</v>
      </c>
      <c r="AB2288" t="b">
        <v>0</v>
      </c>
      <c r="AC2288" t="b">
        <v>1</v>
      </c>
      <c r="AE2288" t="b">
        <v>1</v>
      </c>
      <c r="AF2288" t="b">
        <v>1</v>
      </c>
      <c r="AG2288" t="b">
        <v>1</v>
      </c>
    </row>
    <row r="2289" spans="3:33">
      <c r="C2289" t="s">
        <v>4616</v>
      </c>
      <c r="D2289" t="s">
        <v>644</v>
      </c>
      <c r="E2289" t="s">
        <v>549</v>
      </c>
      <c r="F2289" t="s">
        <v>10085</v>
      </c>
      <c r="G2289" t="s">
        <v>10083</v>
      </c>
      <c r="H2289" t="s">
        <v>156</v>
      </c>
      <c r="I2289" t="s">
        <v>10082</v>
      </c>
      <c r="J2289" t="s">
        <v>156</v>
      </c>
      <c r="M2289" t="b">
        <v>1</v>
      </c>
      <c r="N2289" t="b">
        <v>0</v>
      </c>
      <c r="O2289" t="b">
        <v>1</v>
      </c>
      <c r="Q2289" t="s">
        <v>4616</v>
      </c>
      <c r="R2289" t="s">
        <v>644</v>
      </c>
      <c r="S2289" t="s">
        <v>549</v>
      </c>
      <c r="T2289" t="s">
        <v>10084</v>
      </c>
      <c r="U2289" t="s">
        <v>10083</v>
      </c>
      <c r="W2289" t="s">
        <v>10082</v>
      </c>
      <c r="X2289" t="s">
        <v>156</v>
      </c>
      <c r="AA2289" t="b">
        <v>1</v>
      </c>
      <c r="AB2289" t="b">
        <v>0</v>
      </c>
      <c r="AC2289" t="b">
        <v>1</v>
      </c>
      <c r="AE2289" t="b">
        <v>1</v>
      </c>
      <c r="AF2289" t="b">
        <v>1</v>
      </c>
      <c r="AG2289" t="b">
        <v>1</v>
      </c>
    </row>
    <row r="2290" spans="3:33">
      <c r="C2290" t="s">
        <v>4616</v>
      </c>
      <c r="D2290" t="s">
        <v>550</v>
      </c>
      <c r="E2290" t="s">
        <v>549</v>
      </c>
      <c r="F2290" t="s">
        <v>10081</v>
      </c>
      <c r="I2290" t="s">
        <v>10080</v>
      </c>
      <c r="J2290" t="s">
        <v>156</v>
      </c>
      <c r="M2290" t="b">
        <v>0</v>
      </c>
      <c r="N2290" t="b">
        <v>0</v>
      </c>
      <c r="O2290" t="b">
        <v>1</v>
      </c>
      <c r="Q2290" t="s">
        <v>4616</v>
      </c>
      <c r="R2290" t="s">
        <v>550</v>
      </c>
      <c r="S2290" t="s">
        <v>549</v>
      </c>
      <c r="T2290" t="s">
        <v>10081</v>
      </c>
      <c r="W2290" t="s">
        <v>10080</v>
      </c>
      <c r="X2290" t="s">
        <v>156</v>
      </c>
      <c r="AA2290" t="b">
        <v>0</v>
      </c>
      <c r="AB2290" t="b">
        <v>0</v>
      </c>
      <c r="AC2290" t="b">
        <v>1</v>
      </c>
      <c r="AE2290" t="b">
        <v>1</v>
      </c>
      <c r="AF2290" t="b">
        <v>1</v>
      </c>
      <c r="AG2290" t="b">
        <v>1</v>
      </c>
    </row>
    <row r="2291" spans="3:33">
      <c r="C2291" t="s">
        <v>149</v>
      </c>
      <c r="D2291" t="s">
        <v>670</v>
      </c>
      <c r="E2291" t="s">
        <v>549</v>
      </c>
      <c r="F2291" t="s">
        <v>10079</v>
      </c>
      <c r="G2291" t="s">
        <v>10078</v>
      </c>
      <c r="H2291" t="s">
        <v>156</v>
      </c>
      <c r="I2291" t="s">
        <v>10076</v>
      </c>
      <c r="J2291" t="s">
        <v>146</v>
      </c>
      <c r="M2291" t="b">
        <v>1</v>
      </c>
      <c r="N2291" t="b">
        <v>0</v>
      </c>
      <c r="O2291" t="b">
        <v>1</v>
      </c>
      <c r="Q2291" t="s">
        <v>149</v>
      </c>
      <c r="R2291" t="s">
        <v>670</v>
      </c>
      <c r="S2291" t="s">
        <v>549</v>
      </c>
      <c r="T2291" t="s">
        <v>10077</v>
      </c>
      <c r="V2291" t="s">
        <v>156</v>
      </c>
      <c r="W2291" t="s">
        <v>10076</v>
      </c>
      <c r="X2291" t="s">
        <v>146</v>
      </c>
      <c r="AA2291" t="b">
        <v>1</v>
      </c>
      <c r="AB2291" t="b">
        <v>0</v>
      </c>
      <c r="AC2291" t="b">
        <v>1</v>
      </c>
      <c r="AE2291" t="b">
        <v>1</v>
      </c>
      <c r="AF2291" t="b">
        <v>1</v>
      </c>
      <c r="AG2291" t="b">
        <v>1</v>
      </c>
    </row>
    <row r="2292" spans="3:33">
      <c r="C2292" t="s">
        <v>149</v>
      </c>
      <c r="D2292" t="s">
        <v>550</v>
      </c>
      <c r="E2292" t="s">
        <v>549</v>
      </c>
      <c r="F2292" t="s">
        <v>10075</v>
      </c>
      <c r="I2292" t="s">
        <v>10074</v>
      </c>
      <c r="J2292" t="s">
        <v>156</v>
      </c>
      <c r="M2292" t="b">
        <v>0</v>
      </c>
      <c r="N2292" t="b">
        <v>0</v>
      </c>
      <c r="O2292" t="b">
        <v>1</v>
      </c>
      <c r="Q2292" t="s">
        <v>149</v>
      </c>
      <c r="R2292" t="s">
        <v>550</v>
      </c>
      <c r="S2292" t="s">
        <v>549</v>
      </c>
      <c r="T2292" t="s">
        <v>10075</v>
      </c>
      <c r="W2292" t="s">
        <v>10074</v>
      </c>
      <c r="X2292" t="s">
        <v>156</v>
      </c>
      <c r="AA2292" t="b">
        <v>0</v>
      </c>
      <c r="AB2292" t="b">
        <v>0</v>
      </c>
      <c r="AC2292" t="b">
        <v>1</v>
      </c>
      <c r="AE2292" t="b">
        <v>1</v>
      </c>
      <c r="AF2292" t="b">
        <v>1</v>
      </c>
      <c r="AG2292" t="b">
        <v>1</v>
      </c>
    </row>
    <row r="2293" spans="3:33">
      <c r="C2293" t="s">
        <v>10072</v>
      </c>
      <c r="D2293" t="s">
        <v>550</v>
      </c>
      <c r="E2293" t="s">
        <v>549</v>
      </c>
      <c r="F2293" t="s">
        <v>10073</v>
      </c>
      <c r="I2293" t="s">
        <v>8194</v>
      </c>
      <c r="J2293" t="s">
        <v>26</v>
      </c>
      <c r="M2293" t="b">
        <v>0</v>
      </c>
      <c r="N2293" t="b">
        <v>0</v>
      </c>
      <c r="O2293" t="b">
        <v>1</v>
      </c>
      <c r="Q2293" t="s">
        <v>10072</v>
      </c>
      <c r="R2293" t="s">
        <v>550</v>
      </c>
      <c r="S2293" t="s">
        <v>549</v>
      </c>
      <c r="T2293" t="s">
        <v>10073</v>
      </c>
      <c r="W2293" t="s">
        <v>8194</v>
      </c>
      <c r="X2293" t="s">
        <v>26</v>
      </c>
      <c r="AA2293" t="b">
        <v>0</v>
      </c>
      <c r="AB2293" t="b">
        <v>0</v>
      </c>
      <c r="AC2293" t="b">
        <v>1</v>
      </c>
      <c r="AE2293" t="b">
        <v>1</v>
      </c>
      <c r="AF2293" t="b">
        <v>1</v>
      </c>
      <c r="AG2293" t="b">
        <v>1</v>
      </c>
    </row>
    <row r="2294" spans="3:33">
      <c r="C2294" t="s">
        <v>10072</v>
      </c>
      <c r="D2294" t="s">
        <v>553</v>
      </c>
      <c r="E2294" t="s">
        <v>549</v>
      </c>
      <c r="F2294" t="s">
        <v>10071</v>
      </c>
      <c r="G2294" t="s">
        <v>10057</v>
      </c>
      <c r="H2294" t="s">
        <v>156</v>
      </c>
      <c r="M2294" t="b">
        <v>1</v>
      </c>
      <c r="N2294" t="b">
        <v>0</v>
      </c>
      <c r="O2294" t="b">
        <v>0</v>
      </c>
      <c r="Q2294" t="s">
        <v>10072</v>
      </c>
      <c r="R2294" t="s">
        <v>553</v>
      </c>
      <c r="S2294" t="s">
        <v>549</v>
      </c>
      <c r="T2294" t="s">
        <v>10071</v>
      </c>
      <c r="U2294" t="s">
        <v>10057</v>
      </c>
      <c r="V2294" t="s">
        <v>156</v>
      </c>
      <c r="AA2294" t="b">
        <v>1</v>
      </c>
      <c r="AB2294" t="b">
        <v>0</v>
      </c>
      <c r="AC2294" t="b">
        <v>0</v>
      </c>
      <c r="AE2294" t="b">
        <v>1</v>
      </c>
      <c r="AF2294" t="b">
        <v>1</v>
      </c>
      <c r="AG2294" t="b">
        <v>1</v>
      </c>
    </row>
    <row r="2295" spans="3:33">
      <c r="C2295" t="s">
        <v>2748</v>
      </c>
      <c r="D2295" t="s">
        <v>670</v>
      </c>
      <c r="E2295" t="s">
        <v>549</v>
      </c>
      <c r="F2295" t="s">
        <v>10070</v>
      </c>
      <c r="G2295" t="s">
        <v>10069</v>
      </c>
      <c r="H2295" t="s">
        <v>156</v>
      </c>
      <c r="I2295" t="s">
        <v>6401</v>
      </c>
      <c r="J2295" t="s">
        <v>146</v>
      </c>
      <c r="M2295" t="b">
        <v>1</v>
      </c>
      <c r="N2295" t="b">
        <v>0</v>
      </c>
      <c r="O2295" t="b">
        <v>1</v>
      </c>
      <c r="Q2295" t="s">
        <v>2748</v>
      </c>
      <c r="R2295" t="s">
        <v>670</v>
      </c>
      <c r="S2295" t="s">
        <v>549</v>
      </c>
      <c r="T2295" t="s">
        <v>10068</v>
      </c>
      <c r="V2295" t="s">
        <v>156</v>
      </c>
      <c r="W2295" t="s">
        <v>6401</v>
      </c>
      <c r="X2295" t="s">
        <v>146</v>
      </c>
      <c r="AA2295" t="b">
        <v>1</v>
      </c>
      <c r="AB2295" t="b">
        <v>0</v>
      </c>
      <c r="AC2295" t="b">
        <v>1</v>
      </c>
      <c r="AE2295" t="b">
        <v>1</v>
      </c>
      <c r="AF2295" t="b">
        <v>1</v>
      </c>
      <c r="AG2295" t="b">
        <v>1</v>
      </c>
    </row>
    <row r="2296" spans="3:33">
      <c r="C2296" t="s">
        <v>2748</v>
      </c>
      <c r="D2296" t="s">
        <v>553</v>
      </c>
      <c r="E2296" t="s">
        <v>549</v>
      </c>
      <c r="F2296" t="s">
        <v>10067</v>
      </c>
      <c r="G2296" t="s">
        <v>8771</v>
      </c>
      <c r="H2296" t="s">
        <v>26</v>
      </c>
      <c r="M2296" t="b">
        <v>1</v>
      </c>
      <c r="N2296" t="b">
        <v>0</v>
      </c>
      <c r="O2296" t="b">
        <v>1</v>
      </c>
      <c r="Q2296" t="s">
        <v>2748</v>
      </c>
      <c r="R2296" t="s">
        <v>553</v>
      </c>
      <c r="S2296" t="s">
        <v>549</v>
      </c>
      <c r="T2296" t="s">
        <v>10067</v>
      </c>
      <c r="U2296" t="s">
        <v>8771</v>
      </c>
      <c r="V2296" t="s">
        <v>26</v>
      </c>
      <c r="AA2296" t="b">
        <v>1</v>
      </c>
      <c r="AB2296" t="b">
        <v>0</v>
      </c>
      <c r="AC2296" t="b">
        <v>1</v>
      </c>
      <c r="AE2296" t="b">
        <v>1</v>
      </c>
      <c r="AF2296" t="b">
        <v>1</v>
      </c>
      <c r="AG2296" t="b">
        <v>1</v>
      </c>
    </row>
    <row r="2297" spans="3:33">
      <c r="C2297" t="s">
        <v>2748</v>
      </c>
      <c r="D2297" t="s">
        <v>553</v>
      </c>
      <c r="E2297" t="s">
        <v>549</v>
      </c>
      <c r="F2297" t="s">
        <v>10066</v>
      </c>
      <c r="G2297" t="s">
        <v>8799</v>
      </c>
      <c r="H2297" t="s">
        <v>26</v>
      </c>
      <c r="M2297" t="b">
        <v>1</v>
      </c>
      <c r="N2297" t="b">
        <v>0</v>
      </c>
      <c r="O2297" t="b">
        <v>1</v>
      </c>
      <c r="Q2297" t="s">
        <v>2748</v>
      </c>
      <c r="R2297" t="s">
        <v>553</v>
      </c>
      <c r="S2297" t="s">
        <v>549</v>
      </c>
      <c r="T2297" t="s">
        <v>10066</v>
      </c>
      <c r="U2297" t="s">
        <v>8799</v>
      </c>
      <c r="V2297" t="s">
        <v>26</v>
      </c>
      <c r="AA2297" t="b">
        <v>1</v>
      </c>
      <c r="AB2297" t="b">
        <v>0</v>
      </c>
      <c r="AC2297" t="b">
        <v>1</v>
      </c>
      <c r="AE2297" t="b">
        <v>1</v>
      </c>
      <c r="AF2297" t="b">
        <v>1</v>
      </c>
      <c r="AG2297" t="b">
        <v>1</v>
      </c>
    </row>
    <row r="2298" spans="3:33">
      <c r="C2298" t="s">
        <v>2748</v>
      </c>
      <c r="D2298" t="s">
        <v>553</v>
      </c>
      <c r="E2298" t="s">
        <v>549</v>
      </c>
      <c r="F2298" t="s">
        <v>10065</v>
      </c>
      <c r="G2298" t="s">
        <v>10064</v>
      </c>
      <c r="H2298" t="s">
        <v>26</v>
      </c>
      <c r="M2298" t="b">
        <v>1</v>
      </c>
      <c r="N2298" t="b">
        <v>0</v>
      </c>
      <c r="O2298" t="b">
        <v>1</v>
      </c>
      <c r="Q2298" t="s">
        <v>2748</v>
      </c>
      <c r="R2298" t="s">
        <v>553</v>
      </c>
      <c r="S2298" t="s">
        <v>549</v>
      </c>
      <c r="T2298" t="s">
        <v>10065</v>
      </c>
      <c r="U2298" t="s">
        <v>10064</v>
      </c>
      <c r="V2298" t="s">
        <v>26</v>
      </c>
      <c r="AA2298" t="b">
        <v>1</v>
      </c>
      <c r="AB2298" t="b">
        <v>0</v>
      </c>
      <c r="AC2298" t="b">
        <v>1</v>
      </c>
      <c r="AE2298" t="b">
        <v>1</v>
      </c>
      <c r="AF2298" t="b">
        <v>1</v>
      </c>
      <c r="AG2298" t="b">
        <v>1</v>
      </c>
    </row>
    <row r="2299" spans="3:33">
      <c r="C2299" t="s">
        <v>2748</v>
      </c>
      <c r="D2299" t="s">
        <v>550</v>
      </c>
      <c r="E2299" t="s">
        <v>549</v>
      </c>
      <c r="F2299" t="s">
        <v>10063</v>
      </c>
      <c r="I2299" t="s">
        <v>10062</v>
      </c>
      <c r="J2299" t="s">
        <v>26</v>
      </c>
      <c r="M2299" t="b">
        <v>0</v>
      </c>
      <c r="N2299" t="b">
        <v>0</v>
      </c>
      <c r="O2299" t="b">
        <v>1</v>
      </c>
      <c r="Q2299" t="s">
        <v>2748</v>
      </c>
      <c r="R2299" t="s">
        <v>550</v>
      </c>
      <c r="S2299" t="s">
        <v>549</v>
      </c>
      <c r="T2299" t="s">
        <v>10063</v>
      </c>
      <c r="W2299" t="s">
        <v>10062</v>
      </c>
      <c r="X2299" t="s">
        <v>26</v>
      </c>
      <c r="AA2299" t="b">
        <v>0</v>
      </c>
      <c r="AB2299" t="b">
        <v>0</v>
      </c>
      <c r="AC2299" t="b">
        <v>1</v>
      </c>
      <c r="AE2299" t="b">
        <v>1</v>
      </c>
      <c r="AF2299" t="b">
        <v>1</v>
      </c>
      <c r="AG2299" t="b">
        <v>1</v>
      </c>
    </row>
    <row r="2300" spans="3:33">
      <c r="C2300" t="s">
        <v>2748</v>
      </c>
      <c r="D2300" t="s">
        <v>550</v>
      </c>
      <c r="E2300" t="s">
        <v>549</v>
      </c>
      <c r="F2300" t="s">
        <v>10061</v>
      </c>
      <c r="I2300" t="s">
        <v>10060</v>
      </c>
      <c r="J2300" t="s">
        <v>156</v>
      </c>
      <c r="M2300" t="b">
        <v>0</v>
      </c>
      <c r="N2300" t="b">
        <v>0</v>
      </c>
      <c r="O2300" t="b">
        <v>1</v>
      </c>
      <c r="Q2300" t="s">
        <v>2748</v>
      </c>
      <c r="R2300" t="s">
        <v>550</v>
      </c>
      <c r="S2300" t="s">
        <v>549</v>
      </c>
      <c r="T2300" t="s">
        <v>10061</v>
      </c>
      <c r="W2300" t="s">
        <v>10060</v>
      </c>
      <c r="X2300" t="s">
        <v>156</v>
      </c>
      <c r="AA2300" t="b">
        <v>0</v>
      </c>
      <c r="AB2300" t="b">
        <v>0</v>
      </c>
      <c r="AC2300" t="b">
        <v>1</v>
      </c>
      <c r="AE2300" t="b">
        <v>1</v>
      </c>
      <c r="AF2300" t="b">
        <v>1</v>
      </c>
      <c r="AG2300" t="b">
        <v>1</v>
      </c>
    </row>
    <row r="2301" spans="3:33">
      <c r="C2301" t="s">
        <v>2748</v>
      </c>
      <c r="D2301" t="s">
        <v>550</v>
      </c>
      <c r="E2301" t="s">
        <v>549</v>
      </c>
      <c r="F2301" t="s">
        <v>10059</v>
      </c>
      <c r="I2301" t="s">
        <v>945</v>
      </c>
      <c r="J2301" t="s">
        <v>156</v>
      </c>
      <c r="M2301" t="b">
        <v>0</v>
      </c>
      <c r="N2301" t="b">
        <v>0</v>
      </c>
      <c r="O2301" t="b">
        <v>1</v>
      </c>
      <c r="Q2301" t="s">
        <v>2748</v>
      </c>
      <c r="R2301" t="s">
        <v>550</v>
      </c>
      <c r="S2301" t="s">
        <v>549</v>
      </c>
      <c r="T2301" t="s">
        <v>10059</v>
      </c>
      <c r="W2301" t="s">
        <v>945</v>
      </c>
      <c r="X2301" t="s">
        <v>156</v>
      </c>
      <c r="AA2301" t="b">
        <v>0</v>
      </c>
      <c r="AB2301" t="b">
        <v>0</v>
      </c>
      <c r="AC2301" t="b">
        <v>1</v>
      </c>
      <c r="AE2301" t="b">
        <v>1</v>
      </c>
      <c r="AF2301" t="b">
        <v>1</v>
      </c>
      <c r="AG2301" t="b">
        <v>1</v>
      </c>
    </row>
    <row r="2302" spans="3:33">
      <c r="C2302" t="s">
        <v>2748</v>
      </c>
      <c r="D2302" t="s">
        <v>550</v>
      </c>
      <c r="E2302" t="s">
        <v>549</v>
      </c>
      <c r="F2302" t="s">
        <v>10058</v>
      </c>
      <c r="I2302" t="s">
        <v>10057</v>
      </c>
      <c r="J2302" t="s">
        <v>156</v>
      </c>
      <c r="M2302" t="b">
        <v>0</v>
      </c>
      <c r="N2302" t="b">
        <v>0</v>
      </c>
      <c r="O2302" t="b">
        <v>0</v>
      </c>
      <c r="Q2302" t="s">
        <v>2748</v>
      </c>
      <c r="R2302" t="s">
        <v>550</v>
      </c>
      <c r="S2302" t="s">
        <v>549</v>
      </c>
      <c r="T2302" t="s">
        <v>10058</v>
      </c>
      <c r="W2302" t="s">
        <v>10057</v>
      </c>
      <c r="X2302" t="s">
        <v>156</v>
      </c>
      <c r="AA2302" t="b">
        <v>0</v>
      </c>
      <c r="AB2302" t="b">
        <v>0</v>
      </c>
      <c r="AC2302" t="b">
        <v>0</v>
      </c>
      <c r="AE2302" t="b">
        <v>1</v>
      </c>
      <c r="AF2302" t="b">
        <v>1</v>
      </c>
      <c r="AG2302" t="b">
        <v>1</v>
      </c>
    </row>
    <row r="2303" spans="3:33">
      <c r="C2303" t="s">
        <v>10055</v>
      </c>
      <c r="D2303" t="s">
        <v>553</v>
      </c>
      <c r="E2303" t="s">
        <v>549</v>
      </c>
      <c r="F2303" t="s">
        <v>10056</v>
      </c>
      <c r="G2303" t="s">
        <v>4075</v>
      </c>
      <c r="H2303" t="s">
        <v>132</v>
      </c>
      <c r="M2303" t="b">
        <v>1</v>
      </c>
      <c r="N2303" t="b">
        <v>0</v>
      </c>
      <c r="O2303" t="b">
        <v>1</v>
      </c>
      <c r="Q2303" t="s">
        <v>10055</v>
      </c>
      <c r="R2303" t="s">
        <v>553</v>
      </c>
      <c r="S2303" t="s">
        <v>549</v>
      </c>
      <c r="T2303" t="s">
        <v>10056</v>
      </c>
      <c r="U2303" t="s">
        <v>4075</v>
      </c>
      <c r="V2303" t="s">
        <v>132</v>
      </c>
      <c r="AA2303" t="b">
        <v>1</v>
      </c>
      <c r="AB2303" t="b">
        <v>0</v>
      </c>
      <c r="AC2303" t="b">
        <v>1</v>
      </c>
      <c r="AE2303" t="b">
        <v>1</v>
      </c>
      <c r="AF2303" t="b">
        <v>1</v>
      </c>
      <c r="AG2303" t="b">
        <v>1</v>
      </c>
    </row>
    <row r="2304" spans="3:33">
      <c r="C2304" t="s">
        <v>10055</v>
      </c>
      <c r="D2304" t="s">
        <v>553</v>
      </c>
      <c r="E2304" t="s">
        <v>549</v>
      </c>
      <c r="F2304" t="s">
        <v>10054</v>
      </c>
      <c r="G2304" t="s">
        <v>10053</v>
      </c>
      <c r="H2304" t="s">
        <v>132</v>
      </c>
      <c r="M2304" t="b">
        <v>1</v>
      </c>
      <c r="N2304" t="b">
        <v>0</v>
      </c>
      <c r="O2304" t="b">
        <v>1</v>
      </c>
      <c r="Q2304" t="s">
        <v>10055</v>
      </c>
      <c r="R2304" t="s">
        <v>553</v>
      </c>
      <c r="S2304" t="s">
        <v>549</v>
      </c>
      <c r="T2304" t="s">
        <v>10054</v>
      </c>
      <c r="U2304" t="s">
        <v>10053</v>
      </c>
      <c r="V2304" t="s">
        <v>132</v>
      </c>
      <c r="AA2304" t="b">
        <v>1</v>
      </c>
      <c r="AB2304" t="b">
        <v>0</v>
      </c>
      <c r="AC2304" t="b">
        <v>1</v>
      </c>
      <c r="AE2304" t="b">
        <v>1</v>
      </c>
      <c r="AF2304" t="b">
        <v>1</v>
      </c>
      <c r="AG2304" t="b">
        <v>1</v>
      </c>
    </row>
    <row r="2305" spans="3:33">
      <c r="C2305" t="s">
        <v>7237</v>
      </c>
      <c r="D2305" t="s">
        <v>553</v>
      </c>
      <c r="E2305" t="s">
        <v>549</v>
      </c>
      <c r="F2305" t="s">
        <v>10052</v>
      </c>
      <c r="G2305" t="s">
        <v>8199</v>
      </c>
      <c r="H2305" t="s">
        <v>74</v>
      </c>
      <c r="M2305" t="b">
        <v>1</v>
      </c>
      <c r="N2305" t="b">
        <v>0</v>
      </c>
      <c r="O2305" t="b">
        <v>0</v>
      </c>
      <c r="Q2305" t="s">
        <v>7237</v>
      </c>
      <c r="R2305" t="s">
        <v>553</v>
      </c>
      <c r="S2305" t="s">
        <v>549</v>
      </c>
      <c r="T2305" t="s">
        <v>10052</v>
      </c>
      <c r="U2305" t="s">
        <v>8199</v>
      </c>
      <c r="V2305" t="s">
        <v>74</v>
      </c>
      <c r="AA2305" t="b">
        <v>1</v>
      </c>
      <c r="AB2305" t="b">
        <v>0</v>
      </c>
      <c r="AC2305" t="b">
        <v>0</v>
      </c>
      <c r="AE2305" t="b">
        <v>1</v>
      </c>
      <c r="AF2305" t="b">
        <v>1</v>
      </c>
      <c r="AG2305" t="b">
        <v>1</v>
      </c>
    </row>
    <row r="2306" spans="3:33">
      <c r="C2306" t="s">
        <v>7237</v>
      </c>
      <c r="D2306" t="s">
        <v>553</v>
      </c>
      <c r="E2306" t="s">
        <v>549</v>
      </c>
      <c r="F2306" t="s">
        <v>10051</v>
      </c>
      <c r="G2306" t="s">
        <v>8812</v>
      </c>
      <c r="H2306" t="s">
        <v>74</v>
      </c>
      <c r="M2306" t="b">
        <v>1</v>
      </c>
      <c r="N2306" t="b">
        <v>0</v>
      </c>
      <c r="O2306" t="b">
        <v>0</v>
      </c>
      <c r="Q2306" t="s">
        <v>7237</v>
      </c>
      <c r="R2306" t="s">
        <v>553</v>
      </c>
      <c r="S2306" t="s">
        <v>549</v>
      </c>
      <c r="T2306" t="s">
        <v>10051</v>
      </c>
      <c r="U2306" t="s">
        <v>8812</v>
      </c>
      <c r="V2306" t="s">
        <v>74</v>
      </c>
      <c r="AA2306" t="b">
        <v>1</v>
      </c>
      <c r="AB2306" t="b">
        <v>0</v>
      </c>
      <c r="AC2306" t="b">
        <v>0</v>
      </c>
      <c r="AE2306" t="b">
        <v>1</v>
      </c>
      <c r="AF2306" t="b">
        <v>1</v>
      </c>
      <c r="AG2306" t="b">
        <v>1</v>
      </c>
    </row>
    <row r="2307" spans="3:33">
      <c r="C2307" t="s">
        <v>7237</v>
      </c>
      <c r="D2307" t="s">
        <v>553</v>
      </c>
      <c r="E2307" t="s">
        <v>549</v>
      </c>
      <c r="F2307" t="s">
        <v>10050</v>
      </c>
      <c r="G2307" t="s">
        <v>10049</v>
      </c>
      <c r="H2307" t="s">
        <v>35</v>
      </c>
      <c r="M2307" t="b">
        <v>1</v>
      </c>
      <c r="N2307" t="b">
        <v>0</v>
      </c>
      <c r="O2307" t="b">
        <v>1</v>
      </c>
      <c r="Q2307" t="s">
        <v>7237</v>
      </c>
      <c r="R2307" t="s">
        <v>553</v>
      </c>
      <c r="S2307" t="s">
        <v>549</v>
      </c>
      <c r="T2307" t="s">
        <v>10050</v>
      </c>
      <c r="U2307" t="s">
        <v>10049</v>
      </c>
      <c r="V2307" t="s">
        <v>35</v>
      </c>
      <c r="AA2307" t="b">
        <v>1</v>
      </c>
      <c r="AB2307" t="b">
        <v>0</v>
      </c>
      <c r="AC2307" t="b">
        <v>1</v>
      </c>
      <c r="AE2307" t="b">
        <v>1</v>
      </c>
      <c r="AF2307" t="b">
        <v>1</v>
      </c>
      <c r="AG2307" t="b">
        <v>1</v>
      </c>
    </row>
    <row r="2308" spans="3:33">
      <c r="C2308" t="s">
        <v>7237</v>
      </c>
      <c r="D2308" t="s">
        <v>550</v>
      </c>
      <c r="E2308" t="s">
        <v>549</v>
      </c>
      <c r="F2308" t="s">
        <v>10048</v>
      </c>
      <c r="I2308" t="s">
        <v>10047</v>
      </c>
      <c r="J2308" t="s">
        <v>35</v>
      </c>
      <c r="M2308" t="b">
        <v>0</v>
      </c>
      <c r="N2308" t="b">
        <v>0</v>
      </c>
      <c r="O2308" t="b">
        <v>1</v>
      </c>
      <c r="Q2308" t="s">
        <v>7237</v>
      </c>
      <c r="R2308" t="s">
        <v>550</v>
      </c>
      <c r="S2308" t="s">
        <v>549</v>
      </c>
      <c r="T2308" t="s">
        <v>10048</v>
      </c>
      <c r="W2308" t="s">
        <v>10047</v>
      </c>
      <c r="X2308" t="s">
        <v>35</v>
      </c>
      <c r="AA2308" t="b">
        <v>0</v>
      </c>
      <c r="AB2308" t="b">
        <v>0</v>
      </c>
      <c r="AC2308" t="b">
        <v>1</v>
      </c>
      <c r="AE2308" t="b">
        <v>1</v>
      </c>
      <c r="AF2308" t="b">
        <v>1</v>
      </c>
      <c r="AG2308" t="b">
        <v>1</v>
      </c>
    </row>
    <row r="2309" spans="3:33">
      <c r="C2309" t="s">
        <v>7237</v>
      </c>
      <c r="D2309" t="s">
        <v>553</v>
      </c>
      <c r="E2309" t="s">
        <v>549</v>
      </c>
      <c r="F2309" t="s">
        <v>10046</v>
      </c>
      <c r="G2309" t="s">
        <v>8199</v>
      </c>
      <c r="H2309" t="s">
        <v>793</v>
      </c>
      <c r="M2309" t="b">
        <v>1</v>
      </c>
      <c r="N2309" t="b">
        <v>0</v>
      </c>
      <c r="O2309" t="b">
        <v>0</v>
      </c>
      <c r="Q2309" t="s">
        <v>7237</v>
      </c>
      <c r="R2309" t="s">
        <v>553</v>
      </c>
      <c r="S2309" t="s">
        <v>549</v>
      </c>
      <c r="T2309" t="s">
        <v>10046</v>
      </c>
      <c r="U2309" t="s">
        <v>8199</v>
      </c>
      <c r="V2309" t="s">
        <v>793</v>
      </c>
      <c r="AA2309" t="b">
        <v>1</v>
      </c>
      <c r="AB2309" t="b">
        <v>0</v>
      </c>
      <c r="AC2309" t="b">
        <v>0</v>
      </c>
      <c r="AE2309" t="b">
        <v>1</v>
      </c>
      <c r="AF2309" t="b">
        <v>1</v>
      </c>
      <c r="AG2309" t="b">
        <v>1</v>
      </c>
    </row>
    <row r="2310" spans="3:33">
      <c r="C2310" t="s">
        <v>7237</v>
      </c>
      <c r="D2310" t="s">
        <v>553</v>
      </c>
      <c r="E2310" t="s">
        <v>549</v>
      </c>
      <c r="F2310" t="s">
        <v>10045</v>
      </c>
      <c r="G2310" t="s">
        <v>8812</v>
      </c>
      <c r="H2310" t="s">
        <v>793</v>
      </c>
      <c r="M2310" t="b">
        <v>1</v>
      </c>
      <c r="N2310" t="b">
        <v>0</v>
      </c>
      <c r="O2310" t="b">
        <v>0</v>
      </c>
      <c r="Q2310" t="s">
        <v>7237</v>
      </c>
      <c r="R2310" t="s">
        <v>553</v>
      </c>
      <c r="S2310" t="s">
        <v>549</v>
      </c>
      <c r="T2310" t="s">
        <v>10045</v>
      </c>
      <c r="U2310" t="s">
        <v>8812</v>
      </c>
      <c r="V2310" t="s">
        <v>793</v>
      </c>
      <c r="AA2310" t="b">
        <v>1</v>
      </c>
      <c r="AB2310" t="b">
        <v>0</v>
      </c>
      <c r="AC2310" t="b">
        <v>0</v>
      </c>
      <c r="AE2310" t="b">
        <v>1</v>
      </c>
      <c r="AF2310" t="b">
        <v>1</v>
      </c>
      <c r="AG2310" t="b">
        <v>1</v>
      </c>
    </row>
    <row r="2311" spans="3:33">
      <c r="C2311" t="s">
        <v>2743</v>
      </c>
      <c r="D2311" t="s">
        <v>834</v>
      </c>
      <c r="E2311" t="s">
        <v>549</v>
      </c>
      <c r="F2311" t="s">
        <v>10044</v>
      </c>
      <c r="G2311" t="s">
        <v>4445</v>
      </c>
      <c r="H2311" t="s">
        <v>141</v>
      </c>
      <c r="I2311" t="s">
        <v>4445</v>
      </c>
      <c r="J2311" t="s">
        <v>141</v>
      </c>
      <c r="M2311" t="b">
        <v>1</v>
      </c>
      <c r="N2311" t="b">
        <v>0</v>
      </c>
      <c r="O2311" t="b">
        <v>1</v>
      </c>
      <c r="Q2311" t="s">
        <v>2743</v>
      </c>
      <c r="R2311" t="s">
        <v>834</v>
      </c>
      <c r="S2311" t="s">
        <v>549</v>
      </c>
      <c r="T2311" t="s">
        <v>10044</v>
      </c>
      <c r="U2311" t="s">
        <v>4445</v>
      </c>
      <c r="V2311" t="s">
        <v>141</v>
      </c>
      <c r="AA2311" t="b">
        <v>1</v>
      </c>
      <c r="AB2311" t="b">
        <v>0</v>
      </c>
      <c r="AC2311" t="b">
        <v>1</v>
      </c>
      <c r="AE2311" t="b">
        <v>1</v>
      </c>
      <c r="AF2311" t="b">
        <v>1</v>
      </c>
      <c r="AG2311" t="b">
        <v>1</v>
      </c>
    </row>
    <row r="2312" spans="3:33">
      <c r="C2312" t="s">
        <v>2743</v>
      </c>
      <c r="D2312" t="s">
        <v>550</v>
      </c>
      <c r="E2312" t="s">
        <v>549</v>
      </c>
      <c r="F2312" t="s">
        <v>10043</v>
      </c>
      <c r="I2312" t="s">
        <v>949</v>
      </c>
      <c r="J2312" t="s">
        <v>475</v>
      </c>
      <c r="M2312" t="b">
        <v>0</v>
      </c>
      <c r="N2312" t="b">
        <v>0</v>
      </c>
      <c r="O2312" t="b">
        <v>0</v>
      </c>
      <c r="Q2312" t="s">
        <v>2743</v>
      </c>
      <c r="R2312" t="s">
        <v>550</v>
      </c>
      <c r="S2312" t="s">
        <v>549</v>
      </c>
      <c r="T2312" t="s">
        <v>10043</v>
      </c>
      <c r="W2312" t="s">
        <v>949</v>
      </c>
      <c r="X2312" t="s">
        <v>475</v>
      </c>
      <c r="AA2312" t="b">
        <v>0</v>
      </c>
      <c r="AB2312" t="b">
        <v>0</v>
      </c>
      <c r="AC2312" t="b">
        <v>0</v>
      </c>
      <c r="AE2312" t="b">
        <v>1</v>
      </c>
      <c r="AF2312" t="b">
        <v>1</v>
      </c>
      <c r="AG2312" t="b">
        <v>1</v>
      </c>
    </row>
    <row r="2313" spans="3:33">
      <c r="C2313" t="s">
        <v>2743</v>
      </c>
      <c r="D2313" t="s">
        <v>550</v>
      </c>
      <c r="E2313" t="s">
        <v>549</v>
      </c>
      <c r="F2313" t="s">
        <v>10042</v>
      </c>
      <c r="I2313" t="s">
        <v>4419</v>
      </c>
      <c r="J2313" t="s">
        <v>1956</v>
      </c>
      <c r="M2313" t="b">
        <v>0</v>
      </c>
      <c r="N2313" t="b">
        <v>0</v>
      </c>
      <c r="O2313" t="b">
        <v>0</v>
      </c>
      <c r="Q2313" t="s">
        <v>2743</v>
      </c>
      <c r="R2313" t="s">
        <v>550</v>
      </c>
      <c r="S2313" t="s">
        <v>549</v>
      </c>
      <c r="T2313" t="s">
        <v>10042</v>
      </c>
      <c r="W2313" t="s">
        <v>4419</v>
      </c>
      <c r="X2313" t="s">
        <v>1956</v>
      </c>
      <c r="AA2313" t="b">
        <v>0</v>
      </c>
      <c r="AB2313" t="b">
        <v>0</v>
      </c>
      <c r="AC2313" t="b">
        <v>0</v>
      </c>
      <c r="AE2313" t="b">
        <v>1</v>
      </c>
      <c r="AF2313" t="b">
        <v>1</v>
      </c>
      <c r="AG2313" t="b">
        <v>1</v>
      </c>
    </row>
    <row r="2314" spans="3:33">
      <c r="C2314" t="s">
        <v>7233</v>
      </c>
      <c r="D2314" t="s">
        <v>550</v>
      </c>
      <c r="E2314" t="s">
        <v>549</v>
      </c>
      <c r="F2314" t="s">
        <v>10041</v>
      </c>
      <c r="I2314" t="s">
        <v>10040</v>
      </c>
      <c r="J2314" t="s">
        <v>275</v>
      </c>
      <c r="M2314" t="b">
        <v>0</v>
      </c>
      <c r="N2314" t="b">
        <v>0</v>
      </c>
      <c r="O2314" t="b">
        <v>1</v>
      </c>
      <c r="Q2314" t="s">
        <v>7233</v>
      </c>
      <c r="R2314" t="s">
        <v>550</v>
      </c>
      <c r="S2314" t="s">
        <v>549</v>
      </c>
      <c r="T2314" t="s">
        <v>10041</v>
      </c>
      <c r="W2314" t="s">
        <v>10040</v>
      </c>
      <c r="X2314" t="s">
        <v>275</v>
      </c>
      <c r="AA2314" t="b">
        <v>0</v>
      </c>
      <c r="AB2314" t="b">
        <v>0</v>
      </c>
      <c r="AC2314" t="b">
        <v>1</v>
      </c>
      <c r="AE2314" t="b">
        <v>1</v>
      </c>
      <c r="AF2314" t="b">
        <v>1</v>
      </c>
      <c r="AG2314" t="b">
        <v>1</v>
      </c>
    </row>
    <row r="2315" spans="3:33">
      <c r="C2315" t="s">
        <v>7233</v>
      </c>
      <c r="D2315" t="s">
        <v>550</v>
      </c>
      <c r="E2315" t="s">
        <v>549</v>
      </c>
      <c r="F2315" t="s">
        <v>9609</v>
      </c>
      <c r="I2315" t="s">
        <v>9608</v>
      </c>
      <c r="J2315" t="s">
        <v>2218</v>
      </c>
      <c r="M2315" t="b">
        <v>0</v>
      </c>
      <c r="N2315" t="b">
        <v>0</v>
      </c>
      <c r="O2315" t="b">
        <v>0</v>
      </c>
      <c r="Q2315" t="s">
        <v>7233</v>
      </c>
      <c r="R2315" t="s">
        <v>550</v>
      </c>
      <c r="S2315" t="s">
        <v>549</v>
      </c>
      <c r="T2315" t="s">
        <v>9609</v>
      </c>
      <c r="W2315" t="s">
        <v>9608</v>
      </c>
      <c r="X2315" t="s">
        <v>2218</v>
      </c>
      <c r="AA2315" t="b">
        <v>0</v>
      </c>
      <c r="AB2315" t="b">
        <v>0</v>
      </c>
      <c r="AC2315" t="b">
        <v>0</v>
      </c>
      <c r="AE2315" t="b">
        <v>1</v>
      </c>
      <c r="AF2315" t="b">
        <v>1</v>
      </c>
      <c r="AG2315" t="b">
        <v>1</v>
      </c>
    </row>
    <row r="2316" spans="3:33">
      <c r="C2316" t="s">
        <v>10026</v>
      </c>
      <c r="D2316" t="s">
        <v>3882</v>
      </c>
      <c r="E2316" t="s">
        <v>549</v>
      </c>
      <c r="F2316" t="s">
        <v>10039</v>
      </c>
      <c r="G2316" t="s">
        <v>10038</v>
      </c>
      <c r="H2316" t="s">
        <v>136</v>
      </c>
      <c r="I2316" t="s">
        <v>10036</v>
      </c>
      <c r="J2316" t="s">
        <v>136</v>
      </c>
      <c r="K2316" t="s">
        <v>3554</v>
      </c>
      <c r="L2316" t="s">
        <v>3553</v>
      </c>
      <c r="M2316" t="b">
        <v>0</v>
      </c>
      <c r="N2316" t="b">
        <v>0</v>
      </c>
      <c r="O2316" t="b">
        <v>1</v>
      </c>
      <c r="Q2316" t="s">
        <v>10026</v>
      </c>
      <c r="R2316" t="s">
        <v>3882</v>
      </c>
      <c r="S2316" t="s">
        <v>549</v>
      </c>
      <c r="T2316" t="s">
        <v>10037</v>
      </c>
      <c r="V2316" t="s">
        <v>136</v>
      </c>
      <c r="W2316" t="s">
        <v>10036</v>
      </c>
      <c r="Y2316" t="s">
        <v>3554</v>
      </c>
      <c r="Z2316" t="s">
        <v>3553</v>
      </c>
      <c r="AA2316" t="b">
        <v>0</v>
      </c>
      <c r="AB2316" t="b">
        <v>0</v>
      </c>
      <c r="AC2316" t="b">
        <v>0</v>
      </c>
      <c r="AE2316" t="b">
        <v>1</v>
      </c>
      <c r="AF2316" t="b">
        <v>1</v>
      </c>
      <c r="AG2316" t="b">
        <v>0</v>
      </c>
    </row>
    <row r="2317" spans="3:33">
      <c r="C2317" t="s">
        <v>10026</v>
      </c>
      <c r="D2317" t="s">
        <v>3882</v>
      </c>
      <c r="E2317" t="s">
        <v>549</v>
      </c>
      <c r="F2317" t="s">
        <v>10035</v>
      </c>
      <c r="G2317" t="s">
        <v>3192</v>
      </c>
      <c r="H2317" t="s">
        <v>136</v>
      </c>
      <c r="I2317" t="s">
        <v>3192</v>
      </c>
      <c r="J2317" t="s">
        <v>136</v>
      </c>
      <c r="K2317" t="s">
        <v>3554</v>
      </c>
      <c r="L2317" t="s">
        <v>3553</v>
      </c>
      <c r="M2317" t="b">
        <v>0</v>
      </c>
      <c r="N2317" t="b">
        <v>0</v>
      </c>
      <c r="O2317" t="b">
        <v>1</v>
      </c>
      <c r="Q2317" t="s">
        <v>10026</v>
      </c>
      <c r="R2317" t="s">
        <v>3882</v>
      </c>
      <c r="S2317" t="s">
        <v>549</v>
      </c>
      <c r="T2317" t="s">
        <v>10034</v>
      </c>
      <c r="V2317" t="s">
        <v>136</v>
      </c>
      <c r="W2317" t="s">
        <v>3192</v>
      </c>
      <c r="Y2317" t="s">
        <v>3554</v>
      </c>
      <c r="Z2317" t="s">
        <v>3553</v>
      </c>
      <c r="AA2317" t="b">
        <v>0</v>
      </c>
      <c r="AB2317" t="b">
        <v>0</v>
      </c>
      <c r="AC2317" t="b">
        <v>0</v>
      </c>
      <c r="AE2317" t="b">
        <v>1</v>
      </c>
      <c r="AF2317" t="b">
        <v>1</v>
      </c>
      <c r="AG2317" t="b">
        <v>0</v>
      </c>
    </row>
    <row r="2318" spans="3:33">
      <c r="C2318" t="s">
        <v>10026</v>
      </c>
      <c r="D2318" t="s">
        <v>3882</v>
      </c>
      <c r="E2318" t="s">
        <v>549</v>
      </c>
      <c r="F2318" t="s">
        <v>10033</v>
      </c>
      <c r="G2318" t="s">
        <v>1652</v>
      </c>
      <c r="H2318" t="s">
        <v>930</v>
      </c>
      <c r="I2318" t="s">
        <v>1652</v>
      </c>
      <c r="J2318" t="s">
        <v>930</v>
      </c>
      <c r="K2318" t="s">
        <v>3554</v>
      </c>
      <c r="L2318" t="s">
        <v>3553</v>
      </c>
      <c r="M2318" t="b">
        <v>0</v>
      </c>
      <c r="N2318" t="b">
        <v>0</v>
      </c>
      <c r="O2318" t="b">
        <v>0</v>
      </c>
      <c r="Q2318" t="s">
        <v>10026</v>
      </c>
      <c r="R2318" t="s">
        <v>3882</v>
      </c>
      <c r="S2318" t="s">
        <v>549</v>
      </c>
      <c r="T2318" t="s">
        <v>10032</v>
      </c>
      <c r="V2318" t="s">
        <v>930</v>
      </c>
      <c r="W2318" t="s">
        <v>1652</v>
      </c>
      <c r="Y2318" t="s">
        <v>3554</v>
      </c>
      <c r="Z2318" t="s">
        <v>3553</v>
      </c>
      <c r="AA2318" t="b">
        <v>0</v>
      </c>
      <c r="AB2318" t="b">
        <v>0</v>
      </c>
      <c r="AC2318" t="b">
        <v>0</v>
      </c>
      <c r="AE2318" t="b">
        <v>1</v>
      </c>
      <c r="AF2318" t="b">
        <v>1</v>
      </c>
      <c r="AG2318" t="b">
        <v>1</v>
      </c>
    </row>
    <row r="2319" spans="3:33">
      <c r="C2319" t="s">
        <v>10026</v>
      </c>
      <c r="D2319" t="s">
        <v>3882</v>
      </c>
      <c r="E2319" t="s">
        <v>549</v>
      </c>
      <c r="F2319" t="s">
        <v>10031</v>
      </c>
      <c r="G2319" t="s">
        <v>10029</v>
      </c>
      <c r="H2319" t="s">
        <v>930</v>
      </c>
      <c r="I2319" t="s">
        <v>10029</v>
      </c>
      <c r="J2319" t="s">
        <v>930</v>
      </c>
      <c r="K2319" t="s">
        <v>3554</v>
      </c>
      <c r="L2319" t="s">
        <v>3553</v>
      </c>
      <c r="M2319" t="b">
        <v>0</v>
      </c>
      <c r="N2319" t="b">
        <v>0</v>
      </c>
      <c r="O2319" t="b">
        <v>1</v>
      </c>
      <c r="Q2319" t="s">
        <v>10026</v>
      </c>
      <c r="R2319" t="s">
        <v>3882</v>
      </c>
      <c r="S2319" t="s">
        <v>549</v>
      </c>
      <c r="T2319" t="s">
        <v>10030</v>
      </c>
      <c r="V2319" t="s">
        <v>930</v>
      </c>
      <c r="W2319" t="s">
        <v>10029</v>
      </c>
      <c r="Y2319" t="s">
        <v>3554</v>
      </c>
      <c r="Z2319" t="s">
        <v>3553</v>
      </c>
      <c r="AA2319" t="b">
        <v>0</v>
      </c>
      <c r="AB2319" t="b">
        <v>0</v>
      </c>
      <c r="AC2319" t="b">
        <v>0</v>
      </c>
      <c r="AE2319" t="b">
        <v>1</v>
      </c>
      <c r="AF2319" t="b">
        <v>1</v>
      </c>
      <c r="AG2319" t="b">
        <v>0</v>
      </c>
    </row>
    <row r="2320" spans="3:33">
      <c r="C2320" t="s">
        <v>10026</v>
      </c>
      <c r="D2320" t="s">
        <v>3882</v>
      </c>
      <c r="E2320" t="s">
        <v>549</v>
      </c>
      <c r="F2320" t="s">
        <v>10028</v>
      </c>
      <c r="G2320" t="s">
        <v>861</v>
      </c>
      <c r="H2320" t="s">
        <v>35</v>
      </c>
      <c r="I2320" t="s">
        <v>861</v>
      </c>
      <c r="J2320" t="s">
        <v>35</v>
      </c>
      <c r="K2320" t="s">
        <v>3554</v>
      </c>
      <c r="L2320" t="s">
        <v>3553</v>
      </c>
      <c r="M2320" t="b">
        <v>0</v>
      </c>
      <c r="N2320" t="b">
        <v>0</v>
      </c>
      <c r="O2320" t="b">
        <v>0</v>
      </c>
      <c r="Q2320" t="s">
        <v>10026</v>
      </c>
      <c r="R2320" t="s">
        <v>3882</v>
      </c>
      <c r="S2320" t="s">
        <v>549</v>
      </c>
      <c r="T2320" t="s">
        <v>10027</v>
      </c>
      <c r="V2320" t="s">
        <v>35</v>
      </c>
      <c r="W2320" t="s">
        <v>861</v>
      </c>
      <c r="Y2320" t="s">
        <v>3554</v>
      </c>
      <c r="Z2320" t="s">
        <v>3553</v>
      </c>
      <c r="AA2320" t="b">
        <v>0</v>
      </c>
      <c r="AB2320" t="b">
        <v>0</v>
      </c>
      <c r="AC2320" t="b">
        <v>0</v>
      </c>
      <c r="AE2320" t="b">
        <v>1</v>
      </c>
      <c r="AF2320" t="b">
        <v>1</v>
      </c>
      <c r="AG2320" t="b">
        <v>1</v>
      </c>
    </row>
    <row r="2321" spans="3:33">
      <c r="C2321" t="s">
        <v>10026</v>
      </c>
      <c r="D2321" t="s">
        <v>550</v>
      </c>
      <c r="E2321" t="s">
        <v>549</v>
      </c>
      <c r="F2321" t="s">
        <v>10025</v>
      </c>
      <c r="I2321" t="s">
        <v>861</v>
      </c>
      <c r="J2321" t="s">
        <v>2218</v>
      </c>
      <c r="M2321" t="b">
        <v>0</v>
      </c>
      <c r="N2321" t="b">
        <v>0</v>
      </c>
      <c r="O2321" t="b">
        <v>0</v>
      </c>
      <c r="Q2321" t="s">
        <v>10026</v>
      </c>
      <c r="R2321" t="s">
        <v>550</v>
      </c>
      <c r="S2321" t="s">
        <v>549</v>
      </c>
      <c r="T2321" t="s">
        <v>10025</v>
      </c>
      <c r="W2321" t="s">
        <v>861</v>
      </c>
      <c r="X2321" t="s">
        <v>2218</v>
      </c>
      <c r="AA2321" t="b">
        <v>0</v>
      </c>
      <c r="AB2321" t="b">
        <v>0</v>
      </c>
      <c r="AC2321" t="b">
        <v>0</v>
      </c>
      <c r="AE2321" t="b">
        <v>1</v>
      </c>
      <c r="AF2321" t="b">
        <v>1</v>
      </c>
      <c r="AG2321" t="b">
        <v>1</v>
      </c>
    </row>
    <row r="2322" spans="3:33">
      <c r="C2322" t="s">
        <v>10022</v>
      </c>
      <c r="D2322" t="s">
        <v>550</v>
      </c>
      <c r="E2322" t="s">
        <v>549</v>
      </c>
      <c r="F2322" t="s">
        <v>10024</v>
      </c>
      <c r="I2322" t="s">
        <v>10023</v>
      </c>
      <c r="J2322" t="s">
        <v>2807</v>
      </c>
      <c r="M2322" t="b">
        <v>0</v>
      </c>
      <c r="N2322" t="b">
        <v>0</v>
      </c>
      <c r="O2322" t="b">
        <v>0</v>
      </c>
      <c r="Q2322" t="s">
        <v>10022</v>
      </c>
      <c r="R2322" t="s">
        <v>550</v>
      </c>
      <c r="S2322" t="s">
        <v>549</v>
      </c>
      <c r="T2322" t="s">
        <v>10024</v>
      </c>
      <c r="W2322" t="s">
        <v>10023</v>
      </c>
      <c r="X2322" t="s">
        <v>2807</v>
      </c>
      <c r="AA2322" t="b">
        <v>0</v>
      </c>
      <c r="AB2322" t="b">
        <v>0</v>
      </c>
      <c r="AC2322" t="b">
        <v>0</v>
      </c>
      <c r="AE2322" t="b">
        <v>1</v>
      </c>
      <c r="AF2322" t="b">
        <v>1</v>
      </c>
      <c r="AG2322" t="b">
        <v>1</v>
      </c>
    </row>
    <row r="2323" spans="3:33">
      <c r="C2323" t="s">
        <v>10022</v>
      </c>
      <c r="D2323" t="s">
        <v>553</v>
      </c>
      <c r="E2323" t="s">
        <v>549</v>
      </c>
      <c r="F2323" t="s">
        <v>10021</v>
      </c>
      <c r="G2323" t="s">
        <v>9127</v>
      </c>
      <c r="H2323" t="s">
        <v>26</v>
      </c>
      <c r="M2323" t="b">
        <v>1</v>
      </c>
      <c r="N2323" t="b">
        <v>0</v>
      </c>
      <c r="O2323" t="b">
        <v>0</v>
      </c>
      <c r="Q2323" t="s">
        <v>10022</v>
      </c>
      <c r="R2323" t="s">
        <v>553</v>
      </c>
      <c r="S2323" t="s">
        <v>549</v>
      </c>
      <c r="T2323" t="s">
        <v>10021</v>
      </c>
      <c r="U2323" t="s">
        <v>9127</v>
      </c>
      <c r="V2323" t="s">
        <v>26</v>
      </c>
      <c r="AA2323" t="b">
        <v>1</v>
      </c>
      <c r="AB2323" t="b">
        <v>0</v>
      </c>
      <c r="AC2323" t="b">
        <v>0</v>
      </c>
      <c r="AE2323" t="b">
        <v>1</v>
      </c>
      <c r="AF2323" t="b">
        <v>1</v>
      </c>
      <c r="AG2323" t="b">
        <v>1</v>
      </c>
    </row>
    <row r="2324" spans="3:33">
      <c r="C2324" t="s">
        <v>921</v>
      </c>
      <c r="D2324" t="s">
        <v>553</v>
      </c>
      <c r="E2324" t="s">
        <v>549</v>
      </c>
      <c r="F2324" t="s">
        <v>10020</v>
      </c>
      <c r="G2324" t="s">
        <v>9516</v>
      </c>
      <c r="H2324" t="s">
        <v>10012</v>
      </c>
      <c r="M2324" t="b">
        <v>1</v>
      </c>
      <c r="N2324" t="b">
        <v>0</v>
      </c>
      <c r="O2324" t="b">
        <v>1</v>
      </c>
      <c r="Q2324" t="s">
        <v>921</v>
      </c>
      <c r="R2324" t="s">
        <v>553</v>
      </c>
      <c r="S2324" t="s">
        <v>549</v>
      </c>
      <c r="T2324" t="s">
        <v>10020</v>
      </c>
      <c r="U2324" t="s">
        <v>9516</v>
      </c>
      <c r="V2324" t="s">
        <v>10012</v>
      </c>
      <c r="AA2324" t="b">
        <v>1</v>
      </c>
      <c r="AB2324" t="b">
        <v>0</v>
      </c>
      <c r="AC2324" t="b">
        <v>1</v>
      </c>
      <c r="AE2324" t="b">
        <v>1</v>
      </c>
      <c r="AF2324" t="b">
        <v>1</v>
      </c>
      <c r="AG2324" t="b">
        <v>1</v>
      </c>
    </row>
    <row r="2325" spans="3:33">
      <c r="C2325" t="s">
        <v>921</v>
      </c>
      <c r="D2325" t="s">
        <v>553</v>
      </c>
      <c r="E2325" t="s">
        <v>549</v>
      </c>
      <c r="F2325" t="s">
        <v>10019</v>
      </c>
      <c r="G2325" t="s">
        <v>9510</v>
      </c>
      <c r="H2325" t="s">
        <v>10012</v>
      </c>
      <c r="M2325" t="b">
        <v>1</v>
      </c>
      <c r="N2325" t="b">
        <v>0</v>
      </c>
      <c r="O2325" t="b">
        <v>1</v>
      </c>
      <c r="Q2325" t="s">
        <v>921</v>
      </c>
      <c r="R2325" t="s">
        <v>553</v>
      </c>
      <c r="S2325" t="s">
        <v>549</v>
      </c>
      <c r="T2325" t="s">
        <v>10019</v>
      </c>
      <c r="U2325" t="s">
        <v>9510</v>
      </c>
      <c r="V2325" t="s">
        <v>10012</v>
      </c>
      <c r="AA2325" t="b">
        <v>1</v>
      </c>
      <c r="AB2325" t="b">
        <v>0</v>
      </c>
      <c r="AC2325" t="b">
        <v>1</v>
      </c>
      <c r="AE2325" t="b">
        <v>1</v>
      </c>
      <c r="AF2325" t="b">
        <v>1</v>
      </c>
      <c r="AG2325" t="b">
        <v>1</v>
      </c>
    </row>
    <row r="2326" spans="3:33">
      <c r="C2326" t="s">
        <v>921</v>
      </c>
      <c r="D2326" t="s">
        <v>550</v>
      </c>
      <c r="E2326" t="s">
        <v>549</v>
      </c>
      <c r="F2326" t="s">
        <v>10018</v>
      </c>
      <c r="I2326" t="s">
        <v>10017</v>
      </c>
      <c r="J2326" t="s">
        <v>10012</v>
      </c>
      <c r="M2326" t="b">
        <v>0</v>
      </c>
      <c r="N2326" t="b">
        <v>0</v>
      </c>
      <c r="O2326" t="b">
        <v>1</v>
      </c>
      <c r="Q2326" t="s">
        <v>921</v>
      </c>
      <c r="R2326" t="s">
        <v>550</v>
      </c>
      <c r="S2326" t="s">
        <v>549</v>
      </c>
      <c r="T2326" t="s">
        <v>10018</v>
      </c>
      <c r="W2326" t="s">
        <v>10017</v>
      </c>
      <c r="X2326" t="s">
        <v>10012</v>
      </c>
      <c r="AA2326" t="b">
        <v>0</v>
      </c>
      <c r="AB2326" t="b">
        <v>0</v>
      </c>
      <c r="AC2326" t="b">
        <v>1</v>
      </c>
      <c r="AE2326" t="b">
        <v>1</v>
      </c>
      <c r="AF2326" t="b">
        <v>1</v>
      </c>
      <c r="AG2326" t="b">
        <v>1</v>
      </c>
    </row>
    <row r="2327" spans="3:33">
      <c r="C2327" t="s">
        <v>921</v>
      </c>
      <c r="D2327" t="s">
        <v>550</v>
      </c>
      <c r="E2327" t="s">
        <v>549</v>
      </c>
      <c r="F2327" t="s">
        <v>10016</v>
      </c>
      <c r="I2327" t="s">
        <v>2763</v>
      </c>
      <c r="J2327" t="s">
        <v>10012</v>
      </c>
      <c r="M2327" t="b">
        <v>0</v>
      </c>
      <c r="N2327" t="b">
        <v>0</v>
      </c>
      <c r="O2327" t="b">
        <v>1</v>
      </c>
      <c r="Q2327" t="s">
        <v>921</v>
      </c>
      <c r="R2327" t="s">
        <v>550</v>
      </c>
      <c r="S2327" t="s">
        <v>549</v>
      </c>
      <c r="T2327" t="s">
        <v>10016</v>
      </c>
      <c r="W2327" t="s">
        <v>2763</v>
      </c>
      <c r="X2327" t="s">
        <v>10012</v>
      </c>
      <c r="AA2327" t="b">
        <v>0</v>
      </c>
      <c r="AB2327" t="b">
        <v>0</v>
      </c>
      <c r="AC2327" t="b">
        <v>1</v>
      </c>
      <c r="AE2327" t="b">
        <v>1</v>
      </c>
      <c r="AF2327" t="b">
        <v>1</v>
      </c>
      <c r="AG2327" t="b">
        <v>1</v>
      </c>
    </row>
    <row r="2328" spans="3:33">
      <c r="C2328" t="s">
        <v>921</v>
      </c>
      <c r="D2328" t="s">
        <v>550</v>
      </c>
      <c r="E2328" t="s">
        <v>549</v>
      </c>
      <c r="F2328" t="s">
        <v>10015</v>
      </c>
      <c r="I2328" t="s">
        <v>1586</v>
      </c>
      <c r="J2328" t="s">
        <v>10012</v>
      </c>
      <c r="M2328" t="b">
        <v>0</v>
      </c>
      <c r="N2328" t="b">
        <v>0</v>
      </c>
      <c r="O2328" t="b">
        <v>1</v>
      </c>
      <c r="Q2328" t="s">
        <v>921</v>
      </c>
      <c r="R2328" t="s">
        <v>550</v>
      </c>
      <c r="S2328" t="s">
        <v>549</v>
      </c>
      <c r="T2328" t="s">
        <v>10015</v>
      </c>
      <c r="W2328" t="s">
        <v>1586</v>
      </c>
      <c r="X2328" t="s">
        <v>10012</v>
      </c>
      <c r="AA2328" t="b">
        <v>0</v>
      </c>
      <c r="AB2328" t="b">
        <v>0</v>
      </c>
      <c r="AC2328" t="b">
        <v>1</v>
      </c>
      <c r="AE2328" t="b">
        <v>1</v>
      </c>
      <c r="AF2328" t="b">
        <v>1</v>
      </c>
      <c r="AG2328" t="b">
        <v>1</v>
      </c>
    </row>
    <row r="2329" spans="3:33">
      <c r="C2329" t="s">
        <v>921</v>
      </c>
      <c r="D2329" t="s">
        <v>550</v>
      </c>
      <c r="E2329" t="s">
        <v>549</v>
      </c>
      <c r="F2329" t="s">
        <v>10014</v>
      </c>
      <c r="I2329" t="s">
        <v>2765</v>
      </c>
      <c r="J2329" t="s">
        <v>10012</v>
      </c>
      <c r="M2329" t="b">
        <v>0</v>
      </c>
      <c r="N2329" t="b">
        <v>0</v>
      </c>
      <c r="O2329" t="b">
        <v>1</v>
      </c>
      <c r="Q2329" t="s">
        <v>921</v>
      </c>
      <c r="R2329" t="s">
        <v>550</v>
      </c>
      <c r="S2329" t="s">
        <v>549</v>
      </c>
      <c r="T2329" t="s">
        <v>10014</v>
      </c>
      <c r="W2329" t="s">
        <v>2765</v>
      </c>
      <c r="X2329" t="s">
        <v>10012</v>
      </c>
      <c r="AA2329" t="b">
        <v>0</v>
      </c>
      <c r="AB2329" t="b">
        <v>0</v>
      </c>
      <c r="AC2329" t="b">
        <v>1</v>
      </c>
      <c r="AE2329" t="b">
        <v>1</v>
      </c>
      <c r="AF2329" t="b">
        <v>1</v>
      </c>
      <c r="AG2329" t="b">
        <v>1</v>
      </c>
    </row>
    <row r="2330" spans="3:33">
      <c r="C2330" t="s">
        <v>921</v>
      </c>
      <c r="D2330" t="s">
        <v>550</v>
      </c>
      <c r="E2330" t="s">
        <v>549</v>
      </c>
      <c r="F2330" t="s">
        <v>10013</v>
      </c>
      <c r="I2330" t="s">
        <v>5446</v>
      </c>
      <c r="J2330" t="s">
        <v>10012</v>
      </c>
      <c r="M2330" t="b">
        <v>0</v>
      </c>
      <c r="N2330" t="b">
        <v>0</v>
      </c>
      <c r="O2330" t="b">
        <v>1</v>
      </c>
      <c r="Q2330" t="s">
        <v>921</v>
      </c>
      <c r="R2330" t="s">
        <v>550</v>
      </c>
      <c r="S2330" t="s">
        <v>549</v>
      </c>
      <c r="T2330" t="s">
        <v>10013</v>
      </c>
      <c r="W2330" t="s">
        <v>5446</v>
      </c>
      <c r="X2330" t="s">
        <v>10012</v>
      </c>
      <c r="AA2330" t="b">
        <v>0</v>
      </c>
      <c r="AB2330" t="b">
        <v>0</v>
      </c>
      <c r="AC2330" t="b">
        <v>1</v>
      </c>
      <c r="AE2330" t="b">
        <v>1</v>
      </c>
      <c r="AF2330" t="b">
        <v>1</v>
      </c>
      <c r="AG2330" t="b">
        <v>1</v>
      </c>
    </row>
    <row r="2331" spans="3:33">
      <c r="C2331" t="s">
        <v>2735</v>
      </c>
      <c r="D2331" t="s">
        <v>834</v>
      </c>
      <c r="E2331" t="s">
        <v>549</v>
      </c>
      <c r="F2331" t="s">
        <v>10011</v>
      </c>
      <c r="G2331" t="s">
        <v>4446</v>
      </c>
      <c r="H2331" t="s">
        <v>132</v>
      </c>
      <c r="I2331" t="s">
        <v>4446</v>
      </c>
      <c r="J2331" t="s">
        <v>132</v>
      </c>
      <c r="M2331" t="b">
        <v>1</v>
      </c>
      <c r="N2331" t="b">
        <v>0</v>
      </c>
      <c r="O2331" t="b">
        <v>1</v>
      </c>
      <c r="Q2331" t="s">
        <v>2735</v>
      </c>
      <c r="R2331" t="s">
        <v>834</v>
      </c>
      <c r="S2331" t="s">
        <v>549</v>
      </c>
      <c r="T2331" t="s">
        <v>10011</v>
      </c>
      <c r="U2331" t="s">
        <v>4446</v>
      </c>
      <c r="V2331" t="s">
        <v>132</v>
      </c>
      <c r="AA2331" t="b">
        <v>1</v>
      </c>
      <c r="AB2331" t="b">
        <v>0</v>
      </c>
      <c r="AC2331" t="b">
        <v>1</v>
      </c>
      <c r="AE2331" t="b">
        <v>1</v>
      </c>
      <c r="AF2331" t="b">
        <v>1</v>
      </c>
      <c r="AG2331" t="b">
        <v>1</v>
      </c>
    </row>
    <row r="2332" spans="3:33">
      <c r="C2332" t="s">
        <v>2735</v>
      </c>
      <c r="D2332" t="s">
        <v>550</v>
      </c>
      <c r="E2332" t="s">
        <v>549</v>
      </c>
      <c r="F2332" t="s">
        <v>10010</v>
      </c>
      <c r="I2332" t="s">
        <v>949</v>
      </c>
      <c r="J2332" t="s">
        <v>136</v>
      </c>
      <c r="M2332" t="b">
        <v>0</v>
      </c>
      <c r="N2332" t="b">
        <v>0</v>
      </c>
      <c r="O2332" t="b">
        <v>0</v>
      </c>
      <c r="Q2332" t="s">
        <v>2735</v>
      </c>
      <c r="R2332" t="s">
        <v>550</v>
      </c>
      <c r="S2332" t="s">
        <v>549</v>
      </c>
      <c r="T2332" t="s">
        <v>10010</v>
      </c>
      <c r="W2332" t="s">
        <v>949</v>
      </c>
      <c r="X2332" t="s">
        <v>136</v>
      </c>
      <c r="AA2332" t="b">
        <v>0</v>
      </c>
      <c r="AB2332" t="b">
        <v>0</v>
      </c>
      <c r="AC2332" t="b">
        <v>0</v>
      </c>
      <c r="AE2332" t="b">
        <v>1</v>
      </c>
      <c r="AF2332" t="b">
        <v>1</v>
      </c>
      <c r="AG2332" t="b">
        <v>1</v>
      </c>
    </row>
    <row r="2333" spans="3:33">
      <c r="C2333" t="s">
        <v>2735</v>
      </c>
      <c r="D2333" t="s">
        <v>550</v>
      </c>
      <c r="E2333" t="s">
        <v>549</v>
      </c>
      <c r="F2333" t="s">
        <v>10009</v>
      </c>
      <c r="I2333" t="s">
        <v>949</v>
      </c>
      <c r="J2333" t="s">
        <v>377</v>
      </c>
      <c r="M2333" t="b">
        <v>0</v>
      </c>
      <c r="N2333" t="b">
        <v>0</v>
      </c>
      <c r="O2333" t="b">
        <v>0</v>
      </c>
      <c r="Q2333" t="s">
        <v>2735</v>
      </c>
      <c r="R2333" t="s">
        <v>550</v>
      </c>
      <c r="S2333" t="s">
        <v>549</v>
      </c>
      <c r="T2333" t="s">
        <v>10009</v>
      </c>
      <c r="W2333" t="s">
        <v>949</v>
      </c>
      <c r="X2333" t="s">
        <v>377</v>
      </c>
      <c r="AA2333" t="b">
        <v>0</v>
      </c>
      <c r="AB2333" t="b">
        <v>0</v>
      </c>
      <c r="AC2333" t="b">
        <v>0</v>
      </c>
      <c r="AE2333" t="b">
        <v>1</v>
      </c>
      <c r="AF2333" t="b">
        <v>1</v>
      </c>
      <c r="AG2333" t="b">
        <v>1</v>
      </c>
    </row>
    <row r="2334" spans="3:33">
      <c r="C2334" t="s">
        <v>2735</v>
      </c>
      <c r="D2334" t="s">
        <v>553</v>
      </c>
      <c r="E2334" t="s">
        <v>549</v>
      </c>
      <c r="F2334" t="s">
        <v>10008</v>
      </c>
      <c r="G2334" t="s">
        <v>10007</v>
      </c>
      <c r="H2334" t="s">
        <v>169</v>
      </c>
      <c r="M2334" t="b">
        <v>1</v>
      </c>
      <c r="N2334" t="b">
        <v>0</v>
      </c>
      <c r="O2334" t="b">
        <v>1</v>
      </c>
      <c r="Q2334" t="s">
        <v>2735</v>
      </c>
      <c r="R2334" t="s">
        <v>553</v>
      </c>
      <c r="S2334" t="s">
        <v>549</v>
      </c>
      <c r="T2334" t="s">
        <v>10008</v>
      </c>
      <c r="U2334" t="s">
        <v>10007</v>
      </c>
      <c r="V2334" t="s">
        <v>169</v>
      </c>
      <c r="AA2334" t="b">
        <v>1</v>
      </c>
      <c r="AB2334" t="b">
        <v>0</v>
      </c>
      <c r="AC2334" t="b">
        <v>1</v>
      </c>
      <c r="AE2334" t="b">
        <v>1</v>
      </c>
      <c r="AF2334" t="b">
        <v>1</v>
      </c>
      <c r="AG2334" t="b">
        <v>1</v>
      </c>
    </row>
    <row r="2335" spans="3:33">
      <c r="C2335" t="s">
        <v>2735</v>
      </c>
      <c r="D2335" t="s">
        <v>550</v>
      </c>
      <c r="E2335" t="s">
        <v>549</v>
      </c>
      <c r="F2335" t="s">
        <v>10006</v>
      </c>
      <c r="I2335" t="s">
        <v>10005</v>
      </c>
      <c r="J2335" t="s">
        <v>169</v>
      </c>
      <c r="M2335" t="b">
        <v>0</v>
      </c>
      <c r="N2335" t="b">
        <v>0</v>
      </c>
      <c r="O2335" t="b">
        <v>1</v>
      </c>
      <c r="Q2335" t="s">
        <v>2735</v>
      </c>
      <c r="R2335" t="s">
        <v>550</v>
      </c>
      <c r="S2335" t="s">
        <v>549</v>
      </c>
      <c r="T2335" t="s">
        <v>10006</v>
      </c>
      <c r="W2335" t="s">
        <v>10005</v>
      </c>
      <c r="X2335" t="s">
        <v>169</v>
      </c>
      <c r="AA2335" t="b">
        <v>0</v>
      </c>
      <c r="AB2335" t="b">
        <v>0</v>
      </c>
      <c r="AC2335" t="b">
        <v>1</v>
      </c>
      <c r="AE2335" t="b">
        <v>1</v>
      </c>
      <c r="AF2335" t="b">
        <v>1</v>
      </c>
      <c r="AG2335" t="b">
        <v>1</v>
      </c>
    </row>
    <row r="2336" spans="3:33">
      <c r="C2336" t="s">
        <v>2735</v>
      </c>
      <c r="D2336" t="s">
        <v>550</v>
      </c>
      <c r="E2336" t="s">
        <v>549</v>
      </c>
      <c r="F2336" t="s">
        <v>10004</v>
      </c>
      <c r="I2336" t="s">
        <v>10003</v>
      </c>
      <c r="J2336" t="s">
        <v>169</v>
      </c>
      <c r="M2336" t="b">
        <v>0</v>
      </c>
      <c r="N2336" t="b">
        <v>0</v>
      </c>
      <c r="O2336" t="b">
        <v>1</v>
      </c>
      <c r="Q2336" t="s">
        <v>2735</v>
      </c>
      <c r="R2336" t="s">
        <v>550</v>
      </c>
      <c r="S2336" t="s">
        <v>549</v>
      </c>
      <c r="T2336" t="s">
        <v>10004</v>
      </c>
      <c r="W2336" t="s">
        <v>10003</v>
      </c>
      <c r="X2336" t="s">
        <v>169</v>
      </c>
      <c r="AA2336" t="b">
        <v>0</v>
      </c>
      <c r="AB2336" t="b">
        <v>0</v>
      </c>
      <c r="AC2336" t="b">
        <v>1</v>
      </c>
      <c r="AE2336" t="b">
        <v>1</v>
      </c>
      <c r="AF2336" t="b">
        <v>1</v>
      </c>
      <c r="AG2336" t="b">
        <v>1</v>
      </c>
    </row>
    <row r="2337" spans="3:33">
      <c r="C2337" t="s">
        <v>2735</v>
      </c>
      <c r="D2337" t="s">
        <v>550</v>
      </c>
      <c r="E2337" t="s">
        <v>549</v>
      </c>
      <c r="F2337" t="s">
        <v>10002</v>
      </c>
      <c r="I2337" t="s">
        <v>10001</v>
      </c>
      <c r="J2337" t="s">
        <v>169</v>
      </c>
      <c r="M2337" t="b">
        <v>0</v>
      </c>
      <c r="N2337" t="b">
        <v>0</v>
      </c>
      <c r="O2337" t="b">
        <v>1</v>
      </c>
      <c r="Q2337" t="s">
        <v>2735</v>
      </c>
      <c r="R2337" t="s">
        <v>550</v>
      </c>
      <c r="S2337" t="s">
        <v>549</v>
      </c>
      <c r="T2337" t="s">
        <v>10002</v>
      </c>
      <c r="W2337" t="s">
        <v>10001</v>
      </c>
      <c r="X2337" t="s">
        <v>169</v>
      </c>
      <c r="AA2337" t="b">
        <v>0</v>
      </c>
      <c r="AB2337" t="b">
        <v>0</v>
      </c>
      <c r="AC2337" t="b">
        <v>1</v>
      </c>
      <c r="AE2337" t="b">
        <v>1</v>
      </c>
      <c r="AF2337" t="b">
        <v>1</v>
      </c>
      <c r="AG2337" t="b">
        <v>1</v>
      </c>
    </row>
    <row r="2338" spans="3:33">
      <c r="C2338" t="s">
        <v>2735</v>
      </c>
      <c r="D2338" t="s">
        <v>550</v>
      </c>
      <c r="E2338" t="s">
        <v>549</v>
      </c>
      <c r="F2338" t="s">
        <v>10000</v>
      </c>
      <c r="I2338" t="s">
        <v>9999</v>
      </c>
      <c r="J2338" t="s">
        <v>169</v>
      </c>
      <c r="M2338" t="b">
        <v>0</v>
      </c>
      <c r="N2338" t="b">
        <v>0</v>
      </c>
      <c r="O2338" t="b">
        <v>1</v>
      </c>
      <c r="Q2338" t="s">
        <v>2735</v>
      </c>
      <c r="R2338" t="s">
        <v>550</v>
      </c>
      <c r="S2338" t="s">
        <v>549</v>
      </c>
      <c r="T2338" t="s">
        <v>10000</v>
      </c>
      <c r="W2338" t="s">
        <v>9999</v>
      </c>
      <c r="X2338" t="s">
        <v>169</v>
      </c>
      <c r="AA2338" t="b">
        <v>0</v>
      </c>
      <c r="AB2338" t="b">
        <v>0</v>
      </c>
      <c r="AC2338" t="b">
        <v>1</v>
      </c>
      <c r="AE2338" t="b">
        <v>1</v>
      </c>
      <c r="AF2338" t="b">
        <v>1</v>
      </c>
      <c r="AG2338" t="b">
        <v>1</v>
      </c>
    </row>
    <row r="2339" spans="3:33">
      <c r="C2339" t="s">
        <v>2735</v>
      </c>
      <c r="D2339" t="s">
        <v>550</v>
      </c>
      <c r="E2339" t="s">
        <v>549</v>
      </c>
      <c r="F2339" t="s">
        <v>9998</v>
      </c>
      <c r="I2339" t="s">
        <v>9997</v>
      </c>
      <c r="J2339" t="s">
        <v>169</v>
      </c>
      <c r="M2339" t="b">
        <v>0</v>
      </c>
      <c r="N2339" t="b">
        <v>0</v>
      </c>
      <c r="O2339" t="b">
        <v>1</v>
      </c>
      <c r="Q2339" t="s">
        <v>2735</v>
      </c>
      <c r="R2339" t="s">
        <v>550</v>
      </c>
      <c r="S2339" t="s">
        <v>549</v>
      </c>
      <c r="T2339" t="s">
        <v>9998</v>
      </c>
      <c r="W2339" t="s">
        <v>9997</v>
      </c>
      <c r="X2339" t="s">
        <v>169</v>
      </c>
      <c r="AA2339" t="b">
        <v>0</v>
      </c>
      <c r="AB2339" t="b">
        <v>0</v>
      </c>
      <c r="AC2339" t="b">
        <v>1</v>
      </c>
      <c r="AE2339" t="b">
        <v>1</v>
      </c>
      <c r="AF2339" t="b">
        <v>1</v>
      </c>
      <c r="AG2339" t="b">
        <v>1</v>
      </c>
    </row>
    <row r="2340" spans="3:33">
      <c r="C2340" t="s">
        <v>2735</v>
      </c>
      <c r="D2340" t="s">
        <v>550</v>
      </c>
      <c r="E2340" t="s">
        <v>549</v>
      </c>
      <c r="F2340" t="s">
        <v>9996</v>
      </c>
      <c r="I2340" t="s">
        <v>949</v>
      </c>
      <c r="J2340" t="s">
        <v>181</v>
      </c>
      <c r="M2340" t="b">
        <v>0</v>
      </c>
      <c r="N2340" t="b">
        <v>0</v>
      </c>
      <c r="O2340" t="b">
        <v>1</v>
      </c>
      <c r="Q2340" t="s">
        <v>2735</v>
      </c>
      <c r="R2340" t="s">
        <v>550</v>
      </c>
      <c r="S2340" t="s">
        <v>549</v>
      </c>
      <c r="T2340" t="s">
        <v>9996</v>
      </c>
      <c r="W2340" t="s">
        <v>949</v>
      </c>
      <c r="X2340" t="s">
        <v>181</v>
      </c>
      <c r="AA2340" t="b">
        <v>0</v>
      </c>
      <c r="AB2340" t="b">
        <v>0</v>
      </c>
      <c r="AC2340" t="b">
        <v>0</v>
      </c>
      <c r="AE2340" t="b">
        <v>1</v>
      </c>
      <c r="AF2340" t="b">
        <v>1</v>
      </c>
      <c r="AG2340" t="b">
        <v>0</v>
      </c>
    </row>
    <row r="2341" spans="3:33">
      <c r="C2341" t="s">
        <v>2735</v>
      </c>
      <c r="D2341" t="s">
        <v>553</v>
      </c>
      <c r="E2341" t="s">
        <v>549</v>
      </c>
      <c r="F2341" t="s">
        <v>9995</v>
      </c>
      <c r="G2341" t="s">
        <v>9596</v>
      </c>
      <c r="H2341" t="s">
        <v>35</v>
      </c>
      <c r="M2341" t="b">
        <v>1</v>
      </c>
      <c r="N2341" t="b">
        <v>0</v>
      </c>
      <c r="O2341" t="b">
        <v>1</v>
      </c>
      <c r="Q2341" t="s">
        <v>2735</v>
      </c>
      <c r="R2341" t="s">
        <v>553</v>
      </c>
      <c r="S2341" t="s">
        <v>549</v>
      </c>
      <c r="T2341" t="s">
        <v>9995</v>
      </c>
      <c r="U2341" t="s">
        <v>9596</v>
      </c>
      <c r="V2341" t="s">
        <v>35</v>
      </c>
      <c r="AA2341" t="b">
        <v>1</v>
      </c>
      <c r="AB2341" t="b">
        <v>0</v>
      </c>
      <c r="AC2341" t="b">
        <v>1</v>
      </c>
      <c r="AE2341" t="b">
        <v>1</v>
      </c>
      <c r="AF2341" t="b">
        <v>1</v>
      </c>
      <c r="AG2341" t="b">
        <v>1</v>
      </c>
    </row>
    <row r="2342" spans="3:33">
      <c r="C2342" t="s">
        <v>2735</v>
      </c>
      <c r="D2342" t="s">
        <v>553</v>
      </c>
      <c r="E2342" t="s">
        <v>549</v>
      </c>
      <c r="F2342" t="s">
        <v>9994</v>
      </c>
      <c r="G2342" t="s">
        <v>8977</v>
      </c>
      <c r="H2342" t="s">
        <v>35</v>
      </c>
      <c r="M2342" t="b">
        <v>1</v>
      </c>
      <c r="N2342" t="b">
        <v>0</v>
      </c>
      <c r="O2342" t="b">
        <v>1</v>
      </c>
      <c r="Q2342" t="s">
        <v>2735</v>
      </c>
      <c r="R2342" t="s">
        <v>553</v>
      </c>
      <c r="S2342" t="s">
        <v>549</v>
      </c>
      <c r="T2342" t="s">
        <v>9994</v>
      </c>
      <c r="U2342" t="s">
        <v>8977</v>
      </c>
      <c r="V2342" t="s">
        <v>35</v>
      </c>
      <c r="AA2342" t="b">
        <v>1</v>
      </c>
      <c r="AB2342" t="b">
        <v>0</v>
      </c>
      <c r="AC2342" t="b">
        <v>1</v>
      </c>
      <c r="AE2342" t="b">
        <v>1</v>
      </c>
      <c r="AF2342" t="b">
        <v>1</v>
      </c>
      <c r="AG2342" t="b">
        <v>1</v>
      </c>
    </row>
    <row r="2343" spans="3:33">
      <c r="C2343" t="s">
        <v>2735</v>
      </c>
      <c r="D2343" t="s">
        <v>553</v>
      </c>
      <c r="E2343" t="s">
        <v>549</v>
      </c>
      <c r="F2343" t="s">
        <v>9993</v>
      </c>
      <c r="G2343" t="s">
        <v>9992</v>
      </c>
      <c r="H2343" t="s">
        <v>35</v>
      </c>
      <c r="M2343" t="b">
        <v>1</v>
      </c>
      <c r="N2343" t="b">
        <v>0</v>
      </c>
      <c r="O2343" t="b">
        <v>1</v>
      </c>
      <c r="Q2343" t="s">
        <v>2735</v>
      </c>
      <c r="R2343" t="s">
        <v>553</v>
      </c>
      <c r="S2343" t="s">
        <v>549</v>
      </c>
      <c r="T2343" t="s">
        <v>9993</v>
      </c>
      <c r="U2343" t="s">
        <v>9992</v>
      </c>
      <c r="V2343" t="s">
        <v>35</v>
      </c>
      <c r="AA2343" t="b">
        <v>1</v>
      </c>
      <c r="AB2343" t="b">
        <v>0</v>
      </c>
      <c r="AC2343" t="b">
        <v>1</v>
      </c>
      <c r="AE2343" t="b">
        <v>1</v>
      </c>
      <c r="AF2343" t="b">
        <v>1</v>
      </c>
      <c r="AG2343" t="b">
        <v>1</v>
      </c>
    </row>
    <row r="2344" spans="3:33">
      <c r="C2344" t="s">
        <v>2735</v>
      </c>
      <c r="D2344" t="s">
        <v>553</v>
      </c>
      <c r="E2344" t="s">
        <v>549</v>
      </c>
      <c r="F2344" t="s">
        <v>9991</v>
      </c>
      <c r="G2344" t="s">
        <v>8713</v>
      </c>
      <c r="H2344" t="s">
        <v>35</v>
      </c>
      <c r="M2344" t="b">
        <v>1</v>
      </c>
      <c r="N2344" t="b">
        <v>0</v>
      </c>
      <c r="O2344" t="b">
        <v>1</v>
      </c>
      <c r="Q2344" t="s">
        <v>2735</v>
      </c>
      <c r="R2344" t="s">
        <v>553</v>
      </c>
      <c r="S2344" t="s">
        <v>549</v>
      </c>
      <c r="T2344" t="s">
        <v>9991</v>
      </c>
      <c r="U2344" t="s">
        <v>8713</v>
      </c>
      <c r="V2344" t="s">
        <v>35</v>
      </c>
      <c r="AA2344" t="b">
        <v>1</v>
      </c>
      <c r="AB2344" t="b">
        <v>0</v>
      </c>
      <c r="AC2344" t="b">
        <v>1</v>
      </c>
      <c r="AE2344" t="b">
        <v>1</v>
      </c>
      <c r="AF2344" t="b">
        <v>1</v>
      </c>
      <c r="AG2344" t="b">
        <v>1</v>
      </c>
    </row>
    <row r="2345" spans="3:33">
      <c r="C2345" t="s">
        <v>2735</v>
      </c>
      <c r="D2345" t="s">
        <v>553</v>
      </c>
      <c r="E2345" t="s">
        <v>549</v>
      </c>
      <c r="F2345" t="s">
        <v>9990</v>
      </c>
      <c r="G2345" t="s">
        <v>8715</v>
      </c>
      <c r="H2345" t="s">
        <v>35</v>
      </c>
      <c r="M2345" t="b">
        <v>1</v>
      </c>
      <c r="N2345" t="b">
        <v>0</v>
      </c>
      <c r="O2345" t="b">
        <v>1</v>
      </c>
      <c r="Q2345" t="s">
        <v>2735</v>
      </c>
      <c r="R2345" t="s">
        <v>553</v>
      </c>
      <c r="S2345" t="s">
        <v>549</v>
      </c>
      <c r="T2345" t="s">
        <v>9990</v>
      </c>
      <c r="U2345" t="s">
        <v>8715</v>
      </c>
      <c r="V2345" t="s">
        <v>35</v>
      </c>
      <c r="AA2345" t="b">
        <v>1</v>
      </c>
      <c r="AB2345" t="b">
        <v>0</v>
      </c>
      <c r="AC2345" t="b">
        <v>1</v>
      </c>
      <c r="AE2345" t="b">
        <v>1</v>
      </c>
      <c r="AF2345" t="b">
        <v>1</v>
      </c>
      <c r="AG2345" t="b">
        <v>1</v>
      </c>
    </row>
    <row r="2346" spans="3:33">
      <c r="C2346" t="s">
        <v>2735</v>
      </c>
      <c r="D2346" t="s">
        <v>553</v>
      </c>
      <c r="E2346" t="s">
        <v>549</v>
      </c>
      <c r="F2346" t="s">
        <v>9989</v>
      </c>
      <c r="G2346" t="s">
        <v>9593</v>
      </c>
      <c r="H2346" t="s">
        <v>35</v>
      </c>
      <c r="M2346" t="b">
        <v>1</v>
      </c>
      <c r="N2346" t="b">
        <v>0</v>
      </c>
      <c r="O2346" t="b">
        <v>1</v>
      </c>
      <c r="Q2346" t="s">
        <v>2735</v>
      </c>
      <c r="R2346" t="s">
        <v>553</v>
      </c>
      <c r="S2346" t="s">
        <v>549</v>
      </c>
      <c r="T2346" t="s">
        <v>9989</v>
      </c>
      <c r="U2346" t="s">
        <v>9593</v>
      </c>
      <c r="V2346" t="s">
        <v>35</v>
      </c>
      <c r="AA2346" t="b">
        <v>1</v>
      </c>
      <c r="AB2346" t="b">
        <v>0</v>
      </c>
      <c r="AC2346" t="b">
        <v>1</v>
      </c>
      <c r="AE2346" t="b">
        <v>1</v>
      </c>
      <c r="AF2346" t="b">
        <v>1</v>
      </c>
      <c r="AG2346" t="b">
        <v>1</v>
      </c>
    </row>
    <row r="2347" spans="3:33">
      <c r="C2347" t="s">
        <v>911</v>
      </c>
      <c r="D2347" t="s">
        <v>3882</v>
      </c>
      <c r="E2347" t="s">
        <v>549</v>
      </c>
      <c r="F2347" t="s">
        <v>9988</v>
      </c>
      <c r="G2347" t="s">
        <v>2162</v>
      </c>
      <c r="H2347" t="s">
        <v>627</v>
      </c>
      <c r="I2347" t="s">
        <v>2162</v>
      </c>
      <c r="J2347" t="s">
        <v>627</v>
      </c>
      <c r="K2347" t="s">
        <v>3554</v>
      </c>
      <c r="L2347" t="s">
        <v>1412</v>
      </c>
      <c r="M2347" t="b">
        <v>0</v>
      </c>
      <c r="N2347" t="b">
        <v>0</v>
      </c>
      <c r="O2347" t="b">
        <v>0</v>
      </c>
      <c r="Q2347" t="s">
        <v>911</v>
      </c>
      <c r="R2347" t="s">
        <v>3882</v>
      </c>
      <c r="S2347" t="s">
        <v>549</v>
      </c>
      <c r="T2347" t="s">
        <v>9987</v>
      </c>
      <c r="V2347" t="s">
        <v>627</v>
      </c>
      <c r="W2347" t="s">
        <v>2162</v>
      </c>
      <c r="Y2347" t="s">
        <v>3554</v>
      </c>
      <c r="Z2347" t="s">
        <v>1412</v>
      </c>
      <c r="AA2347" t="b">
        <v>0</v>
      </c>
      <c r="AB2347" t="b">
        <v>0</v>
      </c>
      <c r="AC2347" t="b">
        <v>0</v>
      </c>
      <c r="AE2347" t="b">
        <v>1</v>
      </c>
      <c r="AF2347" t="b">
        <v>1</v>
      </c>
      <c r="AG2347" t="b">
        <v>1</v>
      </c>
    </row>
    <row r="2348" spans="3:33">
      <c r="C2348" t="s">
        <v>911</v>
      </c>
      <c r="D2348" t="s">
        <v>3882</v>
      </c>
      <c r="E2348" t="s">
        <v>549</v>
      </c>
      <c r="F2348" t="s">
        <v>9986</v>
      </c>
      <c r="G2348" t="s">
        <v>2160</v>
      </c>
      <c r="H2348" t="s">
        <v>627</v>
      </c>
      <c r="I2348" t="s">
        <v>2160</v>
      </c>
      <c r="J2348" t="s">
        <v>627</v>
      </c>
      <c r="K2348" t="s">
        <v>3554</v>
      </c>
      <c r="L2348" t="s">
        <v>1412</v>
      </c>
      <c r="M2348" t="b">
        <v>0</v>
      </c>
      <c r="N2348" t="b">
        <v>0</v>
      </c>
      <c r="O2348" t="b">
        <v>0</v>
      </c>
      <c r="Q2348" t="s">
        <v>911</v>
      </c>
      <c r="R2348" t="s">
        <v>3882</v>
      </c>
      <c r="S2348" t="s">
        <v>549</v>
      </c>
      <c r="T2348" t="s">
        <v>9985</v>
      </c>
      <c r="V2348" t="s">
        <v>627</v>
      </c>
      <c r="W2348" t="s">
        <v>2160</v>
      </c>
      <c r="Y2348" t="s">
        <v>3554</v>
      </c>
      <c r="Z2348" t="s">
        <v>1412</v>
      </c>
      <c r="AA2348" t="b">
        <v>0</v>
      </c>
      <c r="AB2348" t="b">
        <v>0</v>
      </c>
      <c r="AC2348" t="b">
        <v>0</v>
      </c>
      <c r="AE2348" t="b">
        <v>1</v>
      </c>
      <c r="AF2348" t="b">
        <v>1</v>
      </c>
      <c r="AG2348" t="b">
        <v>1</v>
      </c>
    </row>
    <row r="2349" spans="3:33">
      <c r="C2349" t="s">
        <v>911</v>
      </c>
      <c r="D2349" t="s">
        <v>799</v>
      </c>
      <c r="E2349" t="s">
        <v>549</v>
      </c>
      <c r="F2349" t="s">
        <v>9984</v>
      </c>
      <c r="G2349" t="s">
        <v>9982</v>
      </c>
      <c r="H2349" t="s">
        <v>26</v>
      </c>
      <c r="I2349" t="s">
        <v>9982</v>
      </c>
      <c r="J2349" t="s">
        <v>6</v>
      </c>
      <c r="M2349" t="b">
        <v>1</v>
      </c>
      <c r="N2349" t="b">
        <v>0</v>
      </c>
      <c r="O2349" t="b">
        <v>1</v>
      </c>
      <c r="Q2349" t="s">
        <v>911</v>
      </c>
      <c r="R2349" t="s">
        <v>799</v>
      </c>
      <c r="S2349" t="s">
        <v>549</v>
      </c>
      <c r="T2349" t="s">
        <v>9983</v>
      </c>
      <c r="V2349" t="s">
        <v>26</v>
      </c>
      <c r="W2349" t="s">
        <v>9982</v>
      </c>
      <c r="X2349" t="s">
        <v>6</v>
      </c>
      <c r="AA2349" t="b">
        <v>1</v>
      </c>
      <c r="AB2349" t="b">
        <v>0</v>
      </c>
      <c r="AC2349" t="b">
        <v>1</v>
      </c>
      <c r="AE2349" t="b">
        <v>1</v>
      </c>
      <c r="AF2349" t="b">
        <v>1</v>
      </c>
      <c r="AG2349" t="b">
        <v>1</v>
      </c>
    </row>
    <row r="2350" spans="3:33">
      <c r="C2350" t="s">
        <v>911</v>
      </c>
      <c r="D2350" t="s">
        <v>550</v>
      </c>
      <c r="E2350" t="s">
        <v>549</v>
      </c>
      <c r="F2350" t="s">
        <v>9981</v>
      </c>
      <c r="I2350" t="s">
        <v>1223</v>
      </c>
      <c r="J2350" t="s">
        <v>615</v>
      </c>
      <c r="M2350" t="b">
        <v>0</v>
      </c>
      <c r="N2350" t="b">
        <v>0</v>
      </c>
      <c r="O2350" t="b">
        <v>1</v>
      </c>
      <c r="Q2350" t="s">
        <v>911</v>
      </c>
      <c r="R2350" t="s">
        <v>550</v>
      </c>
      <c r="S2350" t="s">
        <v>549</v>
      </c>
      <c r="T2350" t="s">
        <v>9981</v>
      </c>
      <c r="W2350" t="s">
        <v>1223</v>
      </c>
      <c r="X2350" t="s">
        <v>615</v>
      </c>
      <c r="AA2350" t="b">
        <v>0</v>
      </c>
      <c r="AB2350" t="b">
        <v>0</v>
      </c>
      <c r="AC2350" t="b">
        <v>1</v>
      </c>
      <c r="AE2350" t="b">
        <v>1</v>
      </c>
      <c r="AF2350" t="b">
        <v>1</v>
      </c>
      <c r="AG2350" t="b">
        <v>1</v>
      </c>
    </row>
    <row r="2351" spans="3:33">
      <c r="C2351" t="s">
        <v>911</v>
      </c>
      <c r="D2351" t="s">
        <v>550</v>
      </c>
      <c r="E2351" t="s">
        <v>549</v>
      </c>
      <c r="F2351" t="s">
        <v>9980</v>
      </c>
      <c r="I2351" t="s">
        <v>4996</v>
      </c>
      <c r="J2351" t="s">
        <v>35</v>
      </c>
      <c r="M2351" t="b">
        <v>0</v>
      </c>
      <c r="N2351" t="b">
        <v>0</v>
      </c>
      <c r="O2351" t="b">
        <v>1</v>
      </c>
      <c r="Q2351" t="s">
        <v>911</v>
      </c>
      <c r="R2351" t="s">
        <v>550</v>
      </c>
      <c r="S2351" t="s">
        <v>549</v>
      </c>
      <c r="T2351" t="s">
        <v>9980</v>
      </c>
      <c r="W2351" t="s">
        <v>4996</v>
      </c>
      <c r="X2351" t="s">
        <v>35</v>
      </c>
      <c r="AA2351" t="b">
        <v>0</v>
      </c>
      <c r="AB2351" t="b">
        <v>0</v>
      </c>
      <c r="AC2351" t="b">
        <v>1</v>
      </c>
      <c r="AE2351" t="b">
        <v>1</v>
      </c>
      <c r="AF2351" t="b">
        <v>1</v>
      </c>
      <c r="AG2351" t="b">
        <v>1</v>
      </c>
    </row>
    <row r="2352" spans="3:33">
      <c r="C2352" t="s">
        <v>9975</v>
      </c>
      <c r="D2352" t="s">
        <v>550</v>
      </c>
      <c r="E2352" t="s">
        <v>549</v>
      </c>
      <c r="F2352" t="s">
        <v>9979</v>
      </c>
      <c r="I2352" t="s">
        <v>8188</v>
      </c>
      <c r="J2352" t="s">
        <v>87</v>
      </c>
      <c r="M2352" t="b">
        <v>0</v>
      </c>
      <c r="N2352" t="b">
        <v>0</v>
      </c>
      <c r="O2352" t="b">
        <v>0</v>
      </c>
      <c r="Q2352" t="s">
        <v>9975</v>
      </c>
      <c r="R2352" t="s">
        <v>550</v>
      </c>
      <c r="S2352" t="s">
        <v>549</v>
      </c>
      <c r="T2352" t="s">
        <v>9979</v>
      </c>
      <c r="W2352" t="s">
        <v>8188</v>
      </c>
      <c r="X2352" t="s">
        <v>87</v>
      </c>
      <c r="AA2352" t="b">
        <v>0</v>
      </c>
      <c r="AB2352" t="b">
        <v>0</v>
      </c>
      <c r="AC2352" t="b">
        <v>0</v>
      </c>
      <c r="AE2352" t="b">
        <v>1</v>
      </c>
      <c r="AF2352" t="b">
        <v>1</v>
      </c>
      <c r="AG2352" t="b">
        <v>1</v>
      </c>
    </row>
    <row r="2353" spans="3:33">
      <c r="C2353" t="s">
        <v>9975</v>
      </c>
      <c r="D2353" t="s">
        <v>550</v>
      </c>
      <c r="E2353" t="s">
        <v>549</v>
      </c>
      <c r="F2353" t="s">
        <v>9978</v>
      </c>
      <c r="I2353" t="s">
        <v>8182</v>
      </c>
      <c r="J2353" t="s">
        <v>87</v>
      </c>
      <c r="M2353" t="b">
        <v>0</v>
      </c>
      <c r="N2353" t="b">
        <v>0</v>
      </c>
      <c r="O2353" t="b">
        <v>1</v>
      </c>
      <c r="Q2353" t="s">
        <v>9975</v>
      </c>
      <c r="R2353" t="s">
        <v>550</v>
      </c>
      <c r="S2353" t="s">
        <v>549</v>
      </c>
      <c r="T2353" t="s">
        <v>9978</v>
      </c>
      <c r="W2353" t="s">
        <v>8182</v>
      </c>
      <c r="X2353" t="s">
        <v>87</v>
      </c>
      <c r="AA2353" t="b">
        <v>0</v>
      </c>
      <c r="AB2353" t="b">
        <v>0</v>
      </c>
      <c r="AC2353" t="b">
        <v>1</v>
      </c>
      <c r="AE2353" t="b">
        <v>1</v>
      </c>
      <c r="AF2353" t="b">
        <v>1</v>
      </c>
      <c r="AG2353" t="b">
        <v>1</v>
      </c>
    </row>
    <row r="2354" spans="3:33">
      <c r="C2354" t="s">
        <v>9975</v>
      </c>
      <c r="D2354" t="s">
        <v>550</v>
      </c>
      <c r="E2354" t="s">
        <v>549</v>
      </c>
      <c r="F2354" t="s">
        <v>9977</v>
      </c>
      <c r="I2354" t="s">
        <v>4048</v>
      </c>
      <c r="J2354" t="s">
        <v>1082</v>
      </c>
      <c r="M2354" t="b">
        <v>0</v>
      </c>
      <c r="N2354" t="b">
        <v>0</v>
      </c>
      <c r="O2354" t="b">
        <v>0</v>
      </c>
      <c r="Q2354" t="s">
        <v>9975</v>
      </c>
      <c r="R2354" t="s">
        <v>550</v>
      </c>
      <c r="S2354" t="s">
        <v>549</v>
      </c>
      <c r="T2354" t="s">
        <v>9977</v>
      </c>
      <c r="W2354" t="s">
        <v>4048</v>
      </c>
      <c r="X2354" t="s">
        <v>1082</v>
      </c>
      <c r="AA2354" t="b">
        <v>0</v>
      </c>
      <c r="AB2354" t="b">
        <v>0</v>
      </c>
      <c r="AC2354" t="b">
        <v>0</v>
      </c>
      <c r="AE2354" t="b">
        <v>1</v>
      </c>
      <c r="AF2354" t="b">
        <v>1</v>
      </c>
      <c r="AG2354" t="b">
        <v>1</v>
      </c>
    </row>
    <row r="2355" spans="3:33">
      <c r="C2355" t="s">
        <v>9975</v>
      </c>
      <c r="D2355" t="s">
        <v>550</v>
      </c>
      <c r="E2355" t="s">
        <v>549</v>
      </c>
      <c r="F2355" t="s">
        <v>9976</v>
      </c>
      <c r="I2355" t="s">
        <v>8342</v>
      </c>
      <c r="J2355" t="s">
        <v>1082</v>
      </c>
      <c r="M2355" t="b">
        <v>0</v>
      </c>
      <c r="N2355" t="b">
        <v>0</v>
      </c>
      <c r="O2355" t="b">
        <v>0</v>
      </c>
      <c r="Q2355" t="s">
        <v>9975</v>
      </c>
      <c r="R2355" t="s">
        <v>550</v>
      </c>
      <c r="S2355" t="s">
        <v>549</v>
      </c>
      <c r="T2355" t="s">
        <v>9976</v>
      </c>
      <c r="W2355" t="s">
        <v>8342</v>
      </c>
      <c r="X2355" t="s">
        <v>1082</v>
      </c>
      <c r="AA2355" t="b">
        <v>0</v>
      </c>
      <c r="AB2355" t="b">
        <v>0</v>
      </c>
      <c r="AC2355" t="b">
        <v>0</v>
      </c>
      <c r="AE2355" t="b">
        <v>1</v>
      </c>
      <c r="AF2355" t="b">
        <v>1</v>
      </c>
      <c r="AG2355" t="b">
        <v>1</v>
      </c>
    </row>
    <row r="2356" spans="3:33">
      <c r="C2356" t="s">
        <v>9975</v>
      </c>
      <c r="D2356" t="s">
        <v>550</v>
      </c>
      <c r="E2356" t="s">
        <v>549</v>
      </c>
      <c r="F2356" t="s">
        <v>9974</v>
      </c>
      <c r="I2356" t="s">
        <v>2975</v>
      </c>
      <c r="J2356" t="s">
        <v>1082</v>
      </c>
      <c r="M2356" t="b">
        <v>0</v>
      </c>
      <c r="N2356" t="b">
        <v>0</v>
      </c>
      <c r="O2356" t="b">
        <v>1</v>
      </c>
      <c r="Q2356" t="s">
        <v>9975</v>
      </c>
      <c r="R2356" t="s">
        <v>550</v>
      </c>
      <c r="S2356" t="s">
        <v>549</v>
      </c>
      <c r="T2356" t="s">
        <v>9974</v>
      </c>
      <c r="W2356" t="s">
        <v>2975</v>
      </c>
      <c r="X2356" t="s">
        <v>1082</v>
      </c>
      <c r="AA2356" t="b">
        <v>0</v>
      </c>
      <c r="AB2356" t="b">
        <v>0</v>
      </c>
      <c r="AC2356" t="b">
        <v>1</v>
      </c>
      <c r="AE2356" t="b">
        <v>1</v>
      </c>
      <c r="AF2356" t="b">
        <v>1</v>
      </c>
      <c r="AG2356" t="b">
        <v>1</v>
      </c>
    </row>
    <row r="2357" spans="3:33">
      <c r="C2357" t="s">
        <v>2728</v>
      </c>
      <c r="D2357" t="s">
        <v>553</v>
      </c>
      <c r="E2357" t="s">
        <v>549</v>
      </c>
      <c r="F2357" t="s">
        <v>9973</v>
      </c>
      <c r="G2357" t="s">
        <v>736</v>
      </c>
      <c r="H2357" t="s">
        <v>6</v>
      </c>
      <c r="M2357" t="b">
        <v>1</v>
      </c>
      <c r="N2357" t="b">
        <v>0</v>
      </c>
      <c r="O2357" t="b">
        <v>1</v>
      </c>
      <c r="Q2357" t="s">
        <v>2728</v>
      </c>
      <c r="R2357" t="s">
        <v>553</v>
      </c>
      <c r="S2357" t="s">
        <v>549</v>
      </c>
      <c r="T2357" t="s">
        <v>9973</v>
      </c>
      <c r="U2357" t="s">
        <v>736</v>
      </c>
      <c r="V2357" t="s">
        <v>6</v>
      </c>
      <c r="AA2357" t="b">
        <v>1</v>
      </c>
      <c r="AB2357" t="b">
        <v>0</v>
      </c>
      <c r="AC2357" t="b">
        <v>1</v>
      </c>
      <c r="AE2357" t="b">
        <v>1</v>
      </c>
      <c r="AF2357" t="b">
        <v>1</v>
      </c>
      <c r="AG2357" t="b">
        <v>1</v>
      </c>
    </row>
    <row r="2358" spans="3:33">
      <c r="C2358" t="s">
        <v>2728</v>
      </c>
      <c r="D2358" t="s">
        <v>553</v>
      </c>
      <c r="E2358" t="s">
        <v>549</v>
      </c>
      <c r="F2358" t="s">
        <v>9972</v>
      </c>
      <c r="G2358" t="s">
        <v>633</v>
      </c>
      <c r="H2358" t="s">
        <v>26</v>
      </c>
      <c r="M2358" t="b">
        <v>1</v>
      </c>
      <c r="N2358" t="b">
        <v>0</v>
      </c>
      <c r="O2358" t="b">
        <v>1</v>
      </c>
      <c r="Q2358" t="s">
        <v>2728</v>
      </c>
      <c r="R2358" t="s">
        <v>553</v>
      </c>
      <c r="S2358" t="s">
        <v>549</v>
      </c>
      <c r="T2358" t="s">
        <v>9972</v>
      </c>
      <c r="U2358" t="s">
        <v>633</v>
      </c>
      <c r="V2358" t="s">
        <v>26</v>
      </c>
      <c r="AA2358" t="b">
        <v>1</v>
      </c>
      <c r="AB2358" t="b">
        <v>0</v>
      </c>
      <c r="AC2358" t="b">
        <v>1</v>
      </c>
      <c r="AE2358" t="b">
        <v>1</v>
      </c>
      <c r="AF2358" t="b">
        <v>1</v>
      </c>
      <c r="AG2358" t="b">
        <v>1</v>
      </c>
    </row>
    <row r="2359" spans="3:33">
      <c r="C2359" t="s">
        <v>2728</v>
      </c>
      <c r="D2359" t="s">
        <v>553</v>
      </c>
      <c r="E2359" t="s">
        <v>549</v>
      </c>
      <c r="F2359" t="s">
        <v>9971</v>
      </c>
      <c r="G2359" t="s">
        <v>8194</v>
      </c>
      <c r="H2359" t="s">
        <v>26</v>
      </c>
      <c r="M2359" t="b">
        <v>1</v>
      </c>
      <c r="N2359" t="b">
        <v>0</v>
      </c>
      <c r="O2359" t="b">
        <v>1</v>
      </c>
      <c r="Q2359" t="s">
        <v>2728</v>
      </c>
      <c r="R2359" t="s">
        <v>553</v>
      </c>
      <c r="S2359" t="s">
        <v>549</v>
      </c>
      <c r="T2359" t="s">
        <v>9971</v>
      </c>
      <c r="U2359" t="s">
        <v>8194</v>
      </c>
      <c r="V2359" t="s">
        <v>26</v>
      </c>
      <c r="AA2359" t="b">
        <v>1</v>
      </c>
      <c r="AB2359" t="b">
        <v>0</v>
      </c>
      <c r="AC2359" t="b">
        <v>1</v>
      </c>
      <c r="AE2359" t="b">
        <v>1</v>
      </c>
      <c r="AF2359" t="b">
        <v>1</v>
      </c>
      <c r="AG2359" t="b">
        <v>1</v>
      </c>
    </row>
    <row r="2360" spans="3:33">
      <c r="C2360" t="s">
        <v>2728</v>
      </c>
      <c r="D2360" t="s">
        <v>553</v>
      </c>
      <c r="E2360" t="s">
        <v>549</v>
      </c>
      <c r="F2360" t="s">
        <v>9970</v>
      </c>
      <c r="G2360" t="s">
        <v>9969</v>
      </c>
      <c r="H2360" t="s">
        <v>26</v>
      </c>
      <c r="M2360" t="b">
        <v>1</v>
      </c>
      <c r="N2360" t="b">
        <v>0</v>
      </c>
      <c r="O2360" t="b">
        <v>1</v>
      </c>
      <c r="Q2360" t="s">
        <v>2728</v>
      </c>
      <c r="R2360" t="s">
        <v>553</v>
      </c>
      <c r="S2360" t="s">
        <v>549</v>
      </c>
      <c r="T2360" t="s">
        <v>9970</v>
      </c>
      <c r="U2360" t="s">
        <v>9969</v>
      </c>
      <c r="V2360" t="s">
        <v>26</v>
      </c>
      <c r="AA2360" t="b">
        <v>1</v>
      </c>
      <c r="AB2360" t="b">
        <v>0</v>
      </c>
      <c r="AC2360" t="b">
        <v>1</v>
      </c>
      <c r="AE2360" t="b">
        <v>1</v>
      </c>
      <c r="AF2360" t="b">
        <v>1</v>
      </c>
      <c r="AG2360" t="b">
        <v>1</v>
      </c>
    </row>
    <row r="2361" spans="3:33">
      <c r="C2361" t="s">
        <v>2728</v>
      </c>
      <c r="D2361" t="s">
        <v>553</v>
      </c>
      <c r="E2361" t="s">
        <v>549</v>
      </c>
      <c r="F2361" t="s">
        <v>9968</v>
      </c>
      <c r="G2361" t="s">
        <v>8342</v>
      </c>
      <c r="H2361" t="s">
        <v>26</v>
      </c>
      <c r="M2361" t="b">
        <v>1</v>
      </c>
      <c r="N2361" t="b">
        <v>0</v>
      </c>
      <c r="O2361" t="b">
        <v>1</v>
      </c>
      <c r="Q2361" t="s">
        <v>2728</v>
      </c>
      <c r="R2361" t="s">
        <v>553</v>
      </c>
      <c r="S2361" t="s">
        <v>549</v>
      </c>
      <c r="T2361" t="s">
        <v>9968</v>
      </c>
      <c r="U2361" t="s">
        <v>8342</v>
      </c>
      <c r="V2361" t="s">
        <v>26</v>
      </c>
      <c r="AA2361" t="b">
        <v>1</v>
      </c>
      <c r="AB2361" t="b">
        <v>0</v>
      </c>
      <c r="AC2361" t="b">
        <v>1</v>
      </c>
      <c r="AE2361" t="b">
        <v>1</v>
      </c>
      <c r="AF2361" t="b">
        <v>1</v>
      </c>
      <c r="AG2361" t="b">
        <v>1</v>
      </c>
    </row>
    <row r="2362" spans="3:33">
      <c r="C2362" t="s">
        <v>2728</v>
      </c>
      <c r="D2362" t="s">
        <v>553</v>
      </c>
      <c r="E2362" t="s">
        <v>549</v>
      </c>
      <c r="F2362" t="s">
        <v>9967</v>
      </c>
      <c r="G2362" t="s">
        <v>3953</v>
      </c>
      <c r="H2362" t="s">
        <v>26</v>
      </c>
      <c r="M2362" t="b">
        <v>1</v>
      </c>
      <c r="N2362" t="b">
        <v>0</v>
      </c>
      <c r="O2362" t="b">
        <v>1</v>
      </c>
      <c r="Q2362" t="s">
        <v>2728</v>
      </c>
      <c r="R2362" t="s">
        <v>553</v>
      </c>
      <c r="S2362" t="s">
        <v>549</v>
      </c>
      <c r="T2362" t="s">
        <v>9967</v>
      </c>
      <c r="U2362" t="s">
        <v>3953</v>
      </c>
      <c r="V2362" t="s">
        <v>26</v>
      </c>
      <c r="AA2362" t="b">
        <v>1</v>
      </c>
      <c r="AB2362" t="b">
        <v>0</v>
      </c>
      <c r="AC2362" t="b">
        <v>1</v>
      </c>
      <c r="AE2362" t="b">
        <v>1</v>
      </c>
      <c r="AF2362" t="b">
        <v>1</v>
      </c>
      <c r="AG2362" t="b">
        <v>1</v>
      </c>
    </row>
    <row r="2363" spans="3:33">
      <c r="C2363" t="s">
        <v>2728</v>
      </c>
      <c r="D2363" t="s">
        <v>553</v>
      </c>
      <c r="E2363" t="s">
        <v>549</v>
      </c>
      <c r="F2363" t="s">
        <v>9966</v>
      </c>
      <c r="G2363" t="s">
        <v>635</v>
      </c>
      <c r="H2363" t="s">
        <v>26</v>
      </c>
      <c r="M2363" t="b">
        <v>1</v>
      </c>
      <c r="N2363" t="b">
        <v>0</v>
      </c>
      <c r="O2363" t="b">
        <v>1</v>
      </c>
      <c r="Q2363" t="s">
        <v>2728</v>
      </c>
      <c r="R2363" t="s">
        <v>553</v>
      </c>
      <c r="S2363" t="s">
        <v>549</v>
      </c>
      <c r="T2363" t="s">
        <v>9966</v>
      </c>
      <c r="U2363" t="s">
        <v>635</v>
      </c>
      <c r="V2363" t="s">
        <v>26</v>
      </c>
      <c r="AA2363" t="b">
        <v>1</v>
      </c>
      <c r="AB2363" t="b">
        <v>0</v>
      </c>
      <c r="AC2363" t="b">
        <v>1</v>
      </c>
      <c r="AE2363" t="b">
        <v>1</v>
      </c>
      <c r="AF2363" t="b">
        <v>1</v>
      </c>
      <c r="AG2363" t="b">
        <v>1</v>
      </c>
    </row>
    <row r="2364" spans="3:33">
      <c r="C2364" t="s">
        <v>2728</v>
      </c>
      <c r="D2364" t="s">
        <v>553</v>
      </c>
      <c r="E2364" t="s">
        <v>549</v>
      </c>
      <c r="F2364" t="s">
        <v>9965</v>
      </c>
      <c r="G2364" t="s">
        <v>637</v>
      </c>
      <c r="H2364" t="s">
        <v>26</v>
      </c>
      <c r="M2364" t="b">
        <v>1</v>
      </c>
      <c r="N2364" t="b">
        <v>0</v>
      </c>
      <c r="O2364" t="b">
        <v>1</v>
      </c>
      <c r="Q2364" t="s">
        <v>2728</v>
      </c>
      <c r="R2364" t="s">
        <v>553</v>
      </c>
      <c r="S2364" t="s">
        <v>549</v>
      </c>
      <c r="T2364" t="s">
        <v>9965</v>
      </c>
      <c r="U2364" t="s">
        <v>637</v>
      </c>
      <c r="V2364" t="s">
        <v>26</v>
      </c>
      <c r="AA2364" t="b">
        <v>1</v>
      </c>
      <c r="AB2364" t="b">
        <v>0</v>
      </c>
      <c r="AC2364" t="b">
        <v>1</v>
      </c>
      <c r="AE2364" t="b">
        <v>1</v>
      </c>
      <c r="AF2364" t="b">
        <v>1</v>
      </c>
      <c r="AG2364" t="b">
        <v>1</v>
      </c>
    </row>
    <row r="2365" spans="3:33">
      <c r="C2365" t="s">
        <v>2728</v>
      </c>
      <c r="D2365" t="s">
        <v>553</v>
      </c>
      <c r="E2365" t="s">
        <v>549</v>
      </c>
      <c r="F2365" t="s">
        <v>9964</v>
      </c>
      <c r="G2365" t="s">
        <v>3958</v>
      </c>
      <c r="H2365" t="s">
        <v>26</v>
      </c>
      <c r="M2365" t="b">
        <v>1</v>
      </c>
      <c r="N2365" t="b">
        <v>0</v>
      </c>
      <c r="O2365" t="b">
        <v>1</v>
      </c>
      <c r="Q2365" t="s">
        <v>2728</v>
      </c>
      <c r="R2365" t="s">
        <v>553</v>
      </c>
      <c r="S2365" t="s">
        <v>549</v>
      </c>
      <c r="T2365" t="s">
        <v>9964</v>
      </c>
      <c r="U2365" t="s">
        <v>3958</v>
      </c>
      <c r="V2365" t="s">
        <v>26</v>
      </c>
      <c r="AA2365" t="b">
        <v>1</v>
      </c>
      <c r="AB2365" t="b">
        <v>0</v>
      </c>
      <c r="AC2365" t="b">
        <v>1</v>
      </c>
      <c r="AE2365" t="b">
        <v>1</v>
      </c>
      <c r="AF2365" t="b">
        <v>1</v>
      </c>
      <c r="AG2365" t="b">
        <v>1</v>
      </c>
    </row>
    <row r="2366" spans="3:33">
      <c r="C2366" t="s">
        <v>2728</v>
      </c>
      <c r="D2366" t="s">
        <v>553</v>
      </c>
      <c r="E2366" t="s">
        <v>549</v>
      </c>
      <c r="F2366" t="s">
        <v>9963</v>
      </c>
      <c r="G2366" t="s">
        <v>9338</v>
      </c>
      <c r="H2366" t="s">
        <v>793</v>
      </c>
      <c r="M2366" t="b">
        <v>1</v>
      </c>
      <c r="N2366" t="b">
        <v>0</v>
      </c>
      <c r="O2366" t="b">
        <v>1</v>
      </c>
      <c r="Q2366" t="s">
        <v>2728</v>
      </c>
      <c r="R2366" t="s">
        <v>553</v>
      </c>
      <c r="S2366" t="s">
        <v>549</v>
      </c>
      <c r="T2366" t="s">
        <v>9963</v>
      </c>
      <c r="U2366" t="s">
        <v>9338</v>
      </c>
      <c r="V2366" t="s">
        <v>793</v>
      </c>
      <c r="AA2366" t="b">
        <v>1</v>
      </c>
      <c r="AB2366" t="b">
        <v>0</v>
      </c>
      <c r="AC2366" t="b">
        <v>1</v>
      </c>
      <c r="AE2366" t="b">
        <v>1</v>
      </c>
      <c r="AF2366" t="b">
        <v>1</v>
      </c>
      <c r="AG2366" t="b">
        <v>1</v>
      </c>
    </row>
    <row r="2367" spans="3:33">
      <c r="C2367" t="s">
        <v>2728</v>
      </c>
      <c r="D2367" t="s">
        <v>553</v>
      </c>
      <c r="E2367" t="s">
        <v>549</v>
      </c>
      <c r="F2367" t="s">
        <v>9962</v>
      </c>
      <c r="G2367" t="s">
        <v>9336</v>
      </c>
      <c r="H2367" t="s">
        <v>793</v>
      </c>
      <c r="M2367" t="b">
        <v>1</v>
      </c>
      <c r="N2367" t="b">
        <v>0</v>
      </c>
      <c r="O2367" t="b">
        <v>1</v>
      </c>
      <c r="Q2367" t="s">
        <v>2728</v>
      </c>
      <c r="R2367" t="s">
        <v>553</v>
      </c>
      <c r="S2367" t="s">
        <v>549</v>
      </c>
      <c r="T2367" t="s">
        <v>9962</v>
      </c>
      <c r="U2367" t="s">
        <v>9336</v>
      </c>
      <c r="V2367" t="s">
        <v>793</v>
      </c>
      <c r="AA2367" t="b">
        <v>1</v>
      </c>
      <c r="AB2367" t="b">
        <v>0</v>
      </c>
      <c r="AC2367" t="b">
        <v>1</v>
      </c>
      <c r="AE2367" t="b">
        <v>1</v>
      </c>
      <c r="AF2367" t="b">
        <v>1</v>
      </c>
      <c r="AG2367" t="b">
        <v>1</v>
      </c>
    </row>
    <row r="2368" spans="3:33">
      <c r="C2368" t="s">
        <v>9961</v>
      </c>
      <c r="D2368" t="s">
        <v>550</v>
      </c>
      <c r="E2368" t="s">
        <v>549</v>
      </c>
      <c r="F2368" t="s">
        <v>9960</v>
      </c>
      <c r="I2368" t="s">
        <v>1235</v>
      </c>
      <c r="J2368" t="s">
        <v>275</v>
      </c>
      <c r="M2368" t="b">
        <v>0</v>
      </c>
      <c r="N2368" t="b">
        <v>0</v>
      </c>
      <c r="O2368" t="b">
        <v>1</v>
      </c>
      <c r="Q2368" t="s">
        <v>9961</v>
      </c>
      <c r="R2368" t="s">
        <v>550</v>
      </c>
      <c r="S2368" t="s">
        <v>549</v>
      </c>
      <c r="T2368" t="s">
        <v>9960</v>
      </c>
      <c r="W2368" t="s">
        <v>1235</v>
      </c>
      <c r="X2368" t="s">
        <v>275</v>
      </c>
      <c r="AA2368" t="b">
        <v>0</v>
      </c>
      <c r="AB2368" t="b">
        <v>0</v>
      </c>
      <c r="AC2368" t="b">
        <v>1</v>
      </c>
      <c r="AE2368" t="b">
        <v>1</v>
      </c>
      <c r="AF2368" t="b">
        <v>1</v>
      </c>
      <c r="AG2368" t="b">
        <v>1</v>
      </c>
    </row>
    <row r="2369" spans="3:33">
      <c r="C2369" t="s">
        <v>892</v>
      </c>
      <c r="D2369" t="s">
        <v>550</v>
      </c>
      <c r="E2369" t="s">
        <v>549</v>
      </c>
      <c r="F2369" t="s">
        <v>9959</v>
      </c>
      <c r="I2369" t="s">
        <v>897</v>
      </c>
      <c r="J2369" t="s">
        <v>889</v>
      </c>
      <c r="M2369" t="b">
        <v>0</v>
      </c>
      <c r="N2369" t="b">
        <v>0</v>
      </c>
      <c r="O2369" t="b">
        <v>0</v>
      </c>
      <c r="Q2369" t="s">
        <v>892</v>
      </c>
      <c r="R2369" t="s">
        <v>550</v>
      </c>
      <c r="S2369" t="s">
        <v>549</v>
      </c>
      <c r="T2369" t="s">
        <v>9959</v>
      </c>
      <c r="W2369" t="s">
        <v>897</v>
      </c>
      <c r="X2369" t="s">
        <v>889</v>
      </c>
      <c r="AA2369" t="b">
        <v>0</v>
      </c>
      <c r="AB2369" t="b">
        <v>0</v>
      </c>
      <c r="AC2369" t="b">
        <v>0</v>
      </c>
      <c r="AE2369" t="b">
        <v>1</v>
      </c>
      <c r="AF2369" t="b">
        <v>1</v>
      </c>
      <c r="AG2369" t="b">
        <v>1</v>
      </c>
    </row>
    <row r="2370" spans="3:33">
      <c r="C2370" t="s">
        <v>892</v>
      </c>
      <c r="D2370" t="s">
        <v>553</v>
      </c>
      <c r="E2370" t="s">
        <v>549</v>
      </c>
      <c r="F2370" t="s">
        <v>9958</v>
      </c>
      <c r="G2370" t="s">
        <v>905</v>
      </c>
      <c r="H2370" t="s">
        <v>1428</v>
      </c>
      <c r="M2370" t="b">
        <v>1</v>
      </c>
      <c r="N2370" t="b">
        <v>0</v>
      </c>
      <c r="O2370" t="b">
        <v>1</v>
      </c>
      <c r="Q2370" t="s">
        <v>892</v>
      </c>
      <c r="R2370" t="s">
        <v>553</v>
      </c>
      <c r="S2370" t="s">
        <v>549</v>
      </c>
      <c r="T2370" t="s">
        <v>9958</v>
      </c>
      <c r="U2370" t="s">
        <v>905</v>
      </c>
      <c r="V2370" t="s">
        <v>1428</v>
      </c>
      <c r="AA2370" t="b">
        <v>1</v>
      </c>
      <c r="AB2370" t="b">
        <v>0</v>
      </c>
      <c r="AC2370" t="b">
        <v>0</v>
      </c>
      <c r="AE2370" t="b">
        <v>1</v>
      </c>
      <c r="AF2370" t="b">
        <v>1</v>
      </c>
      <c r="AG2370" t="b">
        <v>0</v>
      </c>
    </row>
    <row r="2371" spans="3:33">
      <c r="C2371" t="s">
        <v>892</v>
      </c>
      <c r="D2371" t="s">
        <v>553</v>
      </c>
      <c r="E2371" t="s">
        <v>549</v>
      </c>
      <c r="F2371" t="s">
        <v>9957</v>
      </c>
      <c r="G2371" t="s">
        <v>9956</v>
      </c>
      <c r="H2371" t="s">
        <v>207</v>
      </c>
      <c r="M2371" t="b">
        <v>1</v>
      </c>
      <c r="N2371" t="b">
        <v>0</v>
      </c>
      <c r="O2371" t="b">
        <v>0</v>
      </c>
      <c r="Q2371" t="s">
        <v>892</v>
      </c>
      <c r="R2371" t="s">
        <v>553</v>
      </c>
      <c r="S2371" t="s">
        <v>549</v>
      </c>
      <c r="T2371" t="s">
        <v>9957</v>
      </c>
      <c r="U2371" t="s">
        <v>9956</v>
      </c>
      <c r="V2371" t="s">
        <v>207</v>
      </c>
      <c r="AA2371" t="b">
        <v>1</v>
      </c>
      <c r="AB2371" t="b">
        <v>0</v>
      </c>
      <c r="AC2371" t="b">
        <v>0</v>
      </c>
      <c r="AE2371" t="b">
        <v>1</v>
      </c>
      <c r="AF2371" t="b">
        <v>1</v>
      </c>
      <c r="AG2371" t="b">
        <v>1</v>
      </c>
    </row>
    <row r="2372" spans="3:33">
      <c r="C2372" t="s">
        <v>2695</v>
      </c>
      <c r="D2372" t="s">
        <v>553</v>
      </c>
      <c r="E2372" t="s">
        <v>549</v>
      </c>
      <c r="F2372" t="s">
        <v>9955</v>
      </c>
      <c r="G2372" t="s">
        <v>737</v>
      </c>
      <c r="H2372" t="s">
        <v>605</v>
      </c>
      <c r="M2372" t="b">
        <v>1</v>
      </c>
      <c r="N2372" t="b">
        <v>0</v>
      </c>
      <c r="O2372" t="b">
        <v>0</v>
      </c>
      <c r="Q2372" t="s">
        <v>2695</v>
      </c>
      <c r="R2372" t="s">
        <v>553</v>
      </c>
      <c r="S2372" t="s">
        <v>549</v>
      </c>
      <c r="T2372" t="s">
        <v>9955</v>
      </c>
      <c r="U2372" t="s">
        <v>737</v>
      </c>
      <c r="V2372" t="s">
        <v>605</v>
      </c>
      <c r="AA2372" t="b">
        <v>1</v>
      </c>
      <c r="AB2372" t="b">
        <v>0</v>
      </c>
      <c r="AC2372" t="b">
        <v>0</v>
      </c>
      <c r="AE2372" t="b">
        <v>1</v>
      </c>
      <c r="AF2372" t="b">
        <v>1</v>
      </c>
      <c r="AG2372" t="b">
        <v>1</v>
      </c>
    </row>
    <row r="2373" spans="3:33">
      <c r="C2373" t="s">
        <v>2695</v>
      </c>
      <c r="D2373" t="s">
        <v>550</v>
      </c>
      <c r="E2373" t="s">
        <v>549</v>
      </c>
      <c r="F2373" t="s">
        <v>9954</v>
      </c>
      <c r="I2373" t="s">
        <v>1459</v>
      </c>
      <c r="J2373" t="s">
        <v>605</v>
      </c>
      <c r="M2373" t="b">
        <v>0</v>
      </c>
      <c r="N2373" t="b">
        <v>0</v>
      </c>
      <c r="O2373" t="b">
        <v>0</v>
      </c>
      <c r="Q2373" t="s">
        <v>2695</v>
      </c>
      <c r="R2373" t="s">
        <v>550</v>
      </c>
      <c r="S2373" t="s">
        <v>549</v>
      </c>
      <c r="T2373" t="s">
        <v>9954</v>
      </c>
      <c r="W2373" t="s">
        <v>1459</v>
      </c>
      <c r="X2373" t="s">
        <v>605</v>
      </c>
      <c r="AA2373" t="b">
        <v>0</v>
      </c>
      <c r="AB2373" t="b">
        <v>0</v>
      </c>
      <c r="AC2373" t="b">
        <v>0</v>
      </c>
      <c r="AE2373" t="b">
        <v>1</v>
      </c>
      <c r="AF2373" t="b">
        <v>1</v>
      </c>
      <c r="AG2373" t="b">
        <v>1</v>
      </c>
    </row>
    <row r="2374" spans="3:33">
      <c r="C2374" t="s">
        <v>2695</v>
      </c>
      <c r="D2374" t="s">
        <v>550</v>
      </c>
      <c r="E2374" t="s">
        <v>549</v>
      </c>
      <c r="F2374" t="s">
        <v>9953</v>
      </c>
      <c r="I2374" t="s">
        <v>1550</v>
      </c>
      <c r="J2374" t="s">
        <v>889</v>
      </c>
      <c r="M2374" t="b">
        <v>0</v>
      </c>
      <c r="N2374" t="b">
        <v>0</v>
      </c>
      <c r="O2374" t="b">
        <v>0</v>
      </c>
      <c r="Q2374" t="s">
        <v>2695</v>
      </c>
      <c r="R2374" t="s">
        <v>550</v>
      </c>
      <c r="S2374" t="s">
        <v>549</v>
      </c>
      <c r="T2374" t="s">
        <v>9953</v>
      </c>
      <c r="W2374" t="s">
        <v>1550</v>
      </c>
      <c r="X2374" t="s">
        <v>889</v>
      </c>
      <c r="AA2374" t="b">
        <v>0</v>
      </c>
      <c r="AB2374" t="b">
        <v>0</v>
      </c>
      <c r="AC2374" t="b">
        <v>0</v>
      </c>
      <c r="AE2374" t="b">
        <v>1</v>
      </c>
      <c r="AF2374" t="b">
        <v>1</v>
      </c>
      <c r="AG2374" t="b">
        <v>1</v>
      </c>
    </row>
    <row r="2375" spans="3:33">
      <c r="C2375" t="s">
        <v>2695</v>
      </c>
      <c r="D2375" t="s">
        <v>550</v>
      </c>
      <c r="E2375" t="s">
        <v>549</v>
      </c>
      <c r="F2375" t="s">
        <v>9952</v>
      </c>
      <c r="I2375" t="s">
        <v>1452</v>
      </c>
      <c r="J2375" t="s">
        <v>889</v>
      </c>
      <c r="M2375" t="b">
        <v>0</v>
      </c>
      <c r="N2375" t="b">
        <v>0</v>
      </c>
      <c r="O2375" t="b">
        <v>0</v>
      </c>
      <c r="Q2375" t="s">
        <v>2695</v>
      </c>
      <c r="R2375" t="s">
        <v>550</v>
      </c>
      <c r="S2375" t="s">
        <v>549</v>
      </c>
      <c r="T2375" t="s">
        <v>9952</v>
      </c>
      <c r="W2375" t="s">
        <v>1452</v>
      </c>
      <c r="X2375" t="s">
        <v>889</v>
      </c>
      <c r="AA2375" t="b">
        <v>0</v>
      </c>
      <c r="AB2375" t="b">
        <v>0</v>
      </c>
      <c r="AC2375" t="b">
        <v>0</v>
      </c>
      <c r="AE2375" t="b">
        <v>1</v>
      </c>
      <c r="AF2375" t="b">
        <v>1</v>
      </c>
      <c r="AG2375" t="b">
        <v>1</v>
      </c>
    </row>
    <row r="2376" spans="3:33">
      <c r="C2376" t="s">
        <v>2695</v>
      </c>
      <c r="D2376" t="s">
        <v>550</v>
      </c>
      <c r="E2376" t="s">
        <v>549</v>
      </c>
      <c r="F2376" t="s">
        <v>9951</v>
      </c>
      <c r="I2376" t="s">
        <v>1450</v>
      </c>
      <c r="J2376" t="s">
        <v>889</v>
      </c>
      <c r="M2376" t="b">
        <v>0</v>
      </c>
      <c r="N2376" t="b">
        <v>0</v>
      </c>
      <c r="O2376" t="b">
        <v>0</v>
      </c>
      <c r="Q2376" t="s">
        <v>2695</v>
      </c>
      <c r="R2376" t="s">
        <v>550</v>
      </c>
      <c r="S2376" t="s">
        <v>549</v>
      </c>
      <c r="T2376" t="s">
        <v>9951</v>
      </c>
      <c r="W2376" t="s">
        <v>1450</v>
      </c>
      <c r="X2376" t="s">
        <v>889</v>
      </c>
      <c r="AA2376" t="b">
        <v>0</v>
      </c>
      <c r="AB2376" t="b">
        <v>0</v>
      </c>
      <c r="AC2376" t="b">
        <v>0</v>
      </c>
      <c r="AE2376" t="b">
        <v>1</v>
      </c>
      <c r="AF2376" t="b">
        <v>1</v>
      </c>
      <c r="AG2376" t="b">
        <v>1</v>
      </c>
    </row>
    <row r="2377" spans="3:33">
      <c r="C2377" t="s">
        <v>2695</v>
      </c>
      <c r="D2377" t="s">
        <v>550</v>
      </c>
      <c r="E2377" t="s">
        <v>549</v>
      </c>
      <c r="F2377" t="s">
        <v>9950</v>
      </c>
      <c r="I2377" t="s">
        <v>1450</v>
      </c>
      <c r="J2377" t="s">
        <v>6</v>
      </c>
      <c r="M2377" t="b">
        <v>0</v>
      </c>
      <c r="N2377" t="b">
        <v>0</v>
      </c>
      <c r="O2377" t="b">
        <v>0</v>
      </c>
      <c r="Q2377" t="s">
        <v>2695</v>
      </c>
      <c r="R2377" t="s">
        <v>550</v>
      </c>
      <c r="S2377" t="s">
        <v>549</v>
      </c>
      <c r="T2377" t="s">
        <v>9950</v>
      </c>
      <c r="W2377" t="s">
        <v>1450</v>
      </c>
      <c r="X2377" t="s">
        <v>6</v>
      </c>
      <c r="AA2377" t="b">
        <v>0</v>
      </c>
      <c r="AB2377" t="b">
        <v>0</v>
      </c>
      <c r="AC2377" t="b">
        <v>0</v>
      </c>
      <c r="AE2377" t="b">
        <v>1</v>
      </c>
      <c r="AF2377" t="b">
        <v>1</v>
      </c>
      <c r="AG2377" t="b">
        <v>1</v>
      </c>
    </row>
    <row r="2378" spans="3:33">
      <c r="C2378" t="s">
        <v>2695</v>
      </c>
      <c r="D2378" t="s">
        <v>550</v>
      </c>
      <c r="E2378" t="s">
        <v>549</v>
      </c>
      <c r="F2378" t="s">
        <v>9949</v>
      </c>
      <c r="I2378" t="s">
        <v>1452</v>
      </c>
      <c r="J2378" t="s">
        <v>6</v>
      </c>
      <c r="M2378" t="b">
        <v>0</v>
      </c>
      <c r="N2378" t="b">
        <v>0</v>
      </c>
      <c r="O2378" t="b">
        <v>0</v>
      </c>
      <c r="Q2378" t="s">
        <v>2695</v>
      </c>
      <c r="R2378" t="s">
        <v>550</v>
      </c>
      <c r="S2378" t="s">
        <v>549</v>
      </c>
      <c r="T2378" t="s">
        <v>9949</v>
      </c>
      <c r="W2378" t="s">
        <v>1452</v>
      </c>
      <c r="X2378" t="s">
        <v>6</v>
      </c>
      <c r="AA2378" t="b">
        <v>0</v>
      </c>
      <c r="AB2378" t="b">
        <v>0</v>
      </c>
      <c r="AC2378" t="b">
        <v>0</v>
      </c>
      <c r="AE2378" t="b">
        <v>1</v>
      </c>
      <c r="AF2378" t="b">
        <v>1</v>
      </c>
      <c r="AG2378" t="b">
        <v>1</v>
      </c>
    </row>
    <row r="2379" spans="3:33">
      <c r="C2379" t="s">
        <v>2695</v>
      </c>
      <c r="D2379" t="s">
        <v>550</v>
      </c>
      <c r="E2379" t="s">
        <v>549</v>
      </c>
      <c r="F2379" t="s">
        <v>9948</v>
      </c>
      <c r="I2379" t="s">
        <v>1425</v>
      </c>
      <c r="J2379" t="s">
        <v>582</v>
      </c>
      <c r="M2379" t="b">
        <v>0</v>
      </c>
      <c r="N2379" t="b">
        <v>0</v>
      </c>
      <c r="O2379" t="b">
        <v>0</v>
      </c>
      <c r="Q2379" t="s">
        <v>2695</v>
      </c>
      <c r="R2379" t="s">
        <v>550</v>
      </c>
      <c r="S2379" t="s">
        <v>549</v>
      </c>
      <c r="T2379" t="s">
        <v>9948</v>
      </c>
      <c r="W2379" t="s">
        <v>1425</v>
      </c>
      <c r="X2379" t="s">
        <v>582</v>
      </c>
      <c r="AA2379" t="b">
        <v>0</v>
      </c>
      <c r="AB2379" t="b">
        <v>0</v>
      </c>
      <c r="AC2379" t="b">
        <v>0</v>
      </c>
      <c r="AE2379" t="b">
        <v>1</v>
      </c>
      <c r="AF2379" t="b">
        <v>1</v>
      </c>
      <c r="AG2379" t="b">
        <v>1</v>
      </c>
    </row>
    <row r="2380" spans="3:33">
      <c r="C2380" t="s">
        <v>2695</v>
      </c>
      <c r="D2380" t="s">
        <v>550</v>
      </c>
      <c r="E2380" t="s">
        <v>549</v>
      </c>
      <c r="F2380" t="s">
        <v>9947</v>
      </c>
      <c r="I2380" t="s">
        <v>902</v>
      </c>
      <c r="J2380" t="s">
        <v>275</v>
      </c>
      <c r="M2380" t="b">
        <v>0</v>
      </c>
      <c r="N2380" t="b">
        <v>0</v>
      </c>
      <c r="O2380" t="b">
        <v>1</v>
      </c>
      <c r="Q2380" t="s">
        <v>2695</v>
      </c>
      <c r="R2380" t="s">
        <v>550</v>
      </c>
      <c r="S2380" t="s">
        <v>549</v>
      </c>
      <c r="T2380" t="s">
        <v>9947</v>
      </c>
      <c r="W2380" t="s">
        <v>902</v>
      </c>
      <c r="X2380" t="s">
        <v>275</v>
      </c>
      <c r="AA2380" t="b">
        <v>0</v>
      </c>
      <c r="AB2380" t="b">
        <v>0</v>
      </c>
      <c r="AC2380" t="b">
        <v>1</v>
      </c>
      <c r="AE2380" t="b">
        <v>1</v>
      </c>
      <c r="AF2380" t="b">
        <v>1</v>
      </c>
      <c r="AG2380" t="b">
        <v>1</v>
      </c>
    </row>
    <row r="2381" spans="3:33">
      <c r="C2381" t="s">
        <v>2695</v>
      </c>
      <c r="D2381" t="s">
        <v>550</v>
      </c>
      <c r="E2381" t="s">
        <v>549</v>
      </c>
      <c r="F2381" t="s">
        <v>9946</v>
      </c>
      <c r="I2381" t="s">
        <v>1413</v>
      </c>
      <c r="J2381" t="s">
        <v>866</v>
      </c>
      <c r="M2381" t="b">
        <v>0</v>
      </c>
      <c r="N2381" t="b">
        <v>0</v>
      </c>
      <c r="O2381" t="b">
        <v>0</v>
      </c>
      <c r="Q2381" t="s">
        <v>2695</v>
      </c>
      <c r="R2381" t="s">
        <v>550</v>
      </c>
      <c r="S2381" t="s">
        <v>549</v>
      </c>
      <c r="T2381" t="s">
        <v>9946</v>
      </c>
      <c r="W2381" t="s">
        <v>1413</v>
      </c>
      <c r="X2381" t="s">
        <v>866</v>
      </c>
      <c r="AA2381" t="b">
        <v>0</v>
      </c>
      <c r="AB2381" t="b">
        <v>0</v>
      </c>
      <c r="AC2381" t="b">
        <v>0</v>
      </c>
      <c r="AE2381" t="b">
        <v>1</v>
      </c>
      <c r="AF2381" t="b">
        <v>1</v>
      </c>
      <c r="AG2381" t="b">
        <v>1</v>
      </c>
    </row>
    <row r="2382" spans="3:33">
      <c r="C2382" t="s">
        <v>2695</v>
      </c>
      <c r="D2382" t="s">
        <v>550</v>
      </c>
      <c r="E2382" t="s">
        <v>549</v>
      </c>
      <c r="F2382" t="s">
        <v>9945</v>
      </c>
      <c r="I2382" t="s">
        <v>905</v>
      </c>
      <c r="J2382" t="s">
        <v>74</v>
      </c>
      <c r="M2382" t="b">
        <v>0</v>
      </c>
      <c r="N2382" t="b">
        <v>0</v>
      </c>
      <c r="O2382" t="b">
        <v>0</v>
      </c>
      <c r="Q2382" t="s">
        <v>2695</v>
      </c>
      <c r="R2382" t="s">
        <v>550</v>
      </c>
      <c r="S2382" t="s">
        <v>549</v>
      </c>
      <c r="T2382" t="s">
        <v>9945</v>
      </c>
      <c r="W2382" t="s">
        <v>905</v>
      </c>
      <c r="X2382" t="s">
        <v>74</v>
      </c>
      <c r="AA2382" t="b">
        <v>0</v>
      </c>
      <c r="AB2382" t="b">
        <v>0</v>
      </c>
      <c r="AC2382" t="b">
        <v>0</v>
      </c>
      <c r="AE2382" t="b">
        <v>1</v>
      </c>
      <c r="AF2382" t="b">
        <v>1</v>
      </c>
      <c r="AG2382" t="b">
        <v>1</v>
      </c>
    </row>
    <row r="2383" spans="3:33">
      <c r="C2383" t="s">
        <v>2695</v>
      </c>
      <c r="D2383" t="s">
        <v>550</v>
      </c>
      <c r="E2383" t="s">
        <v>549</v>
      </c>
      <c r="F2383" t="s">
        <v>9944</v>
      </c>
      <c r="I2383" t="s">
        <v>1432</v>
      </c>
      <c r="J2383" t="s">
        <v>74</v>
      </c>
      <c r="M2383" t="b">
        <v>0</v>
      </c>
      <c r="N2383" t="b">
        <v>0</v>
      </c>
      <c r="O2383" t="b">
        <v>0</v>
      </c>
      <c r="Q2383" t="s">
        <v>2695</v>
      </c>
      <c r="R2383" t="s">
        <v>550</v>
      </c>
      <c r="S2383" t="s">
        <v>549</v>
      </c>
      <c r="T2383" t="s">
        <v>9944</v>
      </c>
      <c r="W2383" t="s">
        <v>1432</v>
      </c>
      <c r="X2383" t="s">
        <v>74</v>
      </c>
      <c r="AA2383" t="b">
        <v>0</v>
      </c>
      <c r="AB2383" t="b">
        <v>0</v>
      </c>
      <c r="AC2383" t="b">
        <v>0</v>
      </c>
      <c r="AE2383" t="b">
        <v>1</v>
      </c>
      <c r="AF2383" t="b">
        <v>1</v>
      </c>
      <c r="AG2383" t="b">
        <v>1</v>
      </c>
    </row>
    <row r="2384" spans="3:33">
      <c r="C2384" t="s">
        <v>886</v>
      </c>
      <c r="D2384" t="s">
        <v>644</v>
      </c>
      <c r="E2384" t="s">
        <v>549</v>
      </c>
      <c r="F2384" t="s">
        <v>9943</v>
      </c>
      <c r="G2384" t="s">
        <v>4525</v>
      </c>
      <c r="H2384" t="s">
        <v>35</v>
      </c>
      <c r="I2384" t="s">
        <v>9941</v>
      </c>
      <c r="J2384" t="s">
        <v>35</v>
      </c>
      <c r="M2384" t="b">
        <v>1</v>
      </c>
      <c r="N2384" t="b">
        <v>0</v>
      </c>
      <c r="O2384" t="b">
        <v>1</v>
      </c>
      <c r="Q2384" t="s">
        <v>886</v>
      </c>
      <c r="R2384" t="s">
        <v>644</v>
      </c>
      <c r="S2384" t="s">
        <v>549</v>
      </c>
      <c r="T2384" t="s">
        <v>9942</v>
      </c>
      <c r="U2384" t="s">
        <v>4525</v>
      </c>
      <c r="W2384" t="s">
        <v>9941</v>
      </c>
      <c r="X2384" t="s">
        <v>35</v>
      </c>
      <c r="AA2384" t="b">
        <v>1</v>
      </c>
      <c r="AB2384" t="b">
        <v>0</v>
      </c>
      <c r="AC2384" t="b">
        <v>1</v>
      </c>
      <c r="AE2384" t="b">
        <v>1</v>
      </c>
      <c r="AF2384" t="b">
        <v>1</v>
      </c>
      <c r="AG2384" t="b">
        <v>1</v>
      </c>
    </row>
    <row r="2385" spans="3:33">
      <c r="C2385" t="s">
        <v>886</v>
      </c>
      <c r="D2385" t="s">
        <v>553</v>
      </c>
      <c r="E2385" t="s">
        <v>549</v>
      </c>
      <c r="F2385" t="s">
        <v>9940</v>
      </c>
      <c r="G2385" t="s">
        <v>9939</v>
      </c>
      <c r="H2385" t="s">
        <v>883</v>
      </c>
      <c r="M2385" t="b">
        <v>1</v>
      </c>
      <c r="N2385" t="b">
        <v>0</v>
      </c>
      <c r="O2385" t="b">
        <v>1</v>
      </c>
      <c r="Q2385" t="s">
        <v>886</v>
      </c>
      <c r="R2385" t="s">
        <v>553</v>
      </c>
      <c r="S2385" t="s">
        <v>549</v>
      </c>
      <c r="T2385" t="s">
        <v>9940</v>
      </c>
      <c r="U2385" t="s">
        <v>9939</v>
      </c>
      <c r="V2385" t="s">
        <v>883</v>
      </c>
      <c r="AA2385" t="b">
        <v>1</v>
      </c>
      <c r="AB2385" t="b">
        <v>0</v>
      </c>
      <c r="AC2385" t="b">
        <v>0</v>
      </c>
      <c r="AE2385" t="b">
        <v>1</v>
      </c>
      <c r="AF2385" t="b">
        <v>1</v>
      </c>
      <c r="AG2385" t="b">
        <v>0</v>
      </c>
    </row>
    <row r="2386" spans="3:33">
      <c r="C2386" t="s">
        <v>886</v>
      </c>
      <c r="D2386" t="s">
        <v>550</v>
      </c>
      <c r="E2386" t="s">
        <v>549</v>
      </c>
      <c r="F2386" t="s">
        <v>9938</v>
      </c>
      <c r="I2386" t="s">
        <v>9937</v>
      </c>
      <c r="J2386" t="s">
        <v>883</v>
      </c>
      <c r="M2386" t="b">
        <v>0</v>
      </c>
      <c r="N2386" t="b">
        <v>0</v>
      </c>
      <c r="O2386" t="b">
        <v>0</v>
      </c>
      <c r="Q2386" t="s">
        <v>886</v>
      </c>
      <c r="R2386" t="s">
        <v>550</v>
      </c>
      <c r="S2386" t="s">
        <v>549</v>
      </c>
      <c r="T2386" t="s">
        <v>9938</v>
      </c>
      <c r="W2386" t="s">
        <v>9937</v>
      </c>
      <c r="X2386" t="s">
        <v>883</v>
      </c>
      <c r="AA2386" t="b">
        <v>0</v>
      </c>
      <c r="AB2386" t="b">
        <v>0</v>
      </c>
      <c r="AC2386" t="b">
        <v>0</v>
      </c>
      <c r="AE2386" t="b">
        <v>1</v>
      </c>
      <c r="AF2386" t="b">
        <v>1</v>
      </c>
      <c r="AG2386" t="b">
        <v>1</v>
      </c>
    </row>
    <row r="2387" spans="3:33">
      <c r="C2387" t="s">
        <v>886</v>
      </c>
      <c r="D2387" t="s">
        <v>550</v>
      </c>
      <c r="E2387" t="s">
        <v>549</v>
      </c>
      <c r="F2387" t="s">
        <v>9936</v>
      </c>
      <c r="I2387" t="s">
        <v>9935</v>
      </c>
      <c r="J2387" t="s">
        <v>883</v>
      </c>
      <c r="M2387" t="b">
        <v>0</v>
      </c>
      <c r="N2387" t="b">
        <v>0</v>
      </c>
      <c r="O2387" t="b">
        <v>0</v>
      </c>
      <c r="Q2387" t="s">
        <v>886</v>
      </c>
      <c r="R2387" t="s">
        <v>550</v>
      </c>
      <c r="S2387" t="s">
        <v>549</v>
      </c>
      <c r="T2387" t="s">
        <v>9936</v>
      </c>
      <c r="W2387" t="s">
        <v>9935</v>
      </c>
      <c r="X2387" t="s">
        <v>883</v>
      </c>
      <c r="AA2387" t="b">
        <v>0</v>
      </c>
      <c r="AB2387" t="b">
        <v>0</v>
      </c>
      <c r="AC2387" t="b">
        <v>0</v>
      </c>
      <c r="AE2387" t="b">
        <v>1</v>
      </c>
      <c r="AF2387" t="b">
        <v>1</v>
      </c>
      <c r="AG2387" t="b">
        <v>1</v>
      </c>
    </row>
    <row r="2388" spans="3:33">
      <c r="C2388" t="s">
        <v>886</v>
      </c>
      <c r="D2388" t="s">
        <v>553</v>
      </c>
      <c r="E2388" t="s">
        <v>549</v>
      </c>
      <c r="F2388" t="s">
        <v>9934</v>
      </c>
      <c r="G2388" t="s">
        <v>8626</v>
      </c>
      <c r="H2388" t="s">
        <v>35</v>
      </c>
      <c r="M2388" t="b">
        <v>1</v>
      </c>
      <c r="N2388" t="b">
        <v>0</v>
      </c>
      <c r="O2388" t="b">
        <v>1</v>
      </c>
      <c r="Q2388" t="s">
        <v>886</v>
      </c>
      <c r="R2388" t="s">
        <v>553</v>
      </c>
      <c r="S2388" t="s">
        <v>549</v>
      </c>
      <c r="T2388" t="s">
        <v>9934</v>
      </c>
      <c r="U2388" t="s">
        <v>8626</v>
      </c>
      <c r="V2388" t="s">
        <v>35</v>
      </c>
      <c r="AA2388" t="b">
        <v>1</v>
      </c>
      <c r="AB2388" t="b">
        <v>0</v>
      </c>
      <c r="AC2388" t="b">
        <v>1</v>
      </c>
      <c r="AE2388" t="b">
        <v>1</v>
      </c>
      <c r="AF2388" t="b">
        <v>1</v>
      </c>
      <c r="AG2388" t="b">
        <v>1</v>
      </c>
    </row>
    <row r="2389" spans="3:33">
      <c r="C2389" t="s">
        <v>886</v>
      </c>
      <c r="D2389" t="s">
        <v>550</v>
      </c>
      <c r="E2389" t="s">
        <v>549</v>
      </c>
      <c r="F2389" t="s">
        <v>9933</v>
      </c>
      <c r="I2389" t="s">
        <v>9932</v>
      </c>
      <c r="J2389" t="s">
        <v>35</v>
      </c>
      <c r="M2389" t="b">
        <v>0</v>
      </c>
      <c r="N2389" t="b">
        <v>0</v>
      </c>
      <c r="O2389" t="b">
        <v>1</v>
      </c>
      <c r="Q2389" t="s">
        <v>886</v>
      </c>
      <c r="R2389" t="s">
        <v>550</v>
      </c>
      <c r="S2389" t="s">
        <v>549</v>
      </c>
      <c r="T2389" t="s">
        <v>9933</v>
      </c>
      <c r="W2389" t="s">
        <v>9932</v>
      </c>
      <c r="X2389" t="s">
        <v>35</v>
      </c>
      <c r="AA2389" t="b">
        <v>0</v>
      </c>
      <c r="AB2389" t="b">
        <v>0</v>
      </c>
      <c r="AC2389" t="b">
        <v>1</v>
      </c>
      <c r="AE2389" t="b">
        <v>1</v>
      </c>
      <c r="AF2389" t="b">
        <v>1</v>
      </c>
      <c r="AG2389" t="b">
        <v>1</v>
      </c>
    </row>
    <row r="2390" spans="3:33">
      <c r="C2390" t="s">
        <v>886</v>
      </c>
      <c r="D2390" t="s">
        <v>550</v>
      </c>
      <c r="E2390" t="s">
        <v>549</v>
      </c>
      <c r="F2390" t="s">
        <v>9931</v>
      </c>
      <c r="I2390" t="s">
        <v>9930</v>
      </c>
      <c r="J2390" t="s">
        <v>35</v>
      </c>
      <c r="M2390" t="b">
        <v>0</v>
      </c>
      <c r="N2390" t="b">
        <v>0</v>
      </c>
      <c r="O2390" t="b">
        <v>1</v>
      </c>
      <c r="Q2390" t="s">
        <v>886</v>
      </c>
      <c r="R2390" t="s">
        <v>550</v>
      </c>
      <c r="S2390" t="s">
        <v>549</v>
      </c>
      <c r="T2390" t="s">
        <v>9931</v>
      </c>
      <c r="W2390" t="s">
        <v>9930</v>
      </c>
      <c r="X2390" t="s">
        <v>35</v>
      </c>
      <c r="AA2390" t="b">
        <v>0</v>
      </c>
      <c r="AB2390" t="b">
        <v>0</v>
      </c>
      <c r="AC2390" t="b">
        <v>1</v>
      </c>
      <c r="AE2390" t="b">
        <v>1</v>
      </c>
      <c r="AF2390" t="b">
        <v>1</v>
      </c>
      <c r="AG2390" t="b">
        <v>1</v>
      </c>
    </row>
    <row r="2391" spans="3:33">
      <c r="C2391" t="s">
        <v>886</v>
      </c>
      <c r="D2391" t="s">
        <v>550</v>
      </c>
      <c r="E2391" t="s">
        <v>549</v>
      </c>
      <c r="F2391" t="s">
        <v>9929</v>
      </c>
      <c r="I2391" t="s">
        <v>9928</v>
      </c>
      <c r="J2391" t="s">
        <v>35</v>
      </c>
      <c r="M2391" t="b">
        <v>0</v>
      </c>
      <c r="N2391" t="b">
        <v>0</v>
      </c>
      <c r="O2391" t="b">
        <v>1</v>
      </c>
      <c r="Q2391" t="s">
        <v>886</v>
      </c>
      <c r="R2391" t="s">
        <v>550</v>
      </c>
      <c r="S2391" t="s">
        <v>549</v>
      </c>
      <c r="T2391" t="s">
        <v>9929</v>
      </c>
      <c r="W2391" t="s">
        <v>9928</v>
      </c>
      <c r="X2391" t="s">
        <v>35</v>
      </c>
      <c r="AA2391" t="b">
        <v>0</v>
      </c>
      <c r="AB2391" t="b">
        <v>0</v>
      </c>
      <c r="AC2391" t="b">
        <v>1</v>
      </c>
      <c r="AE2391" t="b">
        <v>1</v>
      </c>
      <c r="AF2391" t="b">
        <v>1</v>
      </c>
      <c r="AG2391" t="b">
        <v>1</v>
      </c>
    </row>
    <row r="2392" spans="3:33">
      <c r="C2392" t="s">
        <v>886</v>
      </c>
      <c r="D2392" t="s">
        <v>550</v>
      </c>
      <c r="E2392" t="s">
        <v>549</v>
      </c>
      <c r="F2392" t="s">
        <v>9927</v>
      </c>
      <c r="I2392" t="s">
        <v>9926</v>
      </c>
      <c r="J2392" t="s">
        <v>35</v>
      </c>
      <c r="M2392" t="b">
        <v>0</v>
      </c>
      <c r="N2392" t="b">
        <v>0</v>
      </c>
      <c r="O2392" t="b">
        <v>1</v>
      </c>
      <c r="Q2392" t="s">
        <v>886</v>
      </c>
      <c r="R2392" t="s">
        <v>550</v>
      </c>
      <c r="S2392" t="s">
        <v>549</v>
      </c>
      <c r="T2392" t="s">
        <v>9927</v>
      </c>
      <c r="W2392" t="s">
        <v>9926</v>
      </c>
      <c r="X2392" t="s">
        <v>35</v>
      </c>
      <c r="AA2392" t="b">
        <v>0</v>
      </c>
      <c r="AB2392" t="b">
        <v>0</v>
      </c>
      <c r="AC2392" t="b">
        <v>1</v>
      </c>
      <c r="AE2392" t="b">
        <v>1</v>
      </c>
      <c r="AF2392" t="b">
        <v>1</v>
      </c>
      <c r="AG2392" t="b">
        <v>1</v>
      </c>
    </row>
    <row r="2393" spans="3:33">
      <c r="C2393" t="s">
        <v>9908</v>
      </c>
      <c r="D2393" t="s">
        <v>550</v>
      </c>
      <c r="E2393" t="s">
        <v>549</v>
      </c>
      <c r="F2393" t="s">
        <v>9925</v>
      </c>
      <c r="I2393" t="s">
        <v>9924</v>
      </c>
      <c r="J2393" t="s">
        <v>627</v>
      </c>
      <c r="M2393" t="b">
        <v>0</v>
      </c>
      <c r="N2393" t="b">
        <v>0</v>
      </c>
      <c r="O2393" t="b">
        <v>0</v>
      </c>
      <c r="Q2393" t="s">
        <v>9908</v>
      </c>
      <c r="R2393" t="s">
        <v>550</v>
      </c>
      <c r="S2393" t="s">
        <v>549</v>
      </c>
      <c r="T2393" t="s">
        <v>9925</v>
      </c>
      <c r="W2393" t="s">
        <v>9924</v>
      </c>
      <c r="X2393" t="s">
        <v>627</v>
      </c>
      <c r="AA2393" t="b">
        <v>0</v>
      </c>
      <c r="AB2393" t="b">
        <v>0</v>
      </c>
      <c r="AC2393" t="b">
        <v>0</v>
      </c>
      <c r="AE2393" t="b">
        <v>1</v>
      </c>
      <c r="AF2393" t="b">
        <v>1</v>
      </c>
      <c r="AG2393" t="b">
        <v>1</v>
      </c>
    </row>
    <row r="2394" spans="3:33">
      <c r="C2394" t="s">
        <v>9908</v>
      </c>
      <c r="D2394" t="s">
        <v>550</v>
      </c>
      <c r="E2394" t="s">
        <v>549</v>
      </c>
      <c r="F2394" t="s">
        <v>9923</v>
      </c>
      <c r="I2394" t="s">
        <v>9922</v>
      </c>
      <c r="J2394" t="s">
        <v>627</v>
      </c>
      <c r="M2394" t="b">
        <v>0</v>
      </c>
      <c r="N2394" t="b">
        <v>0</v>
      </c>
      <c r="O2394" t="b">
        <v>1</v>
      </c>
      <c r="Q2394" t="s">
        <v>9908</v>
      </c>
      <c r="R2394" t="s">
        <v>550</v>
      </c>
      <c r="S2394" t="s">
        <v>549</v>
      </c>
      <c r="T2394" t="s">
        <v>9923</v>
      </c>
      <c r="W2394" t="s">
        <v>9922</v>
      </c>
      <c r="X2394" t="s">
        <v>627</v>
      </c>
      <c r="AA2394" t="b">
        <v>0</v>
      </c>
      <c r="AB2394" t="b">
        <v>0</v>
      </c>
      <c r="AC2394" t="b">
        <v>1</v>
      </c>
      <c r="AE2394" t="b">
        <v>1</v>
      </c>
      <c r="AF2394" t="b">
        <v>1</v>
      </c>
      <c r="AG2394" t="b">
        <v>1</v>
      </c>
    </row>
    <row r="2395" spans="3:33">
      <c r="C2395" t="s">
        <v>9908</v>
      </c>
      <c r="D2395" t="s">
        <v>550</v>
      </c>
      <c r="E2395" t="s">
        <v>549</v>
      </c>
      <c r="F2395" t="s">
        <v>9921</v>
      </c>
      <c r="I2395" t="s">
        <v>1889</v>
      </c>
      <c r="J2395" t="s">
        <v>627</v>
      </c>
      <c r="M2395" t="b">
        <v>0</v>
      </c>
      <c r="N2395" t="b">
        <v>0</v>
      </c>
      <c r="O2395" t="b">
        <v>1</v>
      </c>
      <c r="Q2395" t="s">
        <v>9908</v>
      </c>
      <c r="R2395" t="s">
        <v>550</v>
      </c>
      <c r="S2395" t="s">
        <v>549</v>
      </c>
      <c r="T2395" t="s">
        <v>9921</v>
      </c>
      <c r="W2395" t="s">
        <v>1889</v>
      </c>
      <c r="X2395" t="s">
        <v>627</v>
      </c>
      <c r="AA2395" t="b">
        <v>0</v>
      </c>
      <c r="AB2395" t="b">
        <v>0</v>
      </c>
      <c r="AC2395" t="b">
        <v>1</v>
      </c>
      <c r="AE2395" t="b">
        <v>1</v>
      </c>
      <c r="AF2395" t="b">
        <v>1</v>
      </c>
      <c r="AG2395" t="b">
        <v>1</v>
      </c>
    </row>
    <row r="2396" spans="3:33">
      <c r="C2396" t="s">
        <v>9908</v>
      </c>
      <c r="D2396" t="s">
        <v>550</v>
      </c>
      <c r="E2396" t="s">
        <v>549</v>
      </c>
      <c r="F2396" t="s">
        <v>9920</v>
      </c>
      <c r="I2396" t="s">
        <v>9919</v>
      </c>
      <c r="J2396" t="s">
        <v>1064</v>
      </c>
      <c r="M2396" t="b">
        <v>0</v>
      </c>
      <c r="N2396" t="b">
        <v>0</v>
      </c>
      <c r="O2396" t="b">
        <v>0</v>
      </c>
      <c r="Q2396" t="s">
        <v>9908</v>
      </c>
      <c r="R2396" t="s">
        <v>550</v>
      </c>
      <c r="S2396" t="s">
        <v>549</v>
      </c>
      <c r="T2396" t="s">
        <v>9920</v>
      </c>
      <c r="W2396" t="s">
        <v>9919</v>
      </c>
      <c r="X2396" t="s">
        <v>1064</v>
      </c>
      <c r="AA2396" t="b">
        <v>0</v>
      </c>
      <c r="AB2396" t="b">
        <v>0</v>
      </c>
      <c r="AC2396" t="b">
        <v>0</v>
      </c>
      <c r="AE2396" t="b">
        <v>1</v>
      </c>
      <c r="AF2396" t="b">
        <v>1</v>
      </c>
      <c r="AG2396" t="b">
        <v>1</v>
      </c>
    </row>
    <row r="2397" spans="3:33">
      <c r="C2397" t="s">
        <v>9908</v>
      </c>
      <c r="D2397" t="s">
        <v>550</v>
      </c>
      <c r="E2397" t="s">
        <v>549</v>
      </c>
      <c r="F2397" t="s">
        <v>9918</v>
      </c>
      <c r="I2397" t="s">
        <v>9917</v>
      </c>
      <c r="J2397" t="s">
        <v>1043</v>
      </c>
      <c r="M2397" t="b">
        <v>0</v>
      </c>
      <c r="N2397" t="b">
        <v>0</v>
      </c>
      <c r="O2397" t="b">
        <v>0</v>
      </c>
      <c r="Q2397" t="s">
        <v>9908</v>
      </c>
      <c r="R2397" t="s">
        <v>550</v>
      </c>
      <c r="S2397" t="s">
        <v>549</v>
      </c>
      <c r="T2397" t="s">
        <v>9918</v>
      </c>
      <c r="W2397" t="s">
        <v>9917</v>
      </c>
      <c r="X2397" t="s">
        <v>1043</v>
      </c>
      <c r="AA2397" t="b">
        <v>0</v>
      </c>
      <c r="AB2397" t="b">
        <v>0</v>
      </c>
      <c r="AC2397" t="b">
        <v>0</v>
      </c>
      <c r="AE2397" t="b">
        <v>1</v>
      </c>
      <c r="AF2397" t="b">
        <v>1</v>
      </c>
      <c r="AG2397" t="b">
        <v>1</v>
      </c>
    </row>
    <row r="2398" spans="3:33">
      <c r="C2398" t="s">
        <v>9908</v>
      </c>
      <c r="D2398" t="s">
        <v>550</v>
      </c>
      <c r="E2398" t="s">
        <v>549</v>
      </c>
      <c r="F2398" t="s">
        <v>9916</v>
      </c>
      <c r="I2398" t="s">
        <v>9915</v>
      </c>
      <c r="J2398" t="s">
        <v>993</v>
      </c>
      <c r="M2398" t="b">
        <v>0</v>
      </c>
      <c r="N2398" t="b">
        <v>0</v>
      </c>
      <c r="O2398" t="b">
        <v>0</v>
      </c>
      <c r="Q2398" t="s">
        <v>9908</v>
      </c>
      <c r="R2398" t="s">
        <v>550</v>
      </c>
      <c r="S2398" t="s">
        <v>549</v>
      </c>
      <c r="T2398" t="s">
        <v>9916</v>
      </c>
      <c r="W2398" t="s">
        <v>9915</v>
      </c>
      <c r="X2398" t="s">
        <v>993</v>
      </c>
      <c r="AA2398" t="b">
        <v>0</v>
      </c>
      <c r="AB2398" t="b">
        <v>0</v>
      </c>
      <c r="AC2398" t="b">
        <v>0</v>
      </c>
      <c r="AE2398" t="b">
        <v>1</v>
      </c>
      <c r="AF2398" t="b">
        <v>1</v>
      </c>
      <c r="AG2398" t="b">
        <v>1</v>
      </c>
    </row>
    <row r="2399" spans="3:33">
      <c r="C2399" t="s">
        <v>9908</v>
      </c>
      <c r="D2399" t="s">
        <v>550</v>
      </c>
      <c r="E2399" t="s">
        <v>549</v>
      </c>
      <c r="F2399" t="s">
        <v>9914</v>
      </c>
      <c r="I2399" t="s">
        <v>9913</v>
      </c>
      <c r="J2399" t="s">
        <v>1005</v>
      </c>
      <c r="M2399" t="b">
        <v>0</v>
      </c>
      <c r="N2399" t="b">
        <v>0</v>
      </c>
      <c r="O2399" t="b">
        <v>0</v>
      </c>
      <c r="Q2399" t="s">
        <v>9908</v>
      </c>
      <c r="R2399" t="s">
        <v>550</v>
      </c>
      <c r="S2399" t="s">
        <v>549</v>
      </c>
      <c r="T2399" t="s">
        <v>9914</v>
      </c>
      <c r="W2399" t="s">
        <v>9913</v>
      </c>
      <c r="X2399" t="s">
        <v>1005</v>
      </c>
      <c r="AA2399" t="b">
        <v>0</v>
      </c>
      <c r="AB2399" t="b">
        <v>0</v>
      </c>
      <c r="AC2399" t="b">
        <v>0</v>
      </c>
      <c r="AE2399" t="b">
        <v>1</v>
      </c>
      <c r="AF2399" t="b">
        <v>1</v>
      </c>
      <c r="AG2399" t="b">
        <v>1</v>
      </c>
    </row>
    <row r="2400" spans="3:33">
      <c r="C2400" t="s">
        <v>9908</v>
      </c>
      <c r="D2400" t="s">
        <v>550</v>
      </c>
      <c r="E2400" t="s">
        <v>549</v>
      </c>
      <c r="F2400" t="s">
        <v>9912</v>
      </c>
      <c r="I2400" t="s">
        <v>9911</v>
      </c>
      <c r="J2400" t="s">
        <v>1030</v>
      </c>
      <c r="M2400" t="b">
        <v>0</v>
      </c>
      <c r="N2400" t="b">
        <v>0</v>
      </c>
      <c r="O2400" t="b">
        <v>0</v>
      </c>
      <c r="Q2400" t="s">
        <v>9908</v>
      </c>
      <c r="R2400" t="s">
        <v>550</v>
      </c>
      <c r="S2400" t="s">
        <v>549</v>
      </c>
      <c r="T2400" t="s">
        <v>9912</v>
      </c>
      <c r="W2400" t="s">
        <v>9911</v>
      </c>
      <c r="X2400" t="s">
        <v>1030</v>
      </c>
      <c r="AA2400" t="b">
        <v>0</v>
      </c>
      <c r="AB2400" t="b">
        <v>0</v>
      </c>
      <c r="AC2400" t="b">
        <v>0</v>
      </c>
      <c r="AE2400" t="b">
        <v>1</v>
      </c>
      <c r="AF2400" t="b">
        <v>1</v>
      </c>
      <c r="AG2400" t="b">
        <v>1</v>
      </c>
    </row>
    <row r="2401" spans="3:33">
      <c r="C2401" t="s">
        <v>9908</v>
      </c>
      <c r="D2401" t="s">
        <v>550</v>
      </c>
      <c r="E2401" t="s">
        <v>549</v>
      </c>
      <c r="F2401" t="s">
        <v>9910</v>
      </c>
      <c r="I2401" t="s">
        <v>9909</v>
      </c>
      <c r="J2401" t="s">
        <v>1021</v>
      </c>
      <c r="M2401" t="b">
        <v>0</v>
      </c>
      <c r="N2401" t="b">
        <v>0</v>
      </c>
      <c r="O2401" t="b">
        <v>0</v>
      </c>
      <c r="Q2401" t="s">
        <v>9908</v>
      </c>
      <c r="R2401" t="s">
        <v>550</v>
      </c>
      <c r="S2401" t="s">
        <v>549</v>
      </c>
      <c r="T2401" t="s">
        <v>9910</v>
      </c>
      <c r="W2401" t="s">
        <v>9909</v>
      </c>
      <c r="X2401" t="s">
        <v>1021</v>
      </c>
      <c r="AA2401" t="b">
        <v>0</v>
      </c>
      <c r="AB2401" t="b">
        <v>0</v>
      </c>
      <c r="AC2401" t="b">
        <v>0</v>
      </c>
      <c r="AE2401" t="b">
        <v>1</v>
      </c>
      <c r="AF2401" t="b">
        <v>1</v>
      </c>
      <c r="AG2401" t="b">
        <v>1</v>
      </c>
    </row>
    <row r="2402" spans="3:33">
      <c r="C2402" t="s">
        <v>9908</v>
      </c>
      <c r="D2402" t="s">
        <v>550</v>
      </c>
      <c r="E2402" t="s">
        <v>549</v>
      </c>
      <c r="F2402" t="s">
        <v>9907</v>
      </c>
      <c r="I2402" t="s">
        <v>9906</v>
      </c>
      <c r="J2402" t="s">
        <v>1082</v>
      </c>
      <c r="M2402" t="b">
        <v>0</v>
      </c>
      <c r="N2402" t="b">
        <v>0</v>
      </c>
      <c r="O2402" t="b">
        <v>0</v>
      </c>
      <c r="Q2402" t="s">
        <v>9908</v>
      </c>
      <c r="R2402" t="s">
        <v>550</v>
      </c>
      <c r="S2402" t="s">
        <v>549</v>
      </c>
      <c r="T2402" t="s">
        <v>9907</v>
      </c>
      <c r="W2402" t="s">
        <v>9906</v>
      </c>
      <c r="X2402" t="s">
        <v>1082</v>
      </c>
      <c r="AA2402" t="b">
        <v>0</v>
      </c>
      <c r="AB2402" t="b">
        <v>0</v>
      </c>
      <c r="AC2402" t="b">
        <v>0</v>
      </c>
      <c r="AE2402" t="b">
        <v>1</v>
      </c>
      <c r="AF2402" t="b">
        <v>1</v>
      </c>
      <c r="AG2402" t="b">
        <v>1</v>
      </c>
    </row>
    <row r="2403" spans="3:33">
      <c r="C2403" t="s">
        <v>7208</v>
      </c>
      <c r="D2403" t="s">
        <v>553</v>
      </c>
      <c r="E2403" t="s">
        <v>549</v>
      </c>
      <c r="F2403" t="s">
        <v>9905</v>
      </c>
      <c r="G2403" t="s">
        <v>9338</v>
      </c>
      <c r="H2403" t="s">
        <v>35</v>
      </c>
      <c r="M2403" t="b">
        <v>1</v>
      </c>
      <c r="N2403" t="b">
        <v>0</v>
      </c>
      <c r="O2403" t="b">
        <v>1</v>
      </c>
      <c r="Q2403" t="s">
        <v>7208</v>
      </c>
      <c r="R2403" t="s">
        <v>553</v>
      </c>
      <c r="S2403" t="s">
        <v>549</v>
      </c>
      <c r="T2403" t="s">
        <v>9905</v>
      </c>
      <c r="U2403" t="s">
        <v>9338</v>
      </c>
      <c r="V2403" t="s">
        <v>35</v>
      </c>
      <c r="AA2403" t="b">
        <v>1</v>
      </c>
      <c r="AB2403" t="b">
        <v>0</v>
      </c>
      <c r="AC2403" t="b">
        <v>1</v>
      </c>
      <c r="AE2403" t="b">
        <v>1</v>
      </c>
      <c r="AF2403" t="b">
        <v>1</v>
      </c>
      <c r="AG2403" t="b">
        <v>1</v>
      </c>
    </row>
    <row r="2404" spans="3:33">
      <c r="C2404" t="s">
        <v>7208</v>
      </c>
      <c r="D2404" t="s">
        <v>553</v>
      </c>
      <c r="E2404" t="s">
        <v>549</v>
      </c>
      <c r="F2404" t="s">
        <v>9904</v>
      </c>
      <c r="G2404" t="s">
        <v>9336</v>
      </c>
      <c r="H2404" t="s">
        <v>35</v>
      </c>
      <c r="M2404" t="b">
        <v>1</v>
      </c>
      <c r="N2404" t="b">
        <v>0</v>
      </c>
      <c r="O2404" t="b">
        <v>1</v>
      </c>
      <c r="Q2404" t="s">
        <v>7208</v>
      </c>
      <c r="R2404" t="s">
        <v>553</v>
      </c>
      <c r="S2404" t="s">
        <v>549</v>
      </c>
      <c r="T2404" t="s">
        <v>9904</v>
      </c>
      <c r="U2404" t="s">
        <v>9336</v>
      </c>
      <c r="V2404" t="s">
        <v>35</v>
      </c>
      <c r="AA2404" t="b">
        <v>1</v>
      </c>
      <c r="AB2404" t="b">
        <v>0</v>
      </c>
      <c r="AC2404" t="b">
        <v>1</v>
      </c>
      <c r="AE2404" t="b">
        <v>1</v>
      </c>
      <c r="AF2404" t="b">
        <v>1</v>
      </c>
      <c r="AG2404" t="b">
        <v>1</v>
      </c>
    </row>
    <row r="2405" spans="3:33">
      <c r="C2405" t="s">
        <v>7199</v>
      </c>
      <c r="D2405" t="s">
        <v>795</v>
      </c>
      <c r="E2405" t="s">
        <v>549</v>
      </c>
      <c r="F2405" t="s">
        <v>9903</v>
      </c>
      <c r="G2405" t="s">
        <v>947</v>
      </c>
      <c r="H2405" t="s">
        <v>141</v>
      </c>
      <c r="I2405" t="s">
        <v>947</v>
      </c>
      <c r="J2405" t="s">
        <v>169</v>
      </c>
      <c r="M2405" t="b">
        <v>0</v>
      </c>
      <c r="N2405" t="b">
        <v>0</v>
      </c>
      <c r="O2405" t="b">
        <v>1</v>
      </c>
      <c r="Q2405" t="s">
        <v>7199</v>
      </c>
      <c r="R2405" t="s">
        <v>795</v>
      </c>
      <c r="S2405" t="s">
        <v>549</v>
      </c>
      <c r="T2405" t="s">
        <v>9902</v>
      </c>
      <c r="V2405" t="s">
        <v>141</v>
      </c>
      <c r="W2405" t="s">
        <v>947</v>
      </c>
      <c r="X2405" t="s">
        <v>169</v>
      </c>
      <c r="AA2405" t="b">
        <v>0</v>
      </c>
      <c r="AB2405" t="b">
        <v>0</v>
      </c>
      <c r="AC2405" t="b">
        <v>1</v>
      </c>
      <c r="AE2405" t="b">
        <v>1</v>
      </c>
      <c r="AF2405" t="b">
        <v>1</v>
      </c>
      <c r="AG2405" t="b">
        <v>1</v>
      </c>
    </row>
    <row r="2406" spans="3:33">
      <c r="C2406" t="s">
        <v>7199</v>
      </c>
      <c r="D2406" t="s">
        <v>795</v>
      </c>
      <c r="E2406" t="s">
        <v>549</v>
      </c>
      <c r="F2406" t="s">
        <v>9901</v>
      </c>
      <c r="G2406" t="s">
        <v>945</v>
      </c>
      <c r="H2406" t="s">
        <v>141</v>
      </c>
      <c r="I2406" t="s">
        <v>945</v>
      </c>
      <c r="J2406" t="s">
        <v>169</v>
      </c>
      <c r="M2406" t="b">
        <v>0</v>
      </c>
      <c r="N2406" t="b">
        <v>0</v>
      </c>
      <c r="O2406" t="b">
        <v>1</v>
      </c>
      <c r="Q2406" t="s">
        <v>7199</v>
      </c>
      <c r="R2406" t="s">
        <v>795</v>
      </c>
      <c r="S2406" t="s">
        <v>549</v>
      </c>
      <c r="T2406" t="s">
        <v>9900</v>
      </c>
      <c r="V2406" t="s">
        <v>141</v>
      </c>
      <c r="W2406" t="s">
        <v>945</v>
      </c>
      <c r="X2406" t="s">
        <v>169</v>
      </c>
      <c r="AA2406" t="b">
        <v>0</v>
      </c>
      <c r="AB2406" t="b">
        <v>0</v>
      </c>
      <c r="AC2406" t="b">
        <v>1</v>
      </c>
      <c r="AE2406" t="b">
        <v>1</v>
      </c>
      <c r="AF2406" t="b">
        <v>1</v>
      </c>
      <c r="AG2406" t="b">
        <v>1</v>
      </c>
    </row>
    <row r="2407" spans="3:33">
      <c r="C2407" t="s">
        <v>7199</v>
      </c>
      <c r="D2407" t="s">
        <v>553</v>
      </c>
      <c r="E2407" t="s">
        <v>549</v>
      </c>
      <c r="F2407" t="s">
        <v>9899</v>
      </c>
      <c r="G2407" t="s">
        <v>8721</v>
      </c>
      <c r="H2407" t="s">
        <v>35</v>
      </c>
      <c r="M2407" t="b">
        <v>1</v>
      </c>
      <c r="N2407" t="b">
        <v>0</v>
      </c>
      <c r="O2407" t="b">
        <v>1</v>
      </c>
      <c r="Q2407" t="s">
        <v>7199</v>
      </c>
      <c r="R2407" t="s">
        <v>553</v>
      </c>
      <c r="S2407" t="s">
        <v>549</v>
      </c>
      <c r="T2407" t="s">
        <v>9899</v>
      </c>
      <c r="U2407" t="s">
        <v>8721</v>
      </c>
      <c r="V2407" t="s">
        <v>35</v>
      </c>
      <c r="AA2407" t="b">
        <v>1</v>
      </c>
      <c r="AB2407" t="b">
        <v>0</v>
      </c>
      <c r="AC2407" t="b">
        <v>1</v>
      </c>
      <c r="AE2407" t="b">
        <v>1</v>
      </c>
      <c r="AF2407" t="b">
        <v>1</v>
      </c>
      <c r="AG2407" t="b">
        <v>1</v>
      </c>
    </row>
    <row r="2408" spans="3:33">
      <c r="C2408" t="s">
        <v>7199</v>
      </c>
      <c r="D2408" t="s">
        <v>553</v>
      </c>
      <c r="E2408" t="s">
        <v>549</v>
      </c>
      <c r="F2408" t="s">
        <v>9898</v>
      </c>
      <c r="G2408" t="s">
        <v>8719</v>
      </c>
      <c r="H2408" t="s">
        <v>35</v>
      </c>
      <c r="M2408" t="b">
        <v>1</v>
      </c>
      <c r="N2408" t="b">
        <v>0</v>
      </c>
      <c r="O2408" t="b">
        <v>1</v>
      </c>
      <c r="Q2408" t="s">
        <v>7199</v>
      </c>
      <c r="R2408" t="s">
        <v>553</v>
      </c>
      <c r="S2408" t="s">
        <v>549</v>
      </c>
      <c r="T2408" t="s">
        <v>9898</v>
      </c>
      <c r="U2408" t="s">
        <v>8719</v>
      </c>
      <c r="V2408" t="s">
        <v>35</v>
      </c>
      <c r="AA2408" t="b">
        <v>1</v>
      </c>
      <c r="AB2408" t="b">
        <v>0</v>
      </c>
      <c r="AC2408" t="b">
        <v>1</v>
      </c>
      <c r="AE2408" t="b">
        <v>1</v>
      </c>
      <c r="AF2408" t="b">
        <v>1</v>
      </c>
      <c r="AG2408" t="b">
        <v>1</v>
      </c>
    </row>
    <row r="2409" spans="3:33">
      <c r="C2409" t="s">
        <v>7199</v>
      </c>
      <c r="D2409" t="s">
        <v>553</v>
      </c>
      <c r="E2409" t="s">
        <v>549</v>
      </c>
      <c r="F2409" t="s">
        <v>9897</v>
      </c>
      <c r="G2409" t="s">
        <v>2455</v>
      </c>
      <c r="H2409" t="s">
        <v>35</v>
      </c>
      <c r="M2409" t="b">
        <v>1</v>
      </c>
      <c r="N2409" t="b">
        <v>0</v>
      </c>
      <c r="O2409" t="b">
        <v>1</v>
      </c>
      <c r="Q2409" t="s">
        <v>7199</v>
      </c>
      <c r="R2409" t="s">
        <v>553</v>
      </c>
      <c r="S2409" t="s">
        <v>549</v>
      </c>
      <c r="T2409" t="s">
        <v>9897</v>
      </c>
      <c r="U2409" t="s">
        <v>2455</v>
      </c>
      <c r="V2409" t="s">
        <v>35</v>
      </c>
      <c r="AA2409" t="b">
        <v>1</v>
      </c>
      <c r="AB2409" t="b">
        <v>0</v>
      </c>
      <c r="AC2409" t="b">
        <v>1</v>
      </c>
      <c r="AE2409" t="b">
        <v>1</v>
      </c>
      <c r="AF2409" t="b">
        <v>1</v>
      </c>
      <c r="AG2409" t="b">
        <v>1</v>
      </c>
    </row>
    <row r="2410" spans="3:33">
      <c r="C2410" t="s">
        <v>7199</v>
      </c>
      <c r="D2410" t="s">
        <v>553</v>
      </c>
      <c r="E2410" t="s">
        <v>549</v>
      </c>
      <c r="F2410" t="s">
        <v>9896</v>
      </c>
      <c r="G2410" t="s">
        <v>8711</v>
      </c>
      <c r="H2410" t="s">
        <v>35</v>
      </c>
      <c r="M2410" t="b">
        <v>1</v>
      </c>
      <c r="N2410" t="b">
        <v>0</v>
      </c>
      <c r="O2410" t="b">
        <v>1</v>
      </c>
      <c r="Q2410" t="s">
        <v>7199</v>
      </c>
      <c r="R2410" t="s">
        <v>553</v>
      </c>
      <c r="S2410" t="s">
        <v>549</v>
      </c>
      <c r="T2410" t="s">
        <v>9896</v>
      </c>
      <c r="U2410" t="s">
        <v>8711</v>
      </c>
      <c r="V2410" t="s">
        <v>35</v>
      </c>
      <c r="AA2410" t="b">
        <v>1</v>
      </c>
      <c r="AB2410" t="b">
        <v>0</v>
      </c>
      <c r="AC2410" t="b">
        <v>1</v>
      </c>
      <c r="AE2410" t="b">
        <v>1</v>
      </c>
      <c r="AF2410" t="b">
        <v>1</v>
      </c>
      <c r="AG2410" t="b">
        <v>1</v>
      </c>
    </row>
    <row r="2411" spans="3:33">
      <c r="C2411" t="s">
        <v>865</v>
      </c>
      <c r="D2411" t="s">
        <v>550</v>
      </c>
      <c r="E2411" t="s">
        <v>549</v>
      </c>
      <c r="F2411" t="s">
        <v>9895</v>
      </c>
      <c r="I2411" t="s">
        <v>9894</v>
      </c>
      <c r="J2411" t="s">
        <v>141</v>
      </c>
      <c r="M2411" t="b">
        <v>0</v>
      </c>
      <c r="N2411" t="b">
        <v>0</v>
      </c>
      <c r="O2411" t="b">
        <v>1</v>
      </c>
      <c r="Q2411" t="s">
        <v>865</v>
      </c>
      <c r="R2411" t="s">
        <v>550</v>
      </c>
      <c r="S2411" t="s">
        <v>549</v>
      </c>
      <c r="T2411" t="s">
        <v>9895</v>
      </c>
      <c r="W2411" t="s">
        <v>9894</v>
      </c>
      <c r="X2411" t="s">
        <v>141</v>
      </c>
      <c r="AA2411" t="b">
        <v>0</v>
      </c>
      <c r="AB2411" t="b">
        <v>0</v>
      </c>
      <c r="AC2411" t="b">
        <v>1</v>
      </c>
      <c r="AE2411" t="b">
        <v>1</v>
      </c>
      <c r="AF2411" t="b">
        <v>1</v>
      </c>
      <c r="AG2411" t="b">
        <v>1</v>
      </c>
    </row>
    <row r="2412" spans="3:33">
      <c r="C2412" t="s">
        <v>865</v>
      </c>
      <c r="D2412" t="s">
        <v>550</v>
      </c>
      <c r="E2412" t="s">
        <v>549</v>
      </c>
      <c r="F2412" t="s">
        <v>9893</v>
      </c>
      <c r="I2412" t="s">
        <v>9892</v>
      </c>
      <c r="J2412" t="s">
        <v>141</v>
      </c>
      <c r="M2412" t="b">
        <v>0</v>
      </c>
      <c r="N2412" t="b">
        <v>0</v>
      </c>
      <c r="O2412" t="b">
        <v>1</v>
      </c>
      <c r="Q2412" t="s">
        <v>865</v>
      </c>
      <c r="R2412" t="s">
        <v>550</v>
      </c>
      <c r="S2412" t="s">
        <v>549</v>
      </c>
      <c r="T2412" t="s">
        <v>9893</v>
      </c>
      <c r="W2412" t="s">
        <v>9892</v>
      </c>
      <c r="X2412" t="s">
        <v>141</v>
      </c>
      <c r="AA2412" t="b">
        <v>0</v>
      </c>
      <c r="AB2412" t="b">
        <v>0</v>
      </c>
      <c r="AC2412" t="b">
        <v>1</v>
      </c>
      <c r="AE2412" t="b">
        <v>1</v>
      </c>
      <c r="AF2412" t="b">
        <v>1</v>
      </c>
      <c r="AG2412" t="b">
        <v>1</v>
      </c>
    </row>
    <row r="2413" spans="3:33">
      <c r="C2413" t="s">
        <v>865</v>
      </c>
      <c r="D2413" t="s">
        <v>550</v>
      </c>
      <c r="E2413" t="s">
        <v>549</v>
      </c>
      <c r="F2413" t="s">
        <v>9891</v>
      </c>
      <c r="I2413" t="s">
        <v>9890</v>
      </c>
      <c r="J2413" t="s">
        <v>141</v>
      </c>
      <c r="M2413" t="b">
        <v>0</v>
      </c>
      <c r="N2413" t="b">
        <v>0</v>
      </c>
      <c r="O2413" t="b">
        <v>1</v>
      </c>
      <c r="Q2413" t="s">
        <v>865</v>
      </c>
      <c r="R2413" t="s">
        <v>550</v>
      </c>
      <c r="S2413" t="s">
        <v>549</v>
      </c>
      <c r="T2413" t="s">
        <v>9891</v>
      </c>
      <c r="W2413" t="s">
        <v>9890</v>
      </c>
      <c r="X2413" t="s">
        <v>141</v>
      </c>
      <c r="AA2413" t="b">
        <v>0</v>
      </c>
      <c r="AB2413" t="b">
        <v>0</v>
      </c>
      <c r="AC2413" t="b">
        <v>1</v>
      </c>
      <c r="AE2413" t="b">
        <v>1</v>
      </c>
      <c r="AF2413" t="b">
        <v>1</v>
      </c>
      <c r="AG2413" t="b">
        <v>1</v>
      </c>
    </row>
    <row r="2414" spans="3:33">
      <c r="C2414" t="s">
        <v>865</v>
      </c>
      <c r="D2414" t="s">
        <v>550</v>
      </c>
      <c r="E2414" t="s">
        <v>549</v>
      </c>
      <c r="F2414" t="s">
        <v>9889</v>
      </c>
      <c r="I2414" t="s">
        <v>9888</v>
      </c>
      <c r="J2414" t="s">
        <v>141</v>
      </c>
      <c r="M2414" t="b">
        <v>0</v>
      </c>
      <c r="N2414" t="b">
        <v>0</v>
      </c>
      <c r="O2414" t="b">
        <v>1</v>
      </c>
      <c r="Q2414" t="s">
        <v>865</v>
      </c>
      <c r="R2414" t="s">
        <v>550</v>
      </c>
      <c r="S2414" t="s">
        <v>549</v>
      </c>
      <c r="T2414" t="s">
        <v>9889</v>
      </c>
      <c r="W2414" t="s">
        <v>9888</v>
      </c>
      <c r="X2414" t="s">
        <v>141</v>
      </c>
      <c r="AA2414" t="b">
        <v>0</v>
      </c>
      <c r="AB2414" t="b">
        <v>0</v>
      </c>
      <c r="AC2414" t="b">
        <v>1</v>
      </c>
      <c r="AE2414" t="b">
        <v>1</v>
      </c>
      <c r="AF2414" t="b">
        <v>1</v>
      </c>
      <c r="AG2414" t="b">
        <v>1</v>
      </c>
    </row>
    <row r="2415" spans="3:33">
      <c r="C2415" t="s">
        <v>865</v>
      </c>
      <c r="D2415" t="s">
        <v>553</v>
      </c>
      <c r="E2415" t="s">
        <v>549</v>
      </c>
      <c r="F2415" t="s">
        <v>9887</v>
      </c>
      <c r="G2415" t="s">
        <v>578</v>
      </c>
      <c r="H2415" t="s">
        <v>35</v>
      </c>
      <c r="M2415" t="b">
        <v>1</v>
      </c>
      <c r="N2415" t="b">
        <v>0</v>
      </c>
      <c r="O2415" t="b">
        <v>0</v>
      </c>
      <c r="Q2415" t="s">
        <v>865</v>
      </c>
      <c r="R2415" t="s">
        <v>553</v>
      </c>
      <c r="S2415" t="s">
        <v>549</v>
      </c>
      <c r="T2415" t="s">
        <v>9887</v>
      </c>
      <c r="U2415" t="s">
        <v>578</v>
      </c>
      <c r="V2415" t="s">
        <v>35</v>
      </c>
      <c r="AA2415" t="b">
        <v>1</v>
      </c>
      <c r="AB2415" t="b">
        <v>0</v>
      </c>
      <c r="AC2415" t="b">
        <v>0</v>
      </c>
      <c r="AE2415" t="b">
        <v>1</v>
      </c>
      <c r="AF2415" t="b">
        <v>1</v>
      </c>
      <c r="AG2415" t="b">
        <v>1</v>
      </c>
    </row>
    <row r="2416" spans="3:33">
      <c r="C2416" t="s">
        <v>854</v>
      </c>
      <c r="D2416" t="s">
        <v>1539</v>
      </c>
      <c r="E2416" t="s">
        <v>549</v>
      </c>
      <c r="F2416" t="s">
        <v>9886</v>
      </c>
      <c r="G2416" t="s">
        <v>2533</v>
      </c>
      <c r="H2416" t="s">
        <v>35</v>
      </c>
      <c r="K2416" t="s">
        <v>4541</v>
      </c>
      <c r="L2416" t="s">
        <v>35</v>
      </c>
      <c r="M2416" t="b">
        <v>1</v>
      </c>
      <c r="N2416" t="b">
        <v>0</v>
      </c>
      <c r="O2416" t="b">
        <v>1</v>
      </c>
      <c r="Q2416" t="s">
        <v>854</v>
      </c>
      <c r="R2416" t="s">
        <v>1539</v>
      </c>
      <c r="S2416" t="s">
        <v>549</v>
      </c>
      <c r="T2416" t="s">
        <v>9885</v>
      </c>
      <c r="U2416" t="s">
        <v>2533</v>
      </c>
      <c r="V2416" t="s">
        <v>35</v>
      </c>
      <c r="Y2416" t="s">
        <v>4541</v>
      </c>
      <c r="Z2416" t="s">
        <v>35</v>
      </c>
      <c r="AA2416" t="b">
        <v>1</v>
      </c>
      <c r="AB2416" t="b">
        <v>0</v>
      </c>
      <c r="AC2416" t="b">
        <v>1</v>
      </c>
      <c r="AE2416" t="b">
        <v>1</v>
      </c>
      <c r="AF2416" t="b">
        <v>1</v>
      </c>
      <c r="AG2416" t="b">
        <v>1</v>
      </c>
    </row>
    <row r="2417" spans="3:33">
      <c r="C2417" t="s">
        <v>854</v>
      </c>
      <c r="D2417" t="s">
        <v>1539</v>
      </c>
      <c r="E2417" t="s">
        <v>549</v>
      </c>
      <c r="F2417" t="s">
        <v>9884</v>
      </c>
      <c r="G2417" t="s">
        <v>2533</v>
      </c>
      <c r="H2417" t="s">
        <v>6</v>
      </c>
      <c r="K2417" t="s">
        <v>4541</v>
      </c>
      <c r="L2417" t="s">
        <v>6</v>
      </c>
      <c r="M2417" t="b">
        <v>1</v>
      </c>
      <c r="N2417" t="b">
        <v>0</v>
      </c>
      <c r="O2417" t="b">
        <v>0</v>
      </c>
      <c r="Q2417" t="s">
        <v>854</v>
      </c>
      <c r="R2417" t="s">
        <v>1539</v>
      </c>
      <c r="S2417" t="s">
        <v>549</v>
      </c>
      <c r="T2417" t="s">
        <v>9883</v>
      </c>
      <c r="U2417" t="s">
        <v>2533</v>
      </c>
      <c r="V2417" t="s">
        <v>6</v>
      </c>
      <c r="Y2417" t="s">
        <v>4541</v>
      </c>
      <c r="Z2417" t="s">
        <v>6</v>
      </c>
      <c r="AA2417" t="b">
        <v>1</v>
      </c>
      <c r="AB2417" t="b">
        <v>0</v>
      </c>
      <c r="AC2417" t="b">
        <v>0</v>
      </c>
      <c r="AE2417" t="b">
        <v>1</v>
      </c>
      <c r="AF2417" t="b">
        <v>1</v>
      </c>
      <c r="AG2417" t="b">
        <v>1</v>
      </c>
    </row>
    <row r="2418" spans="3:33">
      <c r="C2418" t="s">
        <v>854</v>
      </c>
      <c r="D2418" t="s">
        <v>644</v>
      </c>
      <c r="E2418" t="s">
        <v>549</v>
      </c>
      <c r="F2418" t="s">
        <v>9882</v>
      </c>
      <c r="G2418" t="s">
        <v>2533</v>
      </c>
      <c r="H2418" t="s">
        <v>793</v>
      </c>
      <c r="I2418" t="s">
        <v>4541</v>
      </c>
      <c r="J2418" t="s">
        <v>793</v>
      </c>
      <c r="M2418" t="b">
        <v>1</v>
      </c>
      <c r="N2418" t="b">
        <v>0</v>
      </c>
      <c r="O2418" t="b">
        <v>0</v>
      </c>
      <c r="Q2418" t="s">
        <v>854</v>
      </c>
      <c r="R2418" t="s">
        <v>644</v>
      </c>
      <c r="S2418" t="s">
        <v>549</v>
      </c>
      <c r="T2418" t="s">
        <v>9881</v>
      </c>
      <c r="U2418" t="s">
        <v>2533</v>
      </c>
      <c r="W2418" t="s">
        <v>4541</v>
      </c>
      <c r="X2418" t="s">
        <v>793</v>
      </c>
      <c r="AA2418" t="b">
        <v>1</v>
      </c>
      <c r="AB2418" t="b">
        <v>0</v>
      </c>
      <c r="AC2418" t="b">
        <v>0</v>
      </c>
      <c r="AE2418" t="b">
        <v>1</v>
      </c>
      <c r="AF2418" t="b">
        <v>1</v>
      </c>
      <c r="AG2418" t="b">
        <v>1</v>
      </c>
    </row>
    <row r="2419" spans="3:33">
      <c r="C2419" t="s">
        <v>854</v>
      </c>
      <c r="D2419" t="s">
        <v>553</v>
      </c>
      <c r="E2419" t="s">
        <v>549</v>
      </c>
      <c r="F2419" t="s">
        <v>9880</v>
      </c>
      <c r="G2419" t="s">
        <v>2533</v>
      </c>
      <c r="H2419" t="s">
        <v>26</v>
      </c>
      <c r="M2419" t="b">
        <v>1</v>
      </c>
      <c r="N2419" t="b">
        <v>0</v>
      </c>
      <c r="O2419" t="b">
        <v>1</v>
      </c>
      <c r="Q2419" t="s">
        <v>854</v>
      </c>
      <c r="R2419" t="s">
        <v>553</v>
      </c>
      <c r="S2419" t="s">
        <v>549</v>
      </c>
      <c r="T2419" t="s">
        <v>9880</v>
      </c>
      <c r="U2419" t="s">
        <v>2533</v>
      </c>
      <c r="V2419" t="s">
        <v>26</v>
      </c>
      <c r="AA2419" t="b">
        <v>1</v>
      </c>
      <c r="AB2419" t="b">
        <v>0</v>
      </c>
      <c r="AC2419" t="b">
        <v>1</v>
      </c>
      <c r="AE2419" t="b">
        <v>1</v>
      </c>
      <c r="AF2419" t="b">
        <v>1</v>
      </c>
      <c r="AG2419" t="b">
        <v>1</v>
      </c>
    </row>
    <row r="2420" spans="3:33">
      <c r="C2420" t="s">
        <v>854</v>
      </c>
      <c r="D2420" t="s">
        <v>550</v>
      </c>
      <c r="E2420" t="s">
        <v>549</v>
      </c>
      <c r="F2420" t="s">
        <v>9879</v>
      </c>
      <c r="I2420" t="s">
        <v>9878</v>
      </c>
      <c r="J2420" t="s">
        <v>35</v>
      </c>
      <c r="M2420" t="b">
        <v>0</v>
      </c>
      <c r="N2420" t="b">
        <v>0</v>
      </c>
      <c r="O2420" t="b">
        <v>0</v>
      </c>
      <c r="Q2420" t="s">
        <v>854</v>
      </c>
      <c r="R2420" t="s">
        <v>550</v>
      </c>
      <c r="S2420" t="s">
        <v>549</v>
      </c>
      <c r="T2420" t="s">
        <v>9879</v>
      </c>
      <c r="W2420" t="s">
        <v>9878</v>
      </c>
      <c r="X2420" t="s">
        <v>35</v>
      </c>
      <c r="AA2420" t="b">
        <v>0</v>
      </c>
      <c r="AB2420" t="b">
        <v>0</v>
      </c>
      <c r="AC2420" t="b">
        <v>0</v>
      </c>
      <c r="AE2420" t="b">
        <v>1</v>
      </c>
      <c r="AF2420" t="b">
        <v>1</v>
      </c>
      <c r="AG2420" t="b">
        <v>1</v>
      </c>
    </row>
    <row r="2421" spans="3:33">
      <c r="C2421" t="s">
        <v>144</v>
      </c>
      <c r="D2421" t="s">
        <v>670</v>
      </c>
      <c r="E2421" t="s">
        <v>549</v>
      </c>
      <c r="F2421" t="s">
        <v>9877</v>
      </c>
      <c r="G2421" t="s">
        <v>9676</v>
      </c>
      <c r="H2421" t="s">
        <v>35</v>
      </c>
      <c r="I2421" t="s">
        <v>9676</v>
      </c>
      <c r="J2421" t="s">
        <v>141</v>
      </c>
      <c r="M2421" t="b">
        <v>1</v>
      </c>
      <c r="N2421" t="b">
        <v>0</v>
      </c>
      <c r="O2421" t="b">
        <v>1</v>
      </c>
      <c r="Q2421" t="s">
        <v>144</v>
      </c>
      <c r="R2421" t="s">
        <v>670</v>
      </c>
      <c r="S2421" t="s">
        <v>549</v>
      </c>
      <c r="T2421" t="s">
        <v>9876</v>
      </c>
      <c r="V2421" t="s">
        <v>35</v>
      </c>
      <c r="W2421" t="s">
        <v>9676</v>
      </c>
      <c r="X2421" t="s">
        <v>141</v>
      </c>
      <c r="AA2421" t="b">
        <v>1</v>
      </c>
      <c r="AB2421" t="b">
        <v>0</v>
      </c>
      <c r="AC2421" t="b">
        <v>1</v>
      </c>
      <c r="AE2421" t="b">
        <v>1</v>
      </c>
      <c r="AF2421" t="b">
        <v>1</v>
      </c>
      <c r="AG2421" t="b">
        <v>1</v>
      </c>
    </row>
    <row r="2422" spans="3:33">
      <c r="C2422" t="s">
        <v>144</v>
      </c>
      <c r="D2422" t="s">
        <v>553</v>
      </c>
      <c r="E2422" t="s">
        <v>549</v>
      </c>
      <c r="F2422" t="s">
        <v>9875</v>
      </c>
      <c r="G2422" t="s">
        <v>2607</v>
      </c>
      <c r="H2422" t="s">
        <v>889</v>
      </c>
      <c r="M2422" t="b">
        <v>1</v>
      </c>
      <c r="N2422" t="b">
        <v>0</v>
      </c>
      <c r="O2422" t="b">
        <v>0</v>
      </c>
      <c r="Q2422" t="s">
        <v>144</v>
      </c>
      <c r="R2422" t="s">
        <v>553</v>
      </c>
      <c r="S2422" t="s">
        <v>549</v>
      </c>
      <c r="T2422" t="s">
        <v>9875</v>
      </c>
      <c r="U2422" t="s">
        <v>2607</v>
      </c>
      <c r="V2422" t="s">
        <v>889</v>
      </c>
      <c r="AA2422" t="b">
        <v>1</v>
      </c>
      <c r="AB2422" t="b">
        <v>0</v>
      </c>
      <c r="AC2422" t="b">
        <v>0</v>
      </c>
      <c r="AE2422" t="b">
        <v>1</v>
      </c>
      <c r="AF2422" t="b">
        <v>1</v>
      </c>
      <c r="AG2422" t="b">
        <v>1</v>
      </c>
    </row>
    <row r="2423" spans="3:33">
      <c r="C2423" t="s">
        <v>144</v>
      </c>
      <c r="D2423" t="s">
        <v>553</v>
      </c>
      <c r="E2423" t="s">
        <v>549</v>
      </c>
      <c r="F2423" t="s">
        <v>9874</v>
      </c>
      <c r="G2423" t="s">
        <v>1452</v>
      </c>
      <c r="H2423" t="s">
        <v>889</v>
      </c>
      <c r="M2423" t="b">
        <v>1</v>
      </c>
      <c r="N2423" t="b">
        <v>0</v>
      </c>
      <c r="O2423" t="b">
        <v>0</v>
      </c>
      <c r="Q2423" t="s">
        <v>144</v>
      </c>
      <c r="R2423" t="s">
        <v>553</v>
      </c>
      <c r="S2423" t="s">
        <v>549</v>
      </c>
      <c r="T2423" t="s">
        <v>9874</v>
      </c>
      <c r="U2423" t="s">
        <v>1452</v>
      </c>
      <c r="V2423" t="s">
        <v>889</v>
      </c>
      <c r="AA2423" t="b">
        <v>1</v>
      </c>
      <c r="AB2423" t="b">
        <v>0</v>
      </c>
      <c r="AC2423" t="b">
        <v>0</v>
      </c>
      <c r="AE2423" t="b">
        <v>1</v>
      </c>
      <c r="AF2423" t="b">
        <v>1</v>
      </c>
      <c r="AG2423" t="b">
        <v>1</v>
      </c>
    </row>
    <row r="2424" spans="3:33">
      <c r="C2424" t="s">
        <v>144</v>
      </c>
      <c r="D2424" t="s">
        <v>553</v>
      </c>
      <c r="E2424" t="s">
        <v>549</v>
      </c>
      <c r="F2424" t="s">
        <v>9873</v>
      </c>
      <c r="G2424" t="s">
        <v>1450</v>
      </c>
      <c r="H2424" t="s">
        <v>889</v>
      </c>
      <c r="M2424" t="b">
        <v>1</v>
      </c>
      <c r="N2424" t="b">
        <v>0</v>
      </c>
      <c r="O2424" t="b">
        <v>0</v>
      </c>
      <c r="Q2424" t="s">
        <v>144</v>
      </c>
      <c r="R2424" t="s">
        <v>553</v>
      </c>
      <c r="S2424" t="s">
        <v>549</v>
      </c>
      <c r="T2424" t="s">
        <v>9873</v>
      </c>
      <c r="U2424" t="s">
        <v>1450</v>
      </c>
      <c r="V2424" t="s">
        <v>889</v>
      </c>
      <c r="AA2424" t="b">
        <v>1</v>
      </c>
      <c r="AB2424" t="b">
        <v>0</v>
      </c>
      <c r="AC2424" t="b">
        <v>0</v>
      </c>
      <c r="AE2424" t="b">
        <v>1</v>
      </c>
      <c r="AF2424" t="b">
        <v>1</v>
      </c>
      <c r="AG2424" t="b">
        <v>1</v>
      </c>
    </row>
    <row r="2425" spans="3:33">
      <c r="C2425" t="s">
        <v>144</v>
      </c>
      <c r="D2425" t="s">
        <v>553</v>
      </c>
      <c r="E2425" t="s">
        <v>549</v>
      </c>
      <c r="F2425" t="s">
        <v>9872</v>
      </c>
      <c r="G2425" t="s">
        <v>9676</v>
      </c>
      <c r="H2425" t="s">
        <v>889</v>
      </c>
      <c r="M2425" t="b">
        <v>1</v>
      </c>
      <c r="N2425" t="b">
        <v>0</v>
      </c>
      <c r="O2425" t="b">
        <v>0</v>
      </c>
      <c r="Q2425" t="s">
        <v>144</v>
      </c>
      <c r="R2425" t="s">
        <v>553</v>
      </c>
      <c r="S2425" t="s">
        <v>549</v>
      </c>
      <c r="T2425" t="s">
        <v>9872</v>
      </c>
      <c r="U2425" t="s">
        <v>9676</v>
      </c>
      <c r="V2425" t="s">
        <v>889</v>
      </c>
      <c r="AA2425" t="b">
        <v>1</v>
      </c>
      <c r="AB2425" t="b">
        <v>0</v>
      </c>
      <c r="AC2425" t="b">
        <v>0</v>
      </c>
      <c r="AE2425" t="b">
        <v>1</v>
      </c>
      <c r="AF2425" t="b">
        <v>1</v>
      </c>
      <c r="AG2425" t="b">
        <v>1</v>
      </c>
    </row>
    <row r="2426" spans="3:33">
      <c r="C2426" t="s">
        <v>144</v>
      </c>
      <c r="D2426" t="s">
        <v>553</v>
      </c>
      <c r="E2426" t="s">
        <v>549</v>
      </c>
      <c r="F2426" t="s">
        <v>9871</v>
      </c>
      <c r="G2426" t="s">
        <v>9841</v>
      </c>
      <c r="H2426" t="s">
        <v>136</v>
      </c>
      <c r="M2426" t="b">
        <v>1</v>
      </c>
      <c r="N2426" t="b">
        <v>0</v>
      </c>
      <c r="O2426" t="b">
        <v>0</v>
      </c>
      <c r="Q2426" t="s">
        <v>144</v>
      </c>
      <c r="R2426" t="s">
        <v>553</v>
      </c>
      <c r="S2426" t="s">
        <v>549</v>
      </c>
      <c r="T2426" t="s">
        <v>9871</v>
      </c>
      <c r="U2426" t="s">
        <v>9841</v>
      </c>
      <c r="V2426" t="s">
        <v>136</v>
      </c>
      <c r="AA2426" t="b">
        <v>1</v>
      </c>
      <c r="AB2426" t="b">
        <v>0</v>
      </c>
      <c r="AC2426" t="b">
        <v>0</v>
      </c>
      <c r="AE2426" t="b">
        <v>1</v>
      </c>
      <c r="AF2426" t="b">
        <v>1</v>
      </c>
      <c r="AG2426" t="b">
        <v>1</v>
      </c>
    </row>
    <row r="2427" spans="3:33">
      <c r="C2427" t="s">
        <v>144</v>
      </c>
      <c r="D2427" t="s">
        <v>550</v>
      </c>
      <c r="E2427" t="s">
        <v>549</v>
      </c>
      <c r="F2427" t="s">
        <v>9870</v>
      </c>
      <c r="I2427" t="s">
        <v>1966</v>
      </c>
      <c r="J2427" t="s">
        <v>136</v>
      </c>
      <c r="M2427" t="b">
        <v>0</v>
      </c>
      <c r="N2427" t="b">
        <v>0</v>
      </c>
      <c r="O2427" t="b">
        <v>1</v>
      </c>
      <c r="Q2427" t="s">
        <v>144</v>
      </c>
      <c r="R2427" t="s">
        <v>550</v>
      </c>
      <c r="S2427" t="s">
        <v>549</v>
      </c>
      <c r="T2427" t="s">
        <v>9870</v>
      </c>
      <c r="W2427" t="s">
        <v>1966</v>
      </c>
      <c r="X2427" t="s">
        <v>136</v>
      </c>
      <c r="AA2427" t="b">
        <v>0</v>
      </c>
      <c r="AB2427" t="b">
        <v>0</v>
      </c>
      <c r="AC2427" t="b">
        <v>0</v>
      </c>
      <c r="AE2427" t="b">
        <v>1</v>
      </c>
      <c r="AF2427" t="b">
        <v>1</v>
      </c>
      <c r="AG2427" t="b">
        <v>0</v>
      </c>
    </row>
    <row r="2428" spans="3:33">
      <c r="C2428" t="s">
        <v>144</v>
      </c>
      <c r="D2428" t="s">
        <v>550</v>
      </c>
      <c r="E2428" t="s">
        <v>549</v>
      </c>
      <c r="F2428" t="s">
        <v>9869</v>
      </c>
      <c r="I2428" t="s">
        <v>578</v>
      </c>
      <c r="J2428" t="s">
        <v>6</v>
      </c>
      <c r="M2428" t="b">
        <v>0</v>
      </c>
      <c r="N2428" t="b">
        <v>0</v>
      </c>
      <c r="O2428" t="b">
        <v>0</v>
      </c>
      <c r="Q2428" t="s">
        <v>144</v>
      </c>
      <c r="R2428" t="s">
        <v>550</v>
      </c>
      <c r="S2428" t="s">
        <v>549</v>
      </c>
      <c r="T2428" t="s">
        <v>9869</v>
      </c>
      <c r="W2428" t="s">
        <v>578</v>
      </c>
      <c r="X2428" t="s">
        <v>6</v>
      </c>
      <c r="AA2428" t="b">
        <v>0</v>
      </c>
      <c r="AB2428" t="b">
        <v>0</v>
      </c>
      <c r="AC2428" t="b">
        <v>0</v>
      </c>
      <c r="AE2428" t="b">
        <v>1</v>
      </c>
      <c r="AF2428" t="b">
        <v>1</v>
      </c>
      <c r="AG2428" t="b">
        <v>1</v>
      </c>
    </row>
    <row r="2429" spans="3:33">
      <c r="C2429" t="s">
        <v>144</v>
      </c>
      <c r="D2429" t="s">
        <v>550</v>
      </c>
      <c r="E2429" t="s">
        <v>549</v>
      </c>
      <c r="F2429" t="s">
        <v>9868</v>
      </c>
      <c r="I2429" t="s">
        <v>5643</v>
      </c>
      <c r="J2429" t="s">
        <v>141</v>
      </c>
      <c r="M2429" t="b">
        <v>0</v>
      </c>
      <c r="N2429" t="b">
        <v>0</v>
      </c>
      <c r="O2429" t="b">
        <v>0</v>
      </c>
      <c r="Q2429" t="s">
        <v>144</v>
      </c>
      <c r="R2429" t="s">
        <v>550</v>
      </c>
      <c r="S2429" t="s">
        <v>549</v>
      </c>
      <c r="T2429" t="s">
        <v>9868</v>
      </c>
      <c r="W2429" t="s">
        <v>5643</v>
      </c>
      <c r="X2429" t="s">
        <v>141</v>
      </c>
      <c r="AA2429" t="b">
        <v>0</v>
      </c>
      <c r="AB2429" t="b">
        <v>0</v>
      </c>
      <c r="AC2429" t="b">
        <v>0</v>
      </c>
      <c r="AE2429" t="b">
        <v>1</v>
      </c>
      <c r="AF2429" t="b">
        <v>1</v>
      </c>
      <c r="AG2429" t="b">
        <v>1</v>
      </c>
    </row>
    <row r="2430" spans="3:33">
      <c r="C2430" t="s">
        <v>144</v>
      </c>
      <c r="D2430" t="s">
        <v>550</v>
      </c>
      <c r="E2430" t="s">
        <v>549</v>
      </c>
      <c r="F2430" t="s">
        <v>9867</v>
      </c>
      <c r="I2430" t="s">
        <v>6393</v>
      </c>
      <c r="J2430" t="s">
        <v>141</v>
      </c>
      <c r="M2430" t="b">
        <v>0</v>
      </c>
      <c r="N2430" t="b">
        <v>0</v>
      </c>
      <c r="O2430" t="b">
        <v>0</v>
      </c>
      <c r="Q2430" t="s">
        <v>144</v>
      </c>
      <c r="R2430" t="s">
        <v>550</v>
      </c>
      <c r="S2430" t="s">
        <v>549</v>
      </c>
      <c r="T2430" t="s">
        <v>9867</v>
      </c>
      <c r="W2430" t="s">
        <v>6393</v>
      </c>
      <c r="X2430" t="s">
        <v>141</v>
      </c>
      <c r="AA2430" t="b">
        <v>0</v>
      </c>
      <c r="AB2430" t="b">
        <v>0</v>
      </c>
      <c r="AC2430" t="b">
        <v>0</v>
      </c>
      <c r="AE2430" t="b">
        <v>1</v>
      </c>
      <c r="AF2430" t="b">
        <v>1</v>
      </c>
      <c r="AG2430" t="b">
        <v>1</v>
      </c>
    </row>
    <row r="2431" spans="3:33">
      <c r="C2431" t="s">
        <v>144</v>
      </c>
      <c r="D2431" t="s">
        <v>550</v>
      </c>
      <c r="E2431" t="s">
        <v>549</v>
      </c>
      <c r="F2431" t="s">
        <v>9866</v>
      </c>
      <c r="I2431" t="s">
        <v>9865</v>
      </c>
      <c r="J2431" t="s">
        <v>141</v>
      </c>
      <c r="M2431" t="b">
        <v>0</v>
      </c>
      <c r="N2431" t="b">
        <v>0</v>
      </c>
      <c r="O2431" t="b">
        <v>0</v>
      </c>
      <c r="Q2431" t="s">
        <v>144</v>
      </c>
      <c r="R2431" t="s">
        <v>550</v>
      </c>
      <c r="S2431" t="s">
        <v>549</v>
      </c>
      <c r="T2431" t="s">
        <v>9866</v>
      </c>
      <c r="W2431" t="s">
        <v>9865</v>
      </c>
      <c r="X2431" t="s">
        <v>141</v>
      </c>
      <c r="AA2431" t="b">
        <v>0</v>
      </c>
      <c r="AB2431" t="b">
        <v>0</v>
      </c>
      <c r="AC2431" t="b">
        <v>0</v>
      </c>
      <c r="AE2431" t="b">
        <v>1</v>
      </c>
      <c r="AF2431" t="b">
        <v>1</v>
      </c>
      <c r="AG2431" t="b">
        <v>1</v>
      </c>
    </row>
    <row r="2432" spans="3:33">
      <c r="C2432" t="s">
        <v>144</v>
      </c>
      <c r="D2432" t="s">
        <v>550</v>
      </c>
      <c r="E2432" t="s">
        <v>549</v>
      </c>
      <c r="F2432" t="s">
        <v>9864</v>
      </c>
      <c r="I2432" t="s">
        <v>6391</v>
      </c>
      <c r="J2432" t="s">
        <v>141</v>
      </c>
      <c r="M2432" t="b">
        <v>0</v>
      </c>
      <c r="N2432" t="b">
        <v>0</v>
      </c>
      <c r="O2432" t="b">
        <v>0</v>
      </c>
      <c r="Q2432" t="s">
        <v>144</v>
      </c>
      <c r="R2432" t="s">
        <v>550</v>
      </c>
      <c r="S2432" t="s">
        <v>549</v>
      </c>
      <c r="T2432" t="s">
        <v>9864</v>
      </c>
      <c r="W2432" t="s">
        <v>6391</v>
      </c>
      <c r="X2432" t="s">
        <v>141</v>
      </c>
      <c r="AA2432" t="b">
        <v>0</v>
      </c>
      <c r="AB2432" t="b">
        <v>0</v>
      </c>
      <c r="AC2432" t="b">
        <v>0</v>
      </c>
      <c r="AE2432" t="b">
        <v>1</v>
      </c>
      <c r="AF2432" t="b">
        <v>1</v>
      </c>
      <c r="AG2432" t="b">
        <v>1</v>
      </c>
    </row>
    <row r="2433" spans="3:33">
      <c r="C2433" t="s">
        <v>144</v>
      </c>
      <c r="D2433" t="s">
        <v>550</v>
      </c>
      <c r="E2433" t="s">
        <v>549</v>
      </c>
      <c r="F2433" t="s">
        <v>9863</v>
      </c>
      <c r="I2433" t="s">
        <v>9862</v>
      </c>
      <c r="J2433" t="s">
        <v>141</v>
      </c>
      <c r="M2433" t="b">
        <v>0</v>
      </c>
      <c r="N2433" t="b">
        <v>0</v>
      </c>
      <c r="O2433" t="b">
        <v>0</v>
      </c>
      <c r="Q2433" t="s">
        <v>144</v>
      </c>
      <c r="R2433" t="s">
        <v>550</v>
      </c>
      <c r="S2433" t="s">
        <v>549</v>
      </c>
      <c r="T2433" t="s">
        <v>9863</v>
      </c>
      <c r="W2433" t="s">
        <v>9862</v>
      </c>
      <c r="X2433" t="s">
        <v>141</v>
      </c>
      <c r="AA2433" t="b">
        <v>0</v>
      </c>
      <c r="AB2433" t="b">
        <v>0</v>
      </c>
      <c r="AC2433" t="b">
        <v>0</v>
      </c>
      <c r="AE2433" t="b">
        <v>1</v>
      </c>
      <c r="AF2433" t="b">
        <v>1</v>
      </c>
      <c r="AG2433" t="b">
        <v>1</v>
      </c>
    </row>
    <row r="2434" spans="3:33">
      <c r="C2434" t="s">
        <v>144</v>
      </c>
      <c r="D2434" t="s">
        <v>550</v>
      </c>
      <c r="E2434" t="s">
        <v>549</v>
      </c>
      <c r="F2434" t="s">
        <v>9861</v>
      </c>
      <c r="I2434" t="s">
        <v>5640</v>
      </c>
      <c r="J2434" t="s">
        <v>141</v>
      </c>
      <c r="M2434" t="b">
        <v>0</v>
      </c>
      <c r="N2434" t="b">
        <v>0</v>
      </c>
      <c r="O2434" t="b">
        <v>0</v>
      </c>
      <c r="Q2434" t="s">
        <v>144</v>
      </c>
      <c r="R2434" t="s">
        <v>550</v>
      </c>
      <c r="S2434" t="s">
        <v>549</v>
      </c>
      <c r="T2434" t="s">
        <v>9861</v>
      </c>
      <c r="W2434" t="s">
        <v>5640</v>
      </c>
      <c r="X2434" t="s">
        <v>141</v>
      </c>
      <c r="AA2434" t="b">
        <v>0</v>
      </c>
      <c r="AB2434" t="b">
        <v>0</v>
      </c>
      <c r="AC2434" t="b">
        <v>0</v>
      </c>
      <c r="AE2434" t="b">
        <v>1</v>
      </c>
      <c r="AF2434" t="b">
        <v>1</v>
      </c>
      <c r="AG2434" t="b">
        <v>1</v>
      </c>
    </row>
    <row r="2435" spans="3:33">
      <c r="C2435" t="s">
        <v>144</v>
      </c>
      <c r="D2435" t="s">
        <v>553</v>
      </c>
      <c r="E2435" t="s">
        <v>549</v>
      </c>
      <c r="F2435" t="s">
        <v>9860</v>
      </c>
      <c r="G2435" t="s">
        <v>2607</v>
      </c>
      <c r="H2435" t="s">
        <v>26</v>
      </c>
      <c r="M2435" t="b">
        <v>1</v>
      </c>
      <c r="N2435" t="b">
        <v>0</v>
      </c>
      <c r="O2435" t="b">
        <v>1</v>
      </c>
      <c r="Q2435" t="s">
        <v>144</v>
      </c>
      <c r="R2435" t="s">
        <v>553</v>
      </c>
      <c r="S2435" t="s">
        <v>549</v>
      </c>
      <c r="T2435" t="s">
        <v>9860</v>
      </c>
      <c r="U2435" t="s">
        <v>2607</v>
      </c>
      <c r="V2435" t="s">
        <v>26</v>
      </c>
      <c r="AA2435" t="b">
        <v>1</v>
      </c>
      <c r="AB2435" t="b">
        <v>0</v>
      </c>
      <c r="AC2435" t="b">
        <v>1</v>
      </c>
      <c r="AE2435" t="b">
        <v>1</v>
      </c>
      <c r="AF2435" t="b">
        <v>1</v>
      </c>
      <c r="AG2435" t="b">
        <v>1</v>
      </c>
    </row>
    <row r="2436" spans="3:33">
      <c r="C2436" t="s">
        <v>144</v>
      </c>
      <c r="D2436" t="s">
        <v>553</v>
      </c>
      <c r="E2436" t="s">
        <v>549</v>
      </c>
      <c r="F2436" t="s">
        <v>9859</v>
      </c>
      <c r="G2436" t="s">
        <v>1452</v>
      </c>
      <c r="H2436" t="s">
        <v>26</v>
      </c>
      <c r="M2436" t="b">
        <v>1</v>
      </c>
      <c r="N2436" t="b">
        <v>0</v>
      </c>
      <c r="O2436" t="b">
        <v>1</v>
      </c>
      <c r="Q2436" t="s">
        <v>144</v>
      </c>
      <c r="R2436" t="s">
        <v>553</v>
      </c>
      <c r="S2436" t="s">
        <v>549</v>
      </c>
      <c r="T2436" t="s">
        <v>9859</v>
      </c>
      <c r="U2436" t="s">
        <v>1452</v>
      </c>
      <c r="V2436" t="s">
        <v>26</v>
      </c>
      <c r="AA2436" t="b">
        <v>1</v>
      </c>
      <c r="AB2436" t="b">
        <v>0</v>
      </c>
      <c r="AC2436" t="b">
        <v>1</v>
      </c>
      <c r="AE2436" t="b">
        <v>1</v>
      </c>
      <c r="AF2436" t="b">
        <v>1</v>
      </c>
      <c r="AG2436" t="b">
        <v>1</v>
      </c>
    </row>
    <row r="2437" spans="3:33">
      <c r="C2437" t="s">
        <v>144</v>
      </c>
      <c r="D2437" t="s">
        <v>553</v>
      </c>
      <c r="E2437" t="s">
        <v>549</v>
      </c>
      <c r="F2437" t="s">
        <v>9858</v>
      </c>
      <c r="G2437" t="s">
        <v>1450</v>
      </c>
      <c r="H2437" t="s">
        <v>26</v>
      </c>
      <c r="M2437" t="b">
        <v>1</v>
      </c>
      <c r="N2437" t="b">
        <v>0</v>
      </c>
      <c r="O2437" t="b">
        <v>1</v>
      </c>
      <c r="Q2437" t="s">
        <v>144</v>
      </c>
      <c r="R2437" t="s">
        <v>553</v>
      </c>
      <c r="S2437" t="s">
        <v>549</v>
      </c>
      <c r="T2437" t="s">
        <v>9858</v>
      </c>
      <c r="U2437" t="s">
        <v>1450</v>
      </c>
      <c r="V2437" t="s">
        <v>26</v>
      </c>
      <c r="AA2437" t="b">
        <v>1</v>
      </c>
      <c r="AB2437" t="b">
        <v>0</v>
      </c>
      <c r="AC2437" t="b">
        <v>1</v>
      </c>
      <c r="AE2437" t="b">
        <v>1</v>
      </c>
      <c r="AF2437" t="b">
        <v>1</v>
      </c>
      <c r="AG2437" t="b">
        <v>1</v>
      </c>
    </row>
    <row r="2438" spans="3:33">
      <c r="C2438" t="s">
        <v>144</v>
      </c>
      <c r="D2438" t="s">
        <v>553</v>
      </c>
      <c r="E2438" t="s">
        <v>549</v>
      </c>
      <c r="F2438" t="s">
        <v>9857</v>
      </c>
      <c r="G2438" t="s">
        <v>2433</v>
      </c>
      <c r="H2438" t="s">
        <v>35</v>
      </c>
      <c r="M2438" t="b">
        <v>1</v>
      </c>
      <c r="N2438" t="b">
        <v>0</v>
      </c>
      <c r="O2438" t="b">
        <v>1</v>
      </c>
      <c r="Q2438" t="s">
        <v>144</v>
      </c>
      <c r="R2438" t="s">
        <v>553</v>
      </c>
      <c r="S2438" t="s">
        <v>549</v>
      </c>
      <c r="T2438" t="s">
        <v>9857</v>
      </c>
      <c r="U2438" t="s">
        <v>2433</v>
      </c>
      <c r="V2438" t="s">
        <v>35</v>
      </c>
      <c r="AA2438" t="b">
        <v>1</v>
      </c>
      <c r="AB2438" t="b">
        <v>0</v>
      </c>
      <c r="AC2438" t="b">
        <v>1</v>
      </c>
      <c r="AE2438" t="b">
        <v>1</v>
      </c>
      <c r="AF2438" t="b">
        <v>1</v>
      </c>
      <c r="AG2438" t="b">
        <v>1</v>
      </c>
    </row>
    <row r="2439" spans="3:33">
      <c r="C2439" t="s">
        <v>144</v>
      </c>
      <c r="D2439" t="s">
        <v>553</v>
      </c>
      <c r="E2439" t="s">
        <v>549</v>
      </c>
      <c r="F2439" t="s">
        <v>9856</v>
      </c>
      <c r="G2439" t="s">
        <v>2436</v>
      </c>
      <c r="H2439" t="s">
        <v>35</v>
      </c>
      <c r="M2439" t="b">
        <v>1</v>
      </c>
      <c r="N2439" t="b">
        <v>0</v>
      </c>
      <c r="O2439" t="b">
        <v>1</v>
      </c>
      <c r="Q2439" t="s">
        <v>144</v>
      </c>
      <c r="R2439" t="s">
        <v>553</v>
      </c>
      <c r="S2439" t="s">
        <v>549</v>
      </c>
      <c r="T2439" t="s">
        <v>9856</v>
      </c>
      <c r="U2439" t="s">
        <v>2436</v>
      </c>
      <c r="V2439" t="s">
        <v>35</v>
      </c>
      <c r="AA2439" t="b">
        <v>1</v>
      </c>
      <c r="AB2439" t="b">
        <v>0</v>
      </c>
      <c r="AC2439" t="b">
        <v>1</v>
      </c>
      <c r="AE2439" t="b">
        <v>1</v>
      </c>
      <c r="AF2439" t="b">
        <v>1</v>
      </c>
      <c r="AG2439" t="b">
        <v>1</v>
      </c>
    </row>
    <row r="2440" spans="3:33">
      <c r="C2440" t="s">
        <v>144</v>
      </c>
      <c r="D2440" t="s">
        <v>553</v>
      </c>
      <c r="E2440" t="s">
        <v>549</v>
      </c>
      <c r="F2440" t="s">
        <v>9855</v>
      </c>
      <c r="G2440" t="s">
        <v>8762</v>
      </c>
      <c r="H2440" t="s">
        <v>35</v>
      </c>
      <c r="M2440" t="b">
        <v>1</v>
      </c>
      <c r="N2440" t="b">
        <v>0</v>
      </c>
      <c r="O2440" t="b">
        <v>1</v>
      </c>
      <c r="Q2440" t="s">
        <v>144</v>
      </c>
      <c r="R2440" t="s">
        <v>553</v>
      </c>
      <c r="S2440" t="s">
        <v>549</v>
      </c>
      <c r="T2440" t="s">
        <v>9855</v>
      </c>
      <c r="U2440" t="s">
        <v>8762</v>
      </c>
      <c r="V2440" t="s">
        <v>35</v>
      </c>
      <c r="AA2440" t="b">
        <v>1</v>
      </c>
      <c r="AB2440" t="b">
        <v>0</v>
      </c>
      <c r="AC2440" t="b">
        <v>1</v>
      </c>
      <c r="AE2440" t="b">
        <v>1</v>
      </c>
      <c r="AF2440" t="b">
        <v>1</v>
      </c>
      <c r="AG2440" t="b">
        <v>1</v>
      </c>
    </row>
    <row r="2441" spans="3:33">
      <c r="C2441" t="s">
        <v>144</v>
      </c>
      <c r="D2441" t="s">
        <v>550</v>
      </c>
      <c r="E2441" t="s">
        <v>549</v>
      </c>
      <c r="F2441" t="s">
        <v>9854</v>
      </c>
      <c r="I2441" t="s">
        <v>9853</v>
      </c>
      <c r="J2441" t="s">
        <v>35</v>
      </c>
      <c r="M2441" t="b">
        <v>0</v>
      </c>
      <c r="N2441" t="b">
        <v>0</v>
      </c>
      <c r="O2441" t="b">
        <v>1</v>
      </c>
      <c r="Q2441" t="s">
        <v>144</v>
      </c>
      <c r="R2441" t="s">
        <v>550</v>
      </c>
      <c r="S2441" t="s">
        <v>549</v>
      </c>
      <c r="T2441" t="s">
        <v>9854</v>
      </c>
      <c r="W2441" t="s">
        <v>9853</v>
      </c>
      <c r="X2441" t="s">
        <v>35</v>
      </c>
      <c r="AA2441" t="b">
        <v>0</v>
      </c>
      <c r="AB2441" t="b">
        <v>0</v>
      </c>
      <c r="AC2441" t="b">
        <v>1</v>
      </c>
      <c r="AE2441" t="b">
        <v>1</v>
      </c>
      <c r="AF2441" t="b">
        <v>1</v>
      </c>
      <c r="AG2441" t="b">
        <v>1</v>
      </c>
    </row>
    <row r="2442" spans="3:33">
      <c r="C2442" t="s">
        <v>144</v>
      </c>
      <c r="D2442" t="s">
        <v>550</v>
      </c>
      <c r="E2442" t="s">
        <v>549</v>
      </c>
      <c r="F2442" t="s">
        <v>9852</v>
      </c>
      <c r="I2442" t="s">
        <v>1450</v>
      </c>
      <c r="J2442" t="s">
        <v>35</v>
      </c>
      <c r="M2442" t="b">
        <v>0</v>
      </c>
      <c r="N2442" t="b">
        <v>0</v>
      </c>
      <c r="O2442" t="b">
        <v>0</v>
      </c>
      <c r="Q2442" t="s">
        <v>144</v>
      </c>
      <c r="R2442" t="s">
        <v>550</v>
      </c>
      <c r="S2442" t="s">
        <v>549</v>
      </c>
      <c r="T2442" t="s">
        <v>9852</v>
      </c>
      <c r="W2442" t="s">
        <v>1450</v>
      </c>
      <c r="X2442" t="s">
        <v>35</v>
      </c>
      <c r="AA2442" t="b">
        <v>0</v>
      </c>
      <c r="AB2442" t="b">
        <v>0</v>
      </c>
      <c r="AC2442" t="b">
        <v>0</v>
      </c>
      <c r="AE2442" t="b">
        <v>1</v>
      </c>
      <c r="AF2442" t="b">
        <v>1</v>
      </c>
      <c r="AG2442" t="b">
        <v>1</v>
      </c>
    </row>
    <row r="2443" spans="3:33">
      <c r="C2443" t="s">
        <v>144</v>
      </c>
      <c r="D2443" t="s">
        <v>550</v>
      </c>
      <c r="E2443" t="s">
        <v>549</v>
      </c>
      <c r="F2443" t="s">
        <v>9851</v>
      </c>
      <c r="I2443" t="s">
        <v>1452</v>
      </c>
      <c r="J2443" t="s">
        <v>35</v>
      </c>
      <c r="M2443" t="b">
        <v>0</v>
      </c>
      <c r="N2443" t="b">
        <v>0</v>
      </c>
      <c r="O2443" t="b">
        <v>0</v>
      </c>
      <c r="Q2443" t="s">
        <v>144</v>
      </c>
      <c r="R2443" t="s">
        <v>550</v>
      </c>
      <c r="S2443" t="s">
        <v>549</v>
      </c>
      <c r="T2443" t="s">
        <v>9851</v>
      </c>
      <c r="W2443" t="s">
        <v>1452</v>
      </c>
      <c r="X2443" t="s">
        <v>35</v>
      </c>
      <c r="AA2443" t="b">
        <v>0</v>
      </c>
      <c r="AB2443" t="b">
        <v>0</v>
      </c>
      <c r="AC2443" t="b">
        <v>0</v>
      </c>
      <c r="AE2443" t="b">
        <v>1</v>
      </c>
      <c r="AF2443" t="b">
        <v>1</v>
      </c>
      <c r="AG2443" t="b">
        <v>1</v>
      </c>
    </row>
    <row r="2444" spans="3:33">
      <c r="C2444" t="s">
        <v>144</v>
      </c>
      <c r="D2444" t="s">
        <v>550</v>
      </c>
      <c r="E2444" t="s">
        <v>549</v>
      </c>
      <c r="F2444" t="s">
        <v>9850</v>
      </c>
      <c r="I2444" t="s">
        <v>6324</v>
      </c>
      <c r="J2444" t="s">
        <v>35</v>
      </c>
      <c r="M2444" t="b">
        <v>0</v>
      </c>
      <c r="N2444" t="b">
        <v>0</v>
      </c>
      <c r="O2444" t="b">
        <v>1</v>
      </c>
      <c r="Q2444" t="s">
        <v>144</v>
      </c>
      <c r="R2444" t="s">
        <v>550</v>
      </c>
      <c r="S2444" t="s">
        <v>549</v>
      </c>
      <c r="T2444" t="s">
        <v>9850</v>
      </c>
      <c r="W2444" t="s">
        <v>6324</v>
      </c>
      <c r="X2444" t="s">
        <v>35</v>
      </c>
      <c r="AA2444" t="b">
        <v>0</v>
      </c>
      <c r="AB2444" t="b">
        <v>0</v>
      </c>
      <c r="AC2444" t="b">
        <v>1</v>
      </c>
      <c r="AE2444" t="b">
        <v>1</v>
      </c>
      <c r="AF2444" t="b">
        <v>1</v>
      </c>
      <c r="AG2444" t="b">
        <v>1</v>
      </c>
    </row>
    <row r="2445" spans="3:33">
      <c r="C2445" t="s">
        <v>144</v>
      </c>
      <c r="D2445" t="s">
        <v>553</v>
      </c>
      <c r="E2445" t="s">
        <v>549</v>
      </c>
      <c r="F2445" t="s">
        <v>9849</v>
      </c>
      <c r="G2445" t="s">
        <v>9676</v>
      </c>
      <c r="H2445" t="s">
        <v>793</v>
      </c>
      <c r="M2445" t="b">
        <v>1</v>
      </c>
      <c r="N2445" t="b">
        <v>0</v>
      </c>
      <c r="O2445" t="b">
        <v>0</v>
      </c>
      <c r="Q2445" t="s">
        <v>144</v>
      </c>
      <c r="R2445" t="s">
        <v>553</v>
      </c>
      <c r="S2445" t="s">
        <v>549</v>
      </c>
      <c r="T2445" t="s">
        <v>9849</v>
      </c>
      <c r="U2445" t="s">
        <v>9676</v>
      </c>
      <c r="V2445" t="s">
        <v>793</v>
      </c>
      <c r="AA2445" t="b">
        <v>1</v>
      </c>
      <c r="AB2445" t="b">
        <v>0</v>
      </c>
      <c r="AC2445" t="b">
        <v>0</v>
      </c>
      <c r="AE2445" t="b">
        <v>1</v>
      </c>
      <c r="AF2445" t="b">
        <v>1</v>
      </c>
      <c r="AG2445" t="b">
        <v>1</v>
      </c>
    </row>
    <row r="2446" spans="3:33">
      <c r="C2446" t="s">
        <v>144</v>
      </c>
      <c r="D2446" t="s">
        <v>550</v>
      </c>
      <c r="E2446" t="s">
        <v>549</v>
      </c>
      <c r="F2446" t="s">
        <v>9848</v>
      </c>
      <c r="I2446" t="s">
        <v>1450</v>
      </c>
      <c r="J2446" t="s">
        <v>793</v>
      </c>
      <c r="M2446" t="b">
        <v>0</v>
      </c>
      <c r="N2446" t="b">
        <v>0</v>
      </c>
      <c r="O2446" t="b">
        <v>0</v>
      </c>
      <c r="Q2446" t="s">
        <v>144</v>
      </c>
      <c r="R2446" t="s">
        <v>550</v>
      </c>
      <c r="S2446" t="s">
        <v>549</v>
      </c>
      <c r="T2446" t="s">
        <v>9848</v>
      </c>
      <c r="W2446" t="s">
        <v>1450</v>
      </c>
      <c r="X2446" t="s">
        <v>793</v>
      </c>
      <c r="AA2446" t="b">
        <v>0</v>
      </c>
      <c r="AB2446" t="b">
        <v>0</v>
      </c>
      <c r="AC2446" t="b">
        <v>0</v>
      </c>
      <c r="AE2446" t="b">
        <v>1</v>
      </c>
      <c r="AF2446" t="b">
        <v>1</v>
      </c>
      <c r="AG2446" t="b">
        <v>1</v>
      </c>
    </row>
    <row r="2447" spans="3:33">
      <c r="C2447" t="s">
        <v>144</v>
      </c>
      <c r="D2447" t="s">
        <v>550</v>
      </c>
      <c r="E2447" t="s">
        <v>549</v>
      </c>
      <c r="F2447" t="s">
        <v>9847</v>
      </c>
      <c r="I2447" t="s">
        <v>1452</v>
      </c>
      <c r="J2447" t="s">
        <v>793</v>
      </c>
      <c r="M2447" t="b">
        <v>0</v>
      </c>
      <c r="N2447" t="b">
        <v>0</v>
      </c>
      <c r="O2447" t="b">
        <v>0</v>
      </c>
      <c r="Q2447" t="s">
        <v>144</v>
      </c>
      <c r="R2447" t="s">
        <v>550</v>
      </c>
      <c r="S2447" t="s">
        <v>549</v>
      </c>
      <c r="T2447" t="s">
        <v>9847</v>
      </c>
      <c r="W2447" t="s">
        <v>1452</v>
      </c>
      <c r="X2447" t="s">
        <v>793</v>
      </c>
      <c r="AA2447" t="b">
        <v>0</v>
      </c>
      <c r="AB2447" t="b">
        <v>0</v>
      </c>
      <c r="AC2447" t="b">
        <v>0</v>
      </c>
      <c r="AE2447" t="b">
        <v>1</v>
      </c>
      <c r="AF2447" t="b">
        <v>1</v>
      </c>
      <c r="AG2447" t="b">
        <v>1</v>
      </c>
    </row>
    <row r="2448" spans="3:33">
      <c r="C2448" t="s">
        <v>144</v>
      </c>
      <c r="D2448" t="s">
        <v>550</v>
      </c>
      <c r="E2448" t="s">
        <v>549</v>
      </c>
      <c r="F2448" t="s">
        <v>9846</v>
      </c>
      <c r="I2448" t="s">
        <v>9845</v>
      </c>
      <c r="J2448" t="s">
        <v>627</v>
      </c>
      <c r="M2448" t="b">
        <v>0</v>
      </c>
      <c r="N2448" t="b">
        <v>0</v>
      </c>
      <c r="O2448" t="b">
        <v>1</v>
      </c>
      <c r="Q2448" t="s">
        <v>144</v>
      </c>
      <c r="R2448" t="s">
        <v>550</v>
      </c>
      <c r="S2448" t="s">
        <v>549</v>
      </c>
      <c r="T2448" t="s">
        <v>9846</v>
      </c>
      <c r="W2448" t="s">
        <v>9845</v>
      </c>
      <c r="X2448" t="s">
        <v>627</v>
      </c>
      <c r="AA2448" t="b">
        <v>0</v>
      </c>
      <c r="AB2448" t="b">
        <v>0</v>
      </c>
      <c r="AC2448" t="b">
        <v>1</v>
      </c>
      <c r="AE2448" t="b">
        <v>1</v>
      </c>
      <c r="AF2448" t="b">
        <v>1</v>
      </c>
      <c r="AG2448" t="b">
        <v>1</v>
      </c>
    </row>
    <row r="2449" spans="3:33">
      <c r="C2449" t="s">
        <v>144</v>
      </c>
      <c r="D2449" t="s">
        <v>550</v>
      </c>
      <c r="E2449" t="s">
        <v>549</v>
      </c>
      <c r="F2449" t="s">
        <v>9844</v>
      </c>
      <c r="I2449" t="s">
        <v>9843</v>
      </c>
      <c r="J2449" t="s">
        <v>627</v>
      </c>
      <c r="M2449" t="b">
        <v>0</v>
      </c>
      <c r="N2449" t="b">
        <v>0</v>
      </c>
      <c r="O2449" t="b">
        <v>1</v>
      </c>
      <c r="Q2449" t="s">
        <v>144</v>
      </c>
      <c r="R2449" t="s">
        <v>550</v>
      </c>
      <c r="S2449" t="s">
        <v>549</v>
      </c>
      <c r="T2449" t="s">
        <v>9844</v>
      </c>
      <c r="W2449" t="s">
        <v>9843</v>
      </c>
      <c r="X2449" t="s">
        <v>627</v>
      </c>
      <c r="AA2449" t="b">
        <v>0</v>
      </c>
      <c r="AB2449" t="b">
        <v>0</v>
      </c>
      <c r="AC2449" t="b">
        <v>1</v>
      </c>
      <c r="AE2449" t="b">
        <v>1</v>
      </c>
      <c r="AF2449" t="b">
        <v>1</v>
      </c>
      <c r="AG2449" t="b">
        <v>1</v>
      </c>
    </row>
    <row r="2450" spans="3:33">
      <c r="C2450" t="s">
        <v>144</v>
      </c>
      <c r="D2450" t="s">
        <v>553</v>
      </c>
      <c r="E2450" t="s">
        <v>549</v>
      </c>
      <c r="F2450" t="s">
        <v>9842</v>
      </c>
      <c r="G2450" t="s">
        <v>9841</v>
      </c>
      <c r="H2450" t="s">
        <v>918</v>
      </c>
      <c r="M2450" t="b">
        <v>1</v>
      </c>
      <c r="N2450" t="b">
        <v>0</v>
      </c>
      <c r="O2450" t="b">
        <v>0</v>
      </c>
      <c r="Q2450" t="s">
        <v>144</v>
      </c>
      <c r="R2450" t="s">
        <v>553</v>
      </c>
      <c r="S2450" t="s">
        <v>549</v>
      </c>
      <c r="T2450" t="s">
        <v>9842</v>
      </c>
      <c r="U2450" t="s">
        <v>9841</v>
      </c>
      <c r="V2450" t="s">
        <v>918</v>
      </c>
      <c r="AA2450" t="b">
        <v>1</v>
      </c>
      <c r="AB2450" t="b">
        <v>0</v>
      </c>
      <c r="AC2450" t="b">
        <v>0</v>
      </c>
      <c r="AE2450" t="b">
        <v>1</v>
      </c>
      <c r="AF2450" t="b">
        <v>1</v>
      </c>
      <c r="AG2450" t="b">
        <v>1</v>
      </c>
    </row>
    <row r="2451" spans="3:33">
      <c r="C2451" t="s">
        <v>144</v>
      </c>
      <c r="D2451" t="s">
        <v>550</v>
      </c>
      <c r="E2451" t="s">
        <v>549</v>
      </c>
      <c r="F2451" t="s">
        <v>9840</v>
      </c>
      <c r="I2451" t="s">
        <v>1966</v>
      </c>
      <c r="J2451" t="s">
        <v>918</v>
      </c>
      <c r="M2451" t="b">
        <v>0</v>
      </c>
      <c r="N2451" t="b">
        <v>0</v>
      </c>
      <c r="O2451" t="b">
        <v>0</v>
      </c>
      <c r="Q2451" t="s">
        <v>144</v>
      </c>
      <c r="R2451" t="s">
        <v>550</v>
      </c>
      <c r="S2451" t="s">
        <v>549</v>
      </c>
      <c r="T2451" t="s">
        <v>9840</v>
      </c>
      <c r="W2451" t="s">
        <v>1966</v>
      </c>
      <c r="X2451" t="s">
        <v>918</v>
      </c>
      <c r="AA2451" t="b">
        <v>0</v>
      </c>
      <c r="AB2451" t="b">
        <v>0</v>
      </c>
      <c r="AC2451" t="b">
        <v>0</v>
      </c>
      <c r="AE2451" t="b">
        <v>1</v>
      </c>
      <c r="AF2451" t="b">
        <v>1</v>
      </c>
      <c r="AG2451" t="b">
        <v>1</v>
      </c>
    </row>
    <row r="2452" spans="3:33">
      <c r="C2452" t="s">
        <v>144</v>
      </c>
      <c r="D2452" t="s">
        <v>553</v>
      </c>
      <c r="E2452" t="s">
        <v>549</v>
      </c>
      <c r="F2452" t="s">
        <v>9839</v>
      </c>
      <c r="G2452" t="s">
        <v>9676</v>
      </c>
      <c r="H2452" t="s">
        <v>87</v>
      </c>
      <c r="M2452" t="b">
        <v>1</v>
      </c>
      <c r="N2452" t="b">
        <v>0</v>
      </c>
      <c r="O2452" t="b">
        <v>0</v>
      </c>
      <c r="Q2452" t="s">
        <v>144</v>
      </c>
      <c r="R2452" t="s">
        <v>553</v>
      </c>
      <c r="S2452" t="s">
        <v>549</v>
      </c>
      <c r="T2452" t="s">
        <v>9839</v>
      </c>
      <c r="U2452" t="s">
        <v>9676</v>
      </c>
      <c r="V2452" t="s">
        <v>87</v>
      </c>
      <c r="AA2452" t="b">
        <v>1</v>
      </c>
      <c r="AB2452" t="b">
        <v>0</v>
      </c>
      <c r="AC2452" t="b">
        <v>0</v>
      </c>
      <c r="AE2452" t="b">
        <v>1</v>
      </c>
      <c r="AF2452" t="b">
        <v>1</v>
      </c>
      <c r="AG2452" t="b">
        <v>1</v>
      </c>
    </row>
    <row r="2453" spans="3:33">
      <c r="C2453" t="s">
        <v>135</v>
      </c>
      <c r="D2453" t="s">
        <v>550</v>
      </c>
      <c r="E2453" t="s">
        <v>549</v>
      </c>
      <c r="F2453" t="s">
        <v>9838</v>
      </c>
      <c r="I2453" t="s">
        <v>2752</v>
      </c>
      <c r="J2453" t="s">
        <v>136</v>
      </c>
      <c r="M2453" t="b">
        <v>0</v>
      </c>
      <c r="N2453" t="b">
        <v>0</v>
      </c>
      <c r="O2453" t="b">
        <v>1</v>
      </c>
      <c r="Q2453" t="s">
        <v>135</v>
      </c>
      <c r="R2453" t="s">
        <v>550</v>
      </c>
      <c r="S2453" t="s">
        <v>549</v>
      </c>
      <c r="T2453" t="s">
        <v>9838</v>
      </c>
      <c r="W2453" t="s">
        <v>2752</v>
      </c>
      <c r="X2453" t="s">
        <v>136</v>
      </c>
      <c r="AA2453" t="b">
        <v>0</v>
      </c>
      <c r="AB2453" t="b">
        <v>0</v>
      </c>
      <c r="AC2453" t="b">
        <v>0</v>
      </c>
      <c r="AE2453" t="b">
        <v>1</v>
      </c>
      <c r="AF2453" t="b">
        <v>1</v>
      </c>
      <c r="AG2453" t="b">
        <v>0</v>
      </c>
    </row>
    <row r="2454" spans="3:33">
      <c r="C2454" t="s">
        <v>135</v>
      </c>
      <c r="D2454" t="s">
        <v>550</v>
      </c>
      <c r="E2454" t="s">
        <v>549</v>
      </c>
      <c r="F2454" t="s">
        <v>9837</v>
      </c>
      <c r="I2454" t="s">
        <v>9836</v>
      </c>
      <c r="J2454" t="s">
        <v>883</v>
      </c>
      <c r="M2454" t="b">
        <v>0</v>
      </c>
      <c r="N2454" t="b">
        <v>0</v>
      </c>
      <c r="O2454" t="b">
        <v>0</v>
      </c>
      <c r="Q2454" t="s">
        <v>135</v>
      </c>
      <c r="R2454" t="s">
        <v>550</v>
      </c>
      <c r="S2454" t="s">
        <v>549</v>
      </c>
      <c r="T2454" t="s">
        <v>9837</v>
      </c>
      <c r="W2454" t="s">
        <v>9836</v>
      </c>
      <c r="X2454" t="s">
        <v>883</v>
      </c>
      <c r="AA2454" t="b">
        <v>0</v>
      </c>
      <c r="AB2454" t="b">
        <v>0</v>
      </c>
      <c r="AC2454" t="b">
        <v>0</v>
      </c>
      <c r="AE2454" t="b">
        <v>1</v>
      </c>
      <c r="AF2454" t="b">
        <v>1</v>
      </c>
      <c r="AG2454" t="b">
        <v>1</v>
      </c>
    </row>
    <row r="2455" spans="3:33">
      <c r="C2455" t="s">
        <v>135</v>
      </c>
      <c r="D2455" t="s">
        <v>550</v>
      </c>
      <c r="E2455" t="s">
        <v>549</v>
      </c>
      <c r="F2455" t="s">
        <v>9835</v>
      </c>
      <c r="I2455" t="s">
        <v>9834</v>
      </c>
      <c r="J2455" t="s">
        <v>883</v>
      </c>
      <c r="M2455" t="b">
        <v>0</v>
      </c>
      <c r="N2455" t="b">
        <v>0</v>
      </c>
      <c r="O2455" t="b">
        <v>0</v>
      </c>
      <c r="Q2455" t="s">
        <v>135</v>
      </c>
      <c r="R2455" t="s">
        <v>550</v>
      </c>
      <c r="S2455" t="s">
        <v>549</v>
      </c>
      <c r="T2455" t="s">
        <v>9835</v>
      </c>
      <c r="W2455" t="s">
        <v>9834</v>
      </c>
      <c r="X2455" t="s">
        <v>883</v>
      </c>
      <c r="AA2455" t="b">
        <v>0</v>
      </c>
      <c r="AB2455" t="b">
        <v>0</v>
      </c>
      <c r="AC2455" t="b">
        <v>0</v>
      </c>
      <c r="AE2455" t="b">
        <v>1</v>
      </c>
      <c r="AF2455" t="b">
        <v>1</v>
      </c>
      <c r="AG2455" t="b">
        <v>1</v>
      </c>
    </row>
    <row r="2456" spans="3:33">
      <c r="C2456" t="s">
        <v>135</v>
      </c>
      <c r="D2456" t="s">
        <v>553</v>
      </c>
      <c r="E2456" t="s">
        <v>549</v>
      </c>
      <c r="F2456" t="s">
        <v>9833</v>
      </c>
      <c r="G2456" t="s">
        <v>9616</v>
      </c>
      <c r="H2456" t="s">
        <v>275</v>
      </c>
      <c r="M2456" t="b">
        <v>1</v>
      </c>
      <c r="N2456" t="b">
        <v>0</v>
      </c>
      <c r="O2456" t="b">
        <v>1</v>
      </c>
      <c r="Q2456" t="s">
        <v>135</v>
      </c>
      <c r="R2456" t="s">
        <v>553</v>
      </c>
      <c r="S2456" t="s">
        <v>549</v>
      </c>
      <c r="T2456" t="s">
        <v>9833</v>
      </c>
      <c r="U2456" t="s">
        <v>9616</v>
      </c>
      <c r="V2456" t="s">
        <v>275</v>
      </c>
      <c r="AA2456" t="b">
        <v>1</v>
      </c>
      <c r="AB2456" t="b">
        <v>0</v>
      </c>
      <c r="AC2456" t="b">
        <v>1</v>
      </c>
      <c r="AE2456" t="b">
        <v>1</v>
      </c>
      <c r="AF2456" t="b">
        <v>1</v>
      </c>
      <c r="AG2456" t="b">
        <v>1</v>
      </c>
    </row>
    <row r="2457" spans="3:33">
      <c r="C2457" t="s">
        <v>130</v>
      </c>
      <c r="D2457" t="s">
        <v>550</v>
      </c>
      <c r="E2457" t="s">
        <v>549</v>
      </c>
      <c r="F2457" t="s">
        <v>9832</v>
      </c>
      <c r="I2457" t="s">
        <v>9831</v>
      </c>
      <c r="J2457" t="s">
        <v>26</v>
      </c>
      <c r="M2457" t="b">
        <v>0</v>
      </c>
      <c r="N2457" t="b">
        <v>0</v>
      </c>
      <c r="O2457" t="b">
        <v>1</v>
      </c>
      <c r="Q2457" t="s">
        <v>130</v>
      </c>
      <c r="R2457" t="s">
        <v>550</v>
      </c>
      <c r="S2457" t="s">
        <v>549</v>
      </c>
      <c r="T2457" t="s">
        <v>9832</v>
      </c>
      <c r="W2457" t="s">
        <v>9831</v>
      </c>
      <c r="X2457" t="s">
        <v>26</v>
      </c>
      <c r="AA2457" t="b">
        <v>0</v>
      </c>
      <c r="AB2457" t="b">
        <v>0</v>
      </c>
      <c r="AC2457" t="b">
        <v>1</v>
      </c>
      <c r="AE2457" t="b">
        <v>1</v>
      </c>
      <c r="AF2457" t="b">
        <v>1</v>
      </c>
      <c r="AG2457" t="b">
        <v>1</v>
      </c>
    </row>
    <row r="2458" spans="3:33">
      <c r="C2458" t="s">
        <v>130</v>
      </c>
      <c r="D2458" t="s">
        <v>550</v>
      </c>
      <c r="E2458" t="s">
        <v>549</v>
      </c>
      <c r="F2458" t="s">
        <v>9830</v>
      </c>
      <c r="I2458" t="s">
        <v>9829</v>
      </c>
      <c r="J2458" t="s">
        <v>35</v>
      </c>
      <c r="M2458" t="b">
        <v>0</v>
      </c>
      <c r="N2458" t="b">
        <v>0</v>
      </c>
      <c r="O2458" t="b">
        <v>0</v>
      </c>
      <c r="Q2458" t="s">
        <v>130</v>
      </c>
      <c r="R2458" t="s">
        <v>550</v>
      </c>
      <c r="S2458" t="s">
        <v>549</v>
      </c>
      <c r="T2458" t="s">
        <v>9830</v>
      </c>
      <c r="W2458" t="s">
        <v>9829</v>
      </c>
      <c r="X2458" t="s">
        <v>35</v>
      </c>
      <c r="AA2458" t="b">
        <v>0</v>
      </c>
      <c r="AB2458" t="b">
        <v>0</v>
      </c>
      <c r="AC2458" t="b">
        <v>0</v>
      </c>
      <c r="AE2458" t="b">
        <v>1</v>
      </c>
      <c r="AF2458" t="b">
        <v>1</v>
      </c>
      <c r="AG2458" t="b">
        <v>1</v>
      </c>
    </row>
    <row r="2459" spans="3:33">
      <c r="C2459" t="s">
        <v>130</v>
      </c>
      <c r="D2459" t="s">
        <v>550</v>
      </c>
      <c r="E2459" t="s">
        <v>549</v>
      </c>
      <c r="F2459" t="s">
        <v>9828</v>
      </c>
      <c r="I2459" t="s">
        <v>9827</v>
      </c>
      <c r="J2459" t="s">
        <v>35</v>
      </c>
      <c r="M2459" t="b">
        <v>0</v>
      </c>
      <c r="N2459" t="b">
        <v>0</v>
      </c>
      <c r="O2459" t="b">
        <v>0</v>
      </c>
      <c r="Q2459" t="s">
        <v>130</v>
      </c>
      <c r="R2459" t="s">
        <v>550</v>
      </c>
      <c r="S2459" t="s">
        <v>549</v>
      </c>
      <c r="T2459" t="s">
        <v>9828</v>
      </c>
      <c r="W2459" t="s">
        <v>9827</v>
      </c>
      <c r="X2459" t="s">
        <v>35</v>
      </c>
      <c r="AA2459" t="b">
        <v>0</v>
      </c>
      <c r="AB2459" t="b">
        <v>0</v>
      </c>
      <c r="AC2459" t="b">
        <v>0</v>
      </c>
      <c r="AE2459" t="b">
        <v>1</v>
      </c>
      <c r="AF2459" t="b">
        <v>1</v>
      </c>
      <c r="AG2459" t="b">
        <v>1</v>
      </c>
    </row>
    <row r="2460" spans="3:33">
      <c r="C2460" t="s">
        <v>130</v>
      </c>
      <c r="D2460" t="s">
        <v>550</v>
      </c>
      <c r="E2460" t="s">
        <v>549</v>
      </c>
      <c r="F2460" t="s">
        <v>9826</v>
      </c>
      <c r="I2460" t="s">
        <v>9825</v>
      </c>
      <c r="J2460" t="s">
        <v>35</v>
      </c>
      <c r="M2460" t="b">
        <v>0</v>
      </c>
      <c r="N2460" t="b">
        <v>0</v>
      </c>
      <c r="O2460" t="b">
        <v>0</v>
      </c>
      <c r="Q2460" t="s">
        <v>130</v>
      </c>
      <c r="R2460" t="s">
        <v>550</v>
      </c>
      <c r="S2460" t="s">
        <v>549</v>
      </c>
      <c r="T2460" t="s">
        <v>9826</v>
      </c>
      <c r="W2460" t="s">
        <v>9825</v>
      </c>
      <c r="X2460" t="s">
        <v>35</v>
      </c>
      <c r="AA2460" t="b">
        <v>0</v>
      </c>
      <c r="AB2460" t="b">
        <v>0</v>
      </c>
      <c r="AC2460" t="b">
        <v>0</v>
      </c>
      <c r="AE2460" t="b">
        <v>1</v>
      </c>
      <c r="AF2460" t="b">
        <v>1</v>
      </c>
      <c r="AG2460" t="b">
        <v>1</v>
      </c>
    </row>
    <row r="2461" spans="3:33">
      <c r="C2461" t="s">
        <v>840</v>
      </c>
      <c r="D2461" t="s">
        <v>3882</v>
      </c>
      <c r="E2461" t="s">
        <v>549</v>
      </c>
      <c r="F2461" t="s">
        <v>9824</v>
      </c>
      <c r="G2461" t="s">
        <v>838</v>
      </c>
      <c r="H2461" t="s">
        <v>26</v>
      </c>
      <c r="I2461" t="s">
        <v>838</v>
      </c>
      <c r="J2461" t="s">
        <v>26</v>
      </c>
      <c r="K2461" t="s">
        <v>3554</v>
      </c>
      <c r="L2461" t="s">
        <v>3553</v>
      </c>
      <c r="M2461" t="b">
        <v>0</v>
      </c>
      <c r="N2461" t="b">
        <v>0</v>
      </c>
      <c r="O2461" t="b">
        <v>1</v>
      </c>
      <c r="Q2461" t="s">
        <v>840</v>
      </c>
      <c r="R2461" t="s">
        <v>3882</v>
      </c>
      <c r="S2461" t="s">
        <v>549</v>
      </c>
      <c r="T2461" t="s">
        <v>9823</v>
      </c>
      <c r="V2461" t="s">
        <v>26</v>
      </c>
      <c r="W2461" t="s">
        <v>838</v>
      </c>
      <c r="Y2461" t="s">
        <v>3554</v>
      </c>
      <c r="Z2461" t="s">
        <v>3553</v>
      </c>
      <c r="AA2461" t="b">
        <v>0</v>
      </c>
      <c r="AB2461" t="b">
        <v>0</v>
      </c>
      <c r="AC2461" t="b">
        <v>1</v>
      </c>
      <c r="AE2461" t="b">
        <v>1</v>
      </c>
      <c r="AF2461" t="b">
        <v>1</v>
      </c>
      <c r="AG2461" t="b">
        <v>1</v>
      </c>
    </row>
    <row r="2462" spans="3:33">
      <c r="C2462" t="s">
        <v>840</v>
      </c>
      <c r="D2462" t="s">
        <v>553</v>
      </c>
      <c r="E2462" t="s">
        <v>549</v>
      </c>
      <c r="F2462" t="s">
        <v>9822</v>
      </c>
      <c r="G2462" t="s">
        <v>9604</v>
      </c>
      <c r="H2462" t="s">
        <v>582</v>
      </c>
      <c r="M2462" t="b">
        <v>1</v>
      </c>
      <c r="N2462" t="b">
        <v>0</v>
      </c>
      <c r="O2462" t="b">
        <v>0</v>
      </c>
      <c r="Q2462" t="s">
        <v>840</v>
      </c>
      <c r="R2462" t="s">
        <v>553</v>
      </c>
      <c r="S2462" t="s">
        <v>549</v>
      </c>
      <c r="T2462" t="s">
        <v>9822</v>
      </c>
      <c r="U2462" t="s">
        <v>9604</v>
      </c>
      <c r="V2462" t="s">
        <v>582</v>
      </c>
      <c r="AA2462" t="b">
        <v>1</v>
      </c>
      <c r="AB2462" t="b">
        <v>0</v>
      </c>
      <c r="AC2462" t="b">
        <v>0</v>
      </c>
      <c r="AE2462" t="b">
        <v>1</v>
      </c>
      <c r="AF2462" t="b">
        <v>1</v>
      </c>
      <c r="AG2462" t="b">
        <v>1</v>
      </c>
    </row>
    <row r="2463" spans="3:33">
      <c r="C2463" t="s">
        <v>840</v>
      </c>
      <c r="D2463" t="s">
        <v>553</v>
      </c>
      <c r="E2463" t="s">
        <v>549</v>
      </c>
      <c r="F2463" t="s">
        <v>9821</v>
      </c>
      <c r="G2463" t="s">
        <v>9602</v>
      </c>
      <c r="H2463" t="s">
        <v>582</v>
      </c>
      <c r="M2463" t="b">
        <v>1</v>
      </c>
      <c r="N2463" t="b">
        <v>0</v>
      </c>
      <c r="O2463" t="b">
        <v>0</v>
      </c>
      <c r="Q2463" t="s">
        <v>840</v>
      </c>
      <c r="R2463" t="s">
        <v>553</v>
      </c>
      <c r="S2463" t="s">
        <v>549</v>
      </c>
      <c r="T2463" t="s">
        <v>9821</v>
      </c>
      <c r="U2463" t="s">
        <v>9602</v>
      </c>
      <c r="V2463" t="s">
        <v>582</v>
      </c>
      <c r="AA2463" t="b">
        <v>1</v>
      </c>
      <c r="AB2463" t="b">
        <v>0</v>
      </c>
      <c r="AC2463" t="b">
        <v>0</v>
      </c>
      <c r="AE2463" t="b">
        <v>1</v>
      </c>
      <c r="AF2463" t="b">
        <v>1</v>
      </c>
      <c r="AG2463" t="b">
        <v>1</v>
      </c>
    </row>
    <row r="2464" spans="3:33">
      <c r="C2464" t="s">
        <v>840</v>
      </c>
      <c r="D2464" t="s">
        <v>553</v>
      </c>
      <c r="E2464" t="s">
        <v>549</v>
      </c>
      <c r="F2464" t="s">
        <v>9820</v>
      </c>
      <c r="G2464" t="s">
        <v>9604</v>
      </c>
      <c r="H2464" t="s">
        <v>2218</v>
      </c>
      <c r="M2464" t="b">
        <v>1</v>
      </c>
      <c r="N2464" t="b">
        <v>0</v>
      </c>
      <c r="O2464" t="b">
        <v>0</v>
      </c>
      <c r="Q2464" t="s">
        <v>840</v>
      </c>
      <c r="R2464" t="s">
        <v>553</v>
      </c>
      <c r="S2464" t="s">
        <v>549</v>
      </c>
      <c r="T2464" t="s">
        <v>9820</v>
      </c>
      <c r="U2464" t="s">
        <v>9604</v>
      </c>
      <c r="V2464" t="s">
        <v>2218</v>
      </c>
      <c r="AA2464" t="b">
        <v>1</v>
      </c>
      <c r="AB2464" t="b">
        <v>0</v>
      </c>
      <c r="AC2464" t="b">
        <v>0</v>
      </c>
      <c r="AE2464" t="b">
        <v>1</v>
      </c>
      <c r="AF2464" t="b">
        <v>1</v>
      </c>
      <c r="AG2464" t="b">
        <v>1</v>
      </c>
    </row>
    <row r="2465" spans="3:33">
      <c r="C2465" t="s">
        <v>840</v>
      </c>
      <c r="D2465" t="s">
        <v>553</v>
      </c>
      <c r="E2465" t="s">
        <v>549</v>
      </c>
      <c r="F2465" t="s">
        <v>9819</v>
      </c>
      <c r="G2465" t="s">
        <v>9602</v>
      </c>
      <c r="H2465" t="s">
        <v>2218</v>
      </c>
      <c r="M2465" t="b">
        <v>1</v>
      </c>
      <c r="N2465" t="b">
        <v>0</v>
      </c>
      <c r="O2465" t="b">
        <v>0</v>
      </c>
      <c r="Q2465" t="s">
        <v>840</v>
      </c>
      <c r="R2465" t="s">
        <v>553</v>
      </c>
      <c r="S2465" t="s">
        <v>549</v>
      </c>
      <c r="T2465" t="s">
        <v>9819</v>
      </c>
      <c r="U2465" t="s">
        <v>9602</v>
      </c>
      <c r="V2465" t="s">
        <v>2218</v>
      </c>
      <c r="AA2465" t="b">
        <v>1</v>
      </c>
      <c r="AB2465" t="b">
        <v>0</v>
      </c>
      <c r="AC2465" t="b">
        <v>0</v>
      </c>
      <c r="AE2465" t="b">
        <v>1</v>
      </c>
      <c r="AF2465" t="b">
        <v>1</v>
      </c>
      <c r="AG2465" t="b">
        <v>1</v>
      </c>
    </row>
    <row r="2466" spans="3:33">
      <c r="C2466" t="s">
        <v>840</v>
      </c>
      <c r="D2466" t="s">
        <v>550</v>
      </c>
      <c r="E2466" t="s">
        <v>549</v>
      </c>
      <c r="F2466" t="s">
        <v>9818</v>
      </c>
      <c r="I2466" t="s">
        <v>838</v>
      </c>
      <c r="J2466" t="s">
        <v>87</v>
      </c>
      <c r="M2466" t="b">
        <v>0</v>
      </c>
      <c r="N2466" t="b">
        <v>0</v>
      </c>
      <c r="O2466" t="b">
        <v>1</v>
      </c>
      <c r="Q2466" t="s">
        <v>840</v>
      </c>
      <c r="R2466" t="s">
        <v>550</v>
      </c>
      <c r="S2466" t="s">
        <v>549</v>
      </c>
      <c r="T2466" t="s">
        <v>9818</v>
      </c>
      <c r="W2466" t="s">
        <v>838</v>
      </c>
      <c r="X2466" t="s">
        <v>87</v>
      </c>
      <c r="AA2466" t="b">
        <v>0</v>
      </c>
      <c r="AB2466" t="b">
        <v>0</v>
      </c>
      <c r="AC2466" t="b">
        <v>1</v>
      </c>
      <c r="AE2466" t="b">
        <v>1</v>
      </c>
      <c r="AF2466" t="b">
        <v>1</v>
      </c>
      <c r="AG2466" t="b">
        <v>1</v>
      </c>
    </row>
    <row r="2467" spans="3:33">
      <c r="C2467" t="s">
        <v>840</v>
      </c>
      <c r="D2467" t="s">
        <v>550</v>
      </c>
      <c r="E2467" t="s">
        <v>549</v>
      </c>
      <c r="F2467" t="s">
        <v>9817</v>
      </c>
      <c r="I2467" t="s">
        <v>838</v>
      </c>
      <c r="J2467" t="s">
        <v>793</v>
      </c>
      <c r="M2467" t="b">
        <v>0</v>
      </c>
      <c r="N2467" t="b">
        <v>0</v>
      </c>
      <c r="O2467" t="b">
        <v>0</v>
      </c>
      <c r="Q2467" t="s">
        <v>840</v>
      </c>
      <c r="R2467" t="s">
        <v>550</v>
      </c>
      <c r="S2467" t="s">
        <v>549</v>
      </c>
      <c r="T2467" t="s">
        <v>9817</v>
      </c>
      <c r="W2467" t="s">
        <v>838</v>
      </c>
      <c r="X2467" t="s">
        <v>793</v>
      </c>
      <c r="AA2467" t="b">
        <v>0</v>
      </c>
      <c r="AB2467" t="b">
        <v>0</v>
      </c>
      <c r="AC2467" t="b">
        <v>0</v>
      </c>
      <c r="AE2467" t="b">
        <v>1</v>
      </c>
      <c r="AF2467" t="b">
        <v>1</v>
      </c>
      <c r="AG2467" t="b">
        <v>1</v>
      </c>
    </row>
    <row r="2468" spans="3:33">
      <c r="C2468" t="s">
        <v>374</v>
      </c>
      <c r="D2468" t="s">
        <v>644</v>
      </c>
      <c r="E2468" t="s">
        <v>549</v>
      </c>
      <c r="F2468" t="s">
        <v>9816</v>
      </c>
      <c r="G2468" t="s">
        <v>8818</v>
      </c>
      <c r="H2468" t="s">
        <v>793</v>
      </c>
      <c r="I2468" t="s">
        <v>9814</v>
      </c>
      <c r="J2468" t="s">
        <v>793</v>
      </c>
      <c r="M2468" t="b">
        <v>1</v>
      </c>
      <c r="N2468" t="b">
        <v>0</v>
      </c>
      <c r="O2468" t="b">
        <v>1</v>
      </c>
      <c r="Q2468" t="s">
        <v>374</v>
      </c>
      <c r="R2468" t="s">
        <v>644</v>
      </c>
      <c r="S2468" t="s">
        <v>549</v>
      </c>
      <c r="T2468" t="s">
        <v>9815</v>
      </c>
      <c r="U2468" t="s">
        <v>8818</v>
      </c>
      <c r="W2468" t="s">
        <v>9814</v>
      </c>
      <c r="X2468" t="s">
        <v>793</v>
      </c>
      <c r="AA2468" t="b">
        <v>1</v>
      </c>
      <c r="AB2468" t="b">
        <v>0</v>
      </c>
      <c r="AC2468" t="b">
        <v>1</v>
      </c>
      <c r="AE2468" t="b">
        <v>1</v>
      </c>
      <c r="AF2468" t="b">
        <v>1</v>
      </c>
      <c r="AG2468" t="b">
        <v>1</v>
      </c>
    </row>
    <row r="2469" spans="3:33">
      <c r="C2469" t="s">
        <v>374</v>
      </c>
      <c r="D2469" t="s">
        <v>644</v>
      </c>
      <c r="E2469" t="s">
        <v>549</v>
      </c>
      <c r="F2469" t="s">
        <v>9813</v>
      </c>
      <c r="G2469" t="s">
        <v>8825</v>
      </c>
      <c r="H2469" t="s">
        <v>793</v>
      </c>
      <c r="I2469" t="s">
        <v>1693</v>
      </c>
      <c r="J2469" t="s">
        <v>793</v>
      </c>
      <c r="M2469" t="b">
        <v>1</v>
      </c>
      <c r="N2469" t="b">
        <v>0</v>
      </c>
      <c r="O2469" t="b">
        <v>1</v>
      </c>
      <c r="Q2469" t="s">
        <v>374</v>
      </c>
      <c r="R2469" t="s">
        <v>644</v>
      </c>
      <c r="S2469" t="s">
        <v>549</v>
      </c>
      <c r="T2469" t="s">
        <v>9812</v>
      </c>
      <c r="U2469" t="s">
        <v>8825</v>
      </c>
      <c r="W2469" t="s">
        <v>1693</v>
      </c>
      <c r="X2469" t="s">
        <v>793</v>
      </c>
      <c r="AA2469" t="b">
        <v>1</v>
      </c>
      <c r="AB2469" t="b">
        <v>0</v>
      </c>
      <c r="AC2469" t="b">
        <v>1</v>
      </c>
      <c r="AE2469" t="b">
        <v>1</v>
      </c>
      <c r="AF2469" t="b">
        <v>1</v>
      </c>
      <c r="AG2469" t="b">
        <v>1</v>
      </c>
    </row>
    <row r="2470" spans="3:33">
      <c r="C2470" t="s">
        <v>374</v>
      </c>
      <c r="D2470" t="s">
        <v>553</v>
      </c>
      <c r="E2470" t="s">
        <v>549</v>
      </c>
      <c r="F2470" t="s">
        <v>9811</v>
      </c>
      <c r="G2470" t="s">
        <v>2660</v>
      </c>
      <c r="H2470" t="s">
        <v>9808</v>
      </c>
      <c r="M2470" t="b">
        <v>1</v>
      </c>
      <c r="N2470" t="b">
        <v>0</v>
      </c>
      <c r="O2470" t="b">
        <v>1</v>
      </c>
      <c r="Q2470" t="s">
        <v>374</v>
      </c>
      <c r="R2470" t="s">
        <v>553</v>
      </c>
      <c r="S2470" t="s">
        <v>549</v>
      </c>
      <c r="T2470" t="s">
        <v>9811</v>
      </c>
      <c r="U2470" t="s">
        <v>2660</v>
      </c>
      <c r="V2470" t="s">
        <v>9808</v>
      </c>
      <c r="AA2470" t="b">
        <v>1</v>
      </c>
      <c r="AB2470" t="b">
        <v>0</v>
      </c>
      <c r="AC2470" t="b">
        <v>0</v>
      </c>
      <c r="AE2470" t="b">
        <v>1</v>
      </c>
      <c r="AF2470" t="b">
        <v>1</v>
      </c>
      <c r="AG2470" t="b">
        <v>0</v>
      </c>
    </row>
    <row r="2471" spans="3:33">
      <c r="C2471" t="s">
        <v>374</v>
      </c>
      <c r="D2471" t="s">
        <v>550</v>
      </c>
      <c r="E2471" t="s">
        <v>549</v>
      </c>
      <c r="F2471" t="s">
        <v>9810</v>
      </c>
      <c r="I2471" t="s">
        <v>9809</v>
      </c>
      <c r="J2471" t="s">
        <v>9808</v>
      </c>
      <c r="M2471" t="b">
        <v>0</v>
      </c>
      <c r="N2471" t="b">
        <v>0</v>
      </c>
      <c r="O2471" t="b">
        <v>0</v>
      </c>
      <c r="Q2471" t="s">
        <v>374</v>
      </c>
      <c r="R2471" t="s">
        <v>550</v>
      </c>
      <c r="S2471" t="s">
        <v>549</v>
      </c>
      <c r="T2471" t="s">
        <v>9810</v>
      </c>
      <c r="W2471" t="s">
        <v>9809</v>
      </c>
      <c r="X2471" t="s">
        <v>9808</v>
      </c>
      <c r="AA2471" t="b">
        <v>0</v>
      </c>
      <c r="AB2471" t="b">
        <v>0</v>
      </c>
      <c r="AC2471" t="b">
        <v>0</v>
      </c>
      <c r="AE2471" t="b">
        <v>1</v>
      </c>
      <c r="AF2471" t="b">
        <v>1</v>
      </c>
      <c r="AG2471" t="b">
        <v>1</v>
      </c>
    </row>
    <row r="2472" spans="3:33">
      <c r="C2472" t="s">
        <v>374</v>
      </c>
      <c r="D2472" t="s">
        <v>553</v>
      </c>
      <c r="E2472" t="s">
        <v>549</v>
      </c>
      <c r="F2472" t="s">
        <v>9807</v>
      </c>
      <c r="G2472" t="s">
        <v>2685</v>
      </c>
      <c r="H2472" t="s">
        <v>35</v>
      </c>
      <c r="M2472" t="b">
        <v>1</v>
      </c>
      <c r="N2472" t="b">
        <v>0</v>
      </c>
      <c r="O2472" t="b">
        <v>1</v>
      </c>
      <c r="Q2472" t="s">
        <v>374</v>
      </c>
      <c r="R2472" t="s">
        <v>553</v>
      </c>
      <c r="S2472" t="s">
        <v>549</v>
      </c>
      <c r="T2472" t="s">
        <v>9807</v>
      </c>
      <c r="U2472" t="s">
        <v>2685</v>
      </c>
      <c r="V2472" t="s">
        <v>35</v>
      </c>
      <c r="AA2472" t="b">
        <v>1</v>
      </c>
      <c r="AB2472" t="b">
        <v>0</v>
      </c>
      <c r="AC2472" t="b">
        <v>1</v>
      </c>
      <c r="AE2472" t="b">
        <v>1</v>
      </c>
      <c r="AF2472" t="b">
        <v>1</v>
      </c>
      <c r="AG2472" t="b">
        <v>1</v>
      </c>
    </row>
    <row r="2473" spans="3:33">
      <c r="C2473" t="s">
        <v>374</v>
      </c>
      <c r="D2473" t="s">
        <v>553</v>
      </c>
      <c r="E2473" t="s">
        <v>549</v>
      </c>
      <c r="F2473" t="s">
        <v>9806</v>
      </c>
      <c r="G2473" t="s">
        <v>2687</v>
      </c>
      <c r="H2473" t="s">
        <v>35</v>
      </c>
      <c r="M2473" t="b">
        <v>1</v>
      </c>
      <c r="N2473" t="b">
        <v>0</v>
      </c>
      <c r="O2473" t="b">
        <v>1</v>
      </c>
      <c r="Q2473" t="s">
        <v>374</v>
      </c>
      <c r="R2473" t="s">
        <v>553</v>
      </c>
      <c r="S2473" t="s">
        <v>549</v>
      </c>
      <c r="T2473" t="s">
        <v>9806</v>
      </c>
      <c r="U2473" t="s">
        <v>2687</v>
      </c>
      <c r="V2473" t="s">
        <v>35</v>
      </c>
      <c r="AA2473" t="b">
        <v>1</v>
      </c>
      <c r="AB2473" t="b">
        <v>0</v>
      </c>
      <c r="AC2473" t="b">
        <v>1</v>
      </c>
      <c r="AE2473" t="b">
        <v>1</v>
      </c>
      <c r="AF2473" t="b">
        <v>1</v>
      </c>
      <c r="AG2473" t="b">
        <v>1</v>
      </c>
    </row>
    <row r="2474" spans="3:33">
      <c r="C2474" t="s">
        <v>374</v>
      </c>
      <c r="D2474" t="s">
        <v>553</v>
      </c>
      <c r="E2474" t="s">
        <v>549</v>
      </c>
      <c r="F2474" t="s">
        <v>9805</v>
      </c>
      <c r="G2474" t="s">
        <v>2654</v>
      </c>
      <c r="H2474" t="s">
        <v>793</v>
      </c>
      <c r="M2474" t="b">
        <v>1</v>
      </c>
      <c r="N2474" t="b">
        <v>0</v>
      </c>
      <c r="O2474" t="b">
        <v>0</v>
      </c>
      <c r="Q2474" t="s">
        <v>374</v>
      </c>
      <c r="R2474" t="s">
        <v>553</v>
      </c>
      <c r="S2474" t="s">
        <v>549</v>
      </c>
      <c r="T2474" t="s">
        <v>9805</v>
      </c>
      <c r="U2474" t="s">
        <v>2654</v>
      </c>
      <c r="V2474" t="s">
        <v>793</v>
      </c>
      <c r="AA2474" t="b">
        <v>1</v>
      </c>
      <c r="AB2474" t="b">
        <v>0</v>
      </c>
      <c r="AC2474" t="b">
        <v>0</v>
      </c>
      <c r="AE2474" t="b">
        <v>1</v>
      </c>
      <c r="AF2474" t="b">
        <v>1</v>
      </c>
      <c r="AG2474" t="b">
        <v>1</v>
      </c>
    </row>
    <row r="2475" spans="3:33">
      <c r="C2475" t="s">
        <v>374</v>
      </c>
      <c r="D2475" t="s">
        <v>550</v>
      </c>
      <c r="E2475" t="s">
        <v>549</v>
      </c>
      <c r="F2475" t="s">
        <v>9804</v>
      </c>
      <c r="I2475" t="s">
        <v>9803</v>
      </c>
      <c r="J2475" t="s">
        <v>793</v>
      </c>
      <c r="M2475" t="b">
        <v>0</v>
      </c>
      <c r="N2475" t="b">
        <v>0</v>
      </c>
      <c r="O2475" t="b">
        <v>1</v>
      </c>
      <c r="Q2475" t="s">
        <v>374</v>
      </c>
      <c r="R2475" t="s">
        <v>550</v>
      </c>
      <c r="S2475" t="s">
        <v>549</v>
      </c>
      <c r="T2475" t="s">
        <v>9804</v>
      </c>
      <c r="W2475" t="s">
        <v>9803</v>
      </c>
      <c r="X2475" t="s">
        <v>793</v>
      </c>
      <c r="AA2475" t="b">
        <v>0</v>
      </c>
      <c r="AB2475" t="b">
        <v>0</v>
      </c>
      <c r="AC2475" t="b">
        <v>1</v>
      </c>
      <c r="AE2475" t="b">
        <v>1</v>
      </c>
      <c r="AF2475" t="b">
        <v>1</v>
      </c>
      <c r="AG2475" t="b">
        <v>1</v>
      </c>
    </row>
    <row r="2476" spans="3:33">
      <c r="C2476" t="s">
        <v>374</v>
      </c>
      <c r="D2476" t="s">
        <v>550</v>
      </c>
      <c r="E2476" t="s">
        <v>549</v>
      </c>
      <c r="F2476" t="s">
        <v>9802</v>
      </c>
      <c r="I2476" t="s">
        <v>9801</v>
      </c>
      <c r="J2476" t="s">
        <v>793</v>
      </c>
      <c r="M2476" t="b">
        <v>0</v>
      </c>
      <c r="N2476" t="b">
        <v>0</v>
      </c>
      <c r="O2476" t="b">
        <v>0</v>
      </c>
      <c r="Q2476" t="s">
        <v>374</v>
      </c>
      <c r="R2476" t="s">
        <v>550</v>
      </c>
      <c r="S2476" t="s">
        <v>549</v>
      </c>
      <c r="T2476" t="s">
        <v>9802</v>
      </c>
      <c r="W2476" t="s">
        <v>9801</v>
      </c>
      <c r="X2476" t="s">
        <v>793</v>
      </c>
      <c r="AA2476" t="b">
        <v>0</v>
      </c>
      <c r="AB2476" t="b">
        <v>0</v>
      </c>
      <c r="AC2476" t="b">
        <v>0</v>
      </c>
      <c r="AE2476" t="b">
        <v>1</v>
      </c>
      <c r="AF2476" t="b">
        <v>1</v>
      </c>
      <c r="AG2476" t="b">
        <v>1</v>
      </c>
    </row>
    <row r="2477" spans="3:33">
      <c r="C2477" t="s">
        <v>374</v>
      </c>
      <c r="D2477" t="s">
        <v>550</v>
      </c>
      <c r="E2477" t="s">
        <v>549</v>
      </c>
      <c r="F2477" t="s">
        <v>9800</v>
      </c>
      <c r="I2477" t="s">
        <v>9799</v>
      </c>
      <c r="J2477" t="s">
        <v>793</v>
      </c>
      <c r="M2477" t="b">
        <v>0</v>
      </c>
      <c r="N2477" t="b">
        <v>0</v>
      </c>
      <c r="O2477" t="b">
        <v>0</v>
      </c>
      <c r="Q2477" t="s">
        <v>374</v>
      </c>
      <c r="R2477" t="s">
        <v>550</v>
      </c>
      <c r="S2477" t="s">
        <v>549</v>
      </c>
      <c r="T2477" t="s">
        <v>9800</v>
      </c>
      <c r="W2477" t="s">
        <v>9799</v>
      </c>
      <c r="X2477" t="s">
        <v>793</v>
      </c>
      <c r="AA2477" t="b">
        <v>0</v>
      </c>
      <c r="AB2477" t="b">
        <v>0</v>
      </c>
      <c r="AC2477" t="b">
        <v>0</v>
      </c>
      <c r="AE2477" t="b">
        <v>1</v>
      </c>
      <c r="AF2477" t="b">
        <v>1</v>
      </c>
      <c r="AG2477" t="b">
        <v>1</v>
      </c>
    </row>
    <row r="2478" spans="3:33">
      <c r="C2478" t="s">
        <v>374</v>
      </c>
      <c r="D2478" t="s">
        <v>550</v>
      </c>
      <c r="E2478" t="s">
        <v>549</v>
      </c>
      <c r="F2478" t="s">
        <v>9798</v>
      </c>
      <c r="I2478" t="s">
        <v>9797</v>
      </c>
      <c r="J2478" t="s">
        <v>793</v>
      </c>
      <c r="M2478" t="b">
        <v>0</v>
      </c>
      <c r="N2478" t="b">
        <v>0</v>
      </c>
      <c r="O2478" t="b">
        <v>0</v>
      </c>
      <c r="Q2478" t="s">
        <v>374</v>
      </c>
      <c r="R2478" t="s">
        <v>550</v>
      </c>
      <c r="S2478" t="s">
        <v>549</v>
      </c>
      <c r="T2478" t="s">
        <v>9798</v>
      </c>
      <c r="W2478" t="s">
        <v>9797</v>
      </c>
      <c r="X2478" t="s">
        <v>793</v>
      </c>
      <c r="AA2478" t="b">
        <v>0</v>
      </c>
      <c r="AB2478" t="b">
        <v>0</v>
      </c>
      <c r="AC2478" t="b">
        <v>0</v>
      </c>
      <c r="AE2478" t="b">
        <v>1</v>
      </c>
      <c r="AF2478" t="b">
        <v>1</v>
      </c>
      <c r="AG2478" t="b">
        <v>1</v>
      </c>
    </row>
    <row r="2479" spans="3:33">
      <c r="C2479" t="s">
        <v>374</v>
      </c>
      <c r="D2479" t="s">
        <v>550</v>
      </c>
      <c r="E2479" t="s">
        <v>549</v>
      </c>
      <c r="F2479" t="s">
        <v>9796</v>
      </c>
      <c r="I2479" t="s">
        <v>9676</v>
      </c>
      <c r="J2479" t="s">
        <v>793</v>
      </c>
      <c r="M2479" t="b">
        <v>0</v>
      </c>
      <c r="N2479" t="b">
        <v>0</v>
      </c>
      <c r="O2479" t="b">
        <v>0</v>
      </c>
      <c r="Q2479" t="s">
        <v>374</v>
      </c>
      <c r="R2479" t="s">
        <v>550</v>
      </c>
      <c r="S2479" t="s">
        <v>549</v>
      </c>
      <c r="T2479" t="s">
        <v>9796</v>
      </c>
      <c r="W2479" t="s">
        <v>9676</v>
      </c>
      <c r="X2479" t="s">
        <v>793</v>
      </c>
      <c r="AA2479" t="b">
        <v>0</v>
      </c>
      <c r="AB2479" t="b">
        <v>0</v>
      </c>
      <c r="AC2479" t="b">
        <v>0</v>
      </c>
      <c r="AE2479" t="b">
        <v>1</v>
      </c>
      <c r="AF2479" t="b">
        <v>1</v>
      </c>
      <c r="AG2479" t="b">
        <v>1</v>
      </c>
    </row>
    <row r="2480" spans="3:33">
      <c r="C2480" t="s">
        <v>374</v>
      </c>
      <c r="D2480" t="s">
        <v>550</v>
      </c>
      <c r="E2480" t="s">
        <v>549</v>
      </c>
      <c r="F2480" t="s">
        <v>9795</v>
      </c>
      <c r="I2480" t="s">
        <v>9794</v>
      </c>
      <c r="J2480" t="s">
        <v>793</v>
      </c>
      <c r="M2480" t="b">
        <v>0</v>
      </c>
      <c r="N2480" t="b">
        <v>0</v>
      </c>
      <c r="O2480" t="b">
        <v>0</v>
      </c>
      <c r="Q2480" t="s">
        <v>374</v>
      </c>
      <c r="R2480" t="s">
        <v>550</v>
      </c>
      <c r="S2480" t="s">
        <v>549</v>
      </c>
      <c r="T2480" t="s">
        <v>9795</v>
      </c>
      <c r="W2480" t="s">
        <v>9794</v>
      </c>
      <c r="X2480" t="s">
        <v>793</v>
      </c>
      <c r="AA2480" t="b">
        <v>0</v>
      </c>
      <c r="AB2480" t="b">
        <v>0</v>
      </c>
      <c r="AC2480" t="b">
        <v>0</v>
      </c>
      <c r="AE2480" t="b">
        <v>1</v>
      </c>
      <c r="AF2480" t="b">
        <v>1</v>
      </c>
      <c r="AG2480" t="b">
        <v>1</v>
      </c>
    </row>
    <row r="2481" spans="3:33">
      <c r="C2481" t="s">
        <v>374</v>
      </c>
      <c r="D2481" t="s">
        <v>550</v>
      </c>
      <c r="E2481" t="s">
        <v>549</v>
      </c>
      <c r="F2481" t="s">
        <v>9793</v>
      </c>
      <c r="I2481" t="s">
        <v>1271</v>
      </c>
      <c r="J2481" t="s">
        <v>181</v>
      </c>
      <c r="M2481" t="b">
        <v>0</v>
      </c>
      <c r="N2481" t="b">
        <v>0</v>
      </c>
      <c r="O2481" t="b">
        <v>1</v>
      </c>
      <c r="Q2481" t="s">
        <v>374</v>
      </c>
      <c r="R2481" t="s">
        <v>550</v>
      </c>
      <c r="S2481" t="s">
        <v>549</v>
      </c>
      <c r="T2481" t="s">
        <v>9793</v>
      </c>
      <c r="W2481" t="s">
        <v>1271</v>
      </c>
      <c r="X2481" t="s">
        <v>181</v>
      </c>
      <c r="AA2481" t="b">
        <v>0</v>
      </c>
      <c r="AB2481" t="b">
        <v>0</v>
      </c>
      <c r="AC2481" t="b">
        <v>0</v>
      </c>
      <c r="AE2481" t="b">
        <v>1</v>
      </c>
      <c r="AF2481" t="b">
        <v>1</v>
      </c>
      <c r="AG2481" t="b">
        <v>0</v>
      </c>
    </row>
    <row r="2482" spans="3:33">
      <c r="C2482" t="s">
        <v>374</v>
      </c>
      <c r="D2482" t="s">
        <v>550</v>
      </c>
      <c r="E2482" t="s">
        <v>549</v>
      </c>
      <c r="F2482" t="s">
        <v>9792</v>
      </c>
      <c r="I2482" t="s">
        <v>788</v>
      </c>
      <c r="J2482" t="s">
        <v>615</v>
      </c>
      <c r="M2482" t="b">
        <v>0</v>
      </c>
      <c r="N2482" t="b">
        <v>0</v>
      </c>
      <c r="O2482" t="b">
        <v>1</v>
      </c>
      <c r="Q2482" t="s">
        <v>374</v>
      </c>
      <c r="R2482" t="s">
        <v>550</v>
      </c>
      <c r="S2482" t="s">
        <v>549</v>
      </c>
      <c r="T2482" t="s">
        <v>9792</v>
      </c>
      <c r="W2482" t="s">
        <v>788</v>
      </c>
      <c r="X2482" t="s">
        <v>615</v>
      </c>
      <c r="AA2482" t="b">
        <v>0</v>
      </c>
      <c r="AB2482" t="b">
        <v>0</v>
      </c>
      <c r="AC2482" t="b">
        <v>1</v>
      </c>
      <c r="AE2482" t="b">
        <v>1</v>
      </c>
      <c r="AF2482" t="b">
        <v>1</v>
      </c>
      <c r="AG2482" t="b">
        <v>1</v>
      </c>
    </row>
    <row r="2483" spans="3:33">
      <c r="C2483" t="s">
        <v>2675</v>
      </c>
      <c r="D2483" t="s">
        <v>3882</v>
      </c>
      <c r="E2483" t="s">
        <v>549</v>
      </c>
      <c r="F2483" t="s">
        <v>9791</v>
      </c>
      <c r="G2483" t="s">
        <v>3254</v>
      </c>
      <c r="H2483" t="s">
        <v>87</v>
      </c>
      <c r="I2483" t="s">
        <v>3254</v>
      </c>
      <c r="J2483" t="s">
        <v>87</v>
      </c>
      <c r="K2483" t="s">
        <v>3554</v>
      </c>
      <c r="L2483" t="s">
        <v>1412</v>
      </c>
      <c r="M2483" t="b">
        <v>0</v>
      </c>
      <c r="N2483" t="b">
        <v>0</v>
      </c>
      <c r="O2483" t="b">
        <v>1</v>
      </c>
      <c r="Q2483" t="s">
        <v>2675</v>
      </c>
      <c r="R2483" t="s">
        <v>3882</v>
      </c>
      <c r="S2483" t="s">
        <v>549</v>
      </c>
      <c r="T2483" t="s">
        <v>9790</v>
      </c>
      <c r="V2483" t="s">
        <v>87</v>
      </c>
      <c r="W2483" t="s">
        <v>3254</v>
      </c>
      <c r="Y2483" t="s">
        <v>3554</v>
      </c>
      <c r="Z2483" t="s">
        <v>1412</v>
      </c>
      <c r="AA2483" t="b">
        <v>0</v>
      </c>
      <c r="AB2483" t="b">
        <v>0</v>
      </c>
      <c r="AC2483" t="b">
        <v>1</v>
      </c>
      <c r="AE2483" t="b">
        <v>1</v>
      </c>
      <c r="AF2483" t="b">
        <v>1</v>
      </c>
      <c r="AG2483" t="b">
        <v>1</v>
      </c>
    </row>
    <row r="2484" spans="3:33">
      <c r="C2484" t="s">
        <v>2675</v>
      </c>
      <c r="D2484" t="s">
        <v>670</v>
      </c>
      <c r="E2484" t="s">
        <v>549</v>
      </c>
      <c r="F2484" t="s">
        <v>9789</v>
      </c>
      <c r="G2484" t="s">
        <v>3930</v>
      </c>
      <c r="H2484" t="s">
        <v>87</v>
      </c>
      <c r="I2484" t="s">
        <v>2689</v>
      </c>
      <c r="J2484" t="s">
        <v>1597</v>
      </c>
      <c r="M2484" t="b">
        <v>1</v>
      </c>
      <c r="N2484" t="b">
        <v>0</v>
      </c>
      <c r="O2484" t="b">
        <v>0</v>
      </c>
      <c r="Q2484" t="s">
        <v>2675</v>
      </c>
      <c r="R2484" t="s">
        <v>670</v>
      </c>
      <c r="S2484" t="s">
        <v>549</v>
      </c>
      <c r="T2484" t="s">
        <v>9788</v>
      </c>
      <c r="V2484" t="s">
        <v>87</v>
      </c>
      <c r="W2484" t="s">
        <v>2689</v>
      </c>
      <c r="X2484" t="s">
        <v>1597</v>
      </c>
      <c r="AA2484" t="b">
        <v>1</v>
      </c>
      <c r="AB2484" t="b">
        <v>0</v>
      </c>
      <c r="AC2484" t="b">
        <v>0</v>
      </c>
      <c r="AE2484" t="b">
        <v>1</v>
      </c>
      <c r="AF2484" t="b">
        <v>1</v>
      </c>
      <c r="AG2484" t="b">
        <v>1</v>
      </c>
    </row>
    <row r="2485" spans="3:33">
      <c r="C2485" t="s">
        <v>2675</v>
      </c>
      <c r="D2485" t="s">
        <v>550</v>
      </c>
      <c r="E2485" t="s">
        <v>549</v>
      </c>
      <c r="F2485" t="s">
        <v>9787</v>
      </c>
      <c r="I2485" t="s">
        <v>9786</v>
      </c>
      <c r="J2485" t="s">
        <v>390</v>
      </c>
      <c r="M2485" t="b">
        <v>0</v>
      </c>
      <c r="N2485" t="b">
        <v>0</v>
      </c>
      <c r="O2485" t="b">
        <v>0</v>
      </c>
      <c r="Q2485" t="s">
        <v>2675</v>
      </c>
      <c r="R2485" t="s">
        <v>550</v>
      </c>
      <c r="S2485" t="s">
        <v>549</v>
      </c>
      <c r="T2485" t="s">
        <v>9787</v>
      </c>
      <c r="W2485" t="s">
        <v>9786</v>
      </c>
      <c r="X2485" t="s">
        <v>390</v>
      </c>
      <c r="AA2485" t="b">
        <v>0</v>
      </c>
      <c r="AB2485" t="b">
        <v>0</v>
      </c>
      <c r="AC2485" t="b">
        <v>0</v>
      </c>
      <c r="AE2485" t="b">
        <v>1</v>
      </c>
      <c r="AF2485" t="b">
        <v>1</v>
      </c>
      <c r="AG2485" t="b">
        <v>1</v>
      </c>
    </row>
    <row r="2486" spans="3:33">
      <c r="C2486" t="s">
        <v>2675</v>
      </c>
      <c r="D2486" t="s">
        <v>550</v>
      </c>
      <c r="E2486" t="s">
        <v>549</v>
      </c>
      <c r="F2486" t="s">
        <v>9785</v>
      </c>
      <c r="I2486" t="s">
        <v>9784</v>
      </c>
      <c r="J2486" t="s">
        <v>390</v>
      </c>
      <c r="M2486" t="b">
        <v>0</v>
      </c>
      <c r="N2486" t="b">
        <v>0</v>
      </c>
      <c r="O2486" t="b">
        <v>0</v>
      </c>
      <c r="Q2486" t="s">
        <v>2675</v>
      </c>
      <c r="R2486" t="s">
        <v>550</v>
      </c>
      <c r="S2486" t="s">
        <v>549</v>
      </c>
      <c r="T2486" t="s">
        <v>9785</v>
      </c>
      <c r="W2486" t="s">
        <v>9784</v>
      </c>
      <c r="X2486" t="s">
        <v>390</v>
      </c>
      <c r="AA2486" t="b">
        <v>0</v>
      </c>
      <c r="AB2486" t="b">
        <v>0</v>
      </c>
      <c r="AC2486" t="b">
        <v>0</v>
      </c>
      <c r="AE2486" t="b">
        <v>1</v>
      </c>
      <c r="AF2486" t="b">
        <v>1</v>
      </c>
      <c r="AG2486" t="b">
        <v>1</v>
      </c>
    </row>
    <row r="2487" spans="3:33">
      <c r="C2487" t="s">
        <v>2675</v>
      </c>
      <c r="D2487" t="s">
        <v>550</v>
      </c>
      <c r="E2487" t="s">
        <v>549</v>
      </c>
      <c r="F2487" t="s">
        <v>9783</v>
      </c>
      <c r="I2487" t="s">
        <v>9782</v>
      </c>
      <c r="J2487" t="s">
        <v>627</v>
      </c>
      <c r="M2487" t="b">
        <v>0</v>
      </c>
      <c r="N2487" t="b">
        <v>0</v>
      </c>
      <c r="O2487" t="b">
        <v>1</v>
      </c>
      <c r="Q2487" t="s">
        <v>2675</v>
      </c>
      <c r="R2487" t="s">
        <v>550</v>
      </c>
      <c r="S2487" t="s">
        <v>549</v>
      </c>
      <c r="T2487" t="s">
        <v>9783</v>
      </c>
      <c r="W2487" t="s">
        <v>9782</v>
      </c>
      <c r="X2487" t="s">
        <v>627</v>
      </c>
      <c r="AA2487" t="b">
        <v>0</v>
      </c>
      <c r="AB2487" t="b">
        <v>0</v>
      </c>
      <c r="AC2487" t="b">
        <v>1</v>
      </c>
      <c r="AE2487" t="b">
        <v>1</v>
      </c>
      <c r="AF2487" t="b">
        <v>1</v>
      </c>
      <c r="AG2487" t="b">
        <v>1</v>
      </c>
    </row>
    <row r="2488" spans="3:33">
      <c r="C2488" t="s">
        <v>2675</v>
      </c>
      <c r="D2488" t="s">
        <v>553</v>
      </c>
      <c r="E2488" t="s">
        <v>549</v>
      </c>
      <c r="F2488" t="s">
        <v>9781</v>
      </c>
      <c r="G2488" t="s">
        <v>3930</v>
      </c>
      <c r="H2488" t="s">
        <v>582</v>
      </c>
      <c r="M2488" t="b">
        <v>1</v>
      </c>
      <c r="N2488" t="b">
        <v>0</v>
      </c>
      <c r="O2488" t="b">
        <v>0</v>
      </c>
      <c r="Q2488" t="s">
        <v>2675</v>
      </c>
      <c r="R2488" t="s">
        <v>553</v>
      </c>
      <c r="S2488" t="s">
        <v>549</v>
      </c>
      <c r="T2488" t="s">
        <v>9781</v>
      </c>
      <c r="U2488" t="s">
        <v>3930</v>
      </c>
      <c r="V2488" t="s">
        <v>582</v>
      </c>
      <c r="AA2488" t="b">
        <v>1</v>
      </c>
      <c r="AB2488" t="b">
        <v>0</v>
      </c>
      <c r="AC2488" t="b">
        <v>0</v>
      </c>
      <c r="AE2488" t="b">
        <v>1</v>
      </c>
      <c r="AF2488" t="b">
        <v>1</v>
      </c>
      <c r="AG2488" t="b">
        <v>1</v>
      </c>
    </row>
    <row r="2489" spans="3:33">
      <c r="C2489" t="s">
        <v>2675</v>
      </c>
      <c r="D2489" t="s">
        <v>553</v>
      </c>
      <c r="E2489" t="s">
        <v>549</v>
      </c>
      <c r="F2489" t="s">
        <v>9780</v>
      </c>
      <c r="G2489" t="s">
        <v>4466</v>
      </c>
      <c r="H2489" t="s">
        <v>582</v>
      </c>
      <c r="M2489" t="b">
        <v>1</v>
      </c>
      <c r="N2489" t="b">
        <v>0</v>
      </c>
      <c r="O2489" t="b">
        <v>0</v>
      </c>
      <c r="Q2489" t="s">
        <v>2675</v>
      </c>
      <c r="R2489" t="s">
        <v>553</v>
      </c>
      <c r="S2489" t="s">
        <v>549</v>
      </c>
      <c r="T2489" t="s">
        <v>9780</v>
      </c>
      <c r="U2489" t="s">
        <v>4466</v>
      </c>
      <c r="V2489" t="s">
        <v>582</v>
      </c>
      <c r="AA2489" t="b">
        <v>1</v>
      </c>
      <c r="AB2489" t="b">
        <v>0</v>
      </c>
      <c r="AC2489" t="b">
        <v>0</v>
      </c>
      <c r="AE2489" t="b">
        <v>1</v>
      </c>
      <c r="AF2489" t="b">
        <v>1</v>
      </c>
      <c r="AG2489" t="b">
        <v>1</v>
      </c>
    </row>
    <row r="2490" spans="3:33">
      <c r="C2490" t="s">
        <v>2675</v>
      </c>
      <c r="D2490" t="s">
        <v>553</v>
      </c>
      <c r="E2490" t="s">
        <v>549</v>
      </c>
      <c r="F2490" t="s">
        <v>9779</v>
      </c>
      <c r="G2490" t="s">
        <v>2545</v>
      </c>
      <c r="H2490" t="s">
        <v>582</v>
      </c>
      <c r="M2490" t="b">
        <v>1</v>
      </c>
      <c r="N2490" t="b">
        <v>0</v>
      </c>
      <c r="O2490" t="b">
        <v>0</v>
      </c>
      <c r="Q2490" t="s">
        <v>2675</v>
      </c>
      <c r="R2490" t="s">
        <v>553</v>
      </c>
      <c r="S2490" t="s">
        <v>549</v>
      </c>
      <c r="T2490" t="s">
        <v>9779</v>
      </c>
      <c r="U2490" t="s">
        <v>2545</v>
      </c>
      <c r="V2490" t="s">
        <v>582</v>
      </c>
      <c r="AA2490" t="b">
        <v>1</v>
      </c>
      <c r="AB2490" t="b">
        <v>0</v>
      </c>
      <c r="AC2490" t="b">
        <v>0</v>
      </c>
      <c r="AE2490" t="b">
        <v>1</v>
      </c>
      <c r="AF2490" t="b">
        <v>1</v>
      </c>
      <c r="AG2490" t="b">
        <v>1</v>
      </c>
    </row>
    <row r="2491" spans="3:33">
      <c r="C2491" t="s">
        <v>2675</v>
      </c>
      <c r="D2491" t="s">
        <v>553</v>
      </c>
      <c r="E2491" t="s">
        <v>549</v>
      </c>
      <c r="F2491" t="s">
        <v>9778</v>
      </c>
      <c r="G2491" t="s">
        <v>3930</v>
      </c>
      <c r="H2491" t="s">
        <v>866</v>
      </c>
      <c r="M2491" t="b">
        <v>1</v>
      </c>
      <c r="N2491" t="b">
        <v>0</v>
      </c>
      <c r="O2491" t="b">
        <v>0</v>
      </c>
      <c r="Q2491" t="s">
        <v>2675</v>
      </c>
      <c r="R2491" t="s">
        <v>553</v>
      </c>
      <c r="S2491" t="s">
        <v>549</v>
      </c>
      <c r="T2491" t="s">
        <v>9778</v>
      </c>
      <c r="U2491" t="s">
        <v>3930</v>
      </c>
      <c r="V2491" t="s">
        <v>866</v>
      </c>
      <c r="AA2491" t="b">
        <v>1</v>
      </c>
      <c r="AB2491" t="b">
        <v>0</v>
      </c>
      <c r="AC2491" t="b">
        <v>0</v>
      </c>
      <c r="AE2491" t="b">
        <v>1</v>
      </c>
      <c r="AF2491" t="b">
        <v>1</v>
      </c>
      <c r="AG2491" t="b">
        <v>1</v>
      </c>
    </row>
    <row r="2492" spans="3:33">
      <c r="C2492" t="s">
        <v>2675</v>
      </c>
      <c r="D2492" t="s">
        <v>553</v>
      </c>
      <c r="E2492" t="s">
        <v>549</v>
      </c>
      <c r="F2492" t="s">
        <v>9777</v>
      </c>
      <c r="G2492" t="s">
        <v>4466</v>
      </c>
      <c r="H2492" t="s">
        <v>866</v>
      </c>
      <c r="M2492" t="b">
        <v>1</v>
      </c>
      <c r="N2492" t="b">
        <v>0</v>
      </c>
      <c r="O2492" t="b">
        <v>0</v>
      </c>
      <c r="Q2492" t="s">
        <v>2675</v>
      </c>
      <c r="R2492" t="s">
        <v>553</v>
      </c>
      <c r="S2492" t="s">
        <v>549</v>
      </c>
      <c r="T2492" t="s">
        <v>9777</v>
      </c>
      <c r="U2492" t="s">
        <v>4466</v>
      </c>
      <c r="V2492" t="s">
        <v>866</v>
      </c>
      <c r="AA2492" t="b">
        <v>1</v>
      </c>
      <c r="AB2492" t="b">
        <v>0</v>
      </c>
      <c r="AC2492" t="b">
        <v>0</v>
      </c>
      <c r="AE2492" t="b">
        <v>1</v>
      </c>
      <c r="AF2492" t="b">
        <v>1</v>
      </c>
      <c r="AG2492" t="b">
        <v>1</v>
      </c>
    </row>
    <row r="2493" spans="3:33">
      <c r="C2493" t="s">
        <v>2675</v>
      </c>
      <c r="D2493" t="s">
        <v>553</v>
      </c>
      <c r="E2493" t="s">
        <v>549</v>
      </c>
      <c r="F2493" t="s">
        <v>9776</v>
      </c>
      <c r="G2493" t="s">
        <v>2545</v>
      </c>
      <c r="H2493" t="s">
        <v>866</v>
      </c>
      <c r="M2493" t="b">
        <v>1</v>
      </c>
      <c r="N2493" t="b">
        <v>0</v>
      </c>
      <c r="O2493" t="b">
        <v>0</v>
      </c>
      <c r="Q2493" t="s">
        <v>2675</v>
      </c>
      <c r="R2493" t="s">
        <v>553</v>
      </c>
      <c r="S2493" t="s">
        <v>549</v>
      </c>
      <c r="T2493" t="s">
        <v>9776</v>
      </c>
      <c r="U2493" t="s">
        <v>2545</v>
      </c>
      <c r="V2493" t="s">
        <v>866</v>
      </c>
      <c r="AA2493" t="b">
        <v>1</v>
      </c>
      <c r="AB2493" t="b">
        <v>0</v>
      </c>
      <c r="AC2493" t="b">
        <v>0</v>
      </c>
      <c r="AE2493" t="b">
        <v>1</v>
      </c>
      <c r="AF2493" t="b">
        <v>1</v>
      </c>
      <c r="AG2493" t="b">
        <v>1</v>
      </c>
    </row>
    <row r="2494" spans="3:33">
      <c r="C2494" t="s">
        <v>2675</v>
      </c>
      <c r="D2494" t="s">
        <v>553</v>
      </c>
      <c r="E2494" t="s">
        <v>549</v>
      </c>
      <c r="F2494" t="s">
        <v>9775</v>
      </c>
      <c r="G2494" t="s">
        <v>3930</v>
      </c>
      <c r="H2494" t="s">
        <v>74</v>
      </c>
      <c r="M2494" t="b">
        <v>1</v>
      </c>
      <c r="N2494" t="b">
        <v>0</v>
      </c>
      <c r="O2494" t="b">
        <v>0</v>
      </c>
      <c r="Q2494" t="s">
        <v>2675</v>
      </c>
      <c r="R2494" t="s">
        <v>553</v>
      </c>
      <c r="S2494" t="s">
        <v>549</v>
      </c>
      <c r="T2494" t="s">
        <v>9775</v>
      </c>
      <c r="U2494" t="s">
        <v>3930</v>
      </c>
      <c r="V2494" t="s">
        <v>74</v>
      </c>
      <c r="AA2494" t="b">
        <v>1</v>
      </c>
      <c r="AB2494" t="b">
        <v>0</v>
      </c>
      <c r="AC2494" t="b">
        <v>0</v>
      </c>
      <c r="AE2494" t="b">
        <v>1</v>
      </c>
      <c r="AF2494" t="b">
        <v>1</v>
      </c>
      <c r="AG2494" t="b">
        <v>1</v>
      </c>
    </row>
    <row r="2495" spans="3:33">
      <c r="C2495" t="s">
        <v>2675</v>
      </c>
      <c r="D2495" t="s">
        <v>553</v>
      </c>
      <c r="E2495" t="s">
        <v>549</v>
      </c>
      <c r="F2495" t="s">
        <v>9774</v>
      </c>
      <c r="G2495" t="s">
        <v>4466</v>
      </c>
      <c r="H2495" t="s">
        <v>74</v>
      </c>
      <c r="M2495" t="b">
        <v>1</v>
      </c>
      <c r="N2495" t="b">
        <v>0</v>
      </c>
      <c r="O2495" t="b">
        <v>0</v>
      </c>
      <c r="Q2495" t="s">
        <v>2675</v>
      </c>
      <c r="R2495" t="s">
        <v>553</v>
      </c>
      <c r="S2495" t="s">
        <v>549</v>
      </c>
      <c r="T2495" t="s">
        <v>9774</v>
      </c>
      <c r="U2495" t="s">
        <v>4466</v>
      </c>
      <c r="V2495" t="s">
        <v>74</v>
      </c>
      <c r="AA2495" t="b">
        <v>1</v>
      </c>
      <c r="AB2495" t="b">
        <v>0</v>
      </c>
      <c r="AC2495" t="b">
        <v>0</v>
      </c>
      <c r="AE2495" t="b">
        <v>1</v>
      </c>
      <c r="AF2495" t="b">
        <v>1</v>
      </c>
      <c r="AG2495" t="b">
        <v>1</v>
      </c>
    </row>
    <row r="2496" spans="3:33">
      <c r="C2496" t="s">
        <v>2675</v>
      </c>
      <c r="D2496" t="s">
        <v>553</v>
      </c>
      <c r="E2496" t="s">
        <v>549</v>
      </c>
      <c r="F2496" t="s">
        <v>9773</v>
      </c>
      <c r="G2496" t="s">
        <v>2545</v>
      </c>
      <c r="H2496" t="s">
        <v>74</v>
      </c>
      <c r="M2496" t="b">
        <v>1</v>
      </c>
      <c r="N2496" t="b">
        <v>0</v>
      </c>
      <c r="O2496" t="b">
        <v>0</v>
      </c>
      <c r="Q2496" t="s">
        <v>2675</v>
      </c>
      <c r="R2496" t="s">
        <v>553</v>
      </c>
      <c r="S2496" t="s">
        <v>549</v>
      </c>
      <c r="T2496" t="s">
        <v>9773</v>
      </c>
      <c r="U2496" t="s">
        <v>2545</v>
      </c>
      <c r="V2496" t="s">
        <v>74</v>
      </c>
      <c r="AA2496" t="b">
        <v>1</v>
      </c>
      <c r="AB2496" t="b">
        <v>0</v>
      </c>
      <c r="AC2496" t="b">
        <v>0</v>
      </c>
      <c r="AE2496" t="b">
        <v>1</v>
      </c>
      <c r="AF2496" t="b">
        <v>1</v>
      </c>
      <c r="AG2496" t="b">
        <v>1</v>
      </c>
    </row>
    <row r="2497" spans="3:33">
      <c r="C2497" t="s">
        <v>2675</v>
      </c>
      <c r="D2497" t="s">
        <v>553</v>
      </c>
      <c r="E2497" t="s">
        <v>549</v>
      </c>
      <c r="F2497" t="s">
        <v>9772</v>
      </c>
      <c r="G2497" t="s">
        <v>8188</v>
      </c>
      <c r="H2497" t="s">
        <v>87</v>
      </c>
      <c r="M2497" t="b">
        <v>1</v>
      </c>
      <c r="N2497" t="b">
        <v>0</v>
      </c>
      <c r="O2497" t="b">
        <v>1</v>
      </c>
      <c r="Q2497" t="s">
        <v>2675</v>
      </c>
      <c r="R2497" t="s">
        <v>553</v>
      </c>
      <c r="S2497" t="s">
        <v>549</v>
      </c>
      <c r="T2497" t="s">
        <v>9772</v>
      </c>
      <c r="U2497" t="s">
        <v>8188</v>
      </c>
      <c r="V2497" t="s">
        <v>87</v>
      </c>
      <c r="AA2497" t="b">
        <v>1</v>
      </c>
      <c r="AB2497" t="b">
        <v>0</v>
      </c>
      <c r="AC2497" t="b">
        <v>1</v>
      </c>
      <c r="AE2497" t="b">
        <v>1</v>
      </c>
      <c r="AF2497" t="b">
        <v>1</v>
      </c>
      <c r="AG2497" t="b">
        <v>1</v>
      </c>
    </row>
    <row r="2498" spans="3:33">
      <c r="C2498" t="s">
        <v>2675</v>
      </c>
      <c r="D2498" t="s">
        <v>553</v>
      </c>
      <c r="E2498" t="s">
        <v>549</v>
      </c>
      <c r="F2498" t="s">
        <v>9771</v>
      </c>
      <c r="G2498" t="s">
        <v>2654</v>
      </c>
      <c r="H2498" t="s">
        <v>87</v>
      </c>
      <c r="M2498" t="b">
        <v>1</v>
      </c>
      <c r="N2498" t="b">
        <v>0</v>
      </c>
      <c r="O2498" t="b">
        <v>0</v>
      </c>
      <c r="Q2498" t="s">
        <v>2675</v>
      </c>
      <c r="R2498" t="s">
        <v>553</v>
      </c>
      <c r="S2498" t="s">
        <v>549</v>
      </c>
      <c r="T2498" t="s">
        <v>9771</v>
      </c>
      <c r="U2498" t="s">
        <v>2654</v>
      </c>
      <c r="V2498" t="s">
        <v>87</v>
      </c>
      <c r="AA2498" t="b">
        <v>1</v>
      </c>
      <c r="AB2498" t="b">
        <v>0</v>
      </c>
      <c r="AC2498" t="b">
        <v>0</v>
      </c>
      <c r="AE2498" t="b">
        <v>1</v>
      </c>
      <c r="AF2498" t="b">
        <v>1</v>
      </c>
      <c r="AG2498" t="b">
        <v>1</v>
      </c>
    </row>
    <row r="2499" spans="3:33">
      <c r="C2499" t="s">
        <v>2675</v>
      </c>
      <c r="D2499" t="s">
        <v>553</v>
      </c>
      <c r="E2499" t="s">
        <v>549</v>
      </c>
      <c r="F2499" t="s">
        <v>9770</v>
      </c>
      <c r="G2499" t="s">
        <v>8182</v>
      </c>
      <c r="H2499" t="s">
        <v>87</v>
      </c>
      <c r="M2499" t="b">
        <v>1</v>
      </c>
      <c r="N2499" t="b">
        <v>0</v>
      </c>
      <c r="O2499" t="b">
        <v>1</v>
      </c>
      <c r="Q2499" t="s">
        <v>2675</v>
      </c>
      <c r="R2499" t="s">
        <v>553</v>
      </c>
      <c r="S2499" t="s">
        <v>549</v>
      </c>
      <c r="T2499" t="s">
        <v>9770</v>
      </c>
      <c r="U2499" t="s">
        <v>8182</v>
      </c>
      <c r="V2499" t="s">
        <v>87</v>
      </c>
      <c r="AA2499" t="b">
        <v>1</v>
      </c>
      <c r="AB2499" t="b">
        <v>0</v>
      </c>
      <c r="AC2499" t="b">
        <v>1</v>
      </c>
      <c r="AE2499" t="b">
        <v>1</v>
      </c>
      <c r="AF2499" t="b">
        <v>1</v>
      </c>
      <c r="AG2499" t="b">
        <v>1</v>
      </c>
    </row>
    <row r="2500" spans="3:33">
      <c r="C2500" t="s">
        <v>2675</v>
      </c>
      <c r="D2500" t="s">
        <v>550</v>
      </c>
      <c r="E2500" t="s">
        <v>549</v>
      </c>
      <c r="F2500" t="s">
        <v>9769</v>
      </c>
      <c r="I2500" t="s">
        <v>9768</v>
      </c>
      <c r="J2500" t="s">
        <v>87</v>
      </c>
      <c r="M2500" t="b">
        <v>0</v>
      </c>
      <c r="N2500" t="b">
        <v>0</v>
      </c>
      <c r="O2500" t="b">
        <v>0</v>
      </c>
      <c r="Q2500" t="s">
        <v>2675</v>
      </c>
      <c r="R2500" t="s">
        <v>550</v>
      </c>
      <c r="S2500" t="s">
        <v>549</v>
      </c>
      <c r="T2500" t="s">
        <v>9769</v>
      </c>
      <c r="W2500" t="s">
        <v>9768</v>
      </c>
      <c r="X2500" t="s">
        <v>87</v>
      </c>
      <c r="AA2500" t="b">
        <v>0</v>
      </c>
      <c r="AB2500" t="b">
        <v>0</v>
      </c>
      <c r="AC2500" t="b">
        <v>0</v>
      </c>
      <c r="AE2500" t="b">
        <v>1</v>
      </c>
      <c r="AF2500" t="b">
        <v>1</v>
      </c>
      <c r="AG2500" t="b">
        <v>1</v>
      </c>
    </row>
    <row r="2501" spans="3:33">
      <c r="C2501" t="s">
        <v>2675</v>
      </c>
      <c r="D2501" t="s">
        <v>550</v>
      </c>
      <c r="E2501" t="s">
        <v>549</v>
      </c>
      <c r="F2501" t="s">
        <v>9767</v>
      </c>
      <c r="I2501" t="s">
        <v>9766</v>
      </c>
      <c r="J2501" t="s">
        <v>87</v>
      </c>
      <c r="M2501" t="b">
        <v>0</v>
      </c>
      <c r="N2501" t="b">
        <v>0</v>
      </c>
      <c r="O2501" t="b">
        <v>0</v>
      </c>
      <c r="Q2501" t="s">
        <v>2675</v>
      </c>
      <c r="R2501" t="s">
        <v>550</v>
      </c>
      <c r="S2501" t="s">
        <v>549</v>
      </c>
      <c r="T2501" t="s">
        <v>9767</v>
      </c>
      <c r="W2501" t="s">
        <v>9766</v>
      </c>
      <c r="X2501" t="s">
        <v>87</v>
      </c>
      <c r="AA2501" t="b">
        <v>0</v>
      </c>
      <c r="AB2501" t="b">
        <v>0</v>
      </c>
      <c r="AC2501" t="b">
        <v>0</v>
      </c>
      <c r="AE2501" t="b">
        <v>1</v>
      </c>
      <c r="AF2501" t="b">
        <v>1</v>
      </c>
      <c r="AG2501" t="b">
        <v>1</v>
      </c>
    </row>
    <row r="2502" spans="3:33">
      <c r="C2502" t="s">
        <v>2675</v>
      </c>
      <c r="D2502" t="s">
        <v>550</v>
      </c>
      <c r="E2502" t="s">
        <v>549</v>
      </c>
      <c r="F2502" t="s">
        <v>9765</v>
      </c>
      <c r="I2502" t="s">
        <v>9676</v>
      </c>
      <c r="J2502" t="s">
        <v>87</v>
      </c>
      <c r="M2502" t="b">
        <v>0</v>
      </c>
      <c r="N2502" t="b">
        <v>0</v>
      </c>
      <c r="O2502" t="b">
        <v>0</v>
      </c>
      <c r="Q2502" t="s">
        <v>2675</v>
      </c>
      <c r="R2502" t="s">
        <v>550</v>
      </c>
      <c r="S2502" t="s">
        <v>549</v>
      </c>
      <c r="T2502" t="s">
        <v>9765</v>
      </c>
      <c r="W2502" t="s">
        <v>9676</v>
      </c>
      <c r="X2502" t="s">
        <v>87</v>
      </c>
      <c r="AA2502" t="b">
        <v>0</v>
      </c>
      <c r="AB2502" t="b">
        <v>0</v>
      </c>
      <c r="AC2502" t="b">
        <v>0</v>
      </c>
      <c r="AE2502" t="b">
        <v>1</v>
      </c>
      <c r="AF2502" t="b">
        <v>1</v>
      </c>
      <c r="AG2502" t="b">
        <v>1</v>
      </c>
    </row>
    <row r="2503" spans="3:33">
      <c r="C2503" t="s">
        <v>2675</v>
      </c>
      <c r="D2503" t="s">
        <v>553</v>
      </c>
      <c r="E2503" t="s">
        <v>549</v>
      </c>
      <c r="F2503" t="s">
        <v>9764</v>
      </c>
      <c r="G2503" t="s">
        <v>3930</v>
      </c>
      <c r="H2503" t="s">
        <v>605</v>
      </c>
      <c r="M2503" t="b">
        <v>1</v>
      </c>
      <c r="N2503" t="b">
        <v>0</v>
      </c>
      <c r="O2503" t="b">
        <v>0</v>
      </c>
      <c r="Q2503" t="s">
        <v>2675</v>
      </c>
      <c r="R2503" t="s">
        <v>553</v>
      </c>
      <c r="S2503" t="s">
        <v>549</v>
      </c>
      <c r="T2503" t="s">
        <v>9764</v>
      </c>
      <c r="U2503" t="s">
        <v>3930</v>
      </c>
      <c r="V2503" t="s">
        <v>605</v>
      </c>
      <c r="AA2503" t="b">
        <v>1</v>
      </c>
      <c r="AB2503" t="b">
        <v>0</v>
      </c>
      <c r="AC2503" t="b">
        <v>0</v>
      </c>
      <c r="AE2503" t="b">
        <v>1</v>
      </c>
      <c r="AF2503" t="b">
        <v>1</v>
      </c>
      <c r="AG2503" t="b">
        <v>1</v>
      </c>
    </row>
    <row r="2504" spans="3:33">
      <c r="C2504" t="s">
        <v>2675</v>
      </c>
      <c r="D2504" t="s">
        <v>553</v>
      </c>
      <c r="E2504" t="s">
        <v>549</v>
      </c>
      <c r="F2504" t="s">
        <v>9763</v>
      </c>
      <c r="G2504" t="s">
        <v>4466</v>
      </c>
      <c r="H2504" t="s">
        <v>605</v>
      </c>
      <c r="M2504" t="b">
        <v>1</v>
      </c>
      <c r="N2504" t="b">
        <v>0</v>
      </c>
      <c r="O2504" t="b">
        <v>0</v>
      </c>
      <c r="Q2504" t="s">
        <v>2675</v>
      </c>
      <c r="R2504" t="s">
        <v>553</v>
      </c>
      <c r="S2504" t="s">
        <v>549</v>
      </c>
      <c r="T2504" t="s">
        <v>9763</v>
      </c>
      <c r="U2504" t="s">
        <v>4466</v>
      </c>
      <c r="V2504" t="s">
        <v>605</v>
      </c>
      <c r="AA2504" t="b">
        <v>1</v>
      </c>
      <c r="AB2504" t="b">
        <v>0</v>
      </c>
      <c r="AC2504" t="b">
        <v>0</v>
      </c>
      <c r="AE2504" t="b">
        <v>1</v>
      </c>
      <c r="AF2504" t="b">
        <v>1</v>
      </c>
      <c r="AG2504" t="b">
        <v>1</v>
      </c>
    </row>
    <row r="2505" spans="3:33">
      <c r="C2505" t="s">
        <v>2675</v>
      </c>
      <c r="D2505" t="s">
        <v>553</v>
      </c>
      <c r="E2505" t="s">
        <v>549</v>
      </c>
      <c r="F2505" t="s">
        <v>9762</v>
      </c>
      <c r="G2505" t="s">
        <v>2545</v>
      </c>
      <c r="H2505" t="s">
        <v>605</v>
      </c>
      <c r="M2505" t="b">
        <v>1</v>
      </c>
      <c r="N2505" t="b">
        <v>0</v>
      </c>
      <c r="O2505" t="b">
        <v>0</v>
      </c>
      <c r="Q2505" t="s">
        <v>2675</v>
      </c>
      <c r="R2505" t="s">
        <v>553</v>
      </c>
      <c r="S2505" t="s">
        <v>549</v>
      </c>
      <c r="T2505" t="s">
        <v>9762</v>
      </c>
      <c r="U2505" t="s">
        <v>2545</v>
      </c>
      <c r="V2505" t="s">
        <v>605</v>
      </c>
      <c r="AA2505" t="b">
        <v>1</v>
      </c>
      <c r="AB2505" t="b">
        <v>0</v>
      </c>
      <c r="AC2505" t="b">
        <v>0</v>
      </c>
      <c r="AE2505" t="b">
        <v>1</v>
      </c>
      <c r="AF2505" t="b">
        <v>1</v>
      </c>
      <c r="AG2505" t="b">
        <v>1</v>
      </c>
    </row>
    <row r="2506" spans="3:33">
      <c r="C2506" t="s">
        <v>2675</v>
      </c>
      <c r="D2506" t="s">
        <v>553</v>
      </c>
      <c r="E2506" t="s">
        <v>549</v>
      </c>
      <c r="F2506" t="s">
        <v>9761</v>
      </c>
      <c r="G2506" t="s">
        <v>2545</v>
      </c>
      <c r="H2506" t="s">
        <v>6</v>
      </c>
      <c r="M2506" t="b">
        <v>1</v>
      </c>
      <c r="N2506" t="b">
        <v>0</v>
      </c>
      <c r="O2506" t="b">
        <v>0</v>
      </c>
      <c r="Q2506" t="s">
        <v>2675</v>
      </c>
      <c r="R2506" t="s">
        <v>553</v>
      </c>
      <c r="S2506" t="s">
        <v>549</v>
      </c>
      <c r="T2506" t="s">
        <v>9761</v>
      </c>
      <c r="U2506" t="s">
        <v>2545</v>
      </c>
      <c r="V2506" t="s">
        <v>6</v>
      </c>
      <c r="AA2506" t="b">
        <v>1</v>
      </c>
      <c r="AB2506" t="b">
        <v>0</v>
      </c>
      <c r="AC2506" t="b">
        <v>0</v>
      </c>
      <c r="AE2506" t="b">
        <v>1</v>
      </c>
      <c r="AF2506" t="b">
        <v>1</v>
      </c>
      <c r="AG2506" t="b">
        <v>1</v>
      </c>
    </row>
    <row r="2507" spans="3:33">
      <c r="C2507" t="s">
        <v>2675</v>
      </c>
      <c r="D2507" t="s">
        <v>553</v>
      </c>
      <c r="E2507" t="s">
        <v>549</v>
      </c>
      <c r="F2507" t="s">
        <v>9760</v>
      </c>
      <c r="G2507" t="s">
        <v>8305</v>
      </c>
      <c r="H2507" t="s">
        <v>26</v>
      </c>
      <c r="M2507" t="b">
        <v>1</v>
      </c>
      <c r="N2507" t="b">
        <v>0</v>
      </c>
      <c r="O2507" t="b">
        <v>1</v>
      </c>
      <c r="Q2507" t="s">
        <v>2675</v>
      </c>
      <c r="R2507" t="s">
        <v>553</v>
      </c>
      <c r="S2507" t="s">
        <v>549</v>
      </c>
      <c r="T2507" t="s">
        <v>9760</v>
      </c>
      <c r="U2507" t="s">
        <v>8305</v>
      </c>
      <c r="V2507" t="s">
        <v>26</v>
      </c>
      <c r="AA2507" t="b">
        <v>1</v>
      </c>
      <c r="AB2507" t="b">
        <v>0</v>
      </c>
      <c r="AC2507" t="b">
        <v>1</v>
      </c>
      <c r="AE2507" t="b">
        <v>1</v>
      </c>
      <c r="AF2507" t="b">
        <v>1</v>
      </c>
      <c r="AG2507" t="b">
        <v>1</v>
      </c>
    </row>
    <row r="2508" spans="3:33">
      <c r="C2508" t="s">
        <v>2675</v>
      </c>
      <c r="D2508" t="s">
        <v>553</v>
      </c>
      <c r="E2508" t="s">
        <v>549</v>
      </c>
      <c r="F2508" t="s">
        <v>9759</v>
      </c>
      <c r="G2508" t="s">
        <v>3930</v>
      </c>
      <c r="H2508" t="s">
        <v>26</v>
      </c>
      <c r="M2508" t="b">
        <v>1</v>
      </c>
      <c r="N2508" t="b">
        <v>0</v>
      </c>
      <c r="O2508" t="b">
        <v>1</v>
      </c>
      <c r="Q2508" t="s">
        <v>2675</v>
      </c>
      <c r="R2508" t="s">
        <v>553</v>
      </c>
      <c r="S2508" t="s">
        <v>549</v>
      </c>
      <c r="T2508" t="s">
        <v>9759</v>
      </c>
      <c r="U2508" t="s">
        <v>3930</v>
      </c>
      <c r="V2508" t="s">
        <v>26</v>
      </c>
      <c r="AA2508" t="b">
        <v>1</v>
      </c>
      <c r="AB2508" t="b">
        <v>0</v>
      </c>
      <c r="AC2508" t="b">
        <v>1</v>
      </c>
      <c r="AE2508" t="b">
        <v>1</v>
      </c>
      <c r="AF2508" t="b">
        <v>1</v>
      </c>
      <c r="AG2508" t="b">
        <v>1</v>
      </c>
    </row>
    <row r="2509" spans="3:33">
      <c r="C2509" t="s">
        <v>2675</v>
      </c>
      <c r="D2509" t="s">
        <v>553</v>
      </c>
      <c r="E2509" t="s">
        <v>549</v>
      </c>
      <c r="F2509" t="s">
        <v>9758</v>
      </c>
      <c r="G2509" t="s">
        <v>9088</v>
      </c>
      <c r="H2509" t="s">
        <v>26</v>
      </c>
      <c r="M2509" t="b">
        <v>1</v>
      </c>
      <c r="N2509" t="b">
        <v>0</v>
      </c>
      <c r="O2509" t="b">
        <v>1</v>
      </c>
      <c r="Q2509" t="s">
        <v>2675</v>
      </c>
      <c r="R2509" t="s">
        <v>553</v>
      </c>
      <c r="S2509" t="s">
        <v>549</v>
      </c>
      <c r="T2509" t="s">
        <v>9758</v>
      </c>
      <c r="U2509" t="s">
        <v>9088</v>
      </c>
      <c r="V2509" t="s">
        <v>26</v>
      </c>
      <c r="AA2509" t="b">
        <v>1</v>
      </c>
      <c r="AB2509" t="b">
        <v>0</v>
      </c>
      <c r="AC2509" t="b">
        <v>1</v>
      </c>
      <c r="AE2509" t="b">
        <v>1</v>
      </c>
      <c r="AF2509" t="b">
        <v>1</v>
      </c>
      <c r="AG2509" t="b">
        <v>1</v>
      </c>
    </row>
    <row r="2510" spans="3:33">
      <c r="C2510" t="s">
        <v>2675</v>
      </c>
      <c r="D2510" t="s">
        <v>553</v>
      </c>
      <c r="E2510" t="s">
        <v>549</v>
      </c>
      <c r="F2510" t="s">
        <v>9757</v>
      </c>
      <c r="G2510" t="s">
        <v>4466</v>
      </c>
      <c r="H2510" t="s">
        <v>26</v>
      </c>
      <c r="M2510" t="b">
        <v>1</v>
      </c>
      <c r="N2510" t="b">
        <v>0</v>
      </c>
      <c r="O2510" t="b">
        <v>1</v>
      </c>
      <c r="Q2510" t="s">
        <v>2675</v>
      </c>
      <c r="R2510" t="s">
        <v>553</v>
      </c>
      <c r="S2510" t="s">
        <v>549</v>
      </c>
      <c r="T2510" t="s">
        <v>9757</v>
      </c>
      <c r="U2510" t="s">
        <v>4466</v>
      </c>
      <c r="V2510" t="s">
        <v>26</v>
      </c>
      <c r="AA2510" t="b">
        <v>1</v>
      </c>
      <c r="AB2510" t="b">
        <v>0</v>
      </c>
      <c r="AC2510" t="b">
        <v>1</v>
      </c>
      <c r="AE2510" t="b">
        <v>1</v>
      </c>
      <c r="AF2510" t="b">
        <v>1</v>
      </c>
      <c r="AG2510" t="b">
        <v>1</v>
      </c>
    </row>
    <row r="2511" spans="3:33">
      <c r="C2511" t="s">
        <v>2675</v>
      </c>
      <c r="D2511" t="s">
        <v>553</v>
      </c>
      <c r="E2511" t="s">
        <v>549</v>
      </c>
      <c r="F2511" t="s">
        <v>9756</v>
      </c>
      <c r="G2511" t="s">
        <v>2545</v>
      </c>
      <c r="H2511" t="s">
        <v>26</v>
      </c>
      <c r="M2511" t="b">
        <v>1</v>
      </c>
      <c r="N2511" t="b">
        <v>0</v>
      </c>
      <c r="O2511" t="b">
        <v>1</v>
      </c>
      <c r="Q2511" t="s">
        <v>2675</v>
      </c>
      <c r="R2511" t="s">
        <v>553</v>
      </c>
      <c r="S2511" t="s">
        <v>549</v>
      </c>
      <c r="T2511" t="s">
        <v>9756</v>
      </c>
      <c r="U2511" t="s">
        <v>2545</v>
      </c>
      <c r="V2511" t="s">
        <v>26</v>
      </c>
      <c r="AA2511" t="b">
        <v>1</v>
      </c>
      <c r="AB2511" t="b">
        <v>0</v>
      </c>
      <c r="AC2511" t="b">
        <v>1</v>
      </c>
      <c r="AE2511" t="b">
        <v>1</v>
      </c>
      <c r="AF2511" t="b">
        <v>1</v>
      </c>
      <c r="AG2511" t="b">
        <v>1</v>
      </c>
    </row>
    <row r="2512" spans="3:33">
      <c r="C2512" t="s">
        <v>2675</v>
      </c>
      <c r="D2512" t="s">
        <v>553</v>
      </c>
      <c r="E2512" t="s">
        <v>549</v>
      </c>
      <c r="F2512" t="s">
        <v>9755</v>
      </c>
      <c r="G2512" t="s">
        <v>8301</v>
      </c>
      <c r="H2512" t="s">
        <v>26</v>
      </c>
      <c r="M2512" t="b">
        <v>1</v>
      </c>
      <c r="N2512" t="b">
        <v>0</v>
      </c>
      <c r="O2512" t="b">
        <v>1</v>
      </c>
      <c r="Q2512" t="s">
        <v>2675</v>
      </c>
      <c r="R2512" t="s">
        <v>553</v>
      </c>
      <c r="S2512" t="s">
        <v>549</v>
      </c>
      <c r="T2512" t="s">
        <v>9755</v>
      </c>
      <c r="U2512" t="s">
        <v>8301</v>
      </c>
      <c r="V2512" t="s">
        <v>26</v>
      </c>
      <c r="AA2512" t="b">
        <v>1</v>
      </c>
      <c r="AB2512" t="b">
        <v>0</v>
      </c>
      <c r="AC2512" t="b">
        <v>1</v>
      </c>
      <c r="AE2512" t="b">
        <v>1</v>
      </c>
      <c r="AF2512" t="b">
        <v>1</v>
      </c>
      <c r="AG2512" t="b">
        <v>1</v>
      </c>
    </row>
    <row r="2513" spans="3:33">
      <c r="C2513" t="s">
        <v>9753</v>
      </c>
      <c r="D2513" t="s">
        <v>644</v>
      </c>
      <c r="E2513" t="s">
        <v>549</v>
      </c>
      <c r="F2513" t="s">
        <v>9754</v>
      </c>
      <c r="G2513" t="s">
        <v>2656</v>
      </c>
      <c r="H2513" t="s">
        <v>87</v>
      </c>
      <c r="I2513" t="s">
        <v>737</v>
      </c>
      <c r="J2513" t="s">
        <v>87</v>
      </c>
      <c r="M2513" t="b">
        <v>1</v>
      </c>
      <c r="N2513" t="b">
        <v>0</v>
      </c>
      <c r="O2513" t="b">
        <v>0</v>
      </c>
      <c r="Q2513" t="s">
        <v>9753</v>
      </c>
      <c r="R2513" t="s">
        <v>644</v>
      </c>
      <c r="S2513" t="s">
        <v>549</v>
      </c>
      <c r="T2513" t="s">
        <v>9752</v>
      </c>
      <c r="U2513" t="s">
        <v>2656</v>
      </c>
      <c r="W2513" t="s">
        <v>737</v>
      </c>
      <c r="X2513" t="s">
        <v>87</v>
      </c>
      <c r="AA2513" t="b">
        <v>1</v>
      </c>
      <c r="AB2513" t="b">
        <v>0</v>
      </c>
      <c r="AC2513" t="b">
        <v>0</v>
      </c>
      <c r="AE2513" t="b">
        <v>1</v>
      </c>
      <c r="AF2513" t="b">
        <v>1</v>
      </c>
      <c r="AG2513" t="b">
        <v>1</v>
      </c>
    </row>
    <row r="2514" spans="3:33">
      <c r="C2514" t="s">
        <v>2672</v>
      </c>
      <c r="D2514" t="s">
        <v>550</v>
      </c>
      <c r="E2514" t="s">
        <v>549</v>
      </c>
      <c r="F2514" t="s">
        <v>9751</v>
      </c>
      <c r="I2514" t="s">
        <v>1342</v>
      </c>
      <c r="J2514" t="s">
        <v>866</v>
      </c>
      <c r="M2514" t="b">
        <v>0</v>
      </c>
      <c r="N2514" t="b">
        <v>0</v>
      </c>
      <c r="O2514" t="b">
        <v>0</v>
      </c>
      <c r="Q2514" t="s">
        <v>2672</v>
      </c>
      <c r="R2514" t="s">
        <v>550</v>
      </c>
      <c r="S2514" t="s">
        <v>549</v>
      </c>
      <c r="T2514" t="s">
        <v>9751</v>
      </c>
      <c r="W2514" t="s">
        <v>1342</v>
      </c>
      <c r="X2514" t="s">
        <v>866</v>
      </c>
      <c r="AA2514" t="b">
        <v>0</v>
      </c>
      <c r="AB2514" t="b">
        <v>0</v>
      </c>
      <c r="AC2514" t="b">
        <v>0</v>
      </c>
      <c r="AE2514" t="b">
        <v>1</v>
      </c>
      <c r="AF2514" t="b">
        <v>1</v>
      </c>
      <c r="AG2514" t="b">
        <v>1</v>
      </c>
    </row>
    <row r="2515" spans="3:33">
      <c r="C2515" t="s">
        <v>2663</v>
      </c>
      <c r="D2515" t="s">
        <v>3882</v>
      </c>
      <c r="E2515" t="s">
        <v>549</v>
      </c>
      <c r="F2515" t="s">
        <v>9750</v>
      </c>
      <c r="G2515" t="s">
        <v>4429</v>
      </c>
      <c r="H2515" t="s">
        <v>377</v>
      </c>
      <c r="I2515" t="s">
        <v>4429</v>
      </c>
      <c r="J2515" t="s">
        <v>377</v>
      </c>
      <c r="K2515" t="s">
        <v>3554</v>
      </c>
      <c r="L2515" t="s">
        <v>3553</v>
      </c>
      <c r="M2515" t="b">
        <v>0</v>
      </c>
      <c r="N2515" t="b">
        <v>0</v>
      </c>
      <c r="O2515" t="b">
        <v>1</v>
      </c>
      <c r="Q2515" t="s">
        <v>2663</v>
      </c>
      <c r="R2515" t="s">
        <v>3882</v>
      </c>
      <c r="S2515" t="s">
        <v>549</v>
      </c>
      <c r="T2515" t="s">
        <v>9749</v>
      </c>
      <c r="V2515" t="s">
        <v>377</v>
      </c>
      <c r="W2515" t="s">
        <v>4429</v>
      </c>
      <c r="Y2515" t="s">
        <v>3554</v>
      </c>
      <c r="Z2515" t="s">
        <v>3553</v>
      </c>
      <c r="AA2515" t="b">
        <v>0</v>
      </c>
      <c r="AB2515" t="b">
        <v>0</v>
      </c>
      <c r="AC2515" t="b">
        <v>0</v>
      </c>
      <c r="AE2515" t="b">
        <v>1</v>
      </c>
      <c r="AF2515" t="b">
        <v>1</v>
      </c>
      <c r="AG2515" t="b">
        <v>0</v>
      </c>
    </row>
    <row r="2516" spans="3:33">
      <c r="C2516" t="s">
        <v>2663</v>
      </c>
      <c r="D2516" t="s">
        <v>3882</v>
      </c>
      <c r="E2516" t="s">
        <v>549</v>
      </c>
      <c r="F2516" t="s">
        <v>9748</v>
      </c>
      <c r="G2516" t="s">
        <v>862</v>
      </c>
      <c r="H2516" t="s">
        <v>35</v>
      </c>
      <c r="I2516" t="s">
        <v>862</v>
      </c>
      <c r="J2516" t="s">
        <v>35</v>
      </c>
      <c r="K2516" t="s">
        <v>3554</v>
      </c>
      <c r="L2516" t="s">
        <v>3553</v>
      </c>
      <c r="M2516" t="b">
        <v>0</v>
      </c>
      <c r="N2516" t="b">
        <v>0</v>
      </c>
      <c r="O2516" t="b">
        <v>1</v>
      </c>
      <c r="Q2516" t="s">
        <v>2663</v>
      </c>
      <c r="R2516" t="s">
        <v>3882</v>
      </c>
      <c r="S2516" t="s">
        <v>549</v>
      </c>
      <c r="T2516" t="s">
        <v>9747</v>
      </c>
      <c r="V2516" t="s">
        <v>35</v>
      </c>
      <c r="W2516" t="s">
        <v>862</v>
      </c>
      <c r="Y2516" t="s">
        <v>3554</v>
      </c>
      <c r="Z2516" t="s">
        <v>3553</v>
      </c>
      <c r="AA2516" t="b">
        <v>0</v>
      </c>
      <c r="AB2516" t="b">
        <v>0</v>
      </c>
      <c r="AC2516" t="b">
        <v>1</v>
      </c>
      <c r="AE2516" t="b">
        <v>1</v>
      </c>
      <c r="AF2516" t="b">
        <v>1</v>
      </c>
      <c r="AG2516" t="b">
        <v>1</v>
      </c>
    </row>
    <row r="2517" spans="3:33">
      <c r="C2517" t="s">
        <v>2663</v>
      </c>
      <c r="D2517" t="s">
        <v>550</v>
      </c>
      <c r="E2517" t="s">
        <v>549</v>
      </c>
      <c r="F2517" t="s">
        <v>9746</v>
      </c>
      <c r="I2517" t="s">
        <v>1342</v>
      </c>
      <c r="J2517" t="s">
        <v>605</v>
      </c>
      <c r="M2517" t="b">
        <v>0</v>
      </c>
      <c r="N2517" t="b">
        <v>0</v>
      </c>
      <c r="O2517" t="b">
        <v>0</v>
      </c>
      <c r="Q2517" t="s">
        <v>2663</v>
      </c>
      <c r="R2517" t="s">
        <v>550</v>
      </c>
      <c r="S2517" t="s">
        <v>549</v>
      </c>
      <c r="T2517" t="s">
        <v>9746</v>
      </c>
      <c r="W2517" t="s">
        <v>1342</v>
      </c>
      <c r="X2517" t="s">
        <v>605</v>
      </c>
      <c r="AA2517" t="b">
        <v>0</v>
      </c>
      <c r="AB2517" t="b">
        <v>0</v>
      </c>
      <c r="AC2517" t="b">
        <v>0</v>
      </c>
      <c r="AE2517" t="b">
        <v>1</v>
      </c>
      <c r="AF2517" t="b">
        <v>1</v>
      </c>
      <c r="AG2517" t="b">
        <v>1</v>
      </c>
    </row>
    <row r="2518" spans="3:33">
      <c r="C2518" t="s">
        <v>2663</v>
      </c>
      <c r="D2518" t="s">
        <v>553</v>
      </c>
      <c r="E2518" t="s">
        <v>549</v>
      </c>
      <c r="F2518" t="s">
        <v>9745</v>
      </c>
      <c r="G2518" t="s">
        <v>2654</v>
      </c>
      <c r="H2518" t="s">
        <v>582</v>
      </c>
      <c r="M2518" t="b">
        <v>1</v>
      </c>
      <c r="N2518" t="b">
        <v>0</v>
      </c>
      <c r="O2518" t="b">
        <v>0</v>
      </c>
      <c r="Q2518" t="s">
        <v>2663</v>
      </c>
      <c r="R2518" t="s">
        <v>553</v>
      </c>
      <c r="S2518" t="s">
        <v>549</v>
      </c>
      <c r="T2518" t="s">
        <v>9745</v>
      </c>
      <c r="U2518" t="s">
        <v>2654</v>
      </c>
      <c r="V2518" t="s">
        <v>582</v>
      </c>
      <c r="AA2518" t="b">
        <v>1</v>
      </c>
      <c r="AB2518" t="b">
        <v>0</v>
      </c>
      <c r="AC2518" t="b">
        <v>0</v>
      </c>
      <c r="AE2518" t="b">
        <v>1</v>
      </c>
      <c r="AF2518" t="b">
        <v>1</v>
      </c>
      <c r="AG2518" t="b">
        <v>1</v>
      </c>
    </row>
    <row r="2519" spans="3:33">
      <c r="C2519" t="s">
        <v>2663</v>
      </c>
      <c r="D2519" t="s">
        <v>550</v>
      </c>
      <c r="E2519" t="s">
        <v>549</v>
      </c>
      <c r="F2519" t="s">
        <v>9744</v>
      </c>
      <c r="I2519" t="s">
        <v>6585</v>
      </c>
      <c r="J2519" t="s">
        <v>6650</v>
      </c>
      <c r="M2519" t="b">
        <v>0</v>
      </c>
      <c r="N2519" t="b">
        <v>0</v>
      </c>
      <c r="O2519" t="b">
        <v>1</v>
      </c>
      <c r="Q2519" t="s">
        <v>2663</v>
      </c>
      <c r="R2519" t="s">
        <v>550</v>
      </c>
      <c r="S2519" t="s">
        <v>549</v>
      </c>
      <c r="T2519" t="s">
        <v>9744</v>
      </c>
      <c r="W2519" t="s">
        <v>6585</v>
      </c>
      <c r="X2519" t="s">
        <v>6650</v>
      </c>
      <c r="AA2519" t="b">
        <v>0</v>
      </c>
      <c r="AB2519" t="b">
        <v>0</v>
      </c>
      <c r="AC2519" t="b">
        <v>1</v>
      </c>
      <c r="AE2519" t="b">
        <v>1</v>
      </c>
      <c r="AF2519" t="b">
        <v>1</v>
      </c>
      <c r="AG2519" t="b">
        <v>1</v>
      </c>
    </row>
    <row r="2520" spans="3:33">
      <c r="C2520" t="s">
        <v>2663</v>
      </c>
      <c r="D2520" t="s">
        <v>550</v>
      </c>
      <c r="E2520" t="s">
        <v>549</v>
      </c>
      <c r="F2520" t="s">
        <v>9743</v>
      </c>
      <c r="I2520" t="s">
        <v>1219</v>
      </c>
      <c r="J2520" t="s">
        <v>6650</v>
      </c>
      <c r="M2520" t="b">
        <v>0</v>
      </c>
      <c r="N2520" t="b">
        <v>0</v>
      </c>
      <c r="O2520" t="b">
        <v>1</v>
      </c>
      <c r="Q2520" t="s">
        <v>2663</v>
      </c>
      <c r="R2520" t="s">
        <v>550</v>
      </c>
      <c r="S2520" t="s">
        <v>549</v>
      </c>
      <c r="T2520" t="s">
        <v>9743</v>
      </c>
      <c r="W2520" t="s">
        <v>1219</v>
      </c>
      <c r="X2520" t="s">
        <v>6650</v>
      </c>
      <c r="AA2520" t="b">
        <v>0</v>
      </c>
      <c r="AB2520" t="b">
        <v>0</v>
      </c>
      <c r="AC2520" t="b">
        <v>1</v>
      </c>
      <c r="AE2520" t="b">
        <v>1</v>
      </c>
      <c r="AF2520" t="b">
        <v>1</v>
      </c>
      <c r="AG2520" t="b">
        <v>1</v>
      </c>
    </row>
    <row r="2521" spans="3:33">
      <c r="C2521" t="s">
        <v>3447</v>
      </c>
      <c r="D2521" t="s">
        <v>670</v>
      </c>
      <c r="E2521" t="s">
        <v>549</v>
      </c>
      <c r="F2521" t="s">
        <v>9742</v>
      </c>
      <c r="G2521" t="s">
        <v>4464</v>
      </c>
      <c r="H2521" t="s">
        <v>582</v>
      </c>
      <c r="I2521" t="s">
        <v>4463</v>
      </c>
      <c r="J2521" t="s">
        <v>930</v>
      </c>
      <c r="M2521" t="b">
        <v>1</v>
      </c>
      <c r="N2521" t="b">
        <v>0</v>
      </c>
      <c r="O2521" t="b">
        <v>1</v>
      </c>
      <c r="Q2521" t="s">
        <v>3447</v>
      </c>
      <c r="R2521" t="s">
        <v>670</v>
      </c>
      <c r="S2521" t="s">
        <v>549</v>
      </c>
      <c r="T2521" t="s">
        <v>9741</v>
      </c>
      <c r="V2521" t="s">
        <v>582</v>
      </c>
      <c r="W2521" t="s">
        <v>4463</v>
      </c>
      <c r="X2521" t="s">
        <v>930</v>
      </c>
      <c r="AA2521" t="b">
        <v>1</v>
      </c>
      <c r="AB2521" t="b">
        <v>0</v>
      </c>
      <c r="AC2521" t="b">
        <v>1</v>
      </c>
      <c r="AE2521" t="b">
        <v>1</v>
      </c>
      <c r="AF2521" t="b">
        <v>1</v>
      </c>
      <c r="AG2521" t="b">
        <v>1</v>
      </c>
    </row>
    <row r="2522" spans="3:33">
      <c r="C2522" t="s">
        <v>3447</v>
      </c>
      <c r="D2522" t="s">
        <v>553</v>
      </c>
      <c r="E2522" t="s">
        <v>549</v>
      </c>
      <c r="F2522" t="s">
        <v>9740</v>
      </c>
      <c r="G2522" t="s">
        <v>8220</v>
      </c>
      <c r="H2522" t="s">
        <v>582</v>
      </c>
      <c r="M2522" t="b">
        <v>1</v>
      </c>
      <c r="N2522" t="b">
        <v>0</v>
      </c>
      <c r="O2522" t="b">
        <v>1</v>
      </c>
      <c r="Q2522" t="s">
        <v>3447</v>
      </c>
      <c r="R2522" t="s">
        <v>553</v>
      </c>
      <c r="S2522" t="s">
        <v>549</v>
      </c>
      <c r="T2522" t="s">
        <v>9740</v>
      </c>
      <c r="U2522" t="s">
        <v>8220</v>
      </c>
      <c r="V2522" t="s">
        <v>582</v>
      </c>
      <c r="AA2522" t="b">
        <v>1</v>
      </c>
      <c r="AB2522" t="b">
        <v>0</v>
      </c>
      <c r="AC2522" t="b">
        <v>1</v>
      </c>
      <c r="AE2522" t="b">
        <v>1</v>
      </c>
      <c r="AF2522" t="b">
        <v>1</v>
      </c>
      <c r="AG2522" t="b">
        <v>1</v>
      </c>
    </row>
    <row r="2523" spans="3:33">
      <c r="C2523" t="s">
        <v>3447</v>
      </c>
      <c r="D2523" t="s">
        <v>553</v>
      </c>
      <c r="E2523" t="s">
        <v>549</v>
      </c>
      <c r="F2523" t="s">
        <v>9739</v>
      </c>
      <c r="G2523" t="s">
        <v>8218</v>
      </c>
      <c r="H2523" t="s">
        <v>582</v>
      </c>
      <c r="M2523" t="b">
        <v>1</v>
      </c>
      <c r="N2523" t="b">
        <v>0</v>
      </c>
      <c r="O2523" t="b">
        <v>1</v>
      </c>
      <c r="Q2523" t="s">
        <v>3447</v>
      </c>
      <c r="R2523" t="s">
        <v>553</v>
      </c>
      <c r="S2523" t="s">
        <v>549</v>
      </c>
      <c r="T2523" t="s">
        <v>9739</v>
      </c>
      <c r="U2523" t="s">
        <v>8218</v>
      </c>
      <c r="V2523" t="s">
        <v>582</v>
      </c>
      <c r="AA2523" t="b">
        <v>1</v>
      </c>
      <c r="AB2523" t="b">
        <v>0</v>
      </c>
      <c r="AC2523" t="b">
        <v>1</v>
      </c>
      <c r="AE2523" t="b">
        <v>1</v>
      </c>
      <c r="AF2523" t="b">
        <v>1</v>
      </c>
      <c r="AG2523" t="b">
        <v>1</v>
      </c>
    </row>
    <row r="2524" spans="3:33">
      <c r="C2524" t="s">
        <v>3447</v>
      </c>
      <c r="D2524" t="s">
        <v>553</v>
      </c>
      <c r="E2524" t="s">
        <v>549</v>
      </c>
      <c r="F2524" t="s">
        <v>9738</v>
      </c>
      <c r="G2524" t="s">
        <v>9737</v>
      </c>
      <c r="H2524" t="s">
        <v>582</v>
      </c>
      <c r="M2524" t="b">
        <v>1</v>
      </c>
      <c r="N2524" t="b">
        <v>0</v>
      </c>
      <c r="O2524" t="b">
        <v>1</v>
      </c>
      <c r="Q2524" t="s">
        <v>3447</v>
      </c>
      <c r="R2524" t="s">
        <v>553</v>
      </c>
      <c r="S2524" t="s">
        <v>549</v>
      </c>
      <c r="T2524" t="s">
        <v>9738</v>
      </c>
      <c r="U2524" t="s">
        <v>9737</v>
      </c>
      <c r="V2524" t="s">
        <v>582</v>
      </c>
      <c r="AA2524" t="b">
        <v>1</v>
      </c>
      <c r="AB2524" t="b">
        <v>0</v>
      </c>
      <c r="AC2524" t="b">
        <v>1</v>
      </c>
      <c r="AE2524" t="b">
        <v>1</v>
      </c>
      <c r="AF2524" t="b">
        <v>1</v>
      </c>
      <c r="AG2524" t="b">
        <v>1</v>
      </c>
    </row>
    <row r="2525" spans="3:33">
      <c r="C2525" t="s">
        <v>3447</v>
      </c>
      <c r="D2525" t="s">
        <v>553</v>
      </c>
      <c r="E2525" t="s">
        <v>549</v>
      </c>
      <c r="F2525" t="s">
        <v>9736</v>
      </c>
      <c r="G2525" t="s">
        <v>8214</v>
      </c>
      <c r="H2525" t="s">
        <v>582</v>
      </c>
      <c r="M2525" t="b">
        <v>1</v>
      </c>
      <c r="N2525" t="b">
        <v>0</v>
      </c>
      <c r="O2525" t="b">
        <v>1</v>
      </c>
      <c r="Q2525" t="s">
        <v>3447</v>
      </c>
      <c r="R2525" t="s">
        <v>553</v>
      </c>
      <c r="S2525" t="s">
        <v>549</v>
      </c>
      <c r="T2525" t="s">
        <v>9736</v>
      </c>
      <c r="U2525" t="s">
        <v>8214</v>
      </c>
      <c r="V2525" t="s">
        <v>582</v>
      </c>
      <c r="AA2525" t="b">
        <v>1</v>
      </c>
      <c r="AB2525" t="b">
        <v>0</v>
      </c>
      <c r="AC2525" t="b">
        <v>1</v>
      </c>
      <c r="AE2525" t="b">
        <v>1</v>
      </c>
      <c r="AF2525" t="b">
        <v>1</v>
      </c>
      <c r="AG2525" t="b">
        <v>1</v>
      </c>
    </row>
    <row r="2526" spans="3:33">
      <c r="C2526" t="s">
        <v>3447</v>
      </c>
      <c r="D2526" t="s">
        <v>553</v>
      </c>
      <c r="E2526" t="s">
        <v>549</v>
      </c>
      <c r="F2526" t="s">
        <v>9735</v>
      </c>
      <c r="G2526" t="s">
        <v>9734</v>
      </c>
      <c r="H2526" t="s">
        <v>582</v>
      </c>
      <c r="M2526" t="b">
        <v>1</v>
      </c>
      <c r="N2526" t="b">
        <v>0</v>
      </c>
      <c r="O2526" t="b">
        <v>1</v>
      </c>
      <c r="Q2526" t="s">
        <v>3447</v>
      </c>
      <c r="R2526" t="s">
        <v>553</v>
      </c>
      <c r="S2526" t="s">
        <v>549</v>
      </c>
      <c r="T2526" t="s">
        <v>9735</v>
      </c>
      <c r="U2526" t="s">
        <v>9734</v>
      </c>
      <c r="V2526" t="s">
        <v>582</v>
      </c>
      <c r="AA2526" t="b">
        <v>1</v>
      </c>
      <c r="AB2526" t="b">
        <v>0</v>
      </c>
      <c r="AC2526" t="b">
        <v>1</v>
      </c>
      <c r="AE2526" t="b">
        <v>1</v>
      </c>
      <c r="AF2526" t="b">
        <v>1</v>
      </c>
      <c r="AG2526" t="b">
        <v>1</v>
      </c>
    </row>
    <row r="2527" spans="3:33">
      <c r="C2527" t="s">
        <v>3447</v>
      </c>
      <c r="D2527" t="s">
        <v>553</v>
      </c>
      <c r="E2527" t="s">
        <v>549</v>
      </c>
      <c r="F2527" t="s">
        <v>9733</v>
      </c>
      <c r="G2527" t="s">
        <v>8212</v>
      </c>
      <c r="H2527" t="s">
        <v>582</v>
      </c>
      <c r="M2527" t="b">
        <v>1</v>
      </c>
      <c r="N2527" t="b">
        <v>0</v>
      </c>
      <c r="O2527" t="b">
        <v>1</v>
      </c>
      <c r="Q2527" t="s">
        <v>3447</v>
      </c>
      <c r="R2527" t="s">
        <v>553</v>
      </c>
      <c r="S2527" t="s">
        <v>549</v>
      </c>
      <c r="T2527" t="s">
        <v>9733</v>
      </c>
      <c r="U2527" t="s">
        <v>8212</v>
      </c>
      <c r="V2527" t="s">
        <v>582</v>
      </c>
      <c r="AA2527" t="b">
        <v>1</v>
      </c>
      <c r="AB2527" t="b">
        <v>0</v>
      </c>
      <c r="AC2527" t="b">
        <v>1</v>
      </c>
      <c r="AE2527" t="b">
        <v>1</v>
      </c>
      <c r="AF2527" t="b">
        <v>1</v>
      </c>
      <c r="AG2527" t="b">
        <v>1</v>
      </c>
    </row>
    <row r="2528" spans="3:33">
      <c r="C2528" t="s">
        <v>354</v>
      </c>
      <c r="D2528" t="s">
        <v>834</v>
      </c>
      <c r="E2528" t="s">
        <v>549</v>
      </c>
      <c r="F2528" t="s">
        <v>9732</v>
      </c>
      <c r="G2528" t="s">
        <v>8818</v>
      </c>
      <c r="H2528" t="s">
        <v>793</v>
      </c>
      <c r="I2528" t="s">
        <v>8818</v>
      </c>
      <c r="J2528" t="s">
        <v>793</v>
      </c>
      <c r="M2528" t="b">
        <v>1</v>
      </c>
      <c r="N2528" t="b">
        <v>0</v>
      </c>
      <c r="O2528" t="b">
        <v>1</v>
      </c>
      <c r="Q2528" t="s">
        <v>354</v>
      </c>
      <c r="R2528" t="s">
        <v>834</v>
      </c>
      <c r="S2528" t="s">
        <v>549</v>
      </c>
      <c r="T2528" t="s">
        <v>9732</v>
      </c>
      <c r="U2528" t="s">
        <v>8818</v>
      </c>
      <c r="V2528" t="s">
        <v>793</v>
      </c>
      <c r="AA2528" t="b">
        <v>1</v>
      </c>
      <c r="AB2528" t="b">
        <v>0</v>
      </c>
      <c r="AC2528" t="b">
        <v>1</v>
      </c>
      <c r="AE2528" t="b">
        <v>1</v>
      </c>
      <c r="AF2528" t="b">
        <v>1</v>
      </c>
      <c r="AG2528" t="b">
        <v>1</v>
      </c>
    </row>
    <row r="2529" spans="3:33">
      <c r="C2529" t="s">
        <v>354</v>
      </c>
      <c r="D2529" t="s">
        <v>834</v>
      </c>
      <c r="E2529" t="s">
        <v>549</v>
      </c>
      <c r="F2529" t="s">
        <v>9731</v>
      </c>
      <c r="G2529" t="s">
        <v>8825</v>
      </c>
      <c r="H2529" t="s">
        <v>793</v>
      </c>
      <c r="I2529" t="s">
        <v>8825</v>
      </c>
      <c r="J2529" t="s">
        <v>793</v>
      </c>
      <c r="M2529" t="b">
        <v>1</v>
      </c>
      <c r="N2529" t="b">
        <v>0</v>
      </c>
      <c r="O2529" t="b">
        <v>1</v>
      </c>
      <c r="Q2529" t="s">
        <v>354</v>
      </c>
      <c r="R2529" t="s">
        <v>834</v>
      </c>
      <c r="S2529" t="s">
        <v>549</v>
      </c>
      <c r="T2529" t="s">
        <v>9731</v>
      </c>
      <c r="U2529" t="s">
        <v>8825</v>
      </c>
      <c r="V2529" t="s">
        <v>793</v>
      </c>
      <c r="AA2529" t="b">
        <v>1</v>
      </c>
      <c r="AB2529" t="b">
        <v>0</v>
      </c>
      <c r="AC2529" t="b">
        <v>1</v>
      </c>
      <c r="AE2529" t="b">
        <v>1</v>
      </c>
      <c r="AF2529" t="b">
        <v>1</v>
      </c>
      <c r="AG2529" t="b">
        <v>1</v>
      </c>
    </row>
    <row r="2530" spans="3:33">
      <c r="C2530" t="s">
        <v>354</v>
      </c>
      <c r="D2530" t="s">
        <v>670</v>
      </c>
      <c r="E2530" t="s">
        <v>549</v>
      </c>
      <c r="F2530" t="s">
        <v>9730</v>
      </c>
      <c r="G2530" t="s">
        <v>9123</v>
      </c>
      <c r="H2530" t="s">
        <v>26</v>
      </c>
      <c r="I2530" t="s">
        <v>9123</v>
      </c>
      <c r="J2530" t="s">
        <v>2807</v>
      </c>
      <c r="M2530" t="b">
        <v>1</v>
      </c>
      <c r="N2530" t="b">
        <v>0</v>
      </c>
      <c r="O2530" t="b">
        <v>1</v>
      </c>
      <c r="Q2530" t="s">
        <v>354</v>
      </c>
      <c r="R2530" t="s">
        <v>670</v>
      </c>
      <c r="S2530" t="s">
        <v>549</v>
      </c>
      <c r="T2530" t="s">
        <v>9729</v>
      </c>
      <c r="V2530" t="s">
        <v>26</v>
      </c>
      <c r="W2530" t="s">
        <v>9123</v>
      </c>
      <c r="X2530" t="s">
        <v>2807</v>
      </c>
      <c r="AA2530" t="b">
        <v>1</v>
      </c>
      <c r="AB2530" t="b">
        <v>0</v>
      </c>
      <c r="AC2530" t="b">
        <v>1</v>
      </c>
      <c r="AE2530" t="b">
        <v>1</v>
      </c>
      <c r="AF2530" t="b">
        <v>1</v>
      </c>
      <c r="AG2530" t="b">
        <v>1</v>
      </c>
    </row>
    <row r="2531" spans="3:33">
      <c r="C2531" t="s">
        <v>354</v>
      </c>
      <c r="D2531" t="s">
        <v>670</v>
      </c>
      <c r="E2531" t="s">
        <v>549</v>
      </c>
      <c r="F2531" t="s">
        <v>9728</v>
      </c>
      <c r="G2531" t="s">
        <v>9726</v>
      </c>
      <c r="H2531" t="s">
        <v>26</v>
      </c>
      <c r="I2531" t="s">
        <v>9726</v>
      </c>
      <c r="J2531" t="s">
        <v>2807</v>
      </c>
      <c r="M2531" t="b">
        <v>1</v>
      </c>
      <c r="N2531" t="b">
        <v>0</v>
      </c>
      <c r="O2531" t="b">
        <v>1</v>
      </c>
      <c r="Q2531" t="s">
        <v>354</v>
      </c>
      <c r="R2531" t="s">
        <v>670</v>
      </c>
      <c r="S2531" t="s">
        <v>549</v>
      </c>
      <c r="T2531" t="s">
        <v>9727</v>
      </c>
      <c r="V2531" t="s">
        <v>26</v>
      </c>
      <c r="W2531" t="s">
        <v>9726</v>
      </c>
      <c r="X2531" t="s">
        <v>2807</v>
      </c>
      <c r="AA2531" t="b">
        <v>1</v>
      </c>
      <c r="AB2531" t="b">
        <v>0</v>
      </c>
      <c r="AC2531" t="b">
        <v>1</v>
      </c>
      <c r="AE2531" t="b">
        <v>1</v>
      </c>
      <c r="AF2531" t="b">
        <v>1</v>
      </c>
      <c r="AG2531" t="b">
        <v>1</v>
      </c>
    </row>
    <row r="2532" spans="3:33">
      <c r="C2532" t="s">
        <v>354</v>
      </c>
      <c r="D2532" t="s">
        <v>670</v>
      </c>
      <c r="E2532" t="s">
        <v>549</v>
      </c>
      <c r="F2532" t="s">
        <v>9725</v>
      </c>
      <c r="G2532" t="s">
        <v>9131</v>
      </c>
      <c r="H2532" t="s">
        <v>26</v>
      </c>
      <c r="I2532" t="s">
        <v>9131</v>
      </c>
      <c r="J2532" t="s">
        <v>2807</v>
      </c>
      <c r="M2532" t="b">
        <v>1</v>
      </c>
      <c r="N2532" t="b">
        <v>0</v>
      </c>
      <c r="O2532" t="b">
        <v>1</v>
      </c>
      <c r="Q2532" t="s">
        <v>354</v>
      </c>
      <c r="R2532" t="s">
        <v>670</v>
      </c>
      <c r="S2532" t="s">
        <v>549</v>
      </c>
      <c r="T2532" t="s">
        <v>9724</v>
      </c>
      <c r="V2532" t="s">
        <v>26</v>
      </c>
      <c r="W2532" t="s">
        <v>9131</v>
      </c>
      <c r="X2532" t="s">
        <v>2807</v>
      </c>
      <c r="AA2532" t="b">
        <v>1</v>
      </c>
      <c r="AB2532" t="b">
        <v>0</v>
      </c>
      <c r="AC2532" t="b">
        <v>1</v>
      </c>
      <c r="AE2532" t="b">
        <v>1</v>
      </c>
      <c r="AF2532" t="b">
        <v>1</v>
      </c>
      <c r="AG2532" t="b">
        <v>1</v>
      </c>
    </row>
    <row r="2533" spans="3:33">
      <c r="C2533" t="s">
        <v>354</v>
      </c>
      <c r="D2533" t="s">
        <v>670</v>
      </c>
      <c r="E2533" t="s">
        <v>549</v>
      </c>
      <c r="F2533" t="s">
        <v>9723</v>
      </c>
      <c r="G2533" t="s">
        <v>9721</v>
      </c>
      <c r="H2533" t="s">
        <v>26</v>
      </c>
      <c r="I2533" t="s">
        <v>9721</v>
      </c>
      <c r="J2533" t="s">
        <v>2807</v>
      </c>
      <c r="M2533" t="b">
        <v>1</v>
      </c>
      <c r="N2533" t="b">
        <v>0</v>
      </c>
      <c r="O2533" t="b">
        <v>1</v>
      </c>
      <c r="Q2533" t="s">
        <v>354</v>
      </c>
      <c r="R2533" t="s">
        <v>670</v>
      </c>
      <c r="S2533" t="s">
        <v>549</v>
      </c>
      <c r="T2533" t="s">
        <v>9722</v>
      </c>
      <c r="V2533" t="s">
        <v>26</v>
      </c>
      <c r="W2533" t="s">
        <v>9721</v>
      </c>
      <c r="X2533" t="s">
        <v>2807</v>
      </c>
      <c r="AA2533" t="b">
        <v>1</v>
      </c>
      <c r="AB2533" t="b">
        <v>0</v>
      </c>
      <c r="AC2533" t="b">
        <v>1</v>
      </c>
      <c r="AE2533" t="b">
        <v>1</v>
      </c>
      <c r="AF2533" t="b">
        <v>1</v>
      </c>
      <c r="AG2533" t="b">
        <v>1</v>
      </c>
    </row>
    <row r="2534" spans="3:33">
      <c r="C2534" t="s">
        <v>354</v>
      </c>
      <c r="D2534" t="s">
        <v>670</v>
      </c>
      <c r="E2534" t="s">
        <v>549</v>
      </c>
      <c r="F2534" t="s">
        <v>9720</v>
      </c>
      <c r="G2534" t="s">
        <v>4376</v>
      </c>
      <c r="H2534" t="s">
        <v>74</v>
      </c>
      <c r="I2534" t="s">
        <v>4376</v>
      </c>
      <c r="J2534" t="s">
        <v>15</v>
      </c>
      <c r="M2534" t="b">
        <v>1</v>
      </c>
      <c r="N2534" t="b">
        <v>0</v>
      </c>
      <c r="O2534" t="b">
        <v>0</v>
      </c>
      <c r="Q2534" t="s">
        <v>354</v>
      </c>
      <c r="R2534" t="s">
        <v>670</v>
      </c>
      <c r="S2534" t="s">
        <v>549</v>
      </c>
      <c r="T2534" t="s">
        <v>9719</v>
      </c>
      <c r="V2534" t="s">
        <v>74</v>
      </c>
      <c r="W2534" t="s">
        <v>4376</v>
      </c>
      <c r="X2534" t="s">
        <v>15</v>
      </c>
      <c r="AA2534" t="b">
        <v>1</v>
      </c>
      <c r="AB2534" t="b">
        <v>0</v>
      </c>
      <c r="AC2534" t="b">
        <v>0</v>
      </c>
      <c r="AE2534" t="b">
        <v>1</v>
      </c>
      <c r="AF2534" t="b">
        <v>1</v>
      </c>
      <c r="AG2534" t="b">
        <v>1</v>
      </c>
    </row>
    <row r="2535" spans="3:33">
      <c r="C2535" t="s">
        <v>354</v>
      </c>
      <c r="D2535" t="s">
        <v>670</v>
      </c>
      <c r="E2535" t="s">
        <v>549</v>
      </c>
      <c r="F2535" t="s">
        <v>9718</v>
      </c>
      <c r="G2535" t="s">
        <v>4019</v>
      </c>
      <c r="H2535" t="s">
        <v>2635</v>
      </c>
      <c r="I2535" t="s">
        <v>4019</v>
      </c>
      <c r="J2535" t="s">
        <v>883</v>
      </c>
      <c r="M2535" t="b">
        <v>1</v>
      </c>
      <c r="N2535" t="b">
        <v>0</v>
      </c>
      <c r="O2535" t="b">
        <v>1</v>
      </c>
      <c r="Q2535" t="s">
        <v>354</v>
      </c>
      <c r="R2535" t="s">
        <v>670</v>
      </c>
      <c r="S2535" t="s">
        <v>549</v>
      </c>
      <c r="T2535" t="s">
        <v>9717</v>
      </c>
      <c r="V2535" t="s">
        <v>2635</v>
      </c>
      <c r="W2535" t="s">
        <v>4019</v>
      </c>
      <c r="X2535" t="s">
        <v>883</v>
      </c>
      <c r="AA2535" t="b">
        <v>1</v>
      </c>
      <c r="AB2535" t="b">
        <v>0</v>
      </c>
      <c r="AC2535" t="b">
        <v>1</v>
      </c>
      <c r="AE2535" t="b">
        <v>1</v>
      </c>
      <c r="AF2535" t="b">
        <v>1</v>
      </c>
      <c r="AG2535" t="b">
        <v>1</v>
      </c>
    </row>
    <row r="2536" spans="3:33">
      <c r="C2536" t="s">
        <v>354</v>
      </c>
      <c r="D2536" t="s">
        <v>670</v>
      </c>
      <c r="E2536" t="s">
        <v>549</v>
      </c>
      <c r="F2536" t="s">
        <v>9716</v>
      </c>
      <c r="G2536" t="s">
        <v>4016</v>
      </c>
      <c r="H2536" t="s">
        <v>2635</v>
      </c>
      <c r="I2536" t="s">
        <v>4016</v>
      </c>
      <c r="J2536" t="s">
        <v>883</v>
      </c>
      <c r="M2536" t="b">
        <v>1</v>
      </c>
      <c r="N2536" t="b">
        <v>0</v>
      </c>
      <c r="O2536" t="b">
        <v>1</v>
      </c>
      <c r="Q2536" t="s">
        <v>354</v>
      </c>
      <c r="R2536" t="s">
        <v>670</v>
      </c>
      <c r="S2536" t="s">
        <v>549</v>
      </c>
      <c r="T2536" t="s">
        <v>9715</v>
      </c>
      <c r="V2536" t="s">
        <v>2635</v>
      </c>
      <c r="W2536" t="s">
        <v>4016</v>
      </c>
      <c r="X2536" t="s">
        <v>883</v>
      </c>
      <c r="AA2536" t="b">
        <v>1</v>
      </c>
      <c r="AB2536" t="b">
        <v>0</v>
      </c>
      <c r="AC2536" t="b">
        <v>1</v>
      </c>
      <c r="AE2536" t="b">
        <v>1</v>
      </c>
      <c r="AF2536" t="b">
        <v>1</v>
      </c>
      <c r="AG2536" t="b">
        <v>1</v>
      </c>
    </row>
    <row r="2537" spans="3:33">
      <c r="C2537" t="s">
        <v>354</v>
      </c>
      <c r="D2537" t="s">
        <v>670</v>
      </c>
      <c r="E2537" t="s">
        <v>549</v>
      </c>
      <c r="F2537" t="s">
        <v>9714</v>
      </c>
      <c r="G2537" t="s">
        <v>6266</v>
      </c>
      <c r="H2537" t="s">
        <v>2635</v>
      </c>
      <c r="I2537" t="s">
        <v>6266</v>
      </c>
      <c r="J2537" t="s">
        <v>883</v>
      </c>
      <c r="M2537" t="b">
        <v>1</v>
      </c>
      <c r="N2537" t="b">
        <v>0</v>
      </c>
      <c r="O2537" t="b">
        <v>1</v>
      </c>
      <c r="Q2537" t="s">
        <v>354</v>
      </c>
      <c r="R2537" t="s">
        <v>670</v>
      </c>
      <c r="S2537" t="s">
        <v>549</v>
      </c>
      <c r="T2537" t="s">
        <v>9713</v>
      </c>
      <c r="V2537" t="s">
        <v>2635</v>
      </c>
      <c r="W2537" t="s">
        <v>6266</v>
      </c>
      <c r="X2537" t="s">
        <v>883</v>
      </c>
      <c r="AA2537" t="b">
        <v>1</v>
      </c>
      <c r="AB2537" t="b">
        <v>0</v>
      </c>
      <c r="AC2537" t="b">
        <v>1</v>
      </c>
      <c r="AE2537" t="b">
        <v>1</v>
      </c>
      <c r="AF2537" t="b">
        <v>1</v>
      </c>
      <c r="AG2537" t="b">
        <v>1</v>
      </c>
    </row>
    <row r="2538" spans="3:33">
      <c r="C2538" t="s">
        <v>354</v>
      </c>
      <c r="D2538" t="s">
        <v>670</v>
      </c>
      <c r="E2538" t="s">
        <v>549</v>
      </c>
      <c r="F2538" t="s">
        <v>9712</v>
      </c>
      <c r="G2538" t="s">
        <v>6258</v>
      </c>
      <c r="H2538" t="s">
        <v>2635</v>
      </c>
      <c r="I2538" t="s">
        <v>6258</v>
      </c>
      <c r="J2538" t="s">
        <v>883</v>
      </c>
      <c r="M2538" t="b">
        <v>1</v>
      </c>
      <c r="N2538" t="b">
        <v>0</v>
      </c>
      <c r="O2538" t="b">
        <v>1</v>
      </c>
      <c r="Q2538" t="s">
        <v>354</v>
      </c>
      <c r="R2538" t="s">
        <v>670</v>
      </c>
      <c r="S2538" t="s">
        <v>549</v>
      </c>
      <c r="T2538" t="s">
        <v>9711</v>
      </c>
      <c r="V2538" t="s">
        <v>2635</v>
      </c>
      <c r="W2538" t="s">
        <v>6258</v>
      </c>
      <c r="X2538" t="s">
        <v>883</v>
      </c>
      <c r="AA2538" t="b">
        <v>1</v>
      </c>
      <c r="AB2538" t="b">
        <v>0</v>
      </c>
      <c r="AC2538" t="b">
        <v>1</v>
      </c>
      <c r="AE2538" t="b">
        <v>1</v>
      </c>
      <c r="AF2538" t="b">
        <v>1</v>
      </c>
      <c r="AG2538" t="b">
        <v>1</v>
      </c>
    </row>
    <row r="2539" spans="3:33">
      <c r="C2539" t="s">
        <v>354</v>
      </c>
      <c r="D2539" t="s">
        <v>670</v>
      </c>
      <c r="E2539" t="s">
        <v>549</v>
      </c>
      <c r="F2539" t="s">
        <v>9710</v>
      </c>
      <c r="G2539" t="s">
        <v>4896</v>
      </c>
      <c r="H2539" t="s">
        <v>2635</v>
      </c>
      <c r="I2539" t="s">
        <v>4896</v>
      </c>
      <c r="J2539" t="s">
        <v>883</v>
      </c>
      <c r="M2539" t="b">
        <v>1</v>
      </c>
      <c r="N2539" t="b">
        <v>0</v>
      </c>
      <c r="O2539" t="b">
        <v>1</v>
      </c>
      <c r="Q2539" t="s">
        <v>354</v>
      </c>
      <c r="R2539" t="s">
        <v>670</v>
      </c>
      <c r="S2539" t="s">
        <v>549</v>
      </c>
      <c r="T2539" t="s">
        <v>9709</v>
      </c>
      <c r="V2539" t="s">
        <v>2635</v>
      </c>
      <c r="W2539" t="s">
        <v>4896</v>
      </c>
      <c r="X2539" t="s">
        <v>883</v>
      </c>
      <c r="AA2539" t="b">
        <v>1</v>
      </c>
      <c r="AB2539" t="b">
        <v>0</v>
      </c>
      <c r="AC2539" t="b">
        <v>1</v>
      </c>
      <c r="AE2539" t="b">
        <v>1</v>
      </c>
      <c r="AF2539" t="b">
        <v>1</v>
      </c>
      <c r="AG2539" t="b">
        <v>1</v>
      </c>
    </row>
    <row r="2540" spans="3:33">
      <c r="C2540" t="s">
        <v>354</v>
      </c>
      <c r="D2540" t="s">
        <v>670</v>
      </c>
      <c r="E2540" t="s">
        <v>549</v>
      </c>
      <c r="F2540" t="s">
        <v>9708</v>
      </c>
      <c r="G2540" t="s">
        <v>4545</v>
      </c>
      <c r="H2540" t="s">
        <v>2635</v>
      </c>
      <c r="I2540" t="s">
        <v>4545</v>
      </c>
      <c r="J2540" t="s">
        <v>883</v>
      </c>
      <c r="M2540" t="b">
        <v>1</v>
      </c>
      <c r="N2540" t="b">
        <v>0</v>
      </c>
      <c r="O2540" t="b">
        <v>1</v>
      </c>
      <c r="Q2540" t="s">
        <v>354</v>
      </c>
      <c r="R2540" t="s">
        <v>670</v>
      </c>
      <c r="S2540" t="s">
        <v>549</v>
      </c>
      <c r="T2540" t="s">
        <v>9707</v>
      </c>
      <c r="V2540" t="s">
        <v>2635</v>
      </c>
      <c r="W2540" t="s">
        <v>4545</v>
      </c>
      <c r="X2540" t="s">
        <v>883</v>
      </c>
      <c r="AA2540" t="b">
        <v>1</v>
      </c>
      <c r="AB2540" t="b">
        <v>0</v>
      </c>
      <c r="AC2540" t="b">
        <v>1</v>
      </c>
      <c r="AE2540" t="b">
        <v>1</v>
      </c>
      <c r="AF2540" t="b">
        <v>1</v>
      </c>
      <c r="AG2540" t="b">
        <v>1</v>
      </c>
    </row>
    <row r="2541" spans="3:33">
      <c r="C2541" t="s">
        <v>354</v>
      </c>
      <c r="D2541" t="s">
        <v>670</v>
      </c>
      <c r="E2541" t="s">
        <v>549</v>
      </c>
      <c r="F2541" t="s">
        <v>9706</v>
      </c>
      <c r="G2541" t="s">
        <v>9704</v>
      </c>
      <c r="H2541" t="s">
        <v>2635</v>
      </c>
      <c r="I2541" t="s">
        <v>9704</v>
      </c>
      <c r="J2541" t="s">
        <v>883</v>
      </c>
      <c r="M2541" t="b">
        <v>1</v>
      </c>
      <c r="N2541" t="b">
        <v>0</v>
      </c>
      <c r="O2541" t="b">
        <v>1</v>
      </c>
      <c r="Q2541" t="s">
        <v>354</v>
      </c>
      <c r="R2541" t="s">
        <v>670</v>
      </c>
      <c r="S2541" t="s">
        <v>549</v>
      </c>
      <c r="T2541" t="s">
        <v>9705</v>
      </c>
      <c r="V2541" t="s">
        <v>2635</v>
      </c>
      <c r="W2541" t="s">
        <v>9704</v>
      </c>
      <c r="X2541" t="s">
        <v>883</v>
      </c>
      <c r="AA2541" t="b">
        <v>1</v>
      </c>
      <c r="AB2541" t="b">
        <v>0</v>
      </c>
      <c r="AC2541" t="b">
        <v>1</v>
      </c>
      <c r="AE2541" t="b">
        <v>1</v>
      </c>
      <c r="AF2541" t="b">
        <v>1</v>
      </c>
      <c r="AG2541" t="b">
        <v>1</v>
      </c>
    </row>
    <row r="2542" spans="3:33">
      <c r="C2542" t="s">
        <v>354</v>
      </c>
      <c r="D2542" t="s">
        <v>670</v>
      </c>
      <c r="E2542" t="s">
        <v>549</v>
      </c>
      <c r="F2542" t="s">
        <v>9703</v>
      </c>
      <c r="G2542" t="s">
        <v>3985</v>
      </c>
      <c r="H2542" t="s">
        <v>2635</v>
      </c>
      <c r="I2542" t="s">
        <v>3985</v>
      </c>
      <c r="J2542" t="s">
        <v>883</v>
      </c>
      <c r="M2542" t="b">
        <v>1</v>
      </c>
      <c r="N2542" t="b">
        <v>0</v>
      </c>
      <c r="O2542" t="b">
        <v>1</v>
      </c>
      <c r="Q2542" t="s">
        <v>354</v>
      </c>
      <c r="R2542" t="s">
        <v>670</v>
      </c>
      <c r="S2542" t="s">
        <v>549</v>
      </c>
      <c r="T2542" t="s">
        <v>9702</v>
      </c>
      <c r="V2542" t="s">
        <v>2635</v>
      </c>
      <c r="W2542" t="s">
        <v>3985</v>
      </c>
      <c r="X2542" t="s">
        <v>883</v>
      </c>
      <c r="AA2542" t="b">
        <v>1</v>
      </c>
      <c r="AB2542" t="b">
        <v>0</v>
      </c>
      <c r="AC2542" t="b">
        <v>1</v>
      </c>
      <c r="AE2542" t="b">
        <v>1</v>
      </c>
      <c r="AF2542" t="b">
        <v>1</v>
      </c>
      <c r="AG2542" t="b">
        <v>1</v>
      </c>
    </row>
    <row r="2543" spans="3:33">
      <c r="C2543" t="s">
        <v>354</v>
      </c>
      <c r="D2543" t="s">
        <v>670</v>
      </c>
      <c r="E2543" t="s">
        <v>549</v>
      </c>
      <c r="F2543" t="s">
        <v>9701</v>
      </c>
      <c r="G2543" t="s">
        <v>3987</v>
      </c>
      <c r="H2543" t="s">
        <v>2635</v>
      </c>
      <c r="I2543" t="s">
        <v>3987</v>
      </c>
      <c r="J2543" t="s">
        <v>883</v>
      </c>
      <c r="M2543" t="b">
        <v>1</v>
      </c>
      <c r="N2543" t="b">
        <v>0</v>
      </c>
      <c r="O2543" t="b">
        <v>1</v>
      </c>
      <c r="Q2543" t="s">
        <v>354</v>
      </c>
      <c r="R2543" t="s">
        <v>670</v>
      </c>
      <c r="S2543" t="s">
        <v>549</v>
      </c>
      <c r="T2543" t="s">
        <v>9700</v>
      </c>
      <c r="V2543" t="s">
        <v>2635</v>
      </c>
      <c r="W2543" t="s">
        <v>3987</v>
      </c>
      <c r="X2543" t="s">
        <v>883</v>
      </c>
      <c r="AA2543" t="b">
        <v>1</v>
      </c>
      <c r="AB2543" t="b">
        <v>0</v>
      </c>
      <c r="AC2543" t="b">
        <v>1</v>
      </c>
      <c r="AE2543" t="b">
        <v>1</v>
      </c>
      <c r="AF2543" t="b">
        <v>1</v>
      </c>
      <c r="AG2543" t="b">
        <v>1</v>
      </c>
    </row>
    <row r="2544" spans="3:33">
      <c r="C2544" t="s">
        <v>354</v>
      </c>
      <c r="D2544" t="s">
        <v>670</v>
      </c>
      <c r="E2544" t="s">
        <v>549</v>
      </c>
      <c r="F2544" t="s">
        <v>9699</v>
      </c>
      <c r="G2544" t="s">
        <v>8859</v>
      </c>
      <c r="H2544" t="s">
        <v>2635</v>
      </c>
      <c r="I2544" t="s">
        <v>8859</v>
      </c>
      <c r="J2544" t="s">
        <v>883</v>
      </c>
      <c r="M2544" t="b">
        <v>1</v>
      </c>
      <c r="N2544" t="b">
        <v>0</v>
      </c>
      <c r="O2544" t="b">
        <v>1</v>
      </c>
      <c r="Q2544" t="s">
        <v>354</v>
      </c>
      <c r="R2544" t="s">
        <v>670</v>
      </c>
      <c r="S2544" t="s">
        <v>549</v>
      </c>
      <c r="T2544" t="s">
        <v>9698</v>
      </c>
      <c r="V2544" t="s">
        <v>2635</v>
      </c>
      <c r="W2544" t="s">
        <v>8859</v>
      </c>
      <c r="X2544" t="s">
        <v>883</v>
      </c>
      <c r="AA2544" t="b">
        <v>1</v>
      </c>
      <c r="AB2544" t="b">
        <v>0</v>
      </c>
      <c r="AC2544" t="b">
        <v>1</v>
      </c>
      <c r="AE2544" t="b">
        <v>1</v>
      </c>
      <c r="AF2544" t="b">
        <v>1</v>
      </c>
      <c r="AG2544" t="b">
        <v>1</v>
      </c>
    </row>
    <row r="2545" spans="3:33">
      <c r="C2545" t="s">
        <v>354</v>
      </c>
      <c r="D2545" t="s">
        <v>670</v>
      </c>
      <c r="E2545" t="s">
        <v>549</v>
      </c>
      <c r="F2545" t="s">
        <v>9697</v>
      </c>
      <c r="G2545" t="s">
        <v>9489</v>
      </c>
      <c r="H2545" t="s">
        <v>2635</v>
      </c>
      <c r="I2545" t="s">
        <v>9489</v>
      </c>
      <c r="J2545" t="s">
        <v>883</v>
      </c>
      <c r="M2545" t="b">
        <v>1</v>
      </c>
      <c r="N2545" t="b">
        <v>0</v>
      </c>
      <c r="O2545" t="b">
        <v>1</v>
      </c>
      <c r="Q2545" t="s">
        <v>354</v>
      </c>
      <c r="R2545" t="s">
        <v>670</v>
      </c>
      <c r="S2545" t="s">
        <v>549</v>
      </c>
      <c r="T2545" t="s">
        <v>9696</v>
      </c>
      <c r="V2545" t="s">
        <v>2635</v>
      </c>
      <c r="W2545" t="s">
        <v>9489</v>
      </c>
      <c r="X2545" t="s">
        <v>883</v>
      </c>
      <c r="AA2545" t="b">
        <v>1</v>
      </c>
      <c r="AB2545" t="b">
        <v>0</v>
      </c>
      <c r="AC2545" t="b">
        <v>1</v>
      </c>
      <c r="AE2545" t="b">
        <v>1</v>
      </c>
      <c r="AF2545" t="b">
        <v>1</v>
      </c>
      <c r="AG2545" t="b">
        <v>1</v>
      </c>
    </row>
    <row r="2546" spans="3:33">
      <c r="C2546" t="s">
        <v>354</v>
      </c>
      <c r="D2546" t="s">
        <v>670</v>
      </c>
      <c r="E2546" t="s">
        <v>549</v>
      </c>
      <c r="F2546" t="s">
        <v>9695</v>
      </c>
      <c r="G2546" t="s">
        <v>9487</v>
      </c>
      <c r="H2546" t="s">
        <v>2635</v>
      </c>
      <c r="I2546" t="s">
        <v>9487</v>
      </c>
      <c r="J2546" t="s">
        <v>883</v>
      </c>
      <c r="M2546" t="b">
        <v>1</v>
      </c>
      <c r="N2546" t="b">
        <v>0</v>
      </c>
      <c r="O2546" t="b">
        <v>1</v>
      </c>
      <c r="Q2546" t="s">
        <v>354</v>
      </c>
      <c r="R2546" t="s">
        <v>670</v>
      </c>
      <c r="S2546" t="s">
        <v>549</v>
      </c>
      <c r="T2546" t="s">
        <v>9694</v>
      </c>
      <c r="V2546" t="s">
        <v>2635</v>
      </c>
      <c r="W2546" t="s">
        <v>9487</v>
      </c>
      <c r="X2546" t="s">
        <v>883</v>
      </c>
      <c r="AA2546" t="b">
        <v>1</v>
      </c>
      <c r="AB2546" t="b">
        <v>0</v>
      </c>
      <c r="AC2546" t="b">
        <v>1</v>
      </c>
      <c r="AE2546" t="b">
        <v>1</v>
      </c>
      <c r="AF2546" t="b">
        <v>1</v>
      </c>
      <c r="AG2546" t="b">
        <v>1</v>
      </c>
    </row>
    <row r="2547" spans="3:33">
      <c r="C2547" t="s">
        <v>354</v>
      </c>
      <c r="D2547" t="s">
        <v>670</v>
      </c>
      <c r="E2547" t="s">
        <v>549</v>
      </c>
      <c r="F2547" t="s">
        <v>9693</v>
      </c>
      <c r="G2547" t="s">
        <v>9691</v>
      </c>
      <c r="H2547" t="s">
        <v>2635</v>
      </c>
      <c r="I2547" t="s">
        <v>9691</v>
      </c>
      <c r="J2547" t="s">
        <v>883</v>
      </c>
      <c r="M2547" t="b">
        <v>1</v>
      </c>
      <c r="N2547" t="b">
        <v>0</v>
      </c>
      <c r="O2547" t="b">
        <v>1</v>
      </c>
      <c r="Q2547" t="s">
        <v>354</v>
      </c>
      <c r="R2547" t="s">
        <v>670</v>
      </c>
      <c r="S2547" t="s">
        <v>549</v>
      </c>
      <c r="T2547" t="s">
        <v>9692</v>
      </c>
      <c r="V2547" t="s">
        <v>2635</v>
      </c>
      <c r="W2547" t="s">
        <v>9691</v>
      </c>
      <c r="X2547" t="s">
        <v>883</v>
      </c>
      <c r="AA2547" t="b">
        <v>1</v>
      </c>
      <c r="AB2547" t="b">
        <v>0</v>
      </c>
      <c r="AC2547" t="b">
        <v>1</v>
      </c>
      <c r="AE2547" t="b">
        <v>1</v>
      </c>
      <c r="AF2547" t="b">
        <v>1</v>
      </c>
      <c r="AG2547" t="b">
        <v>1</v>
      </c>
    </row>
    <row r="2548" spans="3:33">
      <c r="C2548" t="s">
        <v>354</v>
      </c>
      <c r="D2548" t="s">
        <v>670</v>
      </c>
      <c r="E2548" t="s">
        <v>549</v>
      </c>
      <c r="F2548" t="s">
        <v>9690</v>
      </c>
      <c r="G2548" t="s">
        <v>9688</v>
      </c>
      <c r="H2548" t="s">
        <v>2635</v>
      </c>
      <c r="I2548" t="s">
        <v>9688</v>
      </c>
      <c r="J2548" t="s">
        <v>883</v>
      </c>
      <c r="M2548" t="b">
        <v>1</v>
      </c>
      <c r="N2548" t="b">
        <v>0</v>
      </c>
      <c r="O2548" t="b">
        <v>1</v>
      </c>
      <c r="Q2548" t="s">
        <v>354</v>
      </c>
      <c r="R2548" t="s">
        <v>670</v>
      </c>
      <c r="S2548" t="s">
        <v>549</v>
      </c>
      <c r="T2548" t="s">
        <v>9689</v>
      </c>
      <c r="V2548" t="s">
        <v>2635</v>
      </c>
      <c r="W2548" t="s">
        <v>9688</v>
      </c>
      <c r="X2548" t="s">
        <v>883</v>
      </c>
      <c r="AA2548" t="b">
        <v>1</v>
      </c>
      <c r="AB2548" t="b">
        <v>0</v>
      </c>
      <c r="AC2548" t="b">
        <v>1</v>
      </c>
      <c r="AE2548" t="b">
        <v>1</v>
      </c>
      <c r="AF2548" t="b">
        <v>1</v>
      </c>
      <c r="AG2548" t="b">
        <v>1</v>
      </c>
    </row>
    <row r="2549" spans="3:33">
      <c r="C2549" t="s">
        <v>354</v>
      </c>
      <c r="D2549" t="s">
        <v>670</v>
      </c>
      <c r="E2549" t="s">
        <v>549</v>
      </c>
      <c r="F2549" t="s">
        <v>9687</v>
      </c>
      <c r="G2549" t="s">
        <v>9501</v>
      </c>
      <c r="H2549" t="s">
        <v>2635</v>
      </c>
      <c r="I2549" t="s">
        <v>9501</v>
      </c>
      <c r="J2549" t="s">
        <v>883</v>
      </c>
      <c r="M2549" t="b">
        <v>1</v>
      </c>
      <c r="N2549" t="b">
        <v>0</v>
      </c>
      <c r="O2549" t="b">
        <v>1</v>
      </c>
      <c r="Q2549" t="s">
        <v>354</v>
      </c>
      <c r="R2549" t="s">
        <v>670</v>
      </c>
      <c r="S2549" t="s">
        <v>549</v>
      </c>
      <c r="T2549" t="s">
        <v>9686</v>
      </c>
      <c r="V2549" t="s">
        <v>2635</v>
      </c>
      <c r="W2549" t="s">
        <v>9501</v>
      </c>
      <c r="X2549" t="s">
        <v>883</v>
      </c>
      <c r="AA2549" t="b">
        <v>1</v>
      </c>
      <c r="AB2549" t="b">
        <v>0</v>
      </c>
      <c r="AC2549" t="b">
        <v>1</v>
      </c>
      <c r="AE2549" t="b">
        <v>1</v>
      </c>
      <c r="AF2549" t="b">
        <v>1</v>
      </c>
      <c r="AG2549" t="b">
        <v>1</v>
      </c>
    </row>
    <row r="2550" spans="3:33">
      <c r="C2550" t="s">
        <v>354</v>
      </c>
      <c r="D2550" t="s">
        <v>670</v>
      </c>
      <c r="E2550" t="s">
        <v>549</v>
      </c>
      <c r="F2550" t="s">
        <v>9685</v>
      </c>
      <c r="G2550" t="s">
        <v>3932</v>
      </c>
      <c r="H2550" t="s">
        <v>26</v>
      </c>
      <c r="I2550" t="s">
        <v>4407</v>
      </c>
      <c r="J2550" t="s">
        <v>15</v>
      </c>
      <c r="M2550" t="b">
        <v>1</v>
      </c>
      <c r="N2550" t="b">
        <v>0</v>
      </c>
      <c r="O2550" t="b">
        <v>0</v>
      </c>
      <c r="Q2550" t="s">
        <v>354</v>
      </c>
      <c r="R2550" t="s">
        <v>670</v>
      </c>
      <c r="S2550" t="s">
        <v>549</v>
      </c>
      <c r="T2550" t="s">
        <v>9684</v>
      </c>
      <c r="V2550" t="s">
        <v>26</v>
      </c>
      <c r="W2550" t="s">
        <v>4407</v>
      </c>
      <c r="X2550" t="s">
        <v>15</v>
      </c>
      <c r="AA2550" t="b">
        <v>1</v>
      </c>
      <c r="AB2550" t="b">
        <v>0</v>
      </c>
      <c r="AC2550" t="b">
        <v>1</v>
      </c>
      <c r="AE2550" t="b">
        <v>1</v>
      </c>
      <c r="AF2550" t="b">
        <v>1</v>
      </c>
      <c r="AG2550" t="b">
        <v>0</v>
      </c>
    </row>
    <row r="2551" spans="3:33">
      <c r="C2551" t="s">
        <v>354</v>
      </c>
      <c r="D2551" t="s">
        <v>670</v>
      </c>
      <c r="E2551" t="s">
        <v>549</v>
      </c>
      <c r="F2551" t="s">
        <v>9683</v>
      </c>
      <c r="G2551" t="s">
        <v>9570</v>
      </c>
      <c r="H2551" t="s">
        <v>26</v>
      </c>
      <c r="I2551" t="s">
        <v>9570</v>
      </c>
      <c r="J2551" t="s">
        <v>181</v>
      </c>
      <c r="M2551" t="b">
        <v>1</v>
      </c>
      <c r="N2551" t="b">
        <v>0</v>
      </c>
      <c r="O2551" t="b">
        <v>0</v>
      </c>
      <c r="Q2551" t="s">
        <v>354</v>
      </c>
      <c r="R2551" t="s">
        <v>670</v>
      </c>
      <c r="S2551" t="s">
        <v>549</v>
      </c>
      <c r="T2551" t="s">
        <v>9682</v>
      </c>
      <c r="V2551" t="s">
        <v>26</v>
      </c>
      <c r="W2551" t="s">
        <v>9570</v>
      </c>
      <c r="X2551" t="s">
        <v>181</v>
      </c>
      <c r="AA2551" t="b">
        <v>1</v>
      </c>
      <c r="AB2551" t="b">
        <v>0</v>
      </c>
      <c r="AC2551" t="b">
        <v>1</v>
      </c>
      <c r="AE2551" t="b">
        <v>1</v>
      </c>
      <c r="AF2551" t="b">
        <v>1</v>
      </c>
      <c r="AG2551" t="b">
        <v>0</v>
      </c>
    </row>
    <row r="2552" spans="3:33">
      <c r="C2552" t="s">
        <v>354</v>
      </c>
      <c r="D2552" t="s">
        <v>553</v>
      </c>
      <c r="E2552" t="s">
        <v>549</v>
      </c>
      <c r="F2552" t="s">
        <v>9681</v>
      </c>
      <c r="G2552" t="s">
        <v>8612</v>
      </c>
      <c r="H2552" t="s">
        <v>889</v>
      </c>
      <c r="M2552" t="b">
        <v>1</v>
      </c>
      <c r="N2552" t="b">
        <v>0</v>
      </c>
      <c r="O2552" t="b">
        <v>0</v>
      </c>
      <c r="Q2552" t="s">
        <v>354</v>
      </c>
      <c r="R2552" t="s">
        <v>553</v>
      </c>
      <c r="S2552" t="s">
        <v>549</v>
      </c>
      <c r="T2552" t="s">
        <v>9681</v>
      </c>
      <c r="U2552" t="s">
        <v>8612</v>
      </c>
      <c r="V2552" t="s">
        <v>889</v>
      </c>
      <c r="AA2552" t="b">
        <v>1</v>
      </c>
      <c r="AB2552" t="b">
        <v>0</v>
      </c>
      <c r="AC2552" t="b">
        <v>0</v>
      </c>
      <c r="AE2552" t="b">
        <v>1</v>
      </c>
      <c r="AF2552" t="b">
        <v>1</v>
      </c>
      <c r="AG2552" t="b">
        <v>1</v>
      </c>
    </row>
    <row r="2553" spans="3:33">
      <c r="C2553" t="s">
        <v>354</v>
      </c>
      <c r="D2553" t="s">
        <v>553</v>
      </c>
      <c r="E2553" t="s">
        <v>549</v>
      </c>
      <c r="F2553" t="s">
        <v>9680</v>
      </c>
      <c r="G2553" t="s">
        <v>8608</v>
      </c>
      <c r="H2553" t="s">
        <v>889</v>
      </c>
      <c r="M2553" t="b">
        <v>1</v>
      </c>
      <c r="N2553" t="b">
        <v>0</v>
      </c>
      <c r="O2553" t="b">
        <v>0</v>
      </c>
      <c r="Q2553" t="s">
        <v>354</v>
      </c>
      <c r="R2553" t="s">
        <v>553</v>
      </c>
      <c r="S2553" t="s">
        <v>549</v>
      </c>
      <c r="T2553" t="s">
        <v>9680</v>
      </c>
      <c r="U2553" t="s">
        <v>8608</v>
      </c>
      <c r="V2553" t="s">
        <v>889</v>
      </c>
      <c r="AA2553" t="b">
        <v>1</v>
      </c>
      <c r="AB2553" t="b">
        <v>0</v>
      </c>
      <c r="AC2553" t="b">
        <v>0</v>
      </c>
      <c r="AE2553" t="b">
        <v>1</v>
      </c>
      <c r="AF2553" t="b">
        <v>1</v>
      </c>
      <c r="AG2553" t="b">
        <v>1</v>
      </c>
    </row>
    <row r="2554" spans="3:33">
      <c r="C2554" t="s">
        <v>354</v>
      </c>
      <c r="D2554" t="s">
        <v>553</v>
      </c>
      <c r="E2554" t="s">
        <v>549</v>
      </c>
      <c r="F2554" t="s">
        <v>9679</v>
      </c>
      <c r="G2554" t="s">
        <v>8614</v>
      </c>
      <c r="H2554" t="s">
        <v>889</v>
      </c>
      <c r="M2554" t="b">
        <v>1</v>
      </c>
      <c r="N2554" t="b">
        <v>0</v>
      </c>
      <c r="O2554" t="b">
        <v>0</v>
      </c>
      <c r="Q2554" t="s">
        <v>354</v>
      </c>
      <c r="R2554" t="s">
        <v>553</v>
      </c>
      <c r="S2554" t="s">
        <v>549</v>
      </c>
      <c r="T2554" t="s">
        <v>9679</v>
      </c>
      <c r="U2554" t="s">
        <v>8614</v>
      </c>
      <c r="V2554" t="s">
        <v>889</v>
      </c>
      <c r="AA2554" t="b">
        <v>1</v>
      </c>
      <c r="AB2554" t="b">
        <v>0</v>
      </c>
      <c r="AC2554" t="b">
        <v>0</v>
      </c>
      <c r="AE2554" t="b">
        <v>1</v>
      </c>
      <c r="AF2554" t="b">
        <v>1</v>
      </c>
      <c r="AG2554" t="b">
        <v>1</v>
      </c>
    </row>
    <row r="2555" spans="3:33">
      <c r="C2555" t="s">
        <v>354</v>
      </c>
      <c r="D2555" t="s">
        <v>553</v>
      </c>
      <c r="E2555" t="s">
        <v>549</v>
      </c>
      <c r="F2555" t="s">
        <v>9678</v>
      </c>
      <c r="G2555" t="s">
        <v>8610</v>
      </c>
      <c r="H2555" t="s">
        <v>889</v>
      </c>
      <c r="M2555" t="b">
        <v>1</v>
      </c>
      <c r="N2555" t="b">
        <v>0</v>
      </c>
      <c r="O2555" t="b">
        <v>0</v>
      </c>
      <c r="Q2555" t="s">
        <v>354</v>
      </c>
      <c r="R2555" t="s">
        <v>553</v>
      </c>
      <c r="S2555" t="s">
        <v>549</v>
      </c>
      <c r="T2555" t="s">
        <v>9678</v>
      </c>
      <c r="U2555" t="s">
        <v>8610</v>
      </c>
      <c r="V2555" t="s">
        <v>889</v>
      </c>
      <c r="AA2555" t="b">
        <v>1</v>
      </c>
      <c r="AB2555" t="b">
        <v>0</v>
      </c>
      <c r="AC2555" t="b">
        <v>0</v>
      </c>
      <c r="AE2555" t="b">
        <v>1</v>
      </c>
      <c r="AF2555" t="b">
        <v>1</v>
      </c>
      <c r="AG2555" t="b">
        <v>1</v>
      </c>
    </row>
    <row r="2556" spans="3:33">
      <c r="C2556" t="s">
        <v>354</v>
      </c>
      <c r="D2556" t="s">
        <v>550</v>
      </c>
      <c r="E2556" t="s">
        <v>549</v>
      </c>
      <c r="F2556" t="s">
        <v>9677</v>
      </c>
      <c r="I2556" t="s">
        <v>9676</v>
      </c>
      <c r="J2556" t="s">
        <v>889</v>
      </c>
      <c r="M2556" t="b">
        <v>0</v>
      </c>
      <c r="N2556" t="b">
        <v>0</v>
      </c>
      <c r="O2556" t="b">
        <v>0</v>
      </c>
      <c r="Q2556" t="s">
        <v>354</v>
      </c>
      <c r="R2556" t="s">
        <v>550</v>
      </c>
      <c r="S2556" t="s">
        <v>549</v>
      </c>
      <c r="T2556" t="s">
        <v>9677</v>
      </c>
      <c r="W2556" t="s">
        <v>9676</v>
      </c>
      <c r="X2556" t="s">
        <v>889</v>
      </c>
      <c r="AA2556" t="b">
        <v>0</v>
      </c>
      <c r="AB2556" t="b">
        <v>0</v>
      </c>
      <c r="AC2556" t="b">
        <v>0</v>
      </c>
      <c r="AE2556" t="b">
        <v>1</v>
      </c>
      <c r="AF2556" t="b">
        <v>1</v>
      </c>
      <c r="AG2556" t="b">
        <v>1</v>
      </c>
    </row>
    <row r="2557" spans="3:33">
      <c r="C2557" t="s">
        <v>354</v>
      </c>
      <c r="D2557" t="s">
        <v>550</v>
      </c>
      <c r="E2557" t="s">
        <v>549</v>
      </c>
      <c r="F2557" t="s">
        <v>9675</v>
      </c>
      <c r="I2557" t="s">
        <v>2755</v>
      </c>
      <c r="J2557" t="s">
        <v>9509</v>
      </c>
      <c r="M2557" t="b">
        <v>0</v>
      </c>
      <c r="N2557" t="b">
        <v>0</v>
      </c>
      <c r="O2557" t="b">
        <v>1</v>
      </c>
      <c r="Q2557" t="s">
        <v>354</v>
      </c>
      <c r="R2557" t="s">
        <v>550</v>
      </c>
      <c r="S2557" t="s">
        <v>549</v>
      </c>
      <c r="T2557" t="s">
        <v>9675</v>
      </c>
      <c r="W2557" t="s">
        <v>2755</v>
      </c>
      <c r="X2557" t="s">
        <v>9509</v>
      </c>
      <c r="AA2557" t="b">
        <v>0</v>
      </c>
      <c r="AB2557" t="b">
        <v>0</v>
      </c>
      <c r="AC2557" t="b">
        <v>1</v>
      </c>
      <c r="AE2557" t="b">
        <v>1</v>
      </c>
      <c r="AF2557" t="b">
        <v>1</v>
      </c>
      <c r="AG2557" t="b">
        <v>1</v>
      </c>
    </row>
    <row r="2558" spans="3:33">
      <c r="C2558" t="s">
        <v>354</v>
      </c>
      <c r="D2558" t="s">
        <v>550</v>
      </c>
      <c r="E2558" t="s">
        <v>549</v>
      </c>
      <c r="F2558" t="s">
        <v>9674</v>
      </c>
      <c r="I2558" t="s">
        <v>2757</v>
      </c>
      <c r="J2558" t="s">
        <v>9509</v>
      </c>
      <c r="M2558" t="b">
        <v>0</v>
      </c>
      <c r="N2558" t="b">
        <v>0</v>
      </c>
      <c r="O2558" t="b">
        <v>1</v>
      </c>
      <c r="Q2558" t="s">
        <v>354</v>
      </c>
      <c r="R2558" t="s">
        <v>550</v>
      </c>
      <c r="S2558" t="s">
        <v>549</v>
      </c>
      <c r="T2558" t="s">
        <v>9674</v>
      </c>
      <c r="W2558" t="s">
        <v>2757</v>
      </c>
      <c r="X2558" t="s">
        <v>9509</v>
      </c>
      <c r="AA2558" t="b">
        <v>0</v>
      </c>
      <c r="AB2558" t="b">
        <v>0</v>
      </c>
      <c r="AC2558" t="b">
        <v>1</v>
      </c>
      <c r="AE2558" t="b">
        <v>1</v>
      </c>
      <c r="AF2558" t="b">
        <v>1</v>
      </c>
      <c r="AG2558" t="b">
        <v>1</v>
      </c>
    </row>
    <row r="2559" spans="3:33">
      <c r="C2559" t="s">
        <v>354</v>
      </c>
      <c r="D2559" t="s">
        <v>553</v>
      </c>
      <c r="E2559" t="s">
        <v>549</v>
      </c>
      <c r="F2559" t="s">
        <v>9673</v>
      </c>
      <c r="G2559" t="s">
        <v>2467</v>
      </c>
      <c r="H2559" t="s">
        <v>26</v>
      </c>
      <c r="M2559" t="b">
        <v>1</v>
      </c>
      <c r="N2559" t="b">
        <v>0</v>
      </c>
      <c r="O2559" t="b">
        <v>1</v>
      </c>
      <c r="Q2559" t="s">
        <v>354</v>
      </c>
      <c r="R2559" t="s">
        <v>553</v>
      </c>
      <c r="S2559" t="s">
        <v>549</v>
      </c>
      <c r="T2559" t="s">
        <v>9673</v>
      </c>
      <c r="U2559" t="s">
        <v>2467</v>
      </c>
      <c r="V2559" t="s">
        <v>26</v>
      </c>
      <c r="AA2559" t="b">
        <v>1</v>
      </c>
      <c r="AB2559" t="b">
        <v>0</v>
      </c>
      <c r="AC2559" t="b">
        <v>1</v>
      </c>
      <c r="AE2559" t="b">
        <v>1</v>
      </c>
      <c r="AF2559" t="b">
        <v>1</v>
      </c>
      <c r="AG2559" t="b">
        <v>1</v>
      </c>
    </row>
    <row r="2560" spans="3:33">
      <c r="C2560" t="s">
        <v>354</v>
      </c>
      <c r="D2560" t="s">
        <v>553</v>
      </c>
      <c r="E2560" t="s">
        <v>549</v>
      </c>
      <c r="F2560" t="s">
        <v>9672</v>
      </c>
      <c r="G2560" t="s">
        <v>8608</v>
      </c>
      <c r="H2560" t="s">
        <v>26</v>
      </c>
      <c r="M2560" t="b">
        <v>1</v>
      </c>
      <c r="N2560" t="b">
        <v>0</v>
      </c>
      <c r="O2560" t="b">
        <v>0</v>
      </c>
      <c r="Q2560" t="s">
        <v>354</v>
      </c>
      <c r="R2560" t="s">
        <v>553</v>
      </c>
      <c r="S2560" t="s">
        <v>549</v>
      </c>
      <c r="T2560" t="s">
        <v>9672</v>
      </c>
      <c r="U2560" t="s">
        <v>8608</v>
      </c>
      <c r="V2560" t="s">
        <v>26</v>
      </c>
      <c r="AA2560" t="b">
        <v>1</v>
      </c>
      <c r="AB2560" t="b">
        <v>0</v>
      </c>
      <c r="AC2560" t="b">
        <v>0</v>
      </c>
      <c r="AE2560" t="b">
        <v>1</v>
      </c>
      <c r="AF2560" t="b">
        <v>1</v>
      </c>
      <c r="AG2560" t="b">
        <v>1</v>
      </c>
    </row>
    <row r="2561" spans="3:33">
      <c r="C2561" t="s">
        <v>354</v>
      </c>
      <c r="D2561" t="s">
        <v>553</v>
      </c>
      <c r="E2561" t="s">
        <v>549</v>
      </c>
      <c r="F2561" t="s">
        <v>9671</v>
      </c>
      <c r="G2561" t="s">
        <v>2654</v>
      </c>
      <c r="H2561" t="s">
        <v>26</v>
      </c>
      <c r="M2561" t="b">
        <v>1</v>
      </c>
      <c r="N2561" t="b">
        <v>0</v>
      </c>
      <c r="O2561" t="b">
        <v>1</v>
      </c>
      <c r="Q2561" t="s">
        <v>354</v>
      </c>
      <c r="R2561" t="s">
        <v>553</v>
      </c>
      <c r="S2561" t="s">
        <v>549</v>
      </c>
      <c r="T2561" t="s">
        <v>9671</v>
      </c>
      <c r="U2561" t="s">
        <v>2654</v>
      </c>
      <c r="V2561" t="s">
        <v>26</v>
      </c>
      <c r="AA2561" t="b">
        <v>1</v>
      </c>
      <c r="AB2561" t="b">
        <v>0</v>
      </c>
      <c r="AC2561" t="b">
        <v>1</v>
      </c>
      <c r="AE2561" t="b">
        <v>1</v>
      </c>
      <c r="AF2561" t="b">
        <v>1</v>
      </c>
      <c r="AG2561" t="b">
        <v>1</v>
      </c>
    </row>
    <row r="2562" spans="3:33">
      <c r="C2562" t="s">
        <v>354</v>
      </c>
      <c r="D2562" t="s">
        <v>553</v>
      </c>
      <c r="E2562" t="s">
        <v>549</v>
      </c>
      <c r="F2562" t="s">
        <v>9670</v>
      </c>
      <c r="G2562" t="s">
        <v>8612</v>
      </c>
      <c r="H2562" t="s">
        <v>26</v>
      </c>
      <c r="M2562" t="b">
        <v>1</v>
      </c>
      <c r="N2562" t="b">
        <v>0</v>
      </c>
      <c r="O2562" t="b">
        <v>0</v>
      </c>
      <c r="Q2562" t="s">
        <v>354</v>
      </c>
      <c r="R2562" t="s">
        <v>553</v>
      </c>
      <c r="S2562" t="s">
        <v>549</v>
      </c>
      <c r="T2562" t="s">
        <v>9670</v>
      </c>
      <c r="U2562" t="s">
        <v>8612</v>
      </c>
      <c r="V2562" t="s">
        <v>26</v>
      </c>
      <c r="AA2562" t="b">
        <v>1</v>
      </c>
      <c r="AB2562" t="b">
        <v>0</v>
      </c>
      <c r="AC2562" t="b">
        <v>0</v>
      </c>
      <c r="AE2562" t="b">
        <v>1</v>
      </c>
      <c r="AF2562" t="b">
        <v>1</v>
      </c>
      <c r="AG2562" t="b">
        <v>1</v>
      </c>
    </row>
    <row r="2563" spans="3:33">
      <c r="C2563" t="s">
        <v>354</v>
      </c>
      <c r="D2563" t="s">
        <v>553</v>
      </c>
      <c r="E2563" t="s">
        <v>549</v>
      </c>
      <c r="F2563" t="s">
        <v>9669</v>
      </c>
      <c r="G2563" t="s">
        <v>8614</v>
      </c>
      <c r="H2563" t="s">
        <v>26</v>
      </c>
      <c r="M2563" t="b">
        <v>1</v>
      </c>
      <c r="N2563" t="b">
        <v>0</v>
      </c>
      <c r="O2563" t="b">
        <v>0</v>
      </c>
      <c r="Q2563" t="s">
        <v>354</v>
      </c>
      <c r="R2563" t="s">
        <v>553</v>
      </c>
      <c r="S2563" t="s">
        <v>549</v>
      </c>
      <c r="T2563" t="s">
        <v>9669</v>
      </c>
      <c r="U2563" t="s">
        <v>8614</v>
      </c>
      <c r="V2563" t="s">
        <v>26</v>
      </c>
      <c r="AA2563" t="b">
        <v>1</v>
      </c>
      <c r="AB2563" t="b">
        <v>0</v>
      </c>
      <c r="AC2563" t="b">
        <v>0</v>
      </c>
      <c r="AE2563" t="b">
        <v>1</v>
      </c>
      <c r="AF2563" t="b">
        <v>1</v>
      </c>
      <c r="AG2563" t="b">
        <v>1</v>
      </c>
    </row>
    <row r="2564" spans="3:33">
      <c r="C2564" t="s">
        <v>354</v>
      </c>
      <c r="D2564" t="s">
        <v>553</v>
      </c>
      <c r="E2564" t="s">
        <v>549</v>
      </c>
      <c r="F2564" t="s">
        <v>9668</v>
      </c>
      <c r="G2564" t="s">
        <v>9667</v>
      </c>
      <c r="H2564" t="s">
        <v>26</v>
      </c>
      <c r="M2564" t="b">
        <v>1</v>
      </c>
      <c r="N2564" t="b">
        <v>0</v>
      </c>
      <c r="O2564" t="b">
        <v>1</v>
      </c>
      <c r="Q2564" t="s">
        <v>354</v>
      </c>
      <c r="R2564" t="s">
        <v>553</v>
      </c>
      <c r="S2564" t="s">
        <v>549</v>
      </c>
      <c r="T2564" t="s">
        <v>9668</v>
      </c>
      <c r="U2564" t="s">
        <v>9667</v>
      </c>
      <c r="V2564" t="s">
        <v>26</v>
      </c>
      <c r="AA2564" t="b">
        <v>1</v>
      </c>
      <c r="AB2564" t="b">
        <v>0</v>
      </c>
      <c r="AC2564" t="b">
        <v>1</v>
      </c>
      <c r="AE2564" t="b">
        <v>1</v>
      </c>
      <c r="AF2564" t="b">
        <v>1</v>
      </c>
      <c r="AG2564" t="b">
        <v>1</v>
      </c>
    </row>
    <row r="2565" spans="3:33">
      <c r="C2565" t="s">
        <v>354</v>
      </c>
      <c r="D2565" t="s">
        <v>553</v>
      </c>
      <c r="E2565" t="s">
        <v>549</v>
      </c>
      <c r="F2565" t="s">
        <v>9666</v>
      </c>
      <c r="G2565" t="s">
        <v>8610</v>
      </c>
      <c r="H2565" t="s">
        <v>26</v>
      </c>
      <c r="M2565" t="b">
        <v>1</v>
      </c>
      <c r="N2565" t="b">
        <v>0</v>
      </c>
      <c r="O2565" t="b">
        <v>0</v>
      </c>
      <c r="Q2565" t="s">
        <v>354</v>
      </c>
      <c r="R2565" t="s">
        <v>553</v>
      </c>
      <c r="S2565" t="s">
        <v>549</v>
      </c>
      <c r="T2565" t="s">
        <v>9666</v>
      </c>
      <c r="U2565" t="s">
        <v>8610</v>
      </c>
      <c r="V2565" t="s">
        <v>26</v>
      </c>
      <c r="AA2565" t="b">
        <v>1</v>
      </c>
      <c r="AB2565" t="b">
        <v>0</v>
      </c>
      <c r="AC2565" t="b">
        <v>0</v>
      </c>
      <c r="AE2565" t="b">
        <v>1</v>
      </c>
      <c r="AF2565" t="b">
        <v>1</v>
      </c>
      <c r="AG2565" t="b">
        <v>1</v>
      </c>
    </row>
    <row r="2566" spans="3:33">
      <c r="C2566" t="s">
        <v>354</v>
      </c>
      <c r="D2566" t="s">
        <v>553</v>
      </c>
      <c r="E2566" t="s">
        <v>549</v>
      </c>
      <c r="F2566" t="s">
        <v>9665</v>
      </c>
      <c r="G2566" t="s">
        <v>547</v>
      </c>
      <c r="H2566" t="s">
        <v>26</v>
      </c>
      <c r="M2566" t="b">
        <v>1</v>
      </c>
      <c r="N2566" t="b">
        <v>0</v>
      </c>
      <c r="O2566" t="b">
        <v>1</v>
      </c>
      <c r="Q2566" t="s">
        <v>354</v>
      </c>
      <c r="R2566" t="s">
        <v>553</v>
      </c>
      <c r="S2566" t="s">
        <v>549</v>
      </c>
      <c r="T2566" t="s">
        <v>9665</v>
      </c>
      <c r="U2566" t="s">
        <v>547</v>
      </c>
      <c r="V2566" t="s">
        <v>26</v>
      </c>
      <c r="AA2566" t="b">
        <v>1</v>
      </c>
      <c r="AB2566" t="b">
        <v>0</v>
      </c>
      <c r="AC2566" t="b">
        <v>1</v>
      </c>
      <c r="AE2566" t="b">
        <v>1</v>
      </c>
      <c r="AF2566" t="b">
        <v>1</v>
      </c>
      <c r="AG2566" t="b">
        <v>1</v>
      </c>
    </row>
    <row r="2567" spans="3:33">
      <c r="C2567" t="s">
        <v>354</v>
      </c>
      <c r="D2567" t="s">
        <v>550</v>
      </c>
      <c r="E2567" t="s">
        <v>549</v>
      </c>
      <c r="F2567" t="s">
        <v>9664</v>
      </c>
      <c r="I2567" t="s">
        <v>9663</v>
      </c>
      <c r="J2567" t="s">
        <v>26</v>
      </c>
      <c r="M2567" t="b">
        <v>0</v>
      </c>
      <c r="N2567" t="b">
        <v>0</v>
      </c>
      <c r="O2567" t="b">
        <v>1</v>
      </c>
      <c r="Q2567" t="s">
        <v>354</v>
      </c>
      <c r="R2567" t="s">
        <v>550</v>
      </c>
      <c r="S2567" t="s">
        <v>549</v>
      </c>
      <c r="T2567" t="s">
        <v>9664</v>
      </c>
      <c r="W2567" t="s">
        <v>9663</v>
      </c>
      <c r="X2567" t="s">
        <v>26</v>
      </c>
      <c r="AA2567" t="b">
        <v>0</v>
      </c>
      <c r="AB2567" t="b">
        <v>0</v>
      </c>
      <c r="AC2567" t="b">
        <v>1</v>
      </c>
      <c r="AE2567" t="b">
        <v>1</v>
      </c>
      <c r="AF2567" t="b">
        <v>1</v>
      </c>
      <c r="AG2567" t="b">
        <v>1</v>
      </c>
    </row>
    <row r="2568" spans="3:33">
      <c r="C2568" t="s">
        <v>354</v>
      </c>
      <c r="D2568" t="s">
        <v>550</v>
      </c>
      <c r="E2568" t="s">
        <v>549</v>
      </c>
      <c r="F2568" t="s">
        <v>9662</v>
      </c>
      <c r="I2568" t="s">
        <v>9661</v>
      </c>
      <c r="J2568" t="s">
        <v>26</v>
      </c>
      <c r="M2568" t="b">
        <v>0</v>
      </c>
      <c r="N2568" t="b">
        <v>0</v>
      </c>
      <c r="O2568" t="b">
        <v>1</v>
      </c>
      <c r="Q2568" t="s">
        <v>354</v>
      </c>
      <c r="R2568" t="s">
        <v>550</v>
      </c>
      <c r="S2568" t="s">
        <v>549</v>
      </c>
      <c r="T2568" t="s">
        <v>9662</v>
      </c>
      <c r="W2568" t="s">
        <v>9661</v>
      </c>
      <c r="X2568" t="s">
        <v>26</v>
      </c>
      <c r="AA2568" t="b">
        <v>0</v>
      </c>
      <c r="AB2568" t="b">
        <v>0</v>
      </c>
      <c r="AC2568" t="b">
        <v>1</v>
      </c>
      <c r="AE2568" t="b">
        <v>1</v>
      </c>
      <c r="AF2568" t="b">
        <v>1</v>
      </c>
      <c r="AG2568" t="b">
        <v>1</v>
      </c>
    </row>
    <row r="2569" spans="3:33">
      <c r="C2569" t="s">
        <v>354</v>
      </c>
      <c r="D2569" t="s">
        <v>553</v>
      </c>
      <c r="E2569" t="s">
        <v>549</v>
      </c>
      <c r="F2569" t="s">
        <v>9660</v>
      </c>
      <c r="G2569" t="s">
        <v>9659</v>
      </c>
      <c r="H2569" t="s">
        <v>35</v>
      </c>
      <c r="M2569" t="b">
        <v>1</v>
      </c>
      <c r="N2569" t="b">
        <v>0</v>
      </c>
      <c r="O2569" t="b">
        <v>1</v>
      </c>
      <c r="Q2569" t="s">
        <v>354</v>
      </c>
      <c r="R2569" t="s">
        <v>553</v>
      </c>
      <c r="S2569" t="s">
        <v>549</v>
      </c>
      <c r="T2569" t="s">
        <v>9660</v>
      </c>
      <c r="U2569" t="s">
        <v>9659</v>
      </c>
      <c r="V2569" t="s">
        <v>35</v>
      </c>
      <c r="AA2569" t="b">
        <v>1</v>
      </c>
      <c r="AB2569" t="b">
        <v>0</v>
      </c>
      <c r="AC2569" t="b">
        <v>1</v>
      </c>
      <c r="AE2569" t="b">
        <v>1</v>
      </c>
      <c r="AF2569" t="b">
        <v>1</v>
      </c>
      <c r="AG2569" t="b">
        <v>1</v>
      </c>
    </row>
    <row r="2570" spans="3:33">
      <c r="C2570" t="s">
        <v>354</v>
      </c>
      <c r="D2570" t="s">
        <v>553</v>
      </c>
      <c r="E2570" t="s">
        <v>549</v>
      </c>
      <c r="F2570" t="s">
        <v>9658</v>
      </c>
      <c r="G2570" t="s">
        <v>8818</v>
      </c>
      <c r="H2570" t="s">
        <v>35</v>
      </c>
      <c r="M2570" t="b">
        <v>1</v>
      </c>
      <c r="N2570" t="b">
        <v>0</v>
      </c>
      <c r="O2570" t="b">
        <v>1</v>
      </c>
      <c r="Q2570" t="s">
        <v>354</v>
      </c>
      <c r="R2570" t="s">
        <v>553</v>
      </c>
      <c r="S2570" t="s">
        <v>549</v>
      </c>
      <c r="T2570" t="s">
        <v>9658</v>
      </c>
      <c r="U2570" t="s">
        <v>8818</v>
      </c>
      <c r="V2570" t="s">
        <v>35</v>
      </c>
      <c r="AA2570" t="b">
        <v>1</v>
      </c>
      <c r="AB2570" t="b">
        <v>0</v>
      </c>
      <c r="AC2570" t="b">
        <v>1</v>
      </c>
      <c r="AE2570" t="b">
        <v>1</v>
      </c>
      <c r="AF2570" t="b">
        <v>1</v>
      </c>
      <c r="AG2570" t="b">
        <v>1</v>
      </c>
    </row>
    <row r="2571" spans="3:33">
      <c r="C2571" t="s">
        <v>354</v>
      </c>
      <c r="D2571" t="s">
        <v>553</v>
      </c>
      <c r="E2571" t="s">
        <v>549</v>
      </c>
      <c r="F2571" t="s">
        <v>9657</v>
      </c>
      <c r="G2571" t="s">
        <v>9656</v>
      </c>
      <c r="H2571" t="s">
        <v>35</v>
      </c>
      <c r="M2571" t="b">
        <v>1</v>
      </c>
      <c r="N2571" t="b">
        <v>0</v>
      </c>
      <c r="O2571" t="b">
        <v>1</v>
      </c>
      <c r="Q2571" t="s">
        <v>354</v>
      </c>
      <c r="R2571" t="s">
        <v>553</v>
      </c>
      <c r="S2571" t="s">
        <v>549</v>
      </c>
      <c r="T2571" t="s">
        <v>9657</v>
      </c>
      <c r="U2571" t="s">
        <v>9656</v>
      </c>
      <c r="V2571" t="s">
        <v>35</v>
      </c>
      <c r="AA2571" t="b">
        <v>1</v>
      </c>
      <c r="AB2571" t="b">
        <v>0</v>
      </c>
      <c r="AC2571" t="b">
        <v>1</v>
      </c>
      <c r="AE2571" t="b">
        <v>1</v>
      </c>
      <c r="AF2571" t="b">
        <v>1</v>
      </c>
      <c r="AG2571" t="b">
        <v>1</v>
      </c>
    </row>
    <row r="2572" spans="3:33">
      <c r="C2572" t="s">
        <v>354</v>
      </c>
      <c r="D2572" t="s">
        <v>553</v>
      </c>
      <c r="E2572" t="s">
        <v>549</v>
      </c>
      <c r="F2572" t="s">
        <v>9655</v>
      </c>
      <c r="G2572" t="s">
        <v>9104</v>
      </c>
      <c r="H2572" t="s">
        <v>35</v>
      </c>
      <c r="M2572" t="b">
        <v>1</v>
      </c>
      <c r="N2572" t="b">
        <v>0</v>
      </c>
      <c r="O2572" t="b">
        <v>1</v>
      </c>
      <c r="Q2572" t="s">
        <v>354</v>
      </c>
      <c r="R2572" t="s">
        <v>553</v>
      </c>
      <c r="S2572" t="s">
        <v>549</v>
      </c>
      <c r="T2572" t="s">
        <v>9655</v>
      </c>
      <c r="U2572" t="s">
        <v>9104</v>
      </c>
      <c r="V2572" t="s">
        <v>35</v>
      </c>
      <c r="AA2572" t="b">
        <v>1</v>
      </c>
      <c r="AB2572" t="b">
        <v>0</v>
      </c>
      <c r="AC2572" t="b">
        <v>1</v>
      </c>
      <c r="AE2572" t="b">
        <v>1</v>
      </c>
      <c r="AF2572" t="b">
        <v>1</v>
      </c>
      <c r="AG2572" t="b">
        <v>1</v>
      </c>
    </row>
    <row r="2573" spans="3:33">
      <c r="C2573" t="s">
        <v>354</v>
      </c>
      <c r="D2573" t="s">
        <v>553</v>
      </c>
      <c r="E2573" t="s">
        <v>549</v>
      </c>
      <c r="F2573" t="s">
        <v>9654</v>
      </c>
      <c r="G2573" t="s">
        <v>8825</v>
      </c>
      <c r="H2573" t="s">
        <v>35</v>
      </c>
      <c r="M2573" t="b">
        <v>1</v>
      </c>
      <c r="N2573" t="b">
        <v>0</v>
      </c>
      <c r="O2573" t="b">
        <v>1</v>
      </c>
      <c r="Q2573" t="s">
        <v>354</v>
      </c>
      <c r="R2573" t="s">
        <v>553</v>
      </c>
      <c r="S2573" t="s">
        <v>549</v>
      </c>
      <c r="T2573" t="s">
        <v>9654</v>
      </c>
      <c r="U2573" t="s">
        <v>8825</v>
      </c>
      <c r="V2573" t="s">
        <v>35</v>
      </c>
      <c r="AA2573" t="b">
        <v>1</v>
      </c>
      <c r="AB2573" t="b">
        <v>0</v>
      </c>
      <c r="AC2573" t="b">
        <v>1</v>
      </c>
      <c r="AE2573" t="b">
        <v>1</v>
      </c>
      <c r="AF2573" t="b">
        <v>1</v>
      </c>
      <c r="AG2573" t="b">
        <v>1</v>
      </c>
    </row>
    <row r="2574" spans="3:33">
      <c r="C2574" t="s">
        <v>354</v>
      </c>
      <c r="D2574" t="s">
        <v>553</v>
      </c>
      <c r="E2574" t="s">
        <v>549</v>
      </c>
      <c r="F2574" t="s">
        <v>9653</v>
      </c>
      <c r="G2574" t="s">
        <v>2666</v>
      </c>
      <c r="H2574" t="s">
        <v>35</v>
      </c>
      <c r="M2574" t="b">
        <v>1</v>
      </c>
      <c r="N2574" t="b">
        <v>0</v>
      </c>
      <c r="O2574" t="b">
        <v>1</v>
      </c>
      <c r="Q2574" t="s">
        <v>354</v>
      </c>
      <c r="R2574" t="s">
        <v>553</v>
      </c>
      <c r="S2574" t="s">
        <v>549</v>
      </c>
      <c r="T2574" t="s">
        <v>9653</v>
      </c>
      <c r="U2574" t="s">
        <v>2666</v>
      </c>
      <c r="V2574" t="s">
        <v>35</v>
      </c>
      <c r="AA2574" t="b">
        <v>1</v>
      </c>
      <c r="AB2574" t="b">
        <v>0</v>
      </c>
      <c r="AC2574" t="b">
        <v>1</v>
      </c>
      <c r="AE2574" t="b">
        <v>1</v>
      </c>
      <c r="AF2574" t="b">
        <v>1</v>
      </c>
      <c r="AG2574" t="b">
        <v>1</v>
      </c>
    </row>
    <row r="2575" spans="3:33">
      <c r="C2575" t="s">
        <v>354</v>
      </c>
      <c r="D2575" t="s">
        <v>553</v>
      </c>
      <c r="E2575" t="s">
        <v>549</v>
      </c>
      <c r="F2575" t="s">
        <v>9652</v>
      </c>
      <c r="G2575" t="s">
        <v>8530</v>
      </c>
      <c r="H2575" t="s">
        <v>35</v>
      </c>
      <c r="M2575" t="b">
        <v>1</v>
      </c>
      <c r="N2575" t="b">
        <v>0</v>
      </c>
      <c r="O2575" t="b">
        <v>1</v>
      </c>
      <c r="Q2575" t="s">
        <v>354</v>
      </c>
      <c r="R2575" t="s">
        <v>553</v>
      </c>
      <c r="S2575" t="s">
        <v>549</v>
      </c>
      <c r="T2575" t="s">
        <v>9652</v>
      </c>
      <c r="U2575" t="s">
        <v>8530</v>
      </c>
      <c r="V2575" t="s">
        <v>35</v>
      </c>
      <c r="AA2575" t="b">
        <v>1</v>
      </c>
      <c r="AB2575" t="b">
        <v>0</v>
      </c>
      <c r="AC2575" t="b">
        <v>1</v>
      </c>
      <c r="AE2575" t="b">
        <v>1</v>
      </c>
      <c r="AF2575" t="b">
        <v>1</v>
      </c>
      <c r="AG2575" t="b">
        <v>1</v>
      </c>
    </row>
    <row r="2576" spans="3:33">
      <c r="C2576" t="s">
        <v>354</v>
      </c>
      <c r="D2576" t="s">
        <v>553</v>
      </c>
      <c r="E2576" t="s">
        <v>549</v>
      </c>
      <c r="F2576" t="s">
        <v>9651</v>
      </c>
      <c r="G2576" t="s">
        <v>9101</v>
      </c>
      <c r="H2576" t="s">
        <v>35</v>
      </c>
      <c r="M2576" t="b">
        <v>1</v>
      </c>
      <c r="N2576" t="b">
        <v>0</v>
      </c>
      <c r="O2576" t="b">
        <v>1</v>
      </c>
      <c r="Q2576" t="s">
        <v>354</v>
      </c>
      <c r="R2576" t="s">
        <v>553</v>
      </c>
      <c r="S2576" t="s">
        <v>549</v>
      </c>
      <c r="T2576" t="s">
        <v>9651</v>
      </c>
      <c r="U2576" t="s">
        <v>9101</v>
      </c>
      <c r="V2576" t="s">
        <v>35</v>
      </c>
      <c r="AA2576" t="b">
        <v>1</v>
      </c>
      <c r="AB2576" t="b">
        <v>0</v>
      </c>
      <c r="AC2576" t="b">
        <v>1</v>
      </c>
      <c r="AE2576" t="b">
        <v>1</v>
      </c>
      <c r="AF2576" t="b">
        <v>1</v>
      </c>
      <c r="AG2576" t="b">
        <v>1</v>
      </c>
    </row>
    <row r="2577" spans="3:33">
      <c r="C2577" t="s">
        <v>354</v>
      </c>
      <c r="D2577" t="s">
        <v>553</v>
      </c>
      <c r="E2577" t="s">
        <v>549</v>
      </c>
      <c r="F2577" t="s">
        <v>9650</v>
      </c>
      <c r="G2577" t="s">
        <v>8526</v>
      </c>
      <c r="H2577" t="s">
        <v>35</v>
      </c>
      <c r="M2577" t="b">
        <v>1</v>
      </c>
      <c r="N2577" t="b">
        <v>0</v>
      </c>
      <c r="O2577" t="b">
        <v>1</v>
      </c>
      <c r="Q2577" t="s">
        <v>354</v>
      </c>
      <c r="R2577" t="s">
        <v>553</v>
      </c>
      <c r="S2577" t="s">
        <v>549</v>
      </c>
      <c r="T2577" t="s">
        <v>9650</v>
      </c>
      <c r="U2577" t="s">
        <v>8526</v>
      </c>
      <c r="V2577" t="s">
        <v>35</v>
      </c>
      <c r="AA2577" t="b">
        <v>1</v>
      </c>
      <c r="AB2577" t="b">
        <v>0</v>
      </c>
      <c r="AC2577" t="b">
        <v>1</v>
      </c>
      <c r="AE2577" t="b">
        <v>1</v>
      </c>
      <c r="AF2577" t="b">
        <v>1</v>
      </c>
      <c r="AG2577" t="b">
        <v>1</v>
      </c>
    </row>
    <row r="2578" spans="3:33">
      <c r="C2578" t="s">
        <v>354</v>
      </c>
      <c r="D2578" t="s">
        <v>553</v>
      </c>
      <c r="E2578" t="s">
        <v>549</v>
      </c>
      <c r="F2578" t="s">
        <v>9649</v>
      </c>
      <c r="G2578" t="s">
        <v>9648</v>
      </c>
      <c r="H2578" t="s">
        <v>35</v>
      </c>
      <c r="M2578" t="b">
        <v>1</v>
      </c>
      <c r="N2578" t="b">
        <v>0</v>
      </c>
      <c r="O2578" t="b">
        <v>1</v>
      </c>
      <c r="Q2578" t="s">
        <v>354</v>
      </c>
      <c r="R2578" t="s">
        <v>553</v>
      </c>
      <c r="S2578" t="s">
        <v>549</v>
      </c>
      <c r="T2578" t="s">
        <v>9649</v>
      </c>
      <c r="U2578" t="s">
        <v>9648</v>
      </c>
      <c r="V2578" t="s">
        <v>35</v>
      </c>
      <c r="AA2578" t="b">
        <v>1</v>
      </c>
      <c r="AB2578" t="b">
        <v>0</v>
      </c>
      <c r="AC2578" t="b">
        <v>1</v>
      </c>
      <c r="AE2578" t="b">
        <v>1</v>
      </c>
      <c r="AF2578" t="b">
        <v>1</v>
      </c>
      <c r="AG2578" t="b">
        <v>1</v>
      </c>
    </row>
    <row r="2579" spans="3:33">
      <c r="C2579" t="s">
        <v>354</v>
      </c>
      <c r="D2579" t="s">
        <v>550</v>
      </c>
      <c r="E2579" t="s">
        <v>549</v>
      </c>
      <c r="F2579" t="s">
        <v>9647</v>
      </c>
      <c r="I2579" t="s">
        <v>9646</v>
      </c>
      <c r="J2579" t="s">
        <v>35</v>
      </c>
      <c r="M2579" t="b">
        <v>0</v>
      </c>
      <c r="N2579" t="b">
        <v>0</v>
      </c>
      <c r="O2579" t="b">
        <v>1</v>
      </c>
      <c r="Q2579" t="s">
        <v>354</v>
      </c>
      <c r="R2579" t="s">
        <v>550</v>
      </c>
      <c r="S2579" t="s">
        <v>549</v>
      </c>
      <c r="T2579" t="s">
        <v>9647</v>
      </c>
      <c r="W2579" t="s">
        <v>9646</v>
      </c>
      <c r="X2579" t="s">
        <v>35</v>
      </c>
      <c r="AA2579" t="b">
        <v>0</v>
      </c>
      <c r="AB2579" t="b">
        <v>0</v>
      </c>
      <c r="AC2579" t="b">
        <v>1</v>
      </c>
      <c r="AE2579" t="b">
        <v>1</v>
      </c>
      <c r="AF2579" t="b">
        <v>1</v>
      </c>
      <c r="AG2579" t="b">
        <v>1</v>
      </c>
    </row>
    <row r="2580" spans="3:33">
      <c r="C2580" t="s">
        <v>354</v>
      </c>
      <c r="D2580" t="s">
        <v>550</v>
      </c>
      <c r="E2580" t="s">
        <v>549</v>
      </c>
      <c r="F2580" t="s">
        <v>9645</v>
      </c>
      <c r="I2580" t="s">
        <v>1693</v>
      </c>
      <c r="J2580" t="s">
        <v>35</v>
      </c>
      <c r="M2580" t="b">
        <v>0</v>
      </c>
      <c r="N2580" t="b">
        <v>0</v>
      </c>
      <c r="O2580" t="b">
        <v>1</v>
      </c>
      <c r="Q2580" t="s">
        <v>354</v>
      </c>
      <c r="R2580" t="s">
        <v>550</v>
      </c>
      <c r="S2580" t="s">
        <v>549</v>
      </c>
      <c r="T2580" t="s">
        <v>9645</v>
      </c>
      <c r="W2580" t="s">
        <v>1693</v>
      </c>
      <c r="X2580" t="s">
        <v>35</v>
      </c>
      <c r="AA2580" t="b">
        <v>0</v>
      </c>
      <c r="AB2580" t="b">
        <v>0</v>
      </c>
      <c r="AC2580" t="b">
        <v>1</v>
      </c>
      <c r="AE2580" t="b">
        <v>1</v>
      </c>
      <c r="AF2580" t="b">
        <v>1</v>
      </c>
      <c r="AG2580" t="b">
        <v>1</v>
      </c>
    </row>
    <row r="2581" spans="3:33">
      <c r="C2581" t="s">
        <v>354</v>
      </c>
      <c r="D2581" t="s">
        <v>550</v>
      </c>
      <c r="E2581" t="s">
        <v>549</v>
      </c>
      <c r="F2581" t="s">
        <v>9644</v>
      </c>
      <c r="I2581" t="s">
        <v>1470</v>
      </c>
      <c r="J2581" t="s">
        <v>35</v>
      </c>
      <c r="M2581" t="b">
        <v>0</v>
      </c>
      <c r="N2581" t="b">
        <v>0</v>
      </c>
      <c r="O2581" t="b">
        <v>0</v>
      </c>
      <c r="Q2581" t="s">
        <v>354</v>
      </c>
      <c r="R2581" t="s">
        <v>550</v>
      </c>
      <c r="S2581" t="s">
        <v>549</v>
      </c>
      <c r="T2581" t="s">
        <v>9644</v>
      </c>
      <c r="W2581" t="s">
        <v>1470</v>
      </c>
      <c r="X2581" t="s">
        <v>35</v>
      </c>
      <c r="AA2581" t="b">
        <v>0</v>
      </c>
      <c r="AB2581" t="b">
        <v>0</v>
      </c>
      <c r="AC2581" t="b">
        <v>0</v>
      </c>
      <c r="AE2581" t="b">
        <v>1</v>
      </c>
      <c r="AF2581" t="b">
        <v>1</v>
      </c>
      <c r="AG2581" t="b">
        <v>1</v>
      </c>
    </row>
    <row r="2582" spans="3:33">
      <c r="C2582" t="s">
        <v>354</v>
      </c>
      <c r="D2582" t="s">
        <v>550</v>
      </c>
      <c r="E2582" t="s">
        <v>549</v>
      </c>
      <c r="F2582" t="s">
        <v>9643</v>
      </c>
      <c r="I2582" t="s">
        <v>9642</v>
      </c>
      <c r="J2582" t="s">
        <v>35</v>
      </c>
      <c r="M2582" t="b">
        <v>0</v>
      </c>
      <c r="N2582" t="b">
        <v>0</v>
      </c>
      <c r="O2582" t="b">
        <v>0</v>
      </c>
      <c r="Q2582" t="s">
        <v>354</v>
      </c>
      <c r="R2582" t="s">
        <v>550</v>
      </c>
      <c r="S2582" t="s">
        <v>549</v>
      </c>
      <c r="T2582" t="s">
        <v>9643</v>
      </c>
      <c r="W2582" t="s">
        <v>9642</v>
      </c>
      <c r="X2582" t="s">
        <v>35</v>
      </c>
      <c r="AA2582" t="b">
        <v>0</v>
      </c>
      <c r="AB2582" t="b">
        <v>0</v>
      </c>
      <c r="AC2582" t="b">
        <v>0</v>
      </c>
      <c r="AE2582" t="b">
        <v>1</v>
      </c>
      <c r="AF2582" t="b">
        <v>1</v>
      </c>
      <c r="AG2582" t="b">
        <v>1</v>
      </c>
    </row>
    <row r="2583" spans="3:33">
      <c r="C2583" t="s">
        <v>354</v>
      </c>
      <c r="D2583" t="s">
        <v>550</v>
      </c>
      <c r="E2583" t="s">
        <v>549</v>
      </c>
      <c r="F2583" t="s">
        <v>9641</v>
      </c>
      <c r="I2583" t="s">
        <v>9640</v>
      </c>
      <c r="J2583" t="s">
        <v>35</v>
      </c>
      <c r="M2583" t="b">
        <v>0</v>
      </c>
      <c r="N2583" t="b">
        <v>0</v>
      </c>
      <c r="O2583" t="b">
        <v>0</v>
      </c>
      <c r="Q2583" t="s">
        <v>354</v>
      </c>
      <c r="R2583" t="s">
        <v>550</v>
      </c>
      <c r="S2583" t="s">
        <v>549</v>
      </c>
      <c r="T2583" t="s">
        <v>9641</v>
      </c>
      <c r="W2583" t="s">
        <v>9640</v>
      </c>
      <c r="X2583" t="s">
        <v>35</v>
      </c>
      <c r="AA2583" t="b">
        <v>0</v>
      </c>
      <c r="AB2583" t="b">
        <v>0</v>
      </c>
      <c r="AC2583" t="b">
        <v>0</v>
      </c>
      <c r="AE2583" t="b">
        <v>1</v>
      </c>
      <c r="AF2583" t="b">
        <v>1</v>
      </c>
      <c r="AG2583" t="b">
        <v>1</v>
      </c>
    </row>
    <row r="2584" spans="3:33">
      <c r="C2584" t="s">
        <v>354</v>
      </c>
      <c r="D2584" t="s">
        <v>550</v>
      </c>
      <c r="E2584" t="s">
        <v>549</v>
      </c>
      <c r="F2584" t="s">
        <v>9639</v>
      </c>
      <c r="I2584" t="s">
        <v>1591</v>
      </c>
      <c r="J2584" t="s">
        <v>211</v>
      </c>
      <c r="M2584" t="b">
        <v>0</v>
      </c>
      <c r="N2584" t="b">
        <v>0</v>
      </c>
      <c r="O2584" t="b">
        <v>0</v>
      </c>
      <c r="Q2584" t="s">
        <v>354</v>
      </c>
      <c r="R2584" t="s">
        <v>550</v>
      </c>
      <c r="S2584" t="s">
        <v>549</v>
      </c>
      <c r="T2584" t="s">
        <v>9639</v>
      </c>
      <c r="W2584" t="s">
        <v>1591</v>
      </c>
      <c r="X2584" t="s">
        <v>211</v>
      </c>
      <c r="AA2584" t="b">
        <v>0</v>
      </c>
      <c r="AB2584" t="b">
        <v>0</v>
      </c>
      <c r="AC2584" t="b">
        <v>0</v>
      </c>
      <c r="AE2584" t="b">
        <v>1</v>
      </c>
      <c r="AF2584" t="b">
        <v>1</v>
      </c>
      <c r="AG2584" t="b">
        <v>1</v>
      </c>
    </row>
    <row r="2585" spans="3:33">
      <c r="C2585" t="s">
        <v>354</v>
      </c>
      <c r="D2585" t="s">
        <v>550</v>
      </c>
      <c r="E2585" t="s">
        <v>549</v>
      </c>
      <c r="F2585" t="s">
        <v>9638</v>
      </c>
      <c r="I2585" t="s">
        <v>551</v>
      </c>
      <c r="J2585" t="s">
        <v>211</v>
      </c>
      <c r="M2585" t="b">
        <v>0</v>
      </c>
      <c r="N2585" t="b">
        <v>0</v>
      </c>
      <c r="O2585" t="b">
        <v>1</v>
      </c>
      <c r="Q2585" t="s">
        <v>354</v>
      </c>
      <c r="R2585" t="s">
        <v>550</v>
      </c>
      <c r="S2585" t="s">
        <v>549</v>
      </c>
      <c r="T2585" t="s">
        <v>9638</v>
      </c>
      <c r="W2585" t="s">
        <v>551</v>
      </c>
      <c r="X2585" t="s">
        <v>211</v>
      </c>
      <c r="AA2585" t="b">
        <v>0</v>
      </c>
      <c r="AB2585" t="b">
        <v>0</v>
      </c>
      <c r="AC2585" t="b">
        <v>1</v>
      </c>
      <c r="AE2585" t="b">
        <v>1</v>
      </c>
      <c r="AF2585" t="b">
        <v>1</v>
      </c>
      <c r="AG2585" t="b">
        <v>1</v>
      </c>
    </row>
    <row r="2586" spans="3:33">
      <c r="C2586" t="s">
        <v>354</v>
      </c>
      <c r="D2586" t="s">
        <v>550</v>
      </c>
      <c r="E2586" t="s">
        <v>549</v>
      </c>
      <c r="F2586" t="s">
        <v>9637</v>
      </c>
      <c r="I2586" t="s">
        <v>5136</v>
      </c>
      <c r="J2586" t="s">
        <v>211</v>
      </c>
      <c r="M2586" t="b">
        <v>0</v>
      </c>
      <c r="N2586" t="b">
        <v>0</v>
      </c>
      <c r="O2586" t="b">
        <v>1</v>
      </c>
      <c r="Q2586" t="s">
        <v>354</v>
      </c>
      <c r="R2586" t="s">
        <v>550</v>
      </c>
      <c r="S2586" t="s">
        <v>549</v>
      </c>
      <c r="T2586" t="s">
        <v>9637</v>
      </c>
      <c r="W2586" t="s">
        <v>5136</v>
      </c>
      <c r="X2586" t="s">
        <v>211</v>
      </c>
      <c r="AA2586" t="b">
        <v>0</v>
      </c>
      <c r="AB2586" t="b">
        <v>0</v>
      </c>
      <c r="AC2586" t="b">
        <v>1</v>
      </c>
      <c r="AE2586" t="b">
        <v>1</v>
      </c>
      <c r="AF2586" t="b">
        <v>1</v>
      </c>
      <c r="AG2586" t="b">
        <v>1</v>
      </c>
    </row>
    <row r="2587" spans="3:33">
      <c r="C2587" t="s">
        <v>354</v>
      </c>
      <c r="D2587" t="s">
        <v>550</v>
      </c>
      <c r="E2587" t="s">
        <v>549</v>
      </c>
      <c r="F2587" t="s">
        <v>9636</v>
      </c>
      <c r="I2587" t="s">
        <v>9635</v>
      </c>
      <c r="J2587" t="s">
        <v>211</v>
      </c>
      <c r="M2587" t="b">
        <v>0</v>
      </c>
      <c r="N2587" t="b">
        <v>0</v>
      </c>
      <c r="O2587" t="b">
        <v>0</v>
      </c>
      <c r="Q2587" t="s">
        <v>354</v>
      </c>
      <c r="R2587" t="s">
        <v>550</v>
      </c>
      <c r="S2587" t="s">
        <v>549</v>
      </c>
      <c r="T2587" t="s">
        <v>9636</v>
      </c>
      <c r="W2587" t="s">
        <v>9635</v>
      </c>
      <c r="X2587" t="s">
        <v>211</v>
      </c>
      <c r="AA2587" t="b">
        <v>0</v>
      </c>
      <c r="AB2587" t="b">
        <v>0</v>
      </c>
      <c r="AC2587" t="b">
        <v>0</v>
      </c>
      <c r="AE2587" t="b">
        <v>1</v>
      </c>
      <c r="AF2587" t="b">
        <v>1</v>
      </c>
      <c r="AG2587" t="b">
        <v>1</v>
      </c>
    </row>
    <row r="2588" spans="3:33">
      <c r="C2588" t="s">
        <v>354</v>
      </c>
      <c r="D2588" t="s">
        <v>553</v>
      </c>
      <c r="E2588" t="s">
        <v>549</v>
      </c>
      <c r="F2588" t="s">
        <v>9634</v>
      </c>
      <c r="G2588" t="s">
        <v>9104</v>
      </c>
      <c r="H2588" t="s">
        <v>2635</v>
      </c>
      <c r="M2588" t="b">
        <v>1</v>
      </c>
      <c r="N2588" t="b">
        <v>0</v>
      </c>
      <c r="O2588" t="b">
        <v>1</v>
      </c>
      <c r="Q2588" t="s">
        <v>354</v>
      </c>
      <c r="R2588" t="s">
        <v>553</v>
      </c>
      <c r="S2588" t="s">
        <v>549</v>
      </c>
      <c r="T2588" t="s">
        <v>9634</v>
      </c>
      <c r="U2588" t="s">
        <v>9104</v>
      </c>
      <c r="V2588" t="s">
        <v>2635</v>
      </c>
      <c r="AA2588" t="b">
        <v>1</v>
      </c>
      <c r="AB2588" t="b">
        <v>0</v>
      </c>
      <c r="AC2588" t="b">
        <v>1</v>
      </c>
      <c r="AE2588" t="b">
        <v>1</v>
      </c>
      <c r="AF2588" t="b">
        <v>1</v>
      </c>
      <c r="AG2588" t="b">
        <v>1</v>
      </c>
    </row>
    <row r="2589" spans="3:33">
      <c r="C2589" t="s">
        <v>354</v>
      </c>
      <c r="D2589" t="s">
        <v>553</v>
      </c>
      <c r="E2589" t="s">
        <v>549</v>
      </c>
      <c r="F2589" t="s">
        <v>9633</v>
      </c>
      <c r="G2589" t="s">
        <v>9632</v>
      </c>
      <c r="H2589" t="s">
        <v>2635</v>
      </c>
      <c r="M2589" t="b">
        <v>1</v>
      </c>
      <c r="N2589" t="b">
        <v>0</v>
      </c>
      <c r="O2589" t="b">
        <v>0</v>
      </c>
      <c r="Q2589" t="s">
        <v>354</v>
      </c>
      <c r="R2589" t="s">
        <v>553</v>
      </c>
      <c r="S2589" t="s">
        <v>549</v>
      </c>
      <c r="T2589" t="s">
        <v>9633</v>
      </c>
      <c r="U2589" t="s">
        <v>9632</v>
      </c>
      <c r="V2589" t="s">
        <v>2635</v>
      </c>
      <c r="AA2589" t="b">
        <v>1</v>
      </c>
      <c r="AB2589" t="b">
        <v>0</v>
      </c>
      <c r="AC2589" t="b">
        <v>0</v>
      </c>
      <c r="AE2589" t="b">
        <v>1</v>
      </c>
      <c r="AF2589" t="b">
        <v>1</v>
      </c>
      <c r="AG2589" t="b">
        <v>1</v>
      </c>
    </row>
    <row r="2590" spans="3:33">
      <c r="C2590" t="s">
        <v>354</v>
      </c>
      <c r="D2590" t="s">
        <v>553</v>
      </c>
      <c r="E2590" t="s">
        <v>549</v>
      </c>
      <c r="F2590" t="s">
        <v>9631</v>
      </c>
      <c r="G2590" t="s">
        <v>4347</v>
      </c>
      <c r="H2590" t="s">
        <v>2635</v>
      </c>
      <c r="M2590" t="b">
        <v>1</v>
      </c>
      <c r="N2590" t="b">
        <v>0</v>
      </c>
      <c r="O2590" t="b">
        <v>1</v>
      </c>
      <c r="Q2590" t="s">
        <v>354</v>
      </c>
      <c r="R2590" t="s">
        <v>553</v>
      </c>
      <c r="S2590" t="s">
        <v>549</v>
      </c>
      <c r="T2590" t="s">
        <v>9631</v>
      </c>
      <c r="U2590" t="s">
        <v>4347</v>
      </c>
      <c r="V2590" t="s">
        <v>2635</v>
      </c>
      <c r="AA2590" t="b">
        <v>1</v>
      </c>
      <c r="AB2590" t="b">
        <v>0</v>
      </c>
      <c r="AC2590" t="b">
        <v>1</v>
      </c>
      <c r="AE2590" t="b">
        <v>1</v>
      </c>
      <c r="AF2590" t="b">
        <v>1</v>
      </c>
      <c r="AG2590" t="b">
        <v>1</v>
      </c>
    </row>
    <row r="2591" spans="3:33">
      <c r="C2591" t="s">
        <v>354</v>
      </c>
      <c r="D2591" t="s">
        <v>553</v>
      </c>
      <c r="E2591" t="s">
        <v>549</v>
      </c>
      <c r="F2591" t="s">
        <v>9630</v>
      </c>
      <c r="G2591" t="s">
        <v>9101</v>
      </c>
      <c r="H2591" t="s">
        <v>2635</v>
      </c>
      <c r="M2591" t="b">
        <v>1</v>
      </c>
      <c r="N2591" t="b">
        <v>0</v>
      </c>
      <c r="O2591" t="b">
        <v>1</v>
      </c>
      <c r="Q2591" t="s">
        <v>354</v>
      </c>
      <c r="R2591" t="s">
        <v>553</v>
      </c>
      <c r="S2591" t="s">
        <v>549</v>
      </c>
      <c r="T2591" t="s">
        <v>9630</v>
      </c>
      <c r="U2591" t="s">
        <v>9101</v>
      </c>
      <c r="V2591" t="s">
        <v>2635</v>
      </c>
      <c r="AA2591" t="b">
        <v>1</v>
      </c>
      <c r="AB2591" t="b">
        <v>0</v>
      </c>
      <c r="AC2591" t="b">
        <v>1</v>
      </c>
      <c r="AE2591" t="b">
        <v>1</v>
      </c>
      <c r="AF2591" t="b">
        <v>1</v>
      </c>
      <c r="AG2591" t="b">
        <v>1</v>
      </c>
    </row>
    <row r="2592" spans="3:33">
      <c r="C2592" t="s">
        <v>354</v>
      </c>
      <c r="D2592" t="s">
        <v>550</v>
      </c>
      <c r="E2592" t="s">
        <v>549</v>
      </c>
      <c r="F2592" t="s">
        <v>9629</v>
      </c>
      <c r="I2592" t="s">
        <v>857</v>
      </c>
      <c r="J2592" t="s">
        <v>2635</v>
      </c>
      <c r="M2592" t="b">
        <v>0</v>
      </c>
      <c r="N2592" t="b">
        <v>0</v>
      </c>
      <c r="O2592" t="b">
        <v>1</v>
      </c>
      <c r="Q2592" t="s">
        <v>354</v>
      </c>
      <c r="R2592" t="s">
        <v>550</v>
      </c>
      <c r="S2592" t="s">
        <v>549</v>
      </c>
      <c r="T2592" t="s">
        <v>9629</v>
      </c>
      <c r="W2592" t="s">
        <v>857</v>
      </c>
      <c r="X2592" t="s">
        <v>2635</v>
      </c>
      <c r="AA2592" t="b">
        <v>0</v>
      </c>
      <c r="AB2592" t="b">
        <v>0</v>
      </c>
      <c r="AC2592" t="b">
        <v>1</v>
      </c>
      <c r="AE2592" t="b">
        <v>1</v>
      </c>
      <c r="AF2592" t="b">
        <v>1</v>
      </c>
      <c r="AG2592" t="b">
        <v>1</v>
      </c>
    </row>
    <row r="2593" spans="3:33">
      <c r="C2593" t="s">
        <v>354</v>
      </c>
      <c r="D2593" t="s">
        <v>550</v>
      </c>
      <c r="E2593" t="s">
        <v>549</v>
      </c>
      <c r="F2593" t="s">
        <v>9628</v>
      </c>
      <c r="I2593" t="s">
        <v>9627</v>
      </c>
      <c r="J2593" t="s">
        <v>2635</v>
      </c>
      <c r="M2593" t="b">
        <v>0</v>
      </c>
      <c r="N2593" t="b">
        <v>0</v>
      </c>
      <c r="O2593" t="b">
        <v>0</v>
      </c>
      <c r="Q2593" t="s">
        <v>354</v>
      </c>
      <c r="R2593" t="s">
        <v>550</v>
      </c>
      <c r="S2593" t="s">
        <v>549</v>
      </c>
      <c r="T2593" t="s">
        <v>9628</v>
      </c>
      <c r="W2593" t="s">
        <v>9627</v>
      </c>
      <c r="X2593" t="s">
        <v>2635</v>
      </c>
      <c r="AA2593" t="b">
        <v>0</v>
      </c>
      <c r="AB2593" t="b">
        <v>0</v>
      </c>
      <c r="AC2593" t="b">
        <v>0</v>
      </c>
      <c r="AE2593" t="b">
        <v>1</v>
      </c>
      <c r="AF2593" t="b">
        <v>1</v>
      </c>
      <c r="AG2593" t="b">
        <v>1</v>
      </c>
    </row>
    <row r="2594" spans="3:33">
      <c r="C2594" t="s">
        <v>354</v>
      </c>
      <c r="D2594" t="s">
        <v>550</v>
      </c>
      <c r="E2594" t="s">
        <v>549</v>
      </c>
      <c r="F2594" t="s">
        <v>9626</v>
      </c>
      <c r="I2594" t="s">
        <v>591</v>
      </c>
      <c r="J2594" t="s">
        <v>2635</v>
      </c>
      <c r="M2594" t="b">
        <v>0</v>
      </c>
      <c r="N2594" t="b">
        <v>0</v>
      </c>
      <c r="O2594" t="b">
        <v>1</v>
      </c>
      <c r="Q2594" t="s">
        <v>354</v>
      </c>
      <c r="R2594" t="s">
        <v>550</v>
      </c>
      <c r="S2594" t="s">
        <v>549</v>
      </c>
      <c r="T2594" t="s">
        <v>9626</v>
      </c>
      <c r="W2594" t="s">
        <v>591</v>
      </c>
      <c r="X2594" t="s">
        <v>2635</v>
      </c>
      <c r="AA2594" t="b">
        <v>0</v>
      </c>
      <c r="AB2594" t="b">
        <v>0</v>
      </c>
      <c r="AC2594" t="b">
        <v>1</v>
      </c>
      <c r="AE2594" t="b">
        <v>1</v>
      </c>
      <c r="AF2594" t="b">
        <v>1</v>
      </c>
      <c r="AG2594" t="b">
        <v>1</v>
      </c>
    </row>
    <row r="2595" spans="3:33">
      <c r="C2595" t="s">
        <v>354</v>
      </c>
      <c r="D2595" t="s">
        <v>550</v>
      </c>
      <c r="E2595" t="s">
        <v>549</v>
      </c>
      <c r="F2595" t="s">
        <v>9625</v>
      </c>
      <c r="I2595" t="s">
        <v>1427</v>
      </c>
      <c r="J2595" t="s">
        <v>74</v>
      </c>
      <c r="M2595" t="b">
        <v>0</v>
      </c>
      <c r="N2595" t="b">
        <v>0</v>
      </c>
      <c r="O2595" t="b">
        <v>1</v>
      </c>
      <c r="Q2595" t="s">
        <v>354</v>
      </c>
      <c r="R2595" t="s">
        <v>550</v>
      </c>
      <c r="S2595" t="s">
        <v>549</v>
      </c>
      <c r="T2595" t="s">
        <v>9625</v>
      </c>
      <c r="W2595" t="s">
        <v>1427</v>
      </c>
      <c r="X2595" t="s">
        <v>74</v>
      </c>
      <c r="AA2595" t="b">
        <v>0</v>
      </c>
      <c r="AB2595" t="b">
        <v>0</v>
      </c>
      <c r="AC2595" t="b">
        <v>1</v>
      </c>
      <c r="AE2595" t="b">
        <v>1</v>
      </c>
      <c r="AF2595" t="b">
        <v>1</v>
      </c>
      <c r="AG2595" t="b">
        <v>1</v>
      </c>
    </row>
    <row r="2596" spans="3:33">
      <c r="C2596" t="s">
        <v>3439</v>
      </c>
      <c r="D2596" t="s">
        <v>550</v>
      </c>
      <c r="E2596" t="s">
        <v>549</v>
      </c>
      <c r="F2596" t="s">
        <v>9624</v>
      </c>
      <c r="I2596" t="s">
        <v>1442</v>
      </c>
      <c r="J2596" t="s">
        <v>889</v>
      </c>
      <c r="M2596" t="b">
        <v>0</v>
      </c>
      <c r="N2596" t="b">
        <v>0</v>
      </c>
      <c r="O2596" t="b">
        <v>0</v>
      </c>
      <c r="Q2596" t="s">
        <v>3439</v>
      </c>
      <c r="R2596" t="s">
        <v>550</v>
      </c>
      <c r="S2596" t="s">
        <v>549</v>
      </c>
      <c r="T2596" t="s">
        <v>9624</v>
      </c>
      <c r="W2596" t="s">
        <v>1442</v>
      </c>
      <c r="X2596" t="s">
        <v>889</v>
      </c>
      <c r="AA2596" t="b">
        <v>0</v>
      </c>
      <c r="AB2596" t="b">
        <v>0</v>
      </c>
      <c r="AC2596" t="b">
        <v>0</v>
      </c>
      <c r="AE2596" t="b">
        <v>1</v>
      </c>
      <c r="AF2596" t="b">
        <v>1</v>
      </c>
      <c r="AG2596" t="b">
        <v>1</v>
      </c>
    </row>
    <row r="2597" spans="3:33">
      <c r="C2597" t="s">
        <v>3439</v>
      </c>
      <c r="D2597" t="s">
        <v>550</v>
      </c>
      <c r="E2597" t="s">
        <v>549</v>
      </c>
      <c r="F2597" t="s">
        <v>9623</v>
      </c>
      <c r="I2597" t="s">
        <v>1440</v>
      </c>
      <c r="J2597" t="s">
        <v>889</v>
      </c>
      <c r="M2597" t="b">
        <v>0</v>
      </c>
      <c r="N2597" t="b">
        <v>0</v>
      </c>
      <c r="O2597" t="b">
        <v>0</v>
      </c>
      <c r="Q2597" t="s">
        <v>3439</v>
      </c>
      <c r="R2597" t="s">
        <v>550</v>
      </c>
      <c r="S2597" t="s">
        <v>549</v>
      </c>
      <c r="T2597" t="s">
        <v>9623</v>
      </c>
      <c r="W2597" t="s">
        <v>1440</v>
      </c>
      <c r="X2597" t="s">
        <v>889</v>
      </c>
      <c r="AA2597" t="b">
        <v>0</v>
      </c>
      <c r="AB2597" t="b">
        <v>0</v>
      </c>
      <c r="AC2597" t="b">
        <v>0</v>
      </c>
      <c r="AE2597" t="b">
        <v>1</v>
      </c>
      <c r="AF2597" t="b">
        <v>1</v>
      </c>
      <c r="AG2597" t="b">
        <v>1</v>
      </c>
    </row>
    <row r="2598" spans="3:33">
      <c r="C2598" t="s">
        <v>3439</v>
      </c>
      <c r="D2598" t="s">
        <v>550</v>
      </c>
      <c r="E2598" t="s">
        <v>549</v>
      </c>
      <c r="F2598" t="s">
        <v>9622</v>
      </c>
      <c r="I2598" t="s">
        <v>1442</v>
      </c>
      <c r="J2598" t="s">
        <v>26</v>
      </c>
      <c r="M2598" t="b">
        <v>0</v>
      </c>
      <c r="N2598" t="b">
        <v>0</v>
      </c>
      <c r="O2598" t="b">
        <v>0</v>
      </c>
      <c r="Q2598" t="s">
        <v>3439</v>
      </c>
      <c r="R2598" t="s">
        <v>550</v>
      </c>
      <c r="S2598" t="s">
        <v>549</v>
      </c>
      <c r="T2598" t="s">
        <v>9622</v>
      </c>
      <c r="W2598" t="s">
        <v>1442</v>
      </c>
      <c r="X2598" t="s">
        <v>26</v>
      </c>
      <c r="AA2598" t="b">
        <v>0</v>
      </c>
      <c r="AB2598" t="b">
        <v>0</v>
      </c>
      <c r="AC2598" t="b">
        <v>0</v>
      </c>
      <c r="AE2598" t="b">
        <v>1</v>
      </c>
      <c r="AF2598" t="b">
        <v>1</v>
      </c>
      <c r="AG2598" t="b">
        <v>1</v>
      </c>
    </row>
    <row r="2599" spans="3:33">
      <c r="C2599" t="s">
        <v>3439</v>
      </c>
      <c r="D2599" t="s">
        <v>553</v>
      </c>
      <c r="E2599" t="s">
        <v>549</v>
      </c>
      <c r="F2599" t="s">
        <v>9621</v>
      </c>
      <c r="G2599" t="s">
        <v>2647</v>
      </c>
      <c r="H2599" t="s">
        <v>2218</v>
      </c>
      <c r="M2599" t="b">
        <v>1</v>
      </c>
      <c r="N2599" t="b">
        <v>0</v>
      </c>
      <c r="O2599" t="b">
        <v>1</v>
      </c>
      <c r="Q2599" t="s">
        <v>3439</v>
      </c>
      <c r="R2599" t="s">
        <v>553</v>
      </c>
      <c r="S2599" t="s">
        <v>549</v>
      </c>
      <c r="T2599" t="s">
        <v>9621</v>
      </c>
      <c r="U2599" t="s">
        <v>2647</v>
      </c>
      <c r="V2599" t="s">
        <v>2218</v>
      </c>
      <c r="AA2599" t="b">
        <v>1</v>
      </c>
      <c r="AB2599" t="b">
        <v>0</v>
      </c>
      <c r="AC2599" t="b">
        <v>0</v>
      </c>
      <c r="AE2599" t="b">
        <v>1</v>
      </c>
      <c r="AF2599" t="b">
        <v>1</v>
      </c>
      <c r="AG2599" t="b">
        <v>0</v>
      </c>
    </row>
    <row r="2600" spans="3:33">
      <c r="C2600" t="s">
        <v>3439</v>
      </c>
      <c r="D2600" t="s">
        <v>553</v>
      </c>
      <c r="E2600" t="s">
        <v>549</v>
      </c>
      <c r="F2600" t="s">
        <v>9620</v>
      </c>
      <c r="G2600" t="s">
        <v>9598</v>
      </c>
      <c r="H2600" t="s">
        <v>2218</v>
      </c>
      <c r="M2600" t="b">
        <v>1</v>
      </c>
      <c r="N2600" t="b">
        <v>0</v>
      </c>
      <c r="O2600" t="b">
        <v>1</v>
      </c>
      <c r="Q2600" t="s">
        <v>3439</v>
      </c>
      <c r="R2600" t="s">
        <v>553</v>
      </c>
      <c r="S2600" t="s">
        <v>549</v>
      </c>
      <c r="T2600" t="s">
        <v>9620</v>
      </c>
      <c r="U2600" t="s">
        <v>9598</v>
      </c>
      <c r="V2600" t="s">
        <v>2218</v>
      </c>
      <c r="AA2600" t="b">
        <v>1</v>
      </c>
      <c r="AB2600" t="b">
        <v>0</v>
      </c>
      <c r="AC2600" t="b">
        <v>0</v>
      </c>
      <c r="AE2600" t="b">
        <v>1</v>
      </c>
      <c r="AF2600" t="b">
        <v>1</v>
      </c>
      <c r="AG2600" t="b">
        <v>0</v>
      </c>
    </row>
    <row r="2601" spans="3:33">
      <c r="C2601" t="s">
        <v>3439</v>
      </c>
      <c r="D2601" t="s">
        <v>553</v>
      </c>
      <c r="E2601" t="s">
        <v>549</v>
      </c>
      <c r="F2601" t="s">
        <v>9619</v>
      </c>
      <c r="G2601" t="s">
        <v>2645</v>
      </c>
      <c r="H2601" t="s">
        <v>2218</v>
      </c>
      <c r="M2601" t="b">
        <v>1</v>
      </c>
      <c r="N2601" t="b">
        <v>0</v>
      </c>
      <c r="O2601" t="b">
        <v>0</v>
      </c>
      <c r="Q2601" t="s">
        <v>3439</v>
      </c>
      <c r="R2601" t="s">
        <v>553</v>
      </c>
      <c r="S2601" t="s">
        <v>549</v>
      </c>
      <c r="T2601" t="s">
        <v>9619</v>
      </c>
      <c r="U2601" t="s">
        <v>2645</v>
      </c>
      <c r="V2601" t="s">
        <v>2218</v>
      </c>
      <c r="AA2601" t="b">
        <v>1</v>
      </c>
      <c r="AB2601" t="b">
        <v>0</v>
      </c>
      <c r="AC2601" t="b">
        <v>0</v>
      </c>
      <c r="AE2601" t="b">
        <v>1</v>
      </c>
      <c r="AF2601" t="b">
        <v>1</v>
      </c>
      <c r="AG2601" t="b">
        <v>1</v>
      </c>
    </row>
    <row r="2602" spans="3:33">
      <c r="C2602" t="s">
        <v>3439</v>
      </c>
      <c r="D2602" t="s">
        <v>553</v>
      </c>
      <c r="E2602" t="s">
        <v>549</v>
      </c>
      <c r="F2602" t="s">
        <v>9618</v>
      </c>
      <c r="G2602" t="s">
        <v>9608</v>
      </c>
      <c r="H2602" t="s">
        <v>2218</v>
      </c>
      <c r="M2602" t="b">
        <v>1</v>
      </c>
      <c r="N2602" t="b">
        <v>0</v>
      </c>
      <c r="O2602" t="b">
        <v>0</v>
      </c>
      <c r="Q2602" t="s">
        <v>3439</v>
      </c>
      <c r="R2602" t="s">
        <v>553</v>
      </c>
      <c r="S2602" t="s">
        <v>549</v>
      </c>
      <c r="T2602" t="s">
        <v>9618</v>
      </c>
      <c r="U2602" t="s">
        <v>9608</v>
      </c>
      <c r="V2602" t="s">
        <v>2218</v>
      </c>
      <c r="AA2602" t="b">
        <v>1</v>
      </c>
      <c r="AB2602" t="b">
        <v>0</v>
      </c>
      <c r="AC2602" t="b">
        <v>0</v>
      </c>
      <c r="AE2602" t="b">
        <v>1</v>
      </c>
      <c r="AF2602" t="b">
        <v>1</v>
      </c>
      <c r="AG2602" t="b">
        <v>1</v>
      </c>
    </row>
    <row r="2603" spans="3:33">
      <c r="C2603" t="s">
        <v>3439</v>
      </c>
      <c r="D2603" t="s">
        <v>550</v>
      </c>
      <c r="E2603" t="s">
        <v>549</v>
      </c>
      <c r="F2603" t="s">
        <v>9617</v>
      </c>
      <c r="I2603" t="s">
        <v>9616</v>
      </c>
      <c r="J2603" t="s">
        <v>2635</v>
      </c>
      <c r="M2603" t="b">
        <v>0</v>
      </c>
      <c r="N2603" t="b">
        <v>0</v>
      </c>
      <c r="O2603" t="b">
        <v>1</v>
      </c>
      <c r="Q2603" t="s">
        <v>3439</v>
      </c>
      <c r="R2603" t="s">
        <v>550</v>
      </c>
      <c r="S2603" t="s">
        <v>549</v>
      </c>
      <c r="T2603" t="s">
        <v>9617</v>
      </c>
      <c r="W2603" t="s">
        <v>9616</v>
      </c>
      <c r="X2603" t="s">
        <v>2635</v>
      </c>
      <c r="AA2603" t="b">
        <v>0</v>
      </c>
      <c r="AB2603" t="b">
        <v>0</v>
      </c>
      <c r="AC2603" t="b">
        <v>1</v>
      </c>
      <c r="AE2603" t="b">
        <v>1</v>
      </c>
      <c r="AF2603" t="b">
        <v>1</v>
      </c>
      <c r="AG2603" t="b">
        <v>1</v>
      </c>
    </row>
    <row r="2604" spans="3:33">
      <c r="C2604" t="s">
        <v>835</v>
      </c>
      <c r="D2604" t="s">
        <v>553</v>
      </c>
      <c r="E2604" t="s">
        <v>549</v>
      </c>
      <c r="F2604" t="s">
        <v>9615</v>
      </c>
      <c r="G2604" t="s">
        <v>9614</v>
      </c>
      <c r="H2604" t="s">
        <v>621</v>
      </c>
      <c r="M2604" t="b">
        <v>1</v>
      </c>
      <c r="N2604" t="b">
        <v>0</v>
      </c>
      <c r="O2604" t="b">
        <v>1</v>
      </c>
      <c r="Q2604" t="s">
        <v>835</v>
      </c>
      <c r="R2604" t="s">
        <v>553</v>
      </c>
      <c r="S2604" t="s">
        <v>549</v>
      </c>
      <c r="T2604" t="s">
        <v>9615</v>
      </c>
      <c r="U2604" t="s">
        <v>9614</v>
      </c>
      <c r="V2604" t="s">
        <v>621</v>
      </c>
      <c r="AA2604" t="b">
        <v>1</v>
      </c>
      <c r="AB2604" t="b">
        <v>0</v>
      </c>
      <c r="AC2604" t="b">
        <v>1</v>
      </c>
      <c r="AE2604" t="b">
        <v>1</v>
      </c>
      <c r="AF2604" t="b">
        <v>1</v>
      </c>
      <c r="AG2604" t="b">
        <v>1</v>
      </c>
    </row>
    <row r="2605" spans="3:33">
      <c r="C2605" t="s">
        <v>830</v>
      </c>
      <c r="D2605" t="s">
        <v>550</v>
      </c>
      <c r="E2605" t="s">
        <v>549</v>
      </c>
      <c r="F2605" t="s">
        <v>9613</v>
      </c>
      <c r="I2605" t="s">
        <v>9612</v>
      </c>
      <c r="J2605" t="s">
        <v>87</v>
      </c>
      <c r="M2605" t="b">
        <v>0</v>
      </c>
      <c r="N2605" t="b">
        <v>0</v>
      </c>
      <c r="O2605" t="b">
        <v>1</v>
      </c>
      <c r="Q2605" t="s">
        <v>830</v>
      </c>
      <c r="R2605" t="s">
        <v>550</v>
      </c>
      <c r="S2605" t="s">
        <v>549</v>
      </c>
      <c r="T2605" t="s">
        <v>9613</v>
      </c>
      <c r="W2605" t="s">
        <v>9612</v>
      </c>
      <c r="X2605" t="s">
        <v>87</v>
      </c>
      <c r="AA2605" t="b">
        <v>0</v>
      </c>
      <c r="AB2605" t="b">
        <v>0</v>
      </c>
      <c r="AC2605" t="b">
        <v>1</v>
      </c>
      <c r="AE2605" t="b">
        <v>1</v>
      </c>
      <c r="AF2605" t="b">
        <v>1</v>
      </c>
      <c r="AG2605" t="b">
        <v>1</v>
      </c>
    </row>
    <row r="2606" spans="3:33">
      <c r="C2606" t="s">
        <v>830</v>
      </c>
      <c r="D2606" t="s">
        <v>550</v>
      </c>
      <c r="E2606" t="s">
        <v>549</v>
      </c>
      <c r="F2606" t="s">
        <v>9611</v>
      </c>
      <c r="I2606" t="s">
        <v>9610</v>
      </c>
      <c r="J2606" t="s">
        <v>87</v>
      </c>
      <c r="M2606" t="b">
        <v>0</v>
      </c>
      <c r="N2606" t="b">
        <v>0</v>
      </c>
      <c r="O2606" t="b">
        <v>1</v>
      </c>
      <c r="Q2606" t="s">
        <v>830</v>
      </c>
      <c r="R2606" t="s">
        <v>550</v>
      </c>
      <c r="S2606" t="s">
        <v>549</v>
      </c>
      <c r="T2606" t="s">
        <v>9611</v>
      </c>
      <c r="W2606" t="s">
        <v>9610</v>
      </c>
      <c r="X2606" t="s">
        <v>87</v>
      </c>
      <c r="AA2606" t="b">
        <v>0</v>
      </c>
      <c r="AB2606" t="b">
        <v>0</v>
      </c>
      <c r="AC2606" t="b">
        <v>1</v>
      </c>
      <c r="AE2606" t="b">
        <v>1</v>
      </c>
      <c r="AF2606" t="b">
        <v>1</v>
      </c>
      <c r="AG2606" t="b">
        <v>1</v>
      </c>
    </row>
    <row r="2607" spans="3:33">
      <c r="C2607" t="s">
        <v>7086</v>
      </c>
      <c r="D2607" t="s">
        <v>550</v>
      </c>
      <c r="E2607" t="s">
        <v>549</v>
      </c>
      <c r="F2607" t="s">
        <v>9609</v>
      </c>
      <c r="I2607" t="s">
        <v>9608</v>
      </c>
      <c r="J2607" t="s">
        <v>2218</v>
      </c>
      <c r="M2607" t="b">
        <v>0</v>
      </c>
      <c r="N2607" t="b">
        <v>0</v>
      </c>
      <c r="O2607" t="b">
        <v>0</v>
      </c>
      <c r="Q2607" t="s">
        <v>7086</v>
      </c>
      <c r="R2607" t="s">
        <v>550</v>
      </c>
      <c r="S2607" t="s">
        <v>549</v>
      </c>
      <c r="T2607" t="s">
        <v>9609</v>
      </c>
      <c r="W2607" t="s">
        <v>9608</v>
      </c>
      <c r="X2607" t="s">
        <v>2218</v>
      </c>
      <c r="AA2607" t="b">
        <v>0</v>
      </c>
      <c r="AB2607" t="b">
        <v>0</v>
      </c>
      <c r="AC2607" t="b">
        <v>0</v>
      </c>
      <c r="AE2607" t="b">
        <v>1</v>
      </c>
      <c r="AF2607" t="b">
        <v>1</v>
      </c>
      <c r="AG2607" t="b">
        <v>1</v>
      </c>
    </row>
    <row r="2608" spans="3:33">
      <c r="C2608" t="s">
        <v>7082</v>
      </c>
      <c r="D2608" t="s">
        <v>3882</v>
      </c>
      <c r="E2608" t="s">
        <v>549</v>
      </c>
      <c r="F2608" t="s">
        <v>9607</v>
      </c>
      <c r="G2608" t="s">
        <v>2647</v>
      </c>
      <c r="H2608" t="s">
        <v>35</v>
      </c>
      <c r="I2608" t="s">
        <v>2647</v>
      </c>
      <c r="J2608" t="s">
        <v>35</v>
      </c>
      <c r="K2608" t="s">
        <v>3554</v>
      </c>
      <c r="L2608" t="s">
        <v>3553</v>
      </c>
      <c r="M2608" t="b">
        <v>0</v>
      </c>
      <c r="N2608" t="b">
        <v>0</v>
      </c>
      <c r="O2608" t="b">
        <v>1</v>
      </c>
      <c r="Q2608" t="s">
        <v>7082</v>
      </c>
      <c r="R2608" t="s">
        <v>3882</v>
      </c>
      <c r="S2608" t="s">
        <v>549</v>
      </c>
      <c r="T2608" t="s">
        <v>9606</v>
      </c>
      <c r="V2608" t="s">
        <v>35</v>
      </c>
      <c r="W2608" t="s">
        <v>2647</v>
      </c>
      <c r="Y2608" t="s">
        <v>3554</v>
      </c>
      <c r="Z2608" t="s">
        <v>3553</v>
      </c>
      <c r="AA2608" t="b">
        <v>0</v>
      </c>
      <c r="AB2608" t="b">
        <v>0</v>
      </c>
      <c r="AC2608" t="b">
        <v>1</v>
      </c>
      <c r="AE2608" t="b">
        <v>1</v>
      </c>
      <c r="AF2608" t="b">
        <v>1</v>
      </c>
      <c r="AG2608" t="b">
        <v>1</v>
      </c>
    </row>
    <row r="2609" spans="3:33">
      <c r="C2609" t="s">
        <v>7082</v>
      </c>
      <c r="D2609" t="s">
        <v>550</v>
      </c>
      <c r="E2609" t="s">
        <v>549</v>
      </c>
      <c r="F2609" t="s">
        <v>9605</v>
      </c>
      <c r="I2609" t="s">
        <v>9604</v>
      </c>
      <c r="J2609" t="s">
        <v>582</v>
      </c>
      <c r="M2609" t="b">
        <v>0</v>
      </c>
      <c r="N2609" t="b">
        <v>0</v>
      </c>
      <c r="O2609" t="b">
        <v>0</v>
      </c>
      <c r="Q2609" t="s">
        <v>7082</v>
      </c>
      <c r="R2609" t="s">
        <v>550</v>
      </c>
      <c r="S2609" t="s">
        <v>549</v>
      </c>
      <c r="T2609" t="s">
        <v>9605</v>
      </c>
      <c r="W2609" t="s">
        <v>9604</v>
      </c>
      <c r="X2609" t="s">
        <v>582</v>
      </c>
      <c r="AA2609" t="b">
        <v>0</v>
      </c>
      <c r="AB2609" t="b">
        <v>0</v>
      </c>
      <c r="AC2609" t="b">
        <v>0</v>
      </c>
      <c r="AE2609" t="b">
        <v>1</v>
      </c>
      <c r="AF2609" t="b">
        <v>1</v>
      </c>
      <c r="AG2609" t="b">
        <v>1</v>
      </c>
    </row>
    <row r="2610" spans="3:33">
      <c r="C2610" t="s">
        <v>7082</v>
      </c>
      <c r="D2610" t="s">
        <v>550</v>
      </c>
      <c r="E2610" t="s">
        <v>549</v>
      </c>
      <c r="F2610" t="s">
        <v>9603</v>
      </c>
      <c r="I2610" t="s">
        <v>9602</v>
      </c>
      <c r="J2610" t="s">
        <v>582</v>
      </c>
      <c r="M2610" t="b">
        <v>0</v>
      </c>
      <c r="N2610" t="b">
        <v>0</v>
      </c>
      <c r="O2610" t="b">
        <v>0</v>
      </c>
      <c r="Q2610" t="s">
        <v>7082</v>
      </c>
      <c r="R2610" t="s">
        <v>550</v>
      </c>
      <c r="S2610" t="s">
        <v>549</v>
      </c>
      <c r="T2610" t="s">
        <v>9603</v>
      </c>
      <c r="W2610" t="s">
        <v>9602</v>
      </c>
      <c r="X2610" t="s">
        <v>582</v>
      </c>
      <c r="AA2610" t="b">
        <v>0</v>
      </c>
      <c r="AB2610" t="b">
        <v>0</v>
      </c>
      <c r="AC2610" t="b">
        <v>0</v>
      </c>
      <c r="AE2610" t="b">
        <v>1</v>
      </c>
      <c r="AF2610" t="b">
        <v>1</v>
      </c>
      <c r="AG2610" t="b">
        <v>1</v>
      </c>
    </row>
    <row r="2611" spans="3:33">
      <c r="C2611" t="s">
        <v>9600</v>
      </c>
      <c r="D2611" t="s">
        <v>3882</v>
      </c>
      <c r="E2611" t="s">
        <v>549</v>
      </c>
      <c r="F2611" t="s">
        <v>9601</v>
      </c>
      <c r="G2611" t="s">
        <v>9598</v>
      </c>
      <c r="H2611" t="s">
        <v>582</v>
      </c>
      <c r="I2611" t="s">
        <v>9598</v>
      </c>
      <c r="J2611" t="s">
        <v>582</v>
      </c>
      <c r="K2611" t="s">
        <v>3554</v>
      </c>
      <c r="L2611" t="s">
        <v>3553</v>
      </c>
      <c r="M2611" t="b">
        <v>0</v>
      </c>
      <c r="N2611" t="b">
        <v>0</v>
      </c>
      <c r="O2611" t="b">
        <v>1</v>
      </c>
      <c r="Q2611" t="s">
        <v>9600</v>
      </c>
      <c r="R2611" t="s">
        <v>3882</v>
      </c>
      <c r="S2611" t="s">
        <v>549</v>
      </c>
      <c r="T2611" t="s">
        <v>9599</v>
      </c>
      <c r="V2611" t="s">
        <v>582</v>
      </c>
      <c r="W2611" t="s">
        <v>9598</v>
      </c>
      <c r="Y2611" t="s">
        <v>3554</v>
      </c>
      <c r="Z2611" t="s">
        <v>3553</v>
      </c>
      <c r="AA2611" t="b">
        <v>0</v>
      </c>
      <c r="AB2611" t="b">
        <v>0</v>
      </c>
      <c r="AC2611" t="b">
        <v>1</v>
      </c>
      <c r="AE2611" t="b">
        <v>1</v>
      </c>
      <c r="AF2611" t="b">
        <v>1</v>
      </c>
      <c r="AG2611" t="b">
        <v>1</v>
      </c>
    </row>
    <row r="2612" spans="3:33">
      <c r="C2612" t="s">
        <v>9595</v>
      </c>
      <c r="D2612" t="s">
        <v>550</v>
      </c>
      <c r="E2612" t="s">
        <v>549</v>
      </c>
      <c r="F2612" t="s">
        <v>9597</v>
      </c>
      <c r="I2612" t="s">
        <v>9596</v>
      </c>
      <c r="J2612" t="s">
        <v>35</v>
      </c>
      <c r="M2612" t="b">
        <v>0</v>
      </c>
      <c r="N2612" t="b">
        <v>0</v>
      </c>
      <c r="O2612" t="b">
        <v>1</v>
      </c>
      <c r="Q2612" t="s">
        <v>9595</v>
      </c>
      <c r="R2612" t="s">
        <v>550</v>
      </c>
      <c r="S2612" t="s">
        <v>549</v>
      </c>
      <c r="T2612" t="s">
        <v>9597</v>
      </c>
      <c r="W2612" t="s">
        <v>9596</v>
      </c>
      <c r="X2612" t="s">
        <v>35</v>
      </c>
      <c r="AA2612" t="b">
        <v>0</v>
      </c>
      <c r="AB2612" t="b">
        <v>0</v>
      </c>
      <c r="AC2612" t="b">
        <v>1</v>
      </c>
      <c r="AE2612" t="b">
        <v>1</v>
      </c>
      <c r="AF2612" t="b">
        <v>1</v>
      </c>
      <c r="AG2612" t="b">
        <v>1</v>
      </c>
    </row>
    <row r="2613" spans="3:33">
      <c r="C2613" t="s">
        <v>9595</v>
      </c>
      <c r="D2613" t="s">
        <v>550</v>
      </c>
      <c r="E2613" t="s">
        <v>549</v>
      </c>
      <c r="F2613" t="s">
        <v>9594</v>
      </c>
      <c r="I2613" t="s">
        <v>9593</v>
      </c>
      <c r="J2613" t="s">
        <v>35</v>
      </c>
      <c r="M2613" t="b">
        <v>0</v>
      </c>
      <c r="N2613" t="b">
        <v>0</v>
      </c>
      <c r="O2613" t="b">
        <v>1</v>
      </c>
      <c r="Q2613" t="s">
        <v>9595</v>
      </c>
      <c r="R2613" t="s">
        <v>550</v>
      </c>
      <c r="S2613" t="s">
        <v>549</v>
      </c>
      <c r="T2613" t="s">
        <v>9594</v>
      </c>
      <c r="W2613" t="s">
        <v>9593</v>
      </c>
      <c r="X2613" t="s">
        <v>35</v>
      </c>
      <c r="AA2613" t="b">
        <v>0</v>
      </c>
      <c r="AB2613" t="b">
        <v>0</v>
      </c>
      <c r="AC2613" t="b">
        <v>1</v>
      </c>
      <c r="AE2613" t="b">
        <v>1</v>
      </c>
      <c r="AF2613" t="b">
        <v>1</v>
      </c>
      <c r="AG2613" t="b">
        <v>1</v>
      </c>
    </row>
    <row r="2614" spans="3:33">
      <c r="C2614" t="s">
        <v>347</v>
      </c>
      <c r="D2614" t="s">
        <v>670</v>
      </c>
      <c r="E2614" t="s">
        <v>549</v>
      </c>
      <c r="F2614" t="s">
        <v>9592</v>
      </c>
      <c r="G2614" t="s">
        <v>9489</v>
      </c>
      <c r="H2614" t="s">
        <v>35</v>
      </c>
      <c r="I2614" t="s">
        <v>9489</v>
      </c>
      <c r="J2614" t="s">
        <v>2635</v>
      </c>
      <c r="M2614" t="b">
        <v>1</v>
      </c>
      <c r="N2614" t="b">
        <v>0</v>
      </c>
      <c r="O2614" t="b">
        <v>1</v>
      </c>
      <c r="Q2614" t="s">
        <v>347</v>
      </c>
      <c r="R2614" t="s">
        <v>670</v>
      </c>
      <c r="S2614" t="s">
        <v>549</v>
      </c>
      <c r="T2614" t="s">
        <v>9591</v>
      </c>
      <c r="V2614" t="s">
        <v>35</v>
      </c>
      <c r="W2614" t="s">
        <v>9489</v>
      </c>
      <c r="X2614" t="s">
        <v>2635</v>
      </c>
      <c r="AA2614" t="b">
        <v>1</v>
      </c>
      <c r="AB2614" t="b">
        <v>0</v>
      </c>
      <c r="AC2614" t="b">
        <v>1</v>
      </c>
      <c r="AE2614" t="b">
        <v>1</v>
      </c>
      <c r="AF2614" t="b">
        <v>1</v>
      </c>
      <c r="AG2614" t="b">
        <v>1</v>
      </c>
    </row>
    <row r="2615" spans="3:33">
      <c r="C2615" t="s">
        <v>347</v>
      </c>
      <c r="D2615" t="s">
        <v>670</v>
      </c>
      <c r="E2615" t="s">
        <v>549</v>
      </c>
      <c r="F2615" t="s">
        <v>9590</v>
      </c>
      <c r="G2615" t="s">
        <v>9487</v>
      </c>
      <c r="H2615" t="s">
        <v>35</v>
      </c>
      <c r="I2615" t="s">
        <v>9487</v>
      </c>
      <c r="J2615" t="s">
        <v>2635</v>
      </c>
      <c r="M2615" t="b">
        <v>1</v>
      </c>
      <c r="N2615" t="b">
        <v>0</v>
      </c>
      <c r="O2615" t="b">
        <v>1</v>
      </c>
      <c r="Q2615" t="s">
        <v>347</v>
      </c>
      <c r="R2615" t="s">
        <v>670</v>
      </c>
      <c r="S2615" t="s">
        <v>549</v>
      </c>
      <c r="T2615" t="s">
        <v>9589</v>
      </c>
      <c r="V2615" t="s">
        <v>35</v>
      </c>
      <c r="W2615" t="s">
        <v>9487</v>
      </c>
      <c r="X2615" t="s">
        <v>2635</v>
      </c>
      <c r="AA2615" t="b">
        <v>1</v>
      </c>
      <c r="AB2615" t="b">
        <v>0</v>
      </c>
      <c r="AC2615" t="b">
        <v>1</v>
      </c>
      <c r="AE2615" t="b">
        <v>1</v>
      </c>
      <c r="AF2615" t="b">
        <v>1</v>
      </c>
      <c r="AG2615" t="b">
        <v>1</v>
      </c>
    </row>
    <row r="2616" spans="3:33">
      <c r="C2616" t="s">
        <v>347</v>
      </c>
      <c r="D2616" t="s">
        <v>670</v>
      </c>
      <c r="E2616" t="s">
        <v>549</v>
      </c>
      <c r="F2616" t="s">
        <v>9588</v>
      </c>
      <c r="G2616" t="s">
        <v>4019</v>
      </c>
      <c r="H2616" t="s">
        <v>35</v>
      </c>
      <c r="I2616" t="s">
        <v>4019</v>
      </c>
      <c r="J2616" t="s">
        <v>2635</v>
      </c>
      <c r="M2616" t="b">
        <v>1</v>
      </c>
      <c r="N2616" t="b">
        <v>0</v>
      </c>
      <c r="O2616" t="b">
        <v>1</v>
      </c>
      <c r="Q2616" t="s">
        <v>347</v>
      </c>
      <c r="R2616" t="s">
        <v>670</v>
      </c>
      <c r="S2616" t="s">
        <v>549</v>
      </c>
      <c r="T2616" t="s">
        <v>9587</v>
      </c>
      <c r="V2616" t="s">
        <v>35</v>
      </c>
      <c r="W2616" t="s">
        <v>4019</v>
      </c>
      <c r="X2616" t="s">
        <v>2635</v>
      </c>
      <c r="AA2616" t="b">
        <v>1</v>
      </c>
      <c r="AB2616" t="b">
        <v>0</v>
      </c>
      <c r="AC2616" t="b">
        <v>1</v>
      </c>
      <c r="AE2616" t="b">
        <v>1</v>
      </c>
      <c r="AF2616" t="b">
        <v>1</v>
      </c>
      <c r="AG2616" t="b">
        <v>1</v>
      </c>
    </row>
    <row r="2617" spans="3:33">
      <c r="C2617" t="s">
        <v>347</v>
      </c>
      <c r="D2617" t="s">
        <v>670</v>
      </c>
      <c r="E2617" t="s">
        <v>549</v>
      </c>
      <c r="F2617" t="s">
        <v>9586</v>
      </c>
      <c r="G2617" t="s">
        <v>4016</v>
      </c>
      <c r="H2617" t="s">
        <v>35</v>
      </c>
      <c r="I2617" t="s">
        <v>4016</v>
      </c>
      <c r="J2617" t="s">
        <v>2635</v>
      </c>
      <c r="M2617" t="b">
        <v>1</v>
      </c>
      <c r="N2617" t="b">
        <v>0</v>
      </c>
      <c r="O2617" t="b">
        <v>1</v>
      </c>
      <c r="Q2617" t="s">
        <v>347</v>
      </c>
      <c r="R2617" t="s">
        <v>670</v>
      </c>
      <c r="S2617" t="s">
        <v>549</v>
      </c>
      <c r="T2617" t="s">
        <v>9585</v>
      </c>
      <c r="V2617" t="s">
        <v>35</v>
      </c>
      <c r="W2617" t="s">
        <v>4016</v>
      </c>
      <c r="X2617" t="s">
        <v>2635</v>
      </c>
      <c r="AA2617" t="b">
        <v>1</v>
      </c>
      <c r="AB2617" t="b">
        <v>0</v>
      </c>
      <c r="AC2617" t="b">
        <v>1</v>
      </c>
      <c r="AE2617" t="b">
        <v>1</v>
      </c>
      <c r="AF2617" t="b">
        <v>1</v>
      </c>
      <c r="AG2617" t="b">
        <v>1</v>
      </c>
    </row>
    <row r="2618" spans="3:33">
      <c r="C2618" t="s">
        <v>347</v>
      </c>
      <c r="D2618" t="s">
        <v>670</v>
      </c>
      <c r="E2618" t="s">
        <v>549</v>
      </c>
      <c r="F2618" t="s">
        <v>9584</v>
      </c>
      <c r="G2618" t="s">
        <v>4343</v>
      </c>
      <c r="H2618" t="s">
        <v>35</v>
      </c>
      <c r="I2618" t="s">
        <v>4342</v>
      </c>
      <c r="J2618" t="s">
        <v>2635</v>
      </c>
      <c r="M2618" t="b">
        <v>1</v>
      </c>
      <c r="N2618" t="b">
        <v>0</v>
      </c>
      <c r="O2618" t="b">
        <v>1</v>
      </c>
      <c r="Q2618" t="s">
        <v>347</v>
      </c>
      <c r="R2618" t="s">
        <v>670</v>
      </c>
      <c r="S2618" t="s">
        <v>549</v>
      </c>
      <c r="T2618" t="s">
        <v>9583</v>
      </c>
      <c r="V2618" t="s">
        <v>35</v>
      </c>
      <c r="W2618" t="s">
        <v>4342</v>
      </c>
      <c r="X2618" t="s">
        <v>2635</v>
      </c>
      <c r="AA2618" t="b">
        <v>1</v>
      </c>
      <c r="AB2618" t="b">
        <v>0</v>
      </c>
      <c r="AC2618" t="b">
        <v>1</v>
      </c>
      <c r="AE2618" t="b">
        <v>1</v>
      </c>
      <c r="AF2618" t="b">
        <v>1</v>
      </c>
      <c r="AG2618" t="b">
        <v>1</v>
      </c>
    </row>
    <row r="2619" spans="3:33">
      <c r="C2619" t="s">
        <v>347</v>
      </c>
      <c r="D2619" t="s">
        <v>553</v>
      </c>
      <c r="E2619" t="s">
        <v>549</v>
      </c>
      <c r="F2619" t="s">
        <v>9582</v>
      </c>
      <c r="G2619" t="s">
        <v>9581</v>
      </c>
      <c r="H2619" t="s">
        <v>26</v>
      </c>
      <c r="M2619" t="b">
        <v>1</v>
      </c>
      <c r="N2619" t="b">
        <v>0</v>
      </c>
      <c r="O2619" t="b">
        <v>1</v>
      </c>
      <c r="Q2619" t="s">
        <v>347</v>
      </c>
      <c r="R2619" t="s">
        <v>553</v>
      </c>
      <c r="S2619" t="s">
        <v>549</v>
      </c>
      <c r="T2619" t="s">
        <v>9582</v>
      </c>
      <c r="U2619" t="s">
        <v>9581</v>
      </c>
      <c r="V2619" t="s">
        <v>26</v>
      </c>
      <c r="AA2619" t="b">
        <v>1</v>
      </c>
      <c r="AB2619" t="b">
        <v>0</v>
      </c>
      <c r="AC2619" t="b">
        <v>1</v>
      </c>
      <c r="AE2619" t="b">
        <v>1</v>
      </c>
      <c r="AF2619" t="b">
        <v>1</v>
      </c>
      <c r="AG2619" t="b">
        <v>1</v>
      </c>
    </row>
    <row r="2620" spans="3:33">
      <c r="C2620" t="s">
        <v>347</v>
      </c>
      <c r="D2620" t="s">
        <v>553</v>
      </c>
      <c r="E2620" t="s">
        <v>549</v>
      </c>
      <c r="F2620" t="s">
        <v>9580</v>
      </c>
      <c r="G2620" t="s">
        <v>9579</v>
      </c>
      <c r="H2620" t="s">
        <v>26</v>
      </c>
      <c r="M2620" t="b">
        <v>1</v>
      </c>
      <c r="N2620" t="b">
        <v>0</v>
      </c>
      <c r="O2620" t="b">
        <v>1</v>
      </c>
      <c r="Q2620" t="s">
        <v>347</v>
      </c>
      <c r="R2620" t="s">
        <v>553</v>
      </c>
      <c r="S2620" t="s">
        <v>549</v>
      </c>
      <c r="T2620" t="s">
        <v>9580</v>
      </c>
      <c r="U2620" t="s">
        <v>9579</v>
      </c>
      <c r="V2620" t="s">
        <v>26</v>
      </c>
      <c r="AA2620" t="b">
        <v>1</v>
      </c>
      <c r="AB2620" t="b">
        <v>0</v>
      </c>
      <c r="AC2620" t="b">
        <v>1</v>
      </c>
      <c r="AE2620" t="b">
        <v>1</v>
      </c>
      <c r="AF2620" t="b">
        <v>1</v>
      </c>
      <c r="AG2620" t="b">
        <v>1</v>
      </c>
    </row>
    <row r="2621" spans="3:33">
      <c r="C2621" t="s">
        <v>347</v>
      </c>
      <c r="D2621" t="s">
        <v>553</v>
      </c>
      <c r="E2621" t="s">
        <v>549</v>
      </c>
      <c r="F2621" t="s">
        <v>9578</v>
      </c>
      <c r="G2621" t="s">
        <v>8709</v>
      </c>
      <c r="H2621" t="s">
        <v>26</v>
      </c>
      <c r="M2621" t="b">
        <v>1</v>
      </c>
      <c r="N2621" t="b">
        <v>0</v>
      </c>
      <c r="O2621" t="b">
        <v>1</v>
      </c>
      <c r="Q2621" t="s">
        <v>347</v>
      </c>
      <c r="R2621" t="s">
        <v>553</v>
      </c>
      <c r="S2621" t="s">
        <v>549</v>
      </c>
      <c r="T2621" t="s">
        <v>9578</v>
      </c>
      <c r="U2621" t="s">
        <v>8709</v>
      </c>
      <c r="V2621" t="s">
        <v>26</v>
      </c>
      <c r="AA2621" t="b">
        <v>1</v>
      </c>
      <c r="AB2621" t="b">
        <v>0</v>
      </c>
      <c r="AC2621" t="b">
        <v>1</v>
      </c>
      <c r="AE2621" t="b">
        <v>1</v>
      </c>
      <c r="AF2621" t="b">
        <v>1</v>
      </c>
      <c r="AG2621" t="b">
        <v>1</v>
      </c>
    </row>
    <row r="2622" spans="3:33">
      <c r="C2622" t="s">
        <v>347</v>
      </c>
      <c r="D2622" t="s">
        <v>553</v>
      </c>
      <c r="E2622" t="s">
        <v>549</v>
      </c>
      <c r="F2622" t="s">
        <v>9577</v>
      </c>
      <c r="G2622" t="s">
        <v>9576</v>
      </c>
      <c r="H2622" t="s">
        <v>26</v>
      </c>
      <c r="M2622" t="b">
        <v>1</v>
      </c>
      <c r="N2622" t="b">
        <v>0</v>
      </c>
      <c r="O2622" t="b">
        <v>1</v>
      </c>
      <c r="Q2622" t="s">
        <v>347</v>
      </c>
      <c r="R2622" t="s">
        <v>553</v>
      </c>
      <c r="S2622" t="s">
        <v>549</v>
      </c>
      <c r="T2622" t="s">
        <v>9577</v>
      </c>
      <c r="U2622" t="s">
        <v>9576</v>
      </c>
      <c r="V2622" t="s">
        <v>26</v>
      </c>
      <c r="AA2622" t="b">
        <v>1</v>
      </c>
      <c r="AB2622" t="b">
        <v>0</v>
      </c>
      <c r="AC2622" t="b">
        <v>1</v>
      </c>
      <c r="AE2622" t="b">
        <v>1</v>
      </c>
      <c r="AF2622" t="b">
        <v>1</v>
      </c>
      <c r="AG2622" t="b">
        <v>1</v>
      </c>
    </row>
    <row r="2623" spans="3:33">
      <c r="C2623" t="s">
        <v>347</v>
      </c>
      <c r="D2623" t="s">
        <v>553</v>
      </c>
      <c r="E2623" t="s">
        <v>549</v>
      </c>
      <c r="F2623" t="s">
        <v>9575</v>
      </c>
      <c r="G2623" t="s">
        <v>9574</v>
      </c>
      <c r="H2623" t="s">
        <v>26</v>
      </c>
      <c r="M2623" t="b">
        <v>1</v>
      </c>
      <c r="N2623" t="b">
        <v>0</v>
      </c>
      <c r="O2623" t="b">
        <v>1</v>
      </c>
      <c r="Q2623" t="s">
        <v>347</v>
      </c>
      <c r="R2623" t="s">
        <v>553</v>
      </c>
      <c r="S2623" t="s">
        <v>549</v>
      </c>
      <c r="T2623" t="s">
        <v>9575</v>
      </c>
      <c r="U2623" t="s">
        <v>9574</v>
      </c>
      <c r="V2623" t="s">
        <v>26</v>
      </c>
      <c r="AA2623" t="b">
        <v>1</v>
      </c>
      <c r="AB2623" t="b">
        <v>0</v>
      </c>
      <c r="AC2623" t="b">
        <v>1</v>
      </c>
      <c r="AE2623" t="b">
        <v>1</v>
      </c>
      <c r="AF2623" t="b">
        <v>1</v>
      </c>
      <c r="AG2623" t="b">
        <v>1</v>
      </c>
    </row>
    <row r="2624" spans="3:33">
      <c r="C2624" t="s">
        <v>347</v>
      </c>
      <c r="D2624" t="s">
        <v>550</v>
      </c>
      <c r="E2624" t="s">
        <v>549</v>
      </c>
      <c r="F2624" t="s">
        <v>9573</v>
      </c>
      <c r="I2624" t="s">
        <v>9572</v>
      </c>
      <c r="J2624" t="s">
        <v>26</v>
      </c>
      <c r="M2624" t="b">
        <v>0</v>
      </c>
      <c r="N2624" t="b">
        <v>0</v>
      </c>
      <c r="O2624" t="b">
        <v>0</v>
      </c>
      <c r="Q2624" t="s">
        <v>347</v>
      </c>
      <c r="R2624" t="s">
        <v>550</v>
      </c>
      <c r="S2624" t="s">
        <v>549</v>
      </c>
      <c r="T2624" t="s">
        <v>9573</v>
      </c>
      <c r="W2624" t="s">
        <v>9572</v>
      </c>
      <c r="X2624" t="s">
        <v>26</v>
      </c>
      <c r="AA2624" t="b">
        <v>0</v>
      </c>
      <c r="AB2624" t="b">
        <v>0</v>
      </c>
      <c r="AC2624" t="b">
        <v>0</v>
      </c>
      <c r="AE2624" t="b">
        <v>1</v>
      </c>
      <c r="AF2624" t="b">
        <v>1</v>
      </c>
      <c r="AG2624" t="b">
        <v>1</v>
      </c>
    </row>
    <row r="2625" spans="3:33">
      <c r="C2625" t="s">
        <v>347</v>
      </c>
      <c r="D2625" t="s">
        <v>550</v>
      </c>
      <c r="E2625" t="s">
        <v>549</v>
      </c>
      <c r="F2625" t="s">
        <v>9571</v>
      </c>
      <c r="I2625" t="s">
        <v>9570</v>
      </c>
      <c r="J2625" t="s">
        <v>26</v>
      </c>
      <c r="M2625" t="b">
        <v>0</v>
      </c>
      <c r="N2625" t="b">
        <v>0</v>
      </c>
      <c r="O2625" t="b">
        <v>1</v>
      </c>
      <c r="Q2625" t="s">
        <v>347</v>
      </c>
      <c r="R2625" t="s">
        <v>550</v>
      </c>
      <c r="S2625" t="s">
        <v>549</v>
      </c>
      <c r="T2625" t="s">
        <v>9571</v>
      </c>
      <c r="W2625" t="s">
        <v>9570</v>
      </c>
      <c r="X2625" t="s">
        <v>26</v>
      </c>
      <c r="AA2625" t="b">
        <v>0</v>
      </c>
      <c r="AB2625" t="b">
        <v>0</v>
      </c>
      <c r="AC2625" t="b">
        <v>1</v>
      </c>
      <c r="AE2625" t="b">
        <v>1</v>
      </c>
      <c r="AF2625" t="b">
        <v>1</v>
      </c>
      <c r="AG2625" t="b">
        <v>1</v>
      </c>
    </row>
    <row r="2626" spans="3:33">
      <c r="C2626" t="s">
        <v>347</v>
      </c>
      <c r="D2626" t="s">
        <v>553</v>
      </c>
      <c r="E2626" t="s">
        <v>549</v>
      </c>
      <c r="F2626" t="s">
        <v>9569</v>
      </c>
      <c r="G2626" t="s">
        <v>8549</v>
      </c>
      <c r="H2626" t="s">
        <v>35</v>
      </c>
      <c r="M2626" t="b">
        <v>1</v>
      </c>
      <c r="N2626" t="b">
        <v>0</v>
      </c>
      <c r="O2626" t="b">
        <v>1</v>
      </c>
      <c r="Q2626" t="s">
        <v>347</v>
      </c>
      <c r="R2626" t="s">
        <v>553</v>
      </c>
      <c r="S2626" t="s">
        <v>549</v>
      </c>
      <c r="T2626" t="s">
        <v>9569</v>
      </c>
      <c r="U2626" t="s">
        <v>8549</v>
      </c>
      <c r="V2626" t="s">
        <v>35</v>
      </c>
      <c r="AA2626" t="b">
        <v>1</v>
      </c>
      <c r="AB2626" t="b">
        <v>0</v>
      </c>
      <c r="AC2626" t="b">
        <v>1</v>
      </c>
      <c r="AE2626" t="b">
        <v>1</v>
      </c>
      <c r="AF2626" t="b">
        <v>1</v>
      </c>
      <c r="AG2626" t="b">
        <v>1</v>
      </c>
    </row>
    <row r="2627" spans="3:33">
      <c r="C2627" t="s">
        <v>347</v>
      </c>
      <c r="D2627" t="s">
        <v>553</v>
      </c>
      <c r="E2627" t="s">
        <v>549</v>
      </c>
      <c r="F2627" t="s">
        <v>9568</v>
      </c>
      <c r="G2627" t="s">
        <v>8516</v>
      </c>
      <c r="H2627" t="s">
        <v>35</v>
      </c>
      <c r="M2627" t="b">
        <v>1</v>
      </c>
      <c r="N2627" t="b">
        <v>0</v>
      </c>
      <c r="O2627" t="b">
        <v>1</v>
      </c>
      <c r="Q2627" t="s">
        <v>347</v>
      </c>
      <c r="R2627" t="s">
        <v>553</v>
      </c>
      <c r="S2627" t="s">
        <v>549</v>
      </c>
      <c r="T2627" t="s">
        <v>9568</v>
      </c>
      <c r="U2627" t="s">
        <v>8516</v>
      </c>
      <c r="V2627" t="s">
        <v>35</v>
      </c>
      <c r="AA2627" t="b">
        <v>1</v>
      </c>
      <c r="AB2627" t="b">
        <v>0</v>
      </c>
      <c r="AC2627" t="b">
        <v>1</v>
      </c>
      <c r="AE2627" t="b">
        <v>1</v>
      </c>
      <c r="AF2627" t="b">
        <v>1</v>
      </c>
      <c r="AG2627" t="b">
        <v>1</v>
      </c>
    </row>
    <row r="2628" spans="3:33">
      <c r="C2628" t="s">
        <v>347</v>
      </c>
      <c r="D2628" t="s">
        <v>553</v>
      </c>
      <c r="E2628" t="s">
        <v>549</v>
      </c>
      <c r="F2628" t="s">
        <v>9567</v>
      </c>
      <c r="G2628" t="s">
        <v>9566</v>
      </c>
      <c r="H2628" t="s">
        <v>35</v>
      </c>
      <c r="M2628" t="b">
        <v>1</v>
      </c>
      <c r="N2628" t="b">
        <v>0</v>
      </c>
      <c r="O2628" t="b">
        <v>1</v>
      </c>
      <c r="Q2628" t="s">
        <v>347</v>
      </c>
      <c r="R2628" t="s">
        <v>553</v>
      </c>
      <c r="S2628" t="s">
        <v>549</v>
      </c>
      <c r="T2628" t="s">
        <v>9567</v>
      </c>
      <c r="U2628" t="s">
        <v>9566</v>
      </c>
      <c r="V2628" t="s">
        <v>35</v>
      </c>
      <c r="AA2628" t="b">
        <v>1</v>
      </c>
      <c r="AB2628" t="b">
        <v>0</v>
      </c>
      <c r="AC2628" t="b">
        <v>1</v>
      </c>
      <c r="AE2628" t="b">
        <v>1</v>
      </c>
      <c r="AF2628" t="b">
        <v>1</v>
      </c>
      <c r="AG2628" t="b">
        <v>1</v>
      </c>
    </row>
    <row r="2629" spans="3:33">
      <c r="C2629" t="s">
        <v>347</v>
      </c>
      <c r="D2629" t="s">
        <v>550</v>
      </c>
      <c r="E2629" t="s">
        <v>549</v>
      </c>
      <c r="F2629" t="s">
        <v>9565</v>
      </c>
      <c r="I2629" t="s">
        <v>9564</v>
      </c>
      <c r="J2629" t="s">
        <v>35</v>
      </c>
      <c r="M2629" t="b">
        <v>0</v>
      </c>
      <c r="N2629" t="b">
        <v>0</v>
      </c>
      <c r="O2629" t="b">
        <v>1</v>
      </c>
      <c r="Q2629" t="s">
        <v>347</v>
      </c>
      <c r="R2629" t="s">
        <v>550</v>
      </c>
      <c r="S2629" t="s">
        <v>549</v>
      </c>
      <c r="T2629" t="s">
        <v>9565</v>
      </c>
      <c r="W2629" t="s">
        <v>9564</v>
      </c>
      <c r="X2629" t="s">
        <v>35</v>
      </c>
      <c r="AA2629" t="b">
        <v>0</v>
      </c>
      <c r="AB2629" t="b">
        <v>0</v>
      </c>
      <c r="AC2629" t="b">
        <v>1</v>
      </c>
      <c r="AE2629" t="b">
        <v>1</v>
      </c>
      <c r="AF2629" t="b">
        <v>1</v>
      </c>
      <c r="AG2629" t="b">
        <v>1</v>
      </c>
    </row>
    <row r="2630" spans="3:33">
      <c r="C2630" t="s">
        <v>347</v>
      </c>
      <c r="D2630" t="s">
        <v>550</v>
      </c>
      <c r="E2630" t="s">
        <v>549</v>
      </c>
      <c r="F2630" t="s">
        <v>9563</v>
      </c>
      <c r="I2630" t="s">
        <v>9562</v>
      </c>
      <c r="J2630" t="s">
        <v>35</v>
      </c>
      <c r="M2630" t="b">
        <v>0</v>
      </c>
      <c r="N2630" t="b">
        <v>0</v>
      </c>
      <c r="O2630" t="b">
        <v>1</v>
      </c>
      <c r="Q2630" t="s">
        <v>347</v>
      </c>
      <c r="R2630" t="s">
        <v>550</v>
      </c>
      <c r="S2630" t="s">
        <v>549</v>
      </c>
      <c r="T2630" t="s">
        <v>9563</v>
      </c>
      <c r="W2630" t="s">
        <v>9562</v>
      </c>
      <c r="X2630" t="s">
        <v>35</v>
      </c>
      <c r="AA2630" t="b">
        <v>0</v>
      </c>
      <c r="AB2630" t="b">
        <v>0</v>
      </c>
      <c r="AC2630" t="b">
        <v>1</v>
      </c>
      <c r="AE2630" t="b">
        <v>1</v>
      </c>
      <c r="AF2630" t="b">
        <v>1</v>
      </c>
      <c r="AG2630" t="b">
        <v>1</v>
      </c>
    </row>
    <row r="2631" spans="3:33">
      <c r="C2631" t="s">
        <v>9561</v>
      </c>
      <c r="D2631" t="s">
        <v>550</v>
      </c>
      <c r="E2631" t="s">
        <v>549</v>
      </c>
      <c r="F2631" t="s">
        <v>9560</v>
      </c>
      <c r="I2631" t="s">
        <v>1430</v>
      </c>
      <c r="J2631" t="s">
        <v>74</v>
      </c>
      <c r="M2631" t="b">
        <v>0</v>
      </c>
      <c r="N2631" t="b">
        <v>0</v>
      </c>
      <c r="O2631" t="b">
        <v>1</v>
      </c>
      <c r="Q2631" t="s">
        <v>9561</v>
      </c>
      <c r="R2631" t="s">
        <v>550</v>
      </c>
      <c r="S2631" t="s">
        <v>549</v>
      </c>
      <c r="T2631" t="s">
        <v>9560</v>
      </c>
      <c r="W2631" t="s">
        <v>1430</v>
      </c>
      <c r="X2631" t="s">
        <v>74</v>
      </c>
      <c r="AA2631" t="b">
        <v>0</v>
      </c>
      <c r="AB2631" t="b">
        <v>0</v>
      </c>
      <c r="AC2631" t="b">
        <v>1</v>
      </c>
      <c r="AE2631" t="b">
        <v>1</v>
      </c>
      <c r="AF2631" t="b">
        <v>1</v>
      </c>
      <c r="AG2631" t="b">
        <v>1</v>
      </c>
    </row>
    <row r="2632" spans="3:33">
      <c r="C2632" t="s">
        <v>9557</v>
      </c>
      <c r="D2632" t="s">
        <v>550</v>
      </c>
      <c r="E2632" t="s">
        <v>549</v>
      </c>
      <c r="F2632" t="s">
        <v>9559</v>
      </c>
      <c r="I2632" t="s">
        <v>1500</v>
      </c>
      <c r="J2632" t="s">
        <v>9558</v>
      </c>
      <c r="M2632" t="b">
        <v>0</v>
      </c>
      <c r="N2632" t="b">
        <v>0</v>
      </c>
      <c r="O2632" t="b">
        <v>1</v>
      </c>
      <c r="Q2632" t="s">
        <v>9557</v>
      </c>
      <c r="R2632" t="s">
        <v>550</v>
      </c>
      <c r="S2632" t="s">
        <v>549</v>
      </c>
      <c r="T2632" t="s">
        <v>9559</v>
      </c>
      <c r="W2632" t="s">
        <v>1500</v>
      </c>
      <c r="X2632" t="s">
        <v>9558</v>
      </c>
      <c r="AA2632" t="b">
        <v>0</v>
      </c>
      <c r="AB2632" t="b">
        <v>0</v>
      </c>
      <c r="AC2632" t="b">
        <v>1</v>
      </c>
      <c r="AE2632" t="b">
        <v>1</v>
      </c>
      <c r="AF2632" t="b">
        <v>1</v>
      </c>
      <c r="AG2632" t="b">
        <v>1</v>
      </c>
    </row>
    <row r="2633" spans="3:33">
      <c r="C2633" t="s">
        <v>9557</v>
      </c>
      <c r="D2633" t="s">
        <v>550</v>
      </c>
      <c r="E2633" t="s">
        <v>549</v>
      </c>
      <c r="F2633" t="s">
        <v>9556</v>
      </c>
      <c r="I2633" t="s">
        <v>9555</v>
      </c>
      <c r="J2633" t="s">
        <v>60</v>
      </c>
      <c r="M2633" t="b">
        <v>0</v>
      </c>
      <c r="N2633" t="b">
        <v>0</v>
      </c>
      <c r="O2633" t="b">
        <v>0</v>
      </c>
      <c r="Q2633" t="s">
        <v>9557</v>
      </c>
      <c r="R2633" t="s">
        <v>550</v>
      </c>
      <c r="S2633" t="s">
        <v>549</v>
      </c>
      <c r="T2633" t="s">
        <v>9556</v>
      </c>
      <c r="W2633" t="s">
        <v>9555</v>
      </c>
      <c r="X2633" t="s">
        <v>60</v>
      </c>
      <c r="AA2633" t="b">
        <v>0</v>
      </c>
      <c r="AB2633" t="b">
        <v>0</v>
      </c>
      <c r="AC2633" t="b">
        <v>0</v>
      </c>
      <c r="AE2633" t="b">
        <v>1</v>
      </c>
      <c r="AF2633" t="b">
        <v>1</v>
      </c>
      <c r="AG2633" t="b">
        <v>1</v>
      </c>
    </row>
    <row r="2634" spans="3:33">
      <c r="C2634" t="s">
        <v>7060</v>
      </c>
      <c r="D2634" t="s">
        <v>550</v>
      </c>
      <c r="E2634" t="s">
        <v>549</v>
      </c>
      <c r="F2634" t="s">
        <v>9554</v>
      </c>
      <c r="I2634" t="s">
        <v>9553</v>
      </c>
      <c r="J2634" t="s">
        <v>26</v>
      </c>
      <c r="M2634" t="b">
        <v>0</v>
      </c>
      <c r="N2634" t="b">
        <v>0</v>
      </c>
      <c r="O2634" t="b">
        <v>1</v>
      </c>
      <c r="Q2634" t="s">
        <v>7060</v>
      </c>
      <c r="R2634" t="s">
        <v>550</v>
      </c>
      <c r="S2634" t="s">
        <v>549</v>
      </c>
      <c r="T2634" t="s">
        <v>9554</v>
      </c>
      <c r="W2634" t="s">
        <v>9553</v>
      </c>
      <c r="X2634" t="s">
        <v>26</v>
      </c>
      <c r="AA2634" t="b">
        <v>0</v>
      </c>
      <c r="AB2634" t="b">
        <v>0</v>
      </c>
      <c r="AC2634" t="b">
        <v>1</v>
      </c>
      <c r="AE2634" t="b">
        <v>1</v>
      </c>
      <c r="AF2634" t="b">
        <v>1</v>
      </c>
      <c r="AG2634" t="b">
        <v>1</v>
      </c>
    </row>
    <row r="2635" spans="3:33">
      <c r="C2635" t="s">
        <v>9552</v>
      </c>
      <c r="D2635" t="s">
        <v>550</v>
      </c>
      <c r="E2635" t="s">
        <v>549</v>
      </c>
      <c r="F2635" t="s">
        <v>9551</v>
      </c>
      <c r="I2635" t="s">
        <v>2164</v>
      </c>
      <c r="J2635" t="s">
        <v>26</v>
      </c>
      <c r="M2635" t="b">
        <v>0</v>
      </c>
      <c r="N2635" t="b">
        <v>0</v>
      </c>
      <c r="O2635" t="b">
        <v>1</v>
      </c>
      <c r="Q2635" t="s">
        <v>9552</v>
      </c>
      <c r="R2635" t="s">
        <v>550</v>
      </c>
      <c r="S2635" t="s">
        <v>549</v>
      </c>
      <c r="T2635" t="s">
        <v>9551</v>
      </c>
      <c r="W2635" t="s">
        <v>2164</v>
      </c>
      <c r="X2635" t="s">
        <v>26</v>
      </c>
      <c r="AA2635" t="b">
        <v>0</v>
      </c>
      <c r="AB2635" t="b">
        <v>0</v>
      </c>
      <c r="AC2635" t="b">
        <v>1</v>
      </c>
      <c r="AE2635" t="b">
        <v>1</v>
      </c>
      <c r="AF2635" t="b">
        <v>1</v>
      </c>
      <c r="AG2635" t="b">
        <v>1</v>
      </c>
    </row>
    <row r="2636" spans="3:33">
      <c r="C2636" t="s">
        <v>9550</v>
      </c>
      <c r="D2636" t="s">
        <v>550</v>
      </c>
      <c r="E2636" t="s">
        <v>549</v>
      </c>
      <c r="F2636" t="s">
        <v>9549</v>
      </c>
      <c r="I2636" t="s">
        <v>9548</v>
      </c>
      <c r="J2636" t="s">
        <v>703</v>
      </c>
      <c r="M2636" t="b">
        <v>0</v>
      </c>
      <c r="N2636" t="b">
        <v>0</v>
      </c>
      <c r="O2636" t="b">
        <v>1</v>
      </c>
      <c r="Q2636" t="s">
        <v>9550</v>
      </c>
      <c r="R2636" t="s">
        <v>550</v>
      </c>
      <c r="S2636" t="s">
        <v>549</v>
      </c>
      <c r="T2636" t="s">
        <v>9549</v>
      </c>
      <c r="W2636" t="s">
        <v>9548</v>
      </c>
      <c r="X2636" t="s">
        <v>703</v>
      </c>
      <c r="AA2636" t="b">
        <v>0</v>
      </c>
      <c r="AB2636" t="b">
        <v>0</v>
      </c>
      <c r="AC2636" t="b">
        <v>1</v>
      </c>
      <c r="AE2636" t="b">
        <v>1</v>
      </c>
      <c r="AF2636" t="b">
        <v>1</v>
      </c>
      <c r="AG2636" t="b">
        <v>1</v>
      </c>
    </row>
    <row r="2637" spans="3:33">
      <c r="C2637" t="s">
        <v>127</v>
      </c>
      <c r="D2637" t="s">
        <v>550</v>
      </c>
      <c r="E2637" t="s">
        <v>549</v>
      </c>
      <c r="F2637" t="s">
        <v>9547</v>
      </c>
      <c r="I2637" t="s">
        <v>723</v>
      </c>
      <c r="J2637" t="s">
        <v>35</v>
      </c>
      <c r="M2637" t="b">
        <v>0</v>
      </c>
      <c r="N2637" t="b">
        <v>0</v>
      </c>
      <c r="O2637" t="b">
        <v>1</v>
      </c>
      <c r="Q2637" t="s">
        <v>127</v>
      </c>
      <c r="R2637" t="s">
        <v>550</v>
      </c>
      <c r="S2637" t="s">
        <v>549</v>
      </c>
      <c r="T2637" t="s">
        <v>9547</v>
      </c>
      <c r="W2637" t="s">
        <v>723</v>
      </c>
      <c r="X2637" t="s">
        <v>35</v>
      </c>
      <c r="AA2637" t="b">
        <v>0</v>
      </c>
      <c r="AB2637" t="b">
        <v>0</v>
      </c>
      <c r="AC2637" t="b">
        <v>1</v>
      </c>
      <c r="AE2637" t="b">
        <v>1</v>
      </c>
      <c r="AF2637" t="b">
        <v>1</v>
      </c>
      <c r="AG2637" t="b">
        <v>1</v>
      </c>
    </row>
    <row r="2638" spans="3:33">
      <c r="C2638" t="s">
        <v>796</v>
      </c>
      <c r="D2638" t="s">
        <v>795</v>
      </c>
      <c r="E2638" t="s">
        <v>549</v>
      </c>
      <c r="F2638" t="s">
        <v>9546</v>
      </c>
      <c r="G2638" t="s">
        <v>8566</v>
      </c>
      <c r="H2638" t="s">
        <v>35</v>
      </c>
      <c r="I2638" t="s">
        <v>8566</v>
      </c>
      <c r="J2638" t="s">
        <v>26</v>
      </c>
      <c r="M2638" t="b">
        <v>0</v>
      </c>
      <c r="N2638" t="b">
        <v>0</v>
      </c>
      <c r="O2638" t="b">
        <v>1</v>
      </c>
      <c r="Q2638" t="s">
        <v>796</v>
      </c>
      <c r="R2638" t="s">
        <v>795</v>
      </c>
      <c r="S2638" t="s">
        <v>549</v>
      </c>
      <c r="T2638" t="s">
        <v>9545</v>
      </c>
      <c r="V2638" t="s">
        <v>35</v>
      </c>
      <c r="W2638" t="s">
        <v>8566</v>
      </c>
      <c r="X2638" t="s">
        <v>26</v>
      </c>
      <c r="AA2638" t="b">
        <v>0</v>
      </c>
      <c r="AB2638" t="b">
        <v>0</v>
      </c>
      <c r="AC2638" t="b">
        <v>1</v>
      </c>
      <c r="AE2638" t="b">
        <v>1</v>
      </c>
      <c r="AF2638" t="b">
        <v>1</v>
      </c>
      <c r="AG2638" t="b">
        <v>1</v>
      </c>
    </row>
    <row r="2639" spans="3:33">
      <c r="C2639" t="s">
        <v>796</v>
      </c>
      <c r="D2639" t="s">
        <v>795</v>
      </c>
      <c r="E2639" t="s">
        <v>549</v>
      </c>
      <c r="F2639" t="s">
        <v>9544</v>
      </c>
      <c r="G2639" t="s">
        <v>8563</v>
      </c>
      <c r="H2639" t="s">
        <v>35</v>
      </c>
      <c r="I2639" t="s">
        <v>8563</v>
      </c>
      <c r="J2639" t="s">
        <v>26</v>
      </c>
      <c r="M2639" t="b">
        <v>0</v>
      </c>
      <c r="N2639" t="b">
        <v>0</v>
      </c>
      <c r="O2639" t="b">
        <v>1</v>
      </c>
      <c r="Q2639" t="s">
        <v>796</v>
      </c>
      <c r="R2639" t="s">
        <v>795</v>
      </c>
      <c r="S2639" t="s">
        <v>549</v>
      </c>
      <c r="T2639" t="s">
        <v>9543</v>
      </c>
      <c r="V2639" t="s">
        <v>35</v>
      </c>
      <c r="W2639" t="s">
        <v>8563</v>
      </c>
      <c r="X2639" t="s">
        <v>26</v>
      </c>
      <c r="AA2639" t="b">
        <v>0</v>
      </c>
      <c r="AB2639" t="b">
        <v>0</v>
      </c>
      <c r="AC2639" t="b">
        <v>1</v>
      </c>
      <c r="AE2639" t="b">
        <v>1</v>
      </c>
      <c r="AF2639" t="b">
        <v>1</v>
      </c>
      <c r="AG2639" t="b">
        <v>1</v>
      </c>
    </row>
    <row r="2640" spans="3:33">
      <c r="C2640" t="s">
        <v>796</v>
      </c>
      <c r="D2640" t="s">
        <v>795</v>
      </c>
      <c r="E2640" t="s">
        <v>549</v>
      </c>
      <c r="F2640" t="s">
        <v>4192</v>
      </c>
      <c r="G2640" t="s">
        <v>737</v>
      </c>
      <c r="H2640" t="s">
        <v>87</v>
      </c>
      <c r="I2640" t="s">
        <v>737</v>
      </c>
      <c r="J2640" t="s">
        <v>6</v>
      </c>
      <c r="M2640" t="b">
        <v>0</v>
      </c>
      <c r="N2640" t="b">
        <v>0</v>
      </c>
      <c r="O2640" t="b">
        <v>0</v>
      </c>
      <c r="Q2640" t="s">
        <v>796</v>
      </c>
      <c r="R2640" t="s">
        <v>795</v>
      </c>
      <c r="S2640" t="s">
        <v>549</v>
      </c>
      <c r="T2640" t="s">
        <v>9542</v>
      </c>
      <c r="V2640" t="s">
        <v>87</v>
      </c>
      <c r="W2640" t="s">
        <v>737</v>
      </c>
      <c r="X2640" t="s">
        <v>6</v>
      </c>
      <c r="AA2640" t="b">
        <v>0</v>
      </c>
      <c r="AB2640" t="b">
        <v>0</v>
      </c>
      <c r="AC2640" t="b">
        <v>0</v>
      </c>
      <c r="AE2640" t="b">
        <v>1</v>
      </c>
      <c r="AF2640" t="b">
        <v>1</v>
      </c>
      <c r="AG2640" t="b">
        <v>1</v>
      </c>
    </row>
    <row r="2641" spans="3:33">
      <c r="C2641" t="s">
        <v>796</v>
      </c>
      <c r="D2641" t="s">
        <v>550</v>
      </c>
      <c r="E2641" t="s">
        <v>549</v>
      </c>
      <c r="F2641" t="s">
        <v>9541</v>
      </c>
      <c r="I2641" t="s">
        <v>1525</v>
      </c>
      <c r="J2641" t="s">
        <v>6</v>
      </c>
      <c r="M2641" t="b">
        <v>0</v>
      </c>
      <c r="N2641" t="b">
        <v>0</v>
      </c>
      <c r="O2641" t="b">
        <v>1</v>
      </c>
      <c r="Q2641" t="s">
        <v>796</v>
      </c>
      <c r="R2641" t="s">
        <v>550</v>
      </c>
      <c r="S2641" t="s">
        <v>549</v>
      </c>
      <c r="T2641" t="s">
        <v>9541</v>
      </c>
      <c r="W2641" t="s">
        <v>1525</v>
      </c>
      <c r="X2641" t="s">
        <v>6</v>
      </c>
      <c r="AA2641" t="b">
        <v>0</v>
      </c>
      <c r="AB2641" t="b">
        <v>0</v>
      </c>
      <c r="AC2641" t="b">
        <v>1</v>
      </c>
      <c r="AE2641" t="b">
        <v>1</v>
      </c>
      <c r="AF2641" t="b">
        <v>1</v>
      </c>
      <c r="AG2641" t="b">
        <v>1</v>
      </c>
    </row>
    <row r="2642" spans="3:33">
      <c r="C2642" t="s">
        <v>796</v>
      </c>
      <c r="D2642" t="s">
        <v>550</v>
      </c>
      <c r="E2642" t="s">
        <v>549</v>
      </c>
      <c r="F2642" t="s">
        <v>9540</v>
      </c>
      <c r="I2642" t="s">
        <v>9535</v>
      </c>
      <c r="J2642" t="s">
        <v>6</v>
      </c>
      <c r="M2642" t="b">
        <v>0</v>
      </c>
      <c r="N2642" t="b">
        <v>0</v>
      </c>
      <c r="O2642" t="b">
        <v>1</v>
      </c>
      <c r="Q2642" t="s">
        <v>796</v>
      </c>
      <c r="R2642" t="s">
        <v>550</v>
      </c>
      <c r="S2642" t="s">
        <v>549</v>
      </c>
      <c r="T2642" t="s">
        <v>9540</v>
      </c>
      <c r="W2642" t="s">
        <v>9535</v>
      </c>
      <c r="X2642" t="s">
        <v>6</v>
      </c>
      <c r="AA2642" t="b">
        <v>0</v>
      </c>
      <c r="AB2642" t="b">
        <v>0</v>
      </c>
      <c r="AC2642" t="b">
        <v>1</v>
      </c>
      <c r="AE2642" t="b">
        <v>1</v>
      </c>
      <c r="AF2642" t="b">
        <v>1</v>
      </c>
      <c r="AG2642" t="b">
        <v>1</v>
      </c>
    </row>
    <row r="2643" spans="3:33">
      <c r="C2643" t="s">
        <v>796</v>
      </c>
      <c r="D2643" t="s">
        <v>550</v>
      </c>
      <c r="E2643" t="s">
        <v>549</v>
      </c>
      <c r="F2643" t="s">
        <v>9539</v>
      </c>
      <c r="I2643" t="s">
        <v>1525</v>
      </c>
      <c r="J2643" t="s">
        <v>87</v>
      </c>
      <c r="M2643" t="b">
        <v>0</v>
      </c>
      <c r="N2643" t="b">
        <v>0</v>
      </c>
      <c r="O2643" t="b">
        <v>0</v>
      </c>
      <c r="Q2643" t="s">
        <v>796</v>
      </c>
      <c r="R2643" t="s">
        <v>550</v>
      </c>
      <c r="S2643" t="s">
        <v>549</v>
      </c>
      <c r="T2643" t="s">
        <v>9539</v>
      </c>
      <c r="W2643" t="s">
        <v>1525</v>
      </c>
      <c r="X2643" t="s">
        <v>87</v>
      </c>
      <c r="AA2643" t="b">
        <v>0</v>
      </c>
      <c r="AB2643" t="b">
        <v>0</v>
      </c>
      <c r="AC2643" t="b">
        <v>0</v>
      </c>
      <c r="AE2643" t="b">
        <v>1</v>
      </c>
      <c r="AF2643" t="b">
        <v>1</v>
      </c>
      <c r="AG2643" t="b">
        <v>1</v>
      </c>
    </row>
    <row r="2644" spans="3:33">
      <c r="C2644" t="s">
        <v>796</v>
      </c>
      <c r="D2644" t="s">
        <v>550</v>
      </c>
      <c r="E2644" t="s">
        <v>549</v>
      </c>
      <c r="F2644" t="s">
        <v>9538</v>
      </c>
      <c r="I2644" t="s">
        <v>9535</v>
      </c>
      <c r="J2644" t="s">
        <v>87</v>
      </c>
      <c r="M2644" t="b">
        <v>0</v>
      </c>
      <c r="N2644" t="b">
        <v>0</v>
      </c>
      <c r="O2644" t="b">
        <v>0</v>
      </c>
      <c r="Q2644" t="s">
        <v>796</v>
      </c>
      <c r="R2644" t="s">
        <v>550</v>
      </c>
      <c r="S2644" t="s">
        <v>549</v>
      </c>
      <c r="T2644" t="s">
        <v>9538</v>
      </c>
      <c r="W2644" t="s">
        <v>9535</v>
      </c>
      <c r="X2644" t="s">
        <v>87</v>
      </c>
      <c r="AA2644" t="b">
        <v>0</v>
      </c>
      <c r="AB2644" t="b">
        <v>0</v>
      </c>
      <c r="AC2644" t="b">
        <v>0</v>
      </c>
      <c r="AE2644" t="b">
        <v>1</v>
      </c>
      <c r="AF2644" t="b">
        <v>1</v>
      </c>
      <c r="AG2644" t="b">
        <v>1</v>
      </c>
    </row>
    <row r="2645" spans="3:33">
      <c r="C2645" t="s">
        <v>796</v>
      </c>
      <c r="D2645" t="s">
        <v>550</v>
      </c>
      <c r="E2645" t="s">
        <v>549</v>
      </c>
      <c r="F2645" t="s">
        <v>9537</v>
      </c>
      <c r="I2645" t="s">
        <v>1525</v>
      </c>
      <c r="J2645" t="s">
        <v>793</v>
      </c>
      <c r="M2645" t="b">
        <v>0</v>
      </c>
      <c r="N2645" t="b">
        <v>0</v>
      </c>
      <c r="O2645" t="b">
        <v>0</v>
      </c>
      <c r="Q2645" t="s">
        <v>796</v>
      </c>
      <c r="R2645" t="s">
        <v>550</v>
      </c>
      <c r="S2645" t="s">
        <v>549</v>
      </c>
      <c r="T2645" t="s">
        <v>9537</v>
      </c>
      <c r="W2645" t="s">
        <v>1525</v>
      </c>
      <c r="X2645" t="s">
        <v>793</v>
      </c>
      <c r="AA2645" t="b">
        <v>0</v>
      </c>
      <c r="AB2645" t="b">
        <v>0</v>
      </c>
      <c r="AC2645" t="b">
        <v>0</v>
      </c>
      <c r="AE2645" t="b">
        <v>1</v>
      </c>
      <c r="AF2645" t="b">
        <v>1</v>
      </c>
      <c r="AG2645" t="b">
        <v>1</v>
      </c>
    </row>
    <row r="2646" spans="3:33">
      <c r="C2646" t="s">
        <v>796</v>
      </c>
      <c r="D2646" t="s">
        <v>550</v>
      </c>
      <c r="E2646" t="s">
        <v>549</v>
      </c>
      <c r="F2646" t="s">
        <v>9536</v>
      </c>
      <c r="I2646" t="s">
        <v>9535</v>
      </c>
      <c r="J2646" t="s">
        <v>793</v>
      </c>
      <c r="M2646" t="b">
        <v>0</v>
      </c>
      <c r="N2646" t="b">
        <v>0</v>
      </c>
      <c r="O2646" t="b">
        <v>0</v>
      </c>
      <c r="Q2646" t="s">
        <v>796</v>
      </c>
      <c r="R2646" t="s">
        <v>550</v>
      </c>
      <c r="S2646" t="s">
        <v>549</v>
      </c>
      <c r="T2646" t="s">
        <v>9536</v>
      </c>
      <c r="W2646" t="s">
        <v>9535</v>
      </c>
      <c r="X2646" t="s">
        <v>793</v>
      </c>
      <c r="AA2646" t="b">
        <v>0</v>
      </c>
      <c r="AB2646" t="b">
        <v>0</v>
      </c>
      <c r="AC2646" t="b">
        <v>0</v>
      </c>
      <c r="AE2646" t="b">
        <v>1</v>
      </c>
      <c r="AF2646" t="b">
        <v>1</v>
      </c>
      <c r="AG2646" t="b">
        <v>1</v>
      </c>
    </row>
    <row r="2647" spans="3:33">
      <c r="C2647" t="s">
        <v>9533</v>
      </c>
      <c r="D2647" t="s">
        <v>550</v>
      </c>
      <c r="E2647" t="s">
        <v>549</v>
      </c>
      <c r="F2647" t="s">
        <v>9534</v>
      </c>
      <c r="I2647" t="s">
        <v>2656</v>
      </c>
      <c r="J2647" t="s">
        <v>605</v>
      </c>
      <c r="M2647" t="b">
        <v>0</v>
      </c>
      <c r="N2647" t="b">
        <v>0</v>
      </c>
      <c r="O2647" t="b">
        <v>0</v>
      </c>
      <c r="Q2647" t="s">
        <v>9533</v>
      </c>
      <c r="R2647" t="s">
        <v>550</v>
      </c>
      <c r="S2647" t="s">
        <v>549</v>
      </c>
      <c r="T2647" t="s">
        <v>9534</v>
      </c>
      <c r="W2647" t="s">
        <v>2656</v>
      </c>
      <c r="X2647" t="s">
        <v>605</v>
      </c>
      <c r="AA2647" t="b">
        <v>0</v>
      </c>
      <c r="AB2647" t="b">
        <v>0</v>
      </c>
      <c r="AC2647" t="b">
        <v>0</v>
      </c>
      <c r="AE2647" t="b">
        <v>1</v>
      </c>
      <c r="AF2647" t="b">
        <v>1</v>
      </c>
      <c r="AG2647" t="b">
        <v>1</v>
      </c>
    </row>
    <row r="2648" spans="3:33">
      <c r="C2648" t="s">
        <v>9533</v>
      </c>
      <c r="D2648" t="s">
        <v>550</v>
      </c>
      <c r="E2648" t="s">
        <v>549</v>
      </c>
      <c r="F2648" t="s">
        <v>9532</v>
      </c>
      <c r="I2648" t="s">
        <v>9531</v>
      </c>
      <c r="J2648" t="s">
        <v>1043</v>
      </c>
      <c r="M2648" t="b">
        <v>0</v>
      </c>
      <c r="N2648" t="b">
        <v>0</v>
      </c>
      <c r="O2648" t="b">
        <v>1</v>
      </c>
      <c r="Q2648" t="s">
        <v>9533</v>
      </c>
      <c r="R2648" t="s">
        <v>550</v>
      </c>
      <c r="S2648" t="s">
        <v>549</v>
      </c>
      <c r="T2648" t="s">
        <v>9532</v>
      </c>
      <c r="W2648" t="s">
        <v>9531</v>
      </c>
      <c r="X2648" t="s">
        <v>1043</v>
      </c>
      <c r="AA2648" t="b">
        <v>0</v>
      </c>
      <c r="AB2648" t="b">
        <v>0</v>
      </c>
      <c r="AC2648" t="b">
        <v>0</v>
      </c>
      <c r="AE2648" t="b">
        <v>1</v>
      </c>
      <c r="AF2648" t="b">
        <v>1</v>
      </c>
      <c r="AG2648" t="b">
        <v>0</v>
      </c>
    </row>
    <row r="2649" spans="3:33">
      <c r="C2649" t="s">
        <v>792</v>
      </c>
      <c r="D2649" t="s">
        <v>799</v>
      </c>
      <c r="E2649" t="s">
        <v>549</v>
      </c>
      <c r="F2649" t="s">
        <v>9530</v>
      </c>
      <c r="G2649" t="s">
        <v>862</v>
      </c>
      <c r="H2649" t="s">
        <v>26</v>
      </c>
      <c r="I2649" t="s">
        <v>862</v>
      </c>
      <c r="J2649" t="s">
        <v>35</v>
      </c>
      <c r="M2649" t="b">
        <v>1</v>
      </c>
      <c r="N2649" t="b">
        <v>0</v>
      </c>
      <c r="O2649" t="b">
        <v>1</v>
      </c>
      <c r="Q2649" t="s">
        <v>792</v>
      </c>
      <c r="R2649" t="s">
        <v>799</v>
      </c>
      <c r="S2649" t="s">
        <v>549</v>
      </c>
      <c r="T2649" t="s">
        <v>9529</v>
      </c>
      <c r="V2649" t="s">
        <v>26</v>
      </c>
      <c r="W2649" t="s">
        <v>862</v>
      </c>
      <c r="X2649" t="s">
        <v>35</v>
      </c>
      <c r="AA2649" t="b">
        <v>1</v>
      </c>
      <c r="AB2649" t="b">
        <v>0</v>
      </c>
      <c r="AC2649" t="b">
        <v>1</v>
      </c>
      <c r="AE2649" t="b">
        <v>1</v>
      </c>
      <c r="AF2649" t="b">
        <v>1</v>
      </c>
      <c r="AG2649" t="b">
        <v>1</v>
      </c>
    </row>
    <row r="2650" spans="3:33">
      <c r="C2650" t="s">
        <v>792</v>
      </c>
      <c r="D2650" t="s">
        <v>799</v>
      </c>
      <c r="E2650" t="s">
        <v>549</v>
      </c>
      <c r="F2650" t="s">
        <v>9528</v>
      </c>
      <c r="G2650" t="s">
        <v>743</v>
      </c>
      <c r="H2650" t="s">
        <v>26</v>
      </c>
      <c r="I2650" t="s">
        <v>743</v>
      </c>
      <c r="J2650" t="s">
        <v>35</v>
      </c>
      <c r="M2650" t="b">
        <v>1</v>
      </c>
      <c r="N2650" t="b">
        <v>0</v>
      </c>
      <c r="O2650" t="b">
        <v>1</v>
      </c>
      <c r="Q2650" t="s">
        <v>792</v>
      </c>
      <c r="R2650" t="s">
        <v>799</v>
      </c>
      <c r="S2650" t="s">
        <v>549</v>
      </c>
      <c r="T2650" t="s">
        <v>9527</v>
      </c>
      <c r="V2650" t="s">
        <v>26</v>
      </c>
      <c r="W2650" t="s">
        <v>743</v>
      </c>
      <c r="X2650" t="s">
        <v>35</v>
      </c>
      <c r="AA2650" t="b">
        <v>1</v>
      </c>
      <c r="AB2650" t="b">
        <v>0</v>
      </c>
      <c r="AC2650" t="b">
        <v>1</v>
      </c>
      <c r="AE2650" t="b">
        <v>1</v>
      </c>
      <c r="AF2650" t="b">
        <v>1</v>
      </c>
      <c r="AG2650" t="b">
        <v>1</v>
      </c>
    </row>
    <row r="2651" spans="3:33">
      <c r="C2651" t="s">
        <v>792</v>
      </c>
      <c r="D2651" t="s">
        <v>553</v>
      </c>
      <c r="E2651" t="s">
        <v>549</v>
      </c>
      <c r="F2651" t="s">
        <v>9526</v>
      </c>
      <c r="G2651" t="s">
        <v>8873</v>
      </c>
      <c r="H2651" t="s">
        <v>26</v>
      </c>
      <c r="M2651" t="b">
        <v>1</v>
      </c>
      <c r="N2651" t="b">
        <v>0</v>
      </c>
      <c r="O2651" t="b">
        <v>1</v>
      </c>
      <c r="Q2651" t="s">
        <v>792</v>
      </c>
      <c r="R2651" t="s">
        <v>553</v>
      </c>
      <c r="S2651" t="s">
        <v>549</v>
      </c>
      <c r="T2651" t="s">
        <v>9526</v>
      </c>
      <c r="U2651" t="s">
        <v>8873</v>
      </c>
      <c r="V2651" t="s">
        <v>26</v>
      </c>
      <c r="AA2651" t="b">
        <v>1</v>
      </c>
      <c r="AB2651" t="b">
        <v>0</v>
      </c>
      <c r="AC2651" t="b">
        <v>1</v>
      </c>
      <c r="AE2651" t="b">
        <v>1</v>
      </c>
      <c r="AF2651" t="b">
        <v>1</v>
      </c>
      <c r="AG2651" t="b">
        <v>1</v>
      </c>
    </row>
    <row r="2652" spans="3:33">
      <c r="C2652" t="s">
        <v>792</v>
      </c>
      <c r="D2652" t="s">
        <v>550</v>
      </c>
      <c r="E2652" t="s">
        <v>549</v>
      </c>
      <c r="F2652" t="s">
        <v>9525</v>
      </c>
      <c r="I2652" t="s">
        <v>9524</v>
      </c>
      <c r="J2652" t="s">
        <v>26</v>
      </c>
      <c r="M2652" t="b">
        <v>0</v>
      </c>
      <c r="N2652" t="b">
        <v>0</v>
      </c>
      <c r="O2652" t="b">
        <v>1</v>
      </c>
      <c r="Q2652" t="s">
        <v>792</v>
      </c>
      <c r="R2652" t="s">
        <v>550</v>
      </c>
      <c r="S2652" t="s">
        <v>549</v>
      </c>
      <c r="T2652" t="s">
        <v>9525</v>
      </c>
      <c r="W2652" t="s">
        <v>9524</v>
      </c>
      <c r="X2652" t="s">
        <v>26</v>
      </c>
      <c r="AA2652" t="b">
        <v>0</v>
      </c>
      <c r="AB2652" t="b">
        <v>0</v>
      </c>
      <c r="AC2652" t="b">
        <v>1</v>
      </c>
      <c r="AE2652" t="b">
        <v>1</v>
      </c>
      <c r="AF2652" t="b">
        <v>1</v>
      </c>
      <c r="AG2652" t="b">
        <v>1</v>
      </c>
    </row>
    <row r="2653" spans="3:33">
      <c r="C2653" t="s">
        <v>792</v>
      </c>
      <c r="D2653" t="s">
        <v>550</v>
      </c>
      <c r="E2653" t="s">
        <v>549</v>
      </c>
      <c r="F2653" t="s">
        <v>9523</v>
      </c>
      <c r="I2653" t="s">
        <v>1589</v>
      </c>
      <c r="J2653" t="s">
        <v>211</v>
      </c>
      <c r="M2653" t="b">
        <v>0</v>
      </c>
      <c r="N2653" t="b">
        <v>0</v>
      </c>
      <c r="O2653" t="b">
        <v>1</v>
      </c>
      <c r="Q2653" t="s">
        <v>792</v>
      </c>
      <c r="R2653" t="s">
        <v>550</v>
      </c>
      <c r="S2653" t="s">
        <v>549</v>
      </c>
      <c r="T2653" t="s">
        <v>9523</v>
      </c>
      <c r="W2653" t="s">
        <v>1589</v>
      </c>
      <c r="X2653" t="s">
        <v>211</v>
      </c>
      <c r="AA2653" t="b">
        <v>0</v>
      </c>
      <c r="AB2653" t="b">
        <v>0</v>
      </c>
      <c r="AC2653" t="b">
        <v>1</v>
      </c>
      <c r="AE2653" t="b">
        <v>1</v>
      </c>
      <c r="AF2653" t="b">
        <v>1</v>
      </c>
      <c r="AG2653" t="b">
        <v>1</v>
      </c>
    </row>
    <row r="2654" spans="3:33">
      <c r="C2654" t="s">
        <v>792</v>
      </c>
      <c r="D2654" t="s">
        <v>553</v>
      </c>
      <c r="E2654" t="s">
        <v>549</v>
      </c>
      <c r="F2654" t="s">
        <v>9522</v>
      </c>
      <c r="G2654" t="s">
        <v>2533</v>
      </c>
      <c r="H2654" t="s">
        <v>87</v>
      </c>
      <c r="M2654" t="b">
        <v>1</v>
      </c>
      <c r="N2654" t="b">
        <v>0</v>
      </c>
      <c r="O2654" t="b">
        <v>1</v>
      </c>
      <c r="Q2654" t="s">
        <v>792</v>
      </c>
      <c r="R2654" t="s">
        <v>553</v>
      </c>
      <c r="S2654" t="s">
        <v>549</v>
      </c>
      <c r="T2654" t="s">
        <v>9522</v>
      </c>
      <c r="U2654" t="s">
        <v>2533</v>
      </c>
      <c r="V2654" t="s">
        <v>87</v>
      </c>
      <c r="AA2654" t="b">
        <v>1</v>
      </c>
      <c r="AB2654" t="b">
        <v>0</v>
      </c>
      <c r="AC2654" t="b">
        <v>1</v>
      </c>
      <c r="AE2654" t="b">
        <v>1</v>
      </c>
      <c r="AF2654" t="b">
        <v>1</v>
      </c>
      <c r="AG2654" t="b">
        <v>1</v>
      </c>
    </row>
    <row r="2655" spans="3:33">
      <c r="C2655" t="s">
        <v>792</v>
      </c>
      <c r="D2655" t="s">
        <v>550</v>
      </c>
      <c r="E2655" t="s">
        <v>549</v>
      </c>
      <c r="F2655" t="s">
        <v>9521</v>
      </c>
      <c r="I2655" t="s">
        <v>9520</v>
      </c>
      <c r="J2655" t="s">
        <v>87</v>
      </c>
      <c r="M2655" t="b">
        <v>0</v>
      </c>
      <c r="N2655" t="b">
        <v>0</v>
      </c>
      <c r="O2655" t="b">
        <v>1</v>
      </c>
      <c r="Q2655" t="s">
        <v>792</v>
      </c>
      <c r="R2655" t="s">
        <v>550</v>
      </c>
      <c r="S2655" t="s">
        <v>549</v>
      </c>
      <c r="T2655" t="s">
        <v>9521</v>
      </c>
      <c r="W2655" t="s">
        <v>9520</v>
      </c>
      <c r="X2655" t="s">
        <v>87</v>
      </c>
      <c r="AA2655" t="b">
        <v>0</v>
      </c>
      <c r="AB2655" t="b">
        <v>0</v>
      </c>
      <c r="AC2655" t="b">
        <v>1</v>
      </c>
      <c r="AE2655" t="b">
        <v>1</v>
      </c>
      <c r="AF2655" t="b">
        <v>1</v>
      </c>
      <c r="AG2655" t="b">
        <v>1</v>
      </c>
    </row>
    <row r="2656" spans="3:33">
      <c r="C2656" t="s">
        <v>9519</v>
      </c>
      <c r="D2656" t="s">
        <v>550</v>
      </c>
      <c r="E2656" t="s">
        <v>549</v>
      </c>
      <c r="F2656" t="s">
        <v>9518</v>
      </c>
      <c r="I2656" t="s">
        <v>3207</v>
      </c>
      <c r="J2656" t="s">
        <v>688</v>
      </c>
      <c r="M2656" t="b">
        <v>0</v>
      </c>
      <c r="N2656" t="b">
        <v>0</v>
      </c>
      <c r="O2656" t="b">
        <v>1</v>
      </c>
      <c r="Q2656" t="s">
        <v>9519</v>
      </c>
      <c r="R2656" t="s">
        <v>550</v>
      </c>
      <c r="S2656" t="s">
        <v>549</v>
      </c>
      <c r="T2656" t="s">
        <v>9518</v>
      </c>
      <c r="W2656" t="s">
        <v>3207</v>
      </c>
      <c r="X2656" t="s">
        <v>688</v>
      </c>
      <c r="AA2656" t="b">
        <v>0</v>
      </c>
      <c r="AB2656" t="b">
        <v>0</v>
      </c>
      <c r="AC2656" t="b">
        <v>1</v>
      </c>
      <c r="AE2656" t="b">
        <v>1</v>
      </c>
      <c r="AF2656" t="b">
        <v>1</v>
      </c>
      <c r="AG2656" t="b">
        <v>1</v>
      </c>
    </row>
    <row r="2657" spans="3:33">
      <c r="C2657" t="s">
        <v>9512</v>
      </c>
      <c r="D2657" t="s">
        <v>550</v>
      </c>
      <c r="E2657" t="s">
        <v>549</v>
      </c>
      <c r="F2657" t="s">
        <v>9517</v>
      </c>
      <c r="I2657" t="s">
        <v>9516</v>
      </c>
      <c r="J2657" t="s">
        <v>9509</v>
      </c>
      <c r="M2657" t="b">
        <v>0</v>
      </c>
      <c r="N2657" t="b">
        <v>0</v>
      </c>
      <c r="O2657" t="b">
        <v>1</v>
      </c>
      <c r="Q2657" t="s">
        <v>9512</v>
      </c>
      <c r="R2657" t="s">
        <v>550</v>
      </c>
      <c r="S2657" t="s">
        <v>549</v>
      </c>
      <c r="T2657" t="s">
        <v>9517</v>
      </c>
      <c r="W2657" t="s">
        <v>9516</v>
      </c>
      <c r="X2657" t="s">
        <v>9509</v>
      </c>
      <c r="AA2657" t="b">
        <v>0</v>
      </c>
      <c r="AB2657" t="b">
        <v>0</v>
      </c>
      <c r="AC2657" t="b">
        <v>1</v>
      </c>
      <c r="AE2657" t="b">
        <v>1</v>
      </c>
      <c r="AF2657" t="b">
        <v>1</v>
      </c>
      <c r="AG2657" t="b">
        <v>1</v>
      </c>
    </row>
    <row r="2658" spans="3:33">
      <c r="C2658" t="s">
        <v>9512</v>
      </c>
      <c r="D2658" t="s">
        <v>550</v>
      </c>
      <c r="E2658" t="s">
        <v>549</v>
      </c>
      <c r="F2658" t="s">
        <v>9515</v>
      </c>
      <c r="I2658" t="s">
        <v>4445</v>
      </c>
      <c r="J2658" t="s">
        <v>9509</v>
      </c>
      <c r="M2658" t="b">
        <v>0</v>
      </c>
      <c r="N2658" t="b">
        <v>0</v>
      </c>
      <c r="O2658" t="b">
        <v>1</v>
      </c>
      <c r="Q2658" t="s">
        <v>9512</v>
      </c>
      <c r="R2658" t="s">
        <v>550</v>
      </c>
      <c r="S2658" t="s">
        <v>549</v>
      </c>
      <c r="T2658" t="s">
        <v>9515</v>
      </c>
      <c r="W2658" t="s">
        <v>4445</v>
      </c>
      <c r="X2658" t="s">
        <v>9509</v>
      </c>
      <c r="AA2658" t="b">
        <v>0</v>
      </c>
      <c r="AB2658" t="b">
        <v>0</v>
      </c>
      <c r="AC2658" t="b">
        <v>1</v>
      </c>
      <c r="AE2658" t="b">
        <v>1</v>
      </c>
      <c r="AF2658" t="b">
        <v>1</v>
      </c>
      <c r="AG2658" t="b">
        <v>1</v>
      </c>
    </row>
    <row r="2659" spans="3:33">
      <c r="C2659" t="s">
        <v>9512</v>
      </c>
      <c r="D2659" t="s">
        <v>550</v>
      </c>
      <c r="E2659" t="s">
        <v>549</v>
      </c>
      <c r="F2659" t="s">
        <v>9514</v>
      </c>
      <c r="I2659" t="s">
        <v>9513</v>
      </c>
      <c r="J2659" t="s">
        <v>9509</v>
      </c>
      <c r="M2659" t="b">
        <v>0</v>
      </c>
      <c r="N2659" t="b">
        <v>0</v>
      </c>
      <c r="O2659" t="b">
        <v>1</v>
      </c>
      <c r="Q2659" t="s">
        <v>9512</v>
      </c>
      <c r="R2659" t="s">
        <v>550</v>
      </c>
      <c r="S2659" t="s">
        <v>549</v>
      </c>
      <c r="T2659" t="s">
        <v>9514</v>
      </c>
      <c r="W2659" t="s">
        <v>9513</v>
      </c>
      <c r="X2659" t="s">
        <v>9509</v>
      </c>
      <c r="AA2659" t="b">
        <v>0</v>
      </c>
      <c r="AB2659" t="b">
        <v>0</v>
      </c>
      <c r="AC2659" t="b">
        <v>1</v>
      </c>
      <c r="AE2659" t="b">
        <v>1</v>
      </c>
      <c r="AF2659" t="b">
        <v>1</v>
      </c>
      <c r="AG2659" t="b">
        <v>1</v>
      </c>
    </row>
    <row r="2660" spans="3:33">
      <c r="C2660" t="s">
        <v>9512</v>
      </c>
      <c r="D2660" t="s">
        <v>550</v>
      </c>
      <c r="E2660" t="s">
        <v>549</v>
      </c>
      <c r="F2660" t="s">
        <v>9511</v>
      </c>
      <c r="I2660" t="s">
        <v>9510</v>
      </c>
      <c r="J2660" t="s">
        <v>9509</v>
      </c>
      <c r="M2660" t="b">
        <v>0</v>
      </c>
      <c r="N2660" t="b">
        <v>0</v>
      </c>
      <c r="O2660" t="b">
        <v>1</v>
      </c>
      <c r="Q2660" t="s">
        <v>9512</v>
      </c>
      <c r="R2660" t="s">
        <v>550</v>
      </c>
      <c r="S2660" t="s">
        <v>549</v>
      </c>
      <c r="T2660" t="s">
        <v>9511</v>
      </c>
      <c r="W2660" t="s">
        <v>9510</v>
      </c>
      <c r="X2660" t="s">
        <v>9509</v>
      </c>
      <c r="AA2660" t="b">
        <v>0</v>
      </c>
      <c r="AB2660" t="b">
        <v>0</v>
      </c>
      <c r="AC2660" t="b">
        <v>1</v>
      </c>
      <c r="AE2660" t="b">
        <v>1</v>
      </c>
      <c r="AF2660" t="b">
        <v>1</v>
      </c>
      <c r="AG2660" t="b">
        <v>1</v>
      </c>
    </row>
    <row r="2661" spans="3:33">
      <c r="C2661" t="s">
        <v>9503</v>
      </c>
      <c r="D2661" t="s">
        <v>550</v>
      </c>
      <c r="E2661" t="s">
        <v>549</v>
      </c>
      <c r="F2661" t="s">
        <v>9508</v>
      </c>
      <c r="I2661" t="s">
        <v>8605</v>
      </c>
      <c r="J2661" t="s">
        <v>970</v>
      </c>
      <c r="M2661" t="b">
        <v>0</v>
      </c>
      <c r="N2661" t="b">
        <v>0</v>
      </c>
      <c r="O2661" t="b">
        <v>0</v>
      </c>
      <c r="Q2661" t="s">
        <v>9503</v>
      </c>
      <c r="R2661" t="s">
        <v>550</v>
      </c>
      <c r="S2661" t="s">
        <v>549</v>
      </c>
      <c r="T2661" t="s">
        <v>9508</v>
      </c>
      <c r="W2661" t="s">
        <v>8605</v>
      </c>
      <c r="X2661" t="s">
        <v>970</v>
      </c>
      <c r="AA2661" t="b">
        <v>0</v>
      </c>
      <c r="AB2661" t="b">
        <v>0</v>
      </c>
      <c r="AC2661" t="b">
        <v>0</v>
      </c>
      <c r="AE2661" t="b">
        <v>1</v>
      </c>
      <c r="AF2661" t="b">
        <v>1</v>
      </c>
      <c r="AG2661" t="b">
        <v>1</v>
      </c>
    </row>
    <row r="2662" spans="3:33">
      <c r="C2662" t="s">
        <v>9503</v>
      </c>
      <c r="D2662" t="s">
        <v>550</v>
      </c>
      <c r="E2662" t="s">
        <v>549</v>
      </c>
      <c r="F2662" t="s">
        <v>9507</v>
      </c>
      <c r="I2662" t="s">
        <v>9506</v>
      </c>
      <c r="J2662" t="s">
        <v>26</v>
      </c>
      <c r="M2662" t="b">
        <v>0</v>
      </c>
      <c r="N2662" t="b">
        <v>0</v>
      </c>
      <c r="O2662" t="b">
        <v>1</v>
      </c>
      <c r="Q2662" t="s">
        <v>9503</v>
      </c>
      <c r="R2662" t="s">
        <v>550</v>
      </c>
      <c r="S2662" t="s">
        <v>549</v>
      </c>
      <c r="T2662" t="s">
        <v>9507</v>
      </c>
      <c r="W2662" t="s">
        <v>9506</v>
      </c>
      <c r="X2662" t="s">
        <v>26</v>
      </c>
      <c r="AA2662" t="b">
        <v>0</v>
      </c>
      <c r="AB2662" t="b">
        <v>0</v>
      </c>
      <c r="AC2662" t="b">
        <v>1</v>
      </c>
      <c r="AE2662" t="b">
        <v>1</v>
      </c>
      <c r="AF2662" t="b">
        <v>1</v>
      </c>
      <c r="AG2662" t="b">
        <v>1</v>
      </c>
    </row>
    <row r="2663" spans="3:33">
      <c r="C2663" t="s">
        <v>9503</v>
      </c>
      <c r="D2663" t="s">
        <v>550</v>
      </c>
      <c r="E2663" t="s">
        <v>549</v>
      </c>
      <c r="F2663" t="s">
        <v>9505</v>
      </c>
      <c r="I2663" t="s">
        <v>9504</v>
      </c>
      <c r="J2663" t="s">
        <v>26</v>
      </c>
      <c r="M2663" t="b">
        <v>0</v>
      </c>
      <c r="N2663" t="b">
        <v>0</v>
      </c>
      <c r="O2663" t="b">
        <v>1</v>
      </c>
      <c r="Q2663" t="s">
        <v>9503</v>
      </c>
      <c r="R2663" t="s">
        <v>550</v>
      </c>
      <c r="S2663" t="s">
        <v>549</v>
      </c>
      <c r="T2663" t="s">
        <v>9505</v>
      </c>
      <c r="W2663" t="s">
        <v>9504</v>
      </c>
      <c r="X2663" t="s">
        <v>26</v>
      </c>
      <c r="AA2663" t="b">
        <v>0</v>
      </c>
      <c r="AB2663" t="b">
        <v>0</v>
      </c>
      <c r="AC2663" t="b">
        <v>1</v>
      </c>
      <c r="AE2663" t="b">
        <v>1</v>
      </c>
      <c r="AF2663" t="b">
        <v>1</v>
      </c>
      <c r="AG2663" t="b">
        <v>1</v>
      </c>
    </row>
    <row r="2664" spans="3:33">
      <c r="C2664" t="s">
        <v>9503</v>
      </c>
      <c r="D2664" t="s">
        <v>550</v>
      </c>
      <c r="E2664" t="s">
        <v>549</v>
      </c>
      <c r="F2664" t="s">
        <v>9502</v>
      </c>
      <c r="I2664" t="s">
        <v>9501</v>
      </c>
      <c r="J2664" t="s">
        <v>35</v>
      </c>
      <c r="M2664" t="b">
        <v>0</v>
      </c>
      <c r="N2664" t="b">
        <v>0</v>
      </c>
      <c r="O2664" t="b">
        <v>1</v>
      </c>
      <c r="Q2664" t="s">
        <v>9503</v>
      </c>
      <c r="R2664" t="s">
        <v>550</v>
      </c>
      <c r="S2664" t="s">
        <v>549</v>
      </c>
      <c r="T2664" t="s">
        <v>9502</v>
      </c>
      <c r="W2664" t="s">
        <v>9501</v>
      </c>
      <c r="X2664" t="s">
        <v>35</v>
      </c>
      <c r="AA2664" t="b">
        <v>0</v>
      </c>
      <c r="AB2664" t="b">
        <v>0</v>
      </c>
      <c r="AC2664" t="b">
        <v>1</v>
      </c>
      <c r="AE2664" t="b">
        <v>1</v>
      </c>
      <c r="AF2664" t="b">
        <v>1</v>
      </c>
      <c r="AG2664" t="b">
        <v>1</v>
      </c>
    </row>
    <row r="2665" spans="3:33">
      <c r="C2665" t="s">
        <v>9500</v>
      </c>
      <c r="D2665" t="s">
        <v>550</v>
      </c>
      <c r="E2665" t="s">
        <v>549</v>
      </c>
      <c r="F2665" t="s">
        <v>9499</v>
      </c>
      <c r="I2665" t="s">
        <v>578</v>
      </c>
      <c r="J2665" t="s">
        <v>605</v>
      </c>
      <c r="M2665" t="b">
        <v>0</v>
      </c>
      <c r="N2665" t="b">
        <v>0</v>
      </c>
      <c r="O2665" t="b">
        <v>0</v>
      </c>
      <c r="Q2665" t="s">
        <v>9500</v>
      </c>
      <c r="R2665" t="s">
        <v>550</v>
      </c>
      <c r="S2665" t="s">
        <v>549</v>
      </c>
      <c r="T2665" t="s">
        <v>9499</v>
      </c>
      <c r="W2665" t="s">
        <v>578</v>
      </c>
      <c r="X2665" t="s">
        <v>605</v>
      </c>
      <c r="AA2665" t="b">
        <v>0</v>
      </c>
      <c r="AB2665" t="b">
        <v>0</v>
      </c>
      <c r="AC2665" t="b">
        <v>0</v>
      </c>
      <c r="AE2665" t="b">
        <v>1</v>
      </c>
      <c r="AF2665" t="b">
        <v>1</v>
      </c>
      <c r="AG2665" t="b">
        <v>1</v>
      </c>
    </row>
    <row r="2666" spans="3:33">
      <c r="C2666" t="s">
        <v>9498</v>
      </c>
      <c r="D2666" t="s">
        <v>553</v>
      </c>
      <c r="E2666" t="s">
        <v>549</v>
      </c>
      <c r="F2666" t="s">
        <v>9497</v>
      </c>
      <c r="G2666" t="s">
        <v>9496</v>
      </c>
      <c r="H2666" t="s">
        <v>627</v>
      </c>
      <c r="M2666" t="b">
        <v>1</v>
      </c>
      <c r="N2666" t="b">
        <v>0</v>
      </c>
      <c r="O2666" t="b">
        <v>1</v>
      </c>
      <c r="Q2666" t="s">
        <v>9498</v>
      </c>
      <c r="R2666" t="s">
        <v>553</v>
      </c>
      <c r="S2666" t="s">
        <v>549</v>
      </c>
      <c r="T2666" t="s">
        <v>9497</v>
      </c>
      <c r="U2666" t="s">
        <v>9496</v>
      </c>
      <c r="V2666" t="s">
        <v>627</v>
      </c>
      <c r="AA2666" t="b">
        <v>1</v>
      </c>
      <c r="AB2666" t="b">
        <v>0</v>
      </c>
      <c r="AC2666" t="b">
        <v>1</v>
      </c>
      <c r="AE2666" t="b">
        <v>1</v>
      </c>
      <c r="AF2666" t="b">
        <v>1</v>
      </c>
      <c r="AG2666" t="b">
        <v>1</v>
      </c>
    </row>
    <row r="2667" spans="3:33">
      <c r="C2667" t="s">
        <v>790</v>
      </c>
      <c r="D2667" t="s">
        <v>550</v>
      </c>
      <c r="E2667" t="s">
        <v>549</v>
      </c>
      <c r="F2667" t="s">
        <v>9495</v>
      </c>
      <c r="I2667" t="s">
        <v>1200</v>
      </c>
      <c r="J2667" t="s">
        <v>1064</v>
      </c>
      <c r="M2667" t="b">
        <v>0</v>
      </c>
      <c r="N2667" t="b">
        <v>0</v>
      </c>
      <c r="O2667" t="b">
        <v>0</v>
      </c>
      <c r="Q2667" t="s">
        <v>790</v>
      </c>
      <c r="R2667" t="s">
        <v>550</v>
      </c>
      <c r="S2667" t="s">
        <v>549</v>
      </c>
      <c r="T2667" t="s">
        <v>9495</v>
      </c>
      <c r="W2667" t="s">
        <v>1200</v>
      </c>
      <c r="X2667" t="s">
        <v>1064</v>
      </c>
      <c r="AA2667" t="b">
        <v>0</v>
      </c>
      <c r="AB2667" t="b">
        <v>0</v>
      </c>
      <c r="AC2667" t="b">
        <v>0</v>
      </c>
      <c r="AE2667" t="b">
        <v>1</v>
      </c>
      <c r="AF2667" t="b">
        <v>1</v>
      </c>
      <c r="AG2667" t="b">
        <v>1</v>
      </c>
    </row>
    <row r="2668" spans="3:33">
      <c r="C2668" t="s">
        <v>790</v>
      </c>
      <c r="D2668" t="s">
        <v>550</v>
      </c>
      <c r="E2668" t="s">
        <v>549</v>
      </c>
      <c r="F2668" t="s">
        <v>9494</v>
      </c>
      <c r="I2668" t="s">
        <v>9493</v>
      </c>
      <c r="J2668" t="s">
        <v>1064</v>
      </c>
      <c r="M2668" t="b">
        <v>0</v>
      </c>
      <c r="N2668" t="b">
        <v>0</v>
      </c>
      <c r="O2668" t="b">
        <v>0</v>
      </c>
      <c r="Q2668" t="s">
        <v>790</v>
      </c>
      <c r="R2668" t="s">
        <v>550</v>
      </c>
      <c r="S2668" t="s">
        <v>549</v>
      </c>
      <c r="T2668" t="s">
        <v>9494</v>
      </c>
      <c r="W2668" t="s">
        <v>9493</v>
      </c>
      <c r="X2668" t="s">
        <v>1064</v>
      </c>
      <c r="AA2668" t="b">
        <v>0</v>
      </c>
      <c r="AB2668" t="b">
        <v>0</v>
      </c>
      <c r="AC2668" t="b">
        <v>0</v>
      </c>
      <c r="AE2668" t="b">
        <v>1</v>
      </c>
      <c r="AF2668" t="b">
        <v>1</v>
      </c>
      <c r="AG2668" t="b">
        <v>1</v>
      </c>
    </row>
    <row r="2669" spans="3:33">
      <c r="C2669" t="s">
        <v>790</v>
      </c>
      <c r="D2669" t="s">
        <v>550</v>
      </c>
      <c r="E2669" t="s">
        <v>549</v>
      </c>
      <c r="F2669" t="s">
        <v>9492</v>
      </c>
      <c r="I2669" t="s">
        <v>9491</v>
      </c>
      <c r="J2669" t="s">
        <v>26</v>
      </c>
      <c r="M2669" t="b">
        <v>0</v>
      </c>
      <c r="N2669" t="b">
        <v>0</v>
      </c>
      <c r="O2669" t="b">
        <v>1</v>
      </c>
      <c r="Q2669" t="s">
        <v>790</v>
      </c>
      <c r="R2669" t="s">
        <v>550</v>
      </c>
      <c r="S2669" t="s">
        <v>549</v>
      </c>
      <c r="T2669" t="s">
        <v>9492</v>
      </c>
      <c r="W2669" t="s">
        <v>9491</v>
      </c>
      <c r="X2669" t="s">
        <v>26</v>
      </c>
      <c r="AA2669" t="b">
        <v>0</v>
      </c>
      <c r="AB2669" t="b">
        <v>0</v>
      </c>
      <c r="AC2669" t="b">
        <v>1</v>
      </c>
      <c r="AE2669" t="b">
        <v>1</v>
      </c>
      <c r="AF2669" t="b">
        <v>1</v>
      </c>
      <c r="AG2669" t="b">
        <v>1</v>
      </c>
    </row>
    <row r="2670" spans="3:33">
      <c r="C2670" t="s">
        <v>790</v>
      </c>
      <c r="D2670" t="s">
        <v>550</v>
      </c>
      <c r="E2670" t="s">
        <v>549</v>
      </c>
      <c r="F2670" t="s">
        <v>9490</v>
      </c>
      <c r="I2670" t="s">
        <v>9489</v>
      </c>
      <c r="J2670" t="s">
        <v>35</v>
      </c>
      <c r="M2670" t="b">
        <v>0</v>
      </c>
      <c r="N2670" t="b">
        <v>0</v>
      </c>
      <c r="O2670" t="b">
        <v>1</v>
      </c>
      <c r="Q2670" t="s">
        <v>790</v>
      </c>
      <c r="R2670" t="s">
        <v>550</v>
      </c>
      <c r="S2670" t="s">
        <v>549</v>
      </c>
      <c r="T2670" t="s">
        <v>9490</v>
      </c>
      <c r="W2670" t="s">
        <v>9489</v>
      </c>
      <c r="X2670" t="s">
        <v>35</v>
      </c>
      <c r="AA2670" t="b">
        <v>0</v>
      </c>
      <c r="AB2670" t="b">
        <v>0</v>
      </c>
      <c r="AC2670" t="b">
        <v>1</v>
      </c>
      <c r="AE2670" t="b">
        <v>1</v>
      </c>
      <c r="AF2670" t="b">
        <v>1</v>
      </c>
      <c r="AG2670" t="b">
        <v>1</v>
      </c>
    </row>
    <row r="2671" spans="3:33">
      <c r="C2671" t="s">
        <v>790</v>
      </c>
      <c r="D2671" t="s">
        <v>550</v>
      </c>
      <c r="E2671" t="s">
        <v>549</v>
      </c>
      <c r="F2671" t="s">
        <v>9488</v>
      </c>
      <c r="I2671" t="s">
        <v>9487</v>
      </c>
      <c r="J2671" t="s">
        <v>35</v>
      </c>
      <c r="M2671" t="b">
        <v>0</v>
      </c>
      <c r="N2671" t="b">
        <v>0</v>
      </c>
      <c r="O2671" t="b">
        <v>1</v>
      </c>
      <c r="Q2671" t="s">
        <v>790</v>
      </c>
      <c r="R2671" t="s">
        <v>550</v>
      </c>
      <c r="S2671" t="s">
        <v>549</v>
      </c>
      <c r="T2671" t="s">
        <v>9488</v>
      </c>
      <c r="W2671" t="s">
        <v>9487</v>
      </c>
      <c r="X2671" t="s">
        <v>35</v>
      </c>
      <c r="AA2671" t="b">
        <v>0</v>
      </c>
      <c r="AB2671" t="b">
        <v>0</v>
      </c>
      <c r="AC2671" t="b">
        <v>1</v>
      </c>
      <c r="AE2671" t="b">
        <v>1</v>
      </c>
      <c r="AF2671" t="b">
        <v>1</v>
      </c>
      <c r="AG2671" t="b">
        <v>1</v>
      </c>
    </row>
    <row r="2672" spans="3:33">
      <c r="C2672" t="s">
        <v>790</v>
      </c>
      <c r="D2672" t="s">
        <v>553</v>
      </c>
      <c r="E2672" t="s">
        <v>549</v>
      </c>
      <c r="F2672" t="s">
        <v>9486</v>
      </c>
      <c r="G2672" t="s">
        <v>2428</v>
      </c>
      <c r="H2672" t="s">
        <v>627</v>
      </c>
      <c r="M2672" t="b">
        <v>1</v>
      </c>
      <c r="N2672" t="b">
        <v>0</v>
      </c>
      <c r="O2672" t="b">
        <v>1</v>
      </c>
      <c r="Q2672" t="s">
        <v>790</v>
      </c>
      <c r="R2672" t="s">
        <v>553</v>
      </c>
      <c r="S2672" t="s">
        <v>549</v>
      </c>
      <c r="T2672" t="s">
        <v>9486</v>
      </c>
      <c r="U2672" t="s">
        <v>2428</v>
      </c>
      <c r="V2672" t="s">
        <v>627</v>
      </c>
      <c r="AA2672" t="b">
        <v>1</v>
      </c>
      <c r="AB2672" t="b">
        <v>0</v>
      </c>
      <c r="AC2672" t="b">
        <v>1</v>
      </c>
      <c r="AE2672" t="b">
        <v>1</v>
      </c>
      <c r="AF2672" t="b">
        <v>1</v>
      </c>
      <c r="AG2672" t="b">
        <v>1</v>
      </c>
    </row>
    <row r="2673" spans="3:33">
      <c r="C2673" t="s">
        <v>790</v>
      </c>
      <c r="D2673" t="s">
        <v>550</v>
      </c>
      <c r="E2673" t="s">
        <v>549</v>
      </c>
      <c r="F2673" t="s">
        <v>9485</v>
      </c>
      <c r="I2673" t="s">
        <v>1207</v>
      </c>
      <c r="J2673" t="s">
        <v>627</v>
      </c>
      <c r="M2673" t="b">
        <v>0</v>
      </c>
      <c r="N2673" t="b">
        <v>0</v>
      </c>
      <c r="O2673" t="b">
        <v>1</v>
      </c>
      <c r="Q2673" t="s">
        <v>790</v>
      </c>
      <c r="R2673" t="s">
        <v>550</v>
      </c>
      <c r="S2673" t="s">
        <v>549</v>
      </c>
      <c r="T2673" t="s">
        <v>9485</v>
      </c>
      <c r="W2673" t="s">
        <v>1207</v>
      </c>
      <c r="X2673" t="s">
        <v>627</v>
      </c>
      <c r="AA2673" t="b">
        <v>0</v>
      </c>
      <c r="AB2673" t="b">
        <v>0</v>
      </c>
      <c r="AC2673" t="b">
        <v>1</v>
      </c>
      <c r="AE2673" t="b">
        <v>1</v>
      </c>
      <c r="AF2673" t="b">
        <v>1</v>
      </c>
      <c r="AG2673" t="b">
        <v>1</v>
      </c>
    </row>
    <row r="2674" spans="3:33">
      <c r="C2674" t="s">
        <v>790</v>
      </c>
      <c r="D2674" t="s">
        <v>550</v>
      </c>
      <c r="E2674" t="s">
        <v>549</v>
      </c>
      <c r="F2674" t="s">
        <v>9484</v>
      </c>
      <c r="I2674" t="s">
        <v>1893</v>
      </c>
      <c r="J2674" t="s">
        <v>627</v>
      </c>
      <c r="M2674" t="b">
        <v>0</v>
      </c>
      <c r="N2674" t="b">
        <v>0</v>
      </c>
      <c r="O2674" t="b">
        <v>1</v>
      </c>
      <c r="Q2674" t="s">
        <v>790</v>
      </c>
      <c r="R2674" t="s">
        <v>550</v>
      </c>
      <c r="S2674" t="s">
        <v>549</v>
      </c>
      <c r="T2674" t="s">
        <v>9484</v>
      </c>
      <c r="W2674" t="s">
        <v>1893</v>
      </c>
      <c r="X2674" t="s">
        <v>627</v>
      </c>
      <c r="AA2674" t="b">
        <v>0</v>
      </c>
      <c r="AB2674" t="b">
        <v>0</v>
      </c>
      <c r="AC2674" t="b">
        <v>1</v>
      </c>
      <c r="AE2674" t="b">
        <v>1</v>
      </c>
      <c r="AF2674" t="b">
        <v>1</v>
      </c>
      <c r="AG2674" t="b">
        <v>1</v>
      </c>
    </row>
    <row r="2675" spans="3:33">
      <c r="C2675" t="s">
        <v>790</v>
      </c>
      <c r="D2675" t="s">
        <v>550</v>
      </c>
      <c r="E2675" t="s">
        <v>549</v>
      </c>
      <c r="F2675" t="s">
        <v>9483</v>
      </c>
      <c r="I2675" t="s">
        <v>9482</v>
      </c>
      <c r="J2675" t="s">
        <v>2552</v>
      </c>
      <c r="M2675" t="b">
        <v>0</v>
      </c>
      <c r="N2675" t="b">
        <v>0</v>
      </c>
      <c r="O2675" t="b">
        <v>0</v>
      </c>
      <c r="Q2675" t="s">
        <v>790</v>
      </c>
      <c r="R2675" t="s">
        <v>550</v>
      </c>
      <c r="S2675" t="s">
        <v>549</v>
      </c>
      <c r="T2675" t="s">
        <v>9483</v>
      </c>
      <c r="W2675" t="s">
        <v>9482</v>
      </c>
      <c r="X2675" t="s">
        <v>2552</v>
      </c>
      <c r="AA2675" t="b">
        <v>0</v>
      </c>
      <c r="AB2675" t="b">
        <v>0</v>
      </c>
      <c r="AC2675" t="b">
        <v>0</v>
      </c>
      <c r="AE2675" t="b">
        <v>1</v>
      </c>
      <c r="AF2675" t="b">
        <v>1</v>
      </c>
      <c r="AG2675" t="b">
        <v>1</v>
      </c>
    </row>
    <row r="2676" spans="3:33">
      <c r="C2676" t="s">
        <v>790</v>
      </c>
      <c r="D2676" t="s">
        <v>550</v>
      </c>
      <c r="E2676" t="s">
        <v>549</v>
      </c>
      <c r="F2676" t="s">
        <v>9481</v>
      </c>
      <c r="I2676" t="s">
        <v>9480</v>
      </c>
      <c r="J2676" t="s">
        <v>2552</v>
      </c>
      <c r="M2676" t="b">
        <v>0</v>
      </c>
      <c r="N2676" t="b">
        <v>0</v>
      </c>
      <c r="O2676" t="b">
        <v>0</v>
      </c>
      <c r="Q2676" t="s">
        <v>790</v>
      </c>
      <c r="R2676" t="s">
        <v>550</v>
      </c>
      <c r="S2676" t="s">
        <v>549</v>
      </c>
      <c r="T2676" t="s">
        <v>9481</v>
      </c>
      <c r="W2676" t="s">
        <v>9480</v>
      </c>
      <c r="X2676" t="s">
        <v>2552</v>
      </c>
      <c r="AA2676" t="b">
        <v>0</v>
      </c>
      <c r="AB2676" t="b">
        <v>0</v>
      </c>
      <c r="AC2676" t="b">
        <v>0</v>
      </c>
      <c r="AE2676" t="b">
        <v>1</v>
      </c>
      <c r="AF2676" t="b">
        <v>1</v>
      </c>
      <c r="AG2676" t="b">
        <v>1</v>
      </c>
    </row>
    <row r="2677" spans="3:33">
      <c r="C2677" t="s">
        <v>790</v>
      </c>
      <c r="D2677" t="s">
        <v>550</v>
      </c>
      <c r="E2677" t="s">
        <v>549</v>
      </c>
      <c r="F2677" t="s">
        <v>9479</v>
      </c>
      <c r="I2677" t="s">
        <v>1184</v>
      </c>
      <c r="J2677" t="s">
        <v>1043</v>
      </c>
      <c r="M2677" t="b">
        <v>0</v>
      </c>
      <c r="N2677" t="b">
        <v>0</v>
      </c>
      <c r="O2677" t="b">
        <v>0</v>
      </c>
      <c r="Q2677" t="s">
        <v>790</v>
      </c>
      <c r="R2677" t="s">
        <v>550</v>
      </c>
      <c r="S2677" t="s">
        <v>549</v>
      </c>
      <c r="T2677" t="s">
        <v>9479</v>
      </c>
      <c r="W2677" t="s">
        <v>1184</v>
      </c>
      <c r="X2677" t="s">
        <v>1043</v>
      </c>
      <c r="AA2677" t="b">
        <v>0</v>
      </c>
      <c r="AB2677" t="b">
        <v>0</v>
      </c>
      <c r="AC2677" t="b">
        <v>0</v>
      </c>
      <c r="AE2677" t="b">
        <v>1</v>
      </c>
      <c r="AF2677" t="b">
        <v>1</v>
      </c>
      <c r="AG2677" t="b">
        <v>1</v>
      </c>
    </row>
    <row r="2678" spans="3:33">
      <c r="C2678" t="s">
        <v>790</v>
      </c>
      <c r="D2678" t="s">
        <v>550</v>
      </c>
      <c r="E2678" t="s">
        <v>549</v>
      </c>
      <c r="F2678" t="s">
        <v>9478</v>
      </c>
      <c r="I2678" t="s">
        <v>1878</v>
      </c>
      <c r="J2678" t="s">
        <v>1043</v>
      </c>
      <c r="M2678" t="b">
        <v>0</v>
      </c>
      <c r="N2678" t="b">
        <v>0</v>
      </c>
      <c r="O2678" t="b">
        <v>0</v>
      </c>
      <c r="Q2678" t="s">
        <v>790</v>
      </c>
      <c r="R2678" t="s">
        <v>550</v>
      </c>
      <c r="S2678" t="s">
        <v>549</v>
      </c>
      <c r="T2678" t="s">
        <v>9478</v>
      </c>
      <c r="W2678" t="s">
        <v>1878</v>
      </c>
      <c r="X2678" t="s">
        <v>1043</v>
      </c>
      <c r="AA2678" t="b">
        <v>0</v>
      </c>
      <c r="AB2678" t="b">
        <v>0</v>
      </c>
      <c r="AC2678" t="b">
        <v>0</v>
      </c>
      <c r="AE2678" t="b">
        <v>1</v>
      </c>
      <c r="AF2678" t="b">
        <v>1</v>
      </c>
      <c r="AG2678" t="b">
        <v>1</v>
      </c>
    </row>
    <row r="2679" spans="3:33">
      <c r="C2679" t="s">
        <v>790</v>
      </c>
      <c r="D2679" t="s">
        <v>550</v>
      </c>
      <c r="E2679" t="s">
        <v>549</v>
      </c>
      <c r="F2679" t="s">
        <v>9477</v>
      </c>
      <c r="I2679" t="s">
        <v>1140</v>
      </c>
      <c r="J2679" t="s">
        <v>993</v>
      </c>
      <c r="M2679" t="b">
        <v>0</v>
      </c>
      <c r="N2679" t="b">
        <v>0</v>
      </c>
      <c r="O2679" t="b">
        <v>0</v>
      </c>
      <c r="Q2679" t="s">
        <v>790</v>
      </c>
      <c r="R2679" t="s">
        <v>550</v>
      </c>
      <c r="S2679" t="s">
        <v>549</v>
      </c>
      <c r="T2679" t="s">
        <v>9477</v>
      </c>
      <c r="W2679" t="s">
        <v>1140</v>
      </c>
      <c r="X2679" t="s">
        <v>993</v>
      </c>
      <c r="AA2679" t="b">
        <v>0</v>
      </c>
      <c r="AB2679" t="b">
        <v>0</v>
      </c>
      <c r="AC2679" t="b">
        <v>0</v>
      </c>
      <c r="AE2679" t="b">
        <v>1</v>
      </c>
      <c r="AF2679" t="b">
        <v>1</v>
      </c>
      <c r="AG2679" t="b">
        <v>1</v>
      </c>
    </row>
    <row r="2680" spans="3:33">
      <c r="C2680" t="s">
        <v>790</v>
      </c>
      <c r="D2680" t="s">
        <v>550</v>
      </c>
      <c r="E2680" t="s">
        <v>549</v>
      </c>
      <c r="F2680" t="s">
        <v>9476</v>
      </c>
      <c r="I2680" t="s">
        <v>1819</v>
      </c>
      <c r="J2680" t="s">
        <v>993</v>
      </c>
      <c r="M2680" t="b">
        <v>0</v>
      </c>
      <c r="N2680" t="b">
        <v>0</v>
      </c>
      <c r="O2680" t="b">
        <v>0</v>
      </c>
      <c r="Q2680" t="s">
        <v>790</v>
      </c>
      <c r="R2680" t="s">
        <v>550</v>
      </c>
      <c r="S2680" t="s">
        <v>549</v>
      </c>
      <c r="T2680" t="s">
        <v>9476</v>
      </c>
      <c r="W2680" t="s">
        <v>1819</v>
      </c>
      <c r="X2680" t="s">
        <v>993</v>
      </c>
      <c r="AA2680" t="b">
        <v>0</v>
      </c>
      <c r="AB2680" t="b">
        <v>0</v>
      </c>
      <c r="AC2680" t="b">
        <v>0</v>
      </c>
      <c r="AE2680" t="b">
        <v>1</v>
      </c>
      <c r="AF2680" t="b">
        <v>1</v>
      </c>
      <c r="AG2680" t="b">
        <v>1</v>
      </c>
    </row>
    <row r="2681" spans="3:33">
      <c r="C2681" t="s">
        <v>790</v>
      </c>
      <c r="D2681" t="s">
        <v>550</v>
      </c>
      <c r="E2681" t="s">
        <v>549</v>
      </c>
      <c r="F2681" t="s">
        <v>9475</v>
      </c>
      <c r="I2681" t="s">
        <v>1150</v>
      </c>
      <c r="J2681" t="s">
        <v>1005</v>
      </c>
      <c r="M2681" t="b">
        <v>0</v>
      </c>
      <c r="N2681" t="b">
        <v>0</v>
      </c>
      <c r="O2681" t="b">
        <v>0</v>
      </c>
      <c r="Q2681" t="s">
        <v>790</v>
      </c>
      <c r="R2681" t="s">
        <v>550</v>
      </c>
      <c r="S2681" t="s">
        <v>549</v>
      </c>
      <c r="T2681" t="s">
        <v>9475</v>
      </c>
      <c r="W2681" t="s">
        <v>1150</v>
      </c>
      <c r="X2681" t="s">
        <v>1005</v>
      </c>
      <c r="AA2681" t="b">
        <v>0</v>
      </c>
      <c r="AB2681" t="b">
        <v>0</v>
      </c>
      <c r="AC2681" t="b">
        <v>0</v>
      </c>
      <c r="AE2681" t="b">
        <v>1</v>
      </c>
      <c r="AF2681" t="b">
        <v>1</v>
      </c>
      <c r="AG2681" t="b">
        <v>1</v>
      </c>
    </row>
    <row r="2682" spans="3:33">
      <c r="C2682" t="s">
        <v>790</v>
      </c>
      <c r="D2682" t="s">
        <v>550</v>
      </c>
      <c r="E2682" t="s">
        <v>549</v>
      </c>
      <c r="F2682" t="s">
        <v>9474</v>
      </c>
      <c r="I2682" t="s">
        <v>1830</v>
      </c>
      <c r="J2682" t="s">
        <v>1005</v>
      </c>
      <c r="M2682" t="b">
        <v>0</v>
      </c>
      <c r="N2682" t="b">
        <v>0</v>
      </c>
      <c r="O2682" t="b">
        <v>0</v>
      </c>
      <c r="Q2682" t="s">
        <v>790</v>
      </c>
      <c r="R2682" t="s">
        <v>550</v>
      </c>
      <c r="S2682" t="s">
        <v>549</v>
      </c>
      <c r="T2682" t="s">
        <v>9474</v>
      </c>
      <c r="W2682" t="s">
        <v>1830</v>
      </c>
      <c r="X2682" t="s">
        <v>1005</v>
      </c>
      <c r="AA2682" t="b">
        <v>0</v>
      </c>
      <c r="AB2682" t="b">
        <v>0</v>
      </c>
      <c r="AC2682" t="b">
        <v>0</v>
      </c>
      <c r="AE2682" t="b">
        <v>1</v>
      </c>
      <c r="AF2682" t="b">
        <v>1</v>
      </c>
      <c r="AG2682" t="b">
        <v>1</v>
      </c>
    </row>
    <row r="2683" spans="3:33">
      <c r="C2683" t="s">
        <v>790</v>
      </c>
      <c r="D2683" t="s">
        <v>550</v>
      </c>
      <c r="E2683" t="s">
        <v>549</v>
      </c>
      <c r="F2683" t="s">
        <v>9473</v>
      </c>
      <c r="I2683" t="s">
        <v>1855</v>
      </c>
      <c r="J2683" t="s">
        <v>1030</v>
      </c>
      <c r="M2683" t="b">
        <v>0</v>
      </c>
      <c r="N2683" t="b">
        <v>0</v>
      </c>
      <c r="O2683" t="b">
        <v>0</v>
      </c>
      <c r="Q2683" t="s">
        <v>790</v>
      </c>
      <c r="R2683" t="s">
        <v>550</v>
      </c>
      <c r="S2683" t="s">
        <v>549</v>
      </c>
      <c r="T2683" t="s">
        <v>9473</v>
      </c>
      <c r="W2683" t="s">
        <v>1855</v>
      </c>
      <c r="X2683" t="s">
        <v>1030</v>
      </c>
      <c r="AA2683" t="b">
        <v>0</v>
      </c>
      <c r="AB2683" t="b">
        <v>0</v>
      </c>
      <c r="AC2683" t="b">
        <v>0</v>
      </c>
      <c r="AE2683" t="b">
        <v>1</v>
      </c>
      <c r="AF2683" t="b">
        <v>1</v>
      </c>
      <c r="AG2683" t="b">
        <v>1</v>
      </c>
    </row>
    <row r="2684" spans="3:33">
      <c r="C2684" t="s">
        <v>790</v>
      </c>
      <c r="D2684" t="s">
        <v>550</v>
      </c>
      <c r="E2684" t="s">
        <v>549</v>
      </c>
      <c r="F2684" t="s">
        <v>9472</v>
      </c>
      <c r="I2684" t="s">
        <v>1172</v>
      </c>
      <c r="J2684" t="s">
        <v>1030</v>
      </c>
      <c r="M2684" t="b">
        <v>0</v>
      </c>
      <c r="N2684" t="b">
        <v>0</v>
      </c>
      <c r="O2684" t="b">
        <v>0</v>
      </c>
      <c r="Q2684" t="s">
        <v>790</v>
      </c>
      <c r="R2684" t="s">
        <v>550</v>
      </c>
      <c r="S2684" t="s">
        <v>549</v>
      </c>
      <c r="T2684" t="s">
        <v>9472</v>
      </c>
      <c r="W2684" t="s">
        <v>1172</v>
      </c>
      <c r="X2684" t="s">
        <v>1030</v>
      </c>
      <c r="AA2684" t="b">
        <v>0</v>
      </c>
      <c r="AB2684" t="b">
        <v>0</v>
      </c>
      <c r="AC2684" t="b">
        <v>0</v>
      </c>
      <c r="AE2684" t="b">
        <v>1</v>
      </c>
      <c r="AF2684" t="b">
        <v>1</v>
      </c>
      <c r="AG2684" t="b">
        <v>1</v>
      </c>
    </row>
    <row r="2685" spans="3:33">
      <c r="C2685" t="s">
        <v>790</v>
      </c>
      <c r="D2685" t="s">
        <v>550</v>
      </c>
      <c r="E2685" t="s">
        <v>549</v>
      </c>
      <c r="F2685" t="s">
        <v>9471</v>
      </c>
      <c r="I2685" t="s">
        <v>1844</v>
      </c>
      <c r="J2685" t="s">
        <v>1021</v>
      </c>
      <c r="M2685" t="b">
        <v>0</v>
      </c>
      <c r="N2685" t="b">
        <v>0</v>
      </c>
      <c r="O2685" t="b">
        <v>0</v>
      </c>
      <c r="Q2685" t="s">
        <v>790</v>
      </c>
      <c r="R2685" t="s">
        <v>550</v>
      </c>
      <c r="S2685" t="s">
        <v>549</v>
      </c>
      <c r="T2685" t="s">
        <v>9471</v>
      </c>
      <c r="W2685" t="s">
        <v>1844</v>
      </c>
      <c r="X2685" t="s">
        <v>1021</v>
      </c>
      <c r="AA2685" t="b">
        <v>0</v>
      </c>
      <c r="AB2685" t="b">
        <v>0</v>
      </c>
      <c r="AC2685" t="b">
        <v>0</v>
      </c>
      <c r="AE2685" t="b">
        <v>1</v>
      </c>
      <c r="AF2685" t="b">
        <v>1</v>
      </c>
      <c r="AG2685" t="b">
        <v>1</v>
      </c>
    </row>
    <row r="2686" spans="3:33">
      <c r="C2686" t="s">
        <v>790</v>
      </c>
      <c r="D2686" t="s">
        <v>550</v>
      </c>
      <c r="E2686" t="s">
        <v>549</v>
      </c>
      <c r="F2686" t="s">
        <v>9470</v>
      </c>
      <c r="I2686" t="s">
        <v>1164</v>
      </c>
      <c r="J2686" t="s">
        <v>1021</v>
      </c>
      <c r="M2686" t="b">
        <v>0</v>
      </c>
      <c r="N2686" t="b">
        <v>0</v>
      </c>
      <c r="O2686" t="b">
        <v>0</v>
      </c>
      <c r="Q2686" t="s">
        <v>790</v>
      </c>
      <c r="R2686" t="s">
        <v>550</v>
      </c>
      <c r="S2686" t="s">
        <v>549</v>
      </c>
      <c r="T2686" t="s">
        <v>9470</v>
      </c>
      <c r="W2686" t="s">
        <v>1164</v>
      </c>
      <c r="X2686" t="s">
        <v>1021</v>
      </c>
      <c r="AA2686" t="b">
        <v>0</v>
      </c>
      <c r="AB2686" t="b">
        <v>0</v>
      </c>
      <c r="AC2686" t="b">
        <v>0</v>
      </c>
      <c r="AE2686" t="b">
        <v>1</v>
      </c>
      <c r="AF2686" t="b">
        <v>1</v>
      </c>
      <c r="AG2686" t="b">
        <v>1</v>
      </c>
    </row>
    <row r="2687" spans="3:33">
      <c r="C2687" t="s">
        <v>790</v>
      </c>
      <c r="D2687" t="s">
        <v>550</v>
      </c>
      <c r="E2687" t="s">
        <v>549</v>
      </c>
      <c r="F2687" t="s">
        <v>9469</v>
      </c>
      <c r="I2687" t="s">
        <v>1213</v>
      </c>
      <c r="J2687" t="s">
        <v>1082</v>
      </c>
      <c r="M2687" t="b">
        <v>0</v>
      </c>
      <c r="N2687" t="b">
        <v>0</v>
      </c>
      <c r="O2687" t="b">
        <v>0</v>
      </c>
      <c r="Q2687" t="s">
        <v>790</v>
      </c>
      <c r="R2687" t="s">
        <v>550</v>
      </c>
      <c r="S2687" t="s">
        <v>549</v>
      </c>
      <c r="T2687" t="s">
        <v>9469</v>
      </c>
      <c r="W2687" t="s">
        <v>1213</v>
      </c>
      <c r="X2687" t="s">
        <v>1082</v>
      </c>
      <c r="AA2687" t="b">
        <v>0</v>
      </c>
      <c r="AB2687" t="b">
        <v>0</v>
      </c>
      <c r="AC2687" t="b">
        <v>0</v>
      </c>
      <c r="AE2687" t="b">
        <v>1</v>
      </c>
      <c r="AF2687" t="b">
        <v>1</v>
      </c>
      <c r="AG2687" t="b">
        <v>1</v>
      </c>
    </row>
    <row r="2688" spans="3:33">
      <c r="C2688" t="s">
        <v>790</v>
      </c>
      <c r="D2688" t="s">
        <v>550</v>
      </c>
      <c r="E2688" t="s">
        <v>549</v>
      </c>
      <c r="F2688" t="s">
        <v>9468</v>
      </c>
      <c r="I2688" t="s">
        <v>1900</v>
      </c>
      <c r="J2688" t="s">
        <v>1082</v>
      </c>
      <c r="M2688" t="b">
        <v>0</v>
      </c>
      <c r="N2688" t="b">
        <v>0</v>
      </c>
      <c r="O2688" t="b">
        <v>0</v>
      </c>
      <c r="Q2688" t="s">
        <v>790</v>
      </c>
      <c r="R2688" t="s">
        <v>550</v>
      </c>
      <c r="S2688" t="s">
        <v>549</v>
      </c>
      <c r="T2688" t="s">
        <v>9468</v>
      </c>
      <c r="W2688" t="s">
        <v>1900</v>
      </c>
      <c r="X2688" t="s">
        <v>1082</v>
      </c>
      <c r="AA2688" t="b">
        <v>0</v>
      </c>
      <c r="AB2688" t="b">
        <v>0</v>
      </c>
      <c r="AC2688" t="b">
        <v>0</v>
      </c>
      <c r="AE2688" t="b">
        <v>1</v>
      </c>
      <c r="AF2688" t="b">
        <v>1</v>
      </c>
      <c r="AG2688" t="b">
        <v>1</v>
      </c>
    </row>
    <row r="2689" spans="3:33">
      <c r="C2689" t="s">
        <v>2599</v>
      </c>
      <c r="D2689" t="s">
        <v>834</v>
      </c>
      <c r="E2689" t="s">
        <v>549</v>
      </c>
      <c r="F2689" t="s">
        <v>9467</v>
      </c>
      <c r="G2689" t="s">
        <v>1550</v>
      </c>
      <c r="H2689" t="s">
        <v>26</v>
      </c>
      <c r="I2689" t="s">
        <v>1550</v>
      </c>
      <c r="J2689" t="s">
        <v>26</v>
      </c>
      <c r="M2689" t="b">
        <v>1</v>
      </c>
      <c r="N2689" t="b">
        <v>0</v>
      </c>
      <c r="O2689" t="b">
        <v>1</v>
      </c>
      <c r="Q2689" t="s">
        <v>2599</v>
      </c>
      <c r="R2689" t="s">
        <v>834</v>
      </c>
      <c r="S2689" t="s">
        <v>549</v>
      </c>
      <c r="T2689" t="s">
        <v>9467</v>
      </c>
      <c r="U2689" t="s">
        <v>1550</v>
      </c>
      <c r="V2689" t="s">
        <v>26</v>
      </c>
      <c r="AA2689" t="b">
        <v>1</v>
      </c>
      <c r="AB2689" t="b">
        <v>0</v>
      </c>
      <c r="AC2689" t="b">
        <v>1</v>
      </c>
      <c r="AE2689" t="b">
        <v>1</v>
      </c>
      <c r="AF2689" t="b">
        <v>1</v>
      </c>
      <c r="AG2689" t="b">
        <v>1</v>
      </c>
    </row>
    <row r="2690" spans="3:33">
      <c r="C2690" t="s">
        <v>2599</v>
      </c>
      <c r="D2690" t="s">
        <v>834</v>
      </c>
      <c r="E2690" t="s">
        <v>549</v>
      </c>
      <c r="F2690" t="s">
        <v>9466</v>
      </c>
      <c r="G2690" t="s">
        <v>9408</v>
      </c>
      <c r="H2690" t="s">
        <v>688</v>
      </c>
      <c r="I2690" t="s">
        <v>9408</v>
      </c>
      <c r="J2690" t="s">
        <v>688</v>
      </c>
      <c r="M2690" t="b">
        <v>1</v>
      </c>
      <c r="N2690" t="b">
        <v>0</v>
      </c>
      <c r="O2690" t="b">
        <v>1</v>
      </c>
      <c r="Q2690" t="s">
        <v>2599</v>
      </c>
      <c r="R2690" t="s">
        <v>834</v>
      </c>
      <c r="S2690" t="s">
        <v>549</v>
      </c>
      <c r="T2690" t="s">
        <v>9466</v>
      </c>
      <c r="U2690" t="s">
        <v>9408</v>
      </c>
      <c r="V2690" t="s">
        <v>688</v>
      </c>
      <c r="AA2690" t="b">
        <v>1</v>
      </c>
      <c r="AB2690" t="b">
        <v>0</v>
      </c>
      <c r="AC2690" t="b">
        <v>1</v>
      </c>
      <c r="AE2690" t="b">
        <v>1</v>
      </c>
      <c r="AF2690" t="b">
        <v>1</v>
      </c>
      <c r="AG2690" t="b">
        <v>1</v>
      </c>
    </row>
    <row r="2691" spans="3:33">
      <c r="C2691" t="s">
        <v>785</v>
      </c>
      <c r="D2691" t="s">
        <v>550</v>
      </c>
      <c r="E2691" t="s">
        <v>549</v>
      </c>
      <c r="F2691" t="s">
        <v>9465</v>
      </c>
      <c r="I2691" t="s">
        <v>9464</v>
      </c>
      <c r="J2691" t="s">
        <v>793</v>
      </c>
      <c r="M2691" t="b">
        <v>0</v>
      </c>
      <c r="N2691" t="b">
        <v>0</v>
      </c>
      <c r="O2691" t="b">
        <v>1</v>
      </c>
      <c r="Q2691" t="s">
        <v>785</v>
      </c>
      <c r="R2691" t="s">
        <v>550</v>
      </c>
      <c r="S2691" t="s">
        <v>549</v>
      </c>
      <c r="T2691" t="s">
        <v>9465</v>
      </c>
      <c r="W2691" t="s">
        <v>9464</v>
      </c>
      <c r="X2691" t="s">
        <v>793</v>
      </c>
      <c r="AA2691" t="b">
        <v>0</v>
      </c>
      <c r="AB2691" t="b">
        <v>0</v>
      </c>
      <c r="AC2691" t="b">
        <v>1</v>
      </c>
      <c r="AE2691" t="b">
        <v>1</v>
      </c>
      <c r="AF2691" t="b">
        <v>1</v>
      </c>
      <c r="AG2691" t="b">
        <v>1</v>
      </c>
    </row>
    <row r="2692" spans="3:33">
      <c r="C2692" t="s">
        <v>9459</v>
      </c>
      <c r="D2692" t="s">
        <v>553</v>
      </c>
      <c r="E2692" t="s">
        <v>549</v>
      </c>
      <c r="F2692" t="s">
        <v>9463</v>
      </c>
      <c r="G2692" t="s">
        <v>9462</v>
      </c>
      <c r="H2692" t="s">
        <v>615</v>
      </c>
      <c r="M2692" t="b">
        <v>1</v>
      </c>
      <c r="N2692" t="b">
        <v>0</v>
      </c>
      <c r="O2692" t="b">
        <v>1</v>
      </c>
      <c r="Q2692" t="s">
        <v>9459</v>
      </c>
      <c r="R2692" t="s">
        <v>553</v>
      </c>
      <c r="S2692" t="s">
        <v>549</v>
      </c>
      <c r="T2692" t="s">
        <v>9463</v>
      </c>
      <c r="U2692" t="s">
        <v>9462</v>
      </c>
      <c r="V2692" t="s">
        <v>615</v>
      </c>
      <c r="AA2692" t="b">
        <v>1</v>
      </c>
      <c r="AB2692" t="b">
        <v>0</v>
      </c>
      <c r="AC2692" t="b">
        <v>1</v>
      </c>
      <c r="AE2692" t="b">
        <v>1</v>
      </c>
      <c r="AF2692" t="b">
        <v>1</v>
      </c>
      <c r="AG2692" t="b">
        <v>1</v>
      </c>
    </row>
    <row r="2693" spans="3:33">
      <c r="C2693" t="s">
        <v>9459</v>
      </c>
      <c r="D2693" t="s">
        <v>553</v>
      </c>
      <c r="E2693" t="s">
        <v>549</v>
      </c>
      <c r="F2693" t="s">
        <v>9461</v>
      </c>
      <c r="G2693" t="s">
        <v>9460</v>
      </c>
      <c r="H2693" t="s">
        <v>615</v>
      </c>
      <c r="M2693" t="b">
        <v>1</v>
      </c>
      <c r="N2693" t="b">
        <v>0</v>
      </c>
      <c r="O2693" t="b">
        <v>0</v>
      </c>
      <c r="Q2693" t="s">
        <v>9459</v>
      </c>
      <c r="R2693" t="s">
        <v>553</v>
      </c>
      <c r="S2693" t="s">
        <v>549</v>
      </c>
      <c r="T2693" t="s">
        <v>9461</v>
      </c>
      <c r="U2693" t="s">
        <v>9460</v>
      </c>
      <c r="V2693" t="s">
        <v>615</v>
      </c>
      <c r="AA2693" t="b">
        <v>1</v>
      </c>
      <c r="AB2693" t="b">
        <v>0</v>
      </c>
      <c r="AC2693" t="b">
        <v>0</v>
      </c>
      <c r="AE2693" t="b">
        <v>1</v>
      </c>
      <c r="AF2693" t="b">
        <v>1</v>
      </c>
      <c r="AG2693" t="b">
        <v>1</v>
      </c>
    </row>
    <row r="2694" spans="3:33">
      <c r="C2694" t="s">
        <v>9459</v>
      </c>
      <c r="D2694" t="s">
        <v>550</v>
      </c>
      <c r="E2694" t="s">
        <v>549</v>
      </c>
      <c r="F2694" t="s">
        <v>9458</v>
      </c>
      <c r="I2694" t="s">
        <v>9457</v>
      </c>
      <c r="J2694" t="s">
        <v>615</v>
      </c>
      <c r="M2694" t="b">
        <v>0</v>
      </c>
      <c r="N2694" t="b">
        <v>0</v>
      </c>
      <c r="O2694" t="b">
        <v>1</v>
      </c>
      <c r="Q2694" t="s">
        <v>9459</v>
      </c>
      <c r="R2694" t="s">
        <v>550</v>
      </c>
      <c r="S2694" t="s">
        <v>549</v>
      </c>
      <c r="T2694" t="s">
        <v>9458</v>
      </c>
      <c r="W2694" t="s">
        <v>9457</v>
      </c>
      <c r="X2694" t="s">
        <v>615</v>
      </c>
      <c r="AA2694" t="b">
        <v>0</v>
      </c>
      <c r="AB2694" t="b">
        <v>0</v>
      </c>
      <c r="AC2694" t="b">
        <v>1</v>
      </c>
      <c r="AE2694" t="b">
        <v>1</v>
      </c>
      <c r="AF2694" t="b">
        <v>1</v>
      </c>
      <c r="AG2694" t="b">
        <v>1</v>
      </c>
    </row>
    <row r="2695" spans="3:33">
      <c r="C2695" t="s">
        <v>9456</v>
      </c>
      <c r="D2695" t="s">
        <v>550</v>
      </c>
      <c r="E2695" t="s">
        <v>549</v>
      </c>
      <c r="F2695" t="s">
        <v>9455</v>
      </c>
      <c r="I2695" t="s">
        <v>9454</v>
      </c>
      <c r="J2695" t="s">
        <v>682</v>
      </c>
      <c r="M2695" t="b">
        <v>0</v>
      </c>
      <c r="N2695" t="b">
        <v>0</v>
      </c>
      <c r="O2695" t="b">
        <v>1</v>
      </c>
      <c r="Q2695" t="s">
        <v>9456</v>
      </c>
      <c r="R2695" t="s">
        <v>550</v>
      </c>
      <c r="S2695" t="s">
        <v>549</v>
      </c>
      <c r="T2695" t="s">
        <v>9455</v>
      </c>
      <c r="W2695" t="s">
        <v>9454</v>
      </c>
      <c r="X2695" t="s">
        <v>682</v>
      </c>
      <c r="AA2695" t="b">
        <v>0</v>
      </c>
      <c r="AB2695" t="b">
        <v>0</v>
      </c>
      <c r="AC2695" t="b">
        <v>1</v>
      </c>
      <c r="AE2695" t="b">
        <v>1</v>
      </c>
      <c r="AF2695" t="b">
        <v>1</v>
      </c>
      <c r="AG2695" t="b">
        <v>1</v>
      </c>
    </row>
    <row r="2696" spans="3:33">
      <c r="C2696" t="s">
        <v>782</v>
      </c>
      <c r="D2696" t="s">
        <v>550</v>
      </c>
      <c r="E2696" t="s">
        <v>549</v>
      </c>
      <c r="F2696" t="s">
        <v>9453</v>
      </c>
      <c r="I2696" t="s">
        <v>5551</v>
      </c>
      <c r="J2696" t="s">
        <v>26</v>
      </c>
      <c r="M2696" t="b">
        <v>0</v>
      </c>
      <c r="N2696" t="b">
        <v>0</v>
      </c>
      <c r="O2696" t="b">
        <v>1</v>
      </c>
      <c r="Q2696" t="s">
        <v>782</v>
      </c>
      <c r="R2696" t="s">
        <v>550</v>
      </c>
      <c r="S2696" t="s">
        <v>549</v>
      </c>
      <c r="T2696" t="s">
        <v>9453</v>
      </c>
      <c r="W2696" t="s">
        <v>5551</v>
      </c>
      <c r="X2696" t="s">
        <v>26</v>
      </c>
      <c r="AA2696" t="b">
        <v>0</v>
      </c>
      <c r="AB2696" t="b">
        <v>0</v>
      </c>
      <c r="AC2696" t="b">
        <v>1</v>
      </c>
      <c r="AE2696" t="b">
        <v>1</v>
      </c>
      <c r="AF2696" t="b">
        <v>1</v>
      </c>
      <c r="AG2696" t="b">
        <v>1</v>
      </c>
    </row>
    <row r="2697" spans="3:33">
      <c r="C2697" t="s">
        <v>7024</v>
      </c>
      <c r="D2697" t="s">
        <v>553</v>
      </c>
      <c r="E2697" t="s">
        <v>549</v>
      </c>
      <c r="F2697" t="s">
        <v>9452</v>
      </c>
      <c r="G2697" t="s">
        <v>8464</v>
      </c>
      <c r="H2697" t="s">
        <v>60</v>
      </c>
      <c r="M2697" t="b">
        <v>1</v>
      </c>
      <c r="N2697" t="b">
        <v>0</v>
      </c>
      <c r="O2697" t="b">
        <v>1</v>
      </c>
      <c r="Q2697" t="s">
        <v>7024</v>
      </c>
      <c r="R2697" t="s">
        <v>553</v>
      </c>
      <c r="S2697" t="s">
        <v>549</v>
      </c>
      <c r="T2697" t="s">
        <v>9452</v>
      </c>
      <c r="U2697" t="s">
        <v>8464</v>
      </c>
      <c r="V2697" t="s">
        <v>60</v>
      </c>
      <c r="AA2697" t="b">
        <v>1</v>
      </c>
      <c r="AB2697" t="b">
        <v>0</v>
      </c>
      <c r="AC2697" t="b">
        <v>1</v>
      </c>
      <c r="AE2697" t="b">
        <v>1</v>
      </c>
      <c r="AF2697" t="b">
        <v>1</v>
      </c>
      <c r="AG2697" t="b">
        <v>1</v>
      </c>
    </row>
    <row r="2698" spans="3:33">
      <c r="C2698" t="s">
        <v>7024</v>
      </c>
      <c r="D2698" t="s">
        <v>553</v>
      </c>
      <c r="E2698" t="s">
        <v>549</v>
      </c>
      <c r="F2698" t="s">
        <v>9451</v>
      </c>
      <c r="G2698" t="s">
        <v>8468</v>
      </c>
      <c r="H2698" t="s">
        <v>35</v>
      </c>
      <c r="M2698" t="b">
        <v>1</v>
      </c>
      <c r="N2698" t="b">
        <v>0</v>
      </c>
      <c r="O2698" t="b">
        <v>1</v>
      </c>
      <c r="Q2698" t="s">
        <v>7024</v>
      </c>
      <c r="R2698" t="s">
        <v>553</v>
      </c>
      <c r="S2698" t="s">
        <v>549</v>
      </c>
      <c r="T2698" t="s">
        <v>9451</v>
      </c>
      <c r="U2698" t="s">
        <v>8468</v>
      </c>
      <c r="V2698" t="s">
        <v>35</v>
      </c>
      <c r="AA2698" t="b">
        <v>1</v>
      </c>
      <c r="AB2698" t="b">
        <v>0</v>
      </c>
      <c r="AC2698" t="b">
        <v>1</v>
      </c>
      <c r="AE2698" t="b">
        <v>1</v>
      </c>
      <c r="AF2698" t="b">
        <v>1</v>
      </c>
      <c r="AG2698" t="b">
        <v>1</v>
      </c>
    </row>
    <row r="2699" spans="3:33">
      <c r="C2699" t="s">
        <v>7024</v>
      </c>
      <c r="D2699" t="s">
        <v>553</v>
      </c>
      <c r="E2699" t="s">
        <v>549</v>
      </c>
      <c r="F2699" t="s">
        <v>9450</v>
      </c>
      <c r="G2699" t="s">
        <v>8583</v>
      </c>
      <c r="H2699" t="s">
        <v>35</v>
      </c>
      <c r="M2699" t="b">
        <v>1</v>
      </c>
      <c r="N2699" t="b">
        <v>0</v>
      </c>
      <c r="O2699" t="b">
        <v>1</v>
      </c>
      <c r="Q2699" t="s">
        <v>7024</v>
      </c>
      <c r="R2699" t="s">
        <v>553</v>
      </c>
      <c r="S2699" t="s">
        <v>549</v>
      </c>
      <c r="T2699" t="s">
        <v>9450</v>
      </c>
      <c r="U2699" t="s">
        <v>8583</v>
      </c>
      <c r="V2699" t="s">
        <v>35</v>
      </c>
      <c r="AA2699" t="b">
        <v>1</v>
      </c>
      <c r="AB2699" t="b">
        <v>0</v>
      </c>
      <c r="AC2699" t="b">
        <v>1</v>
      </c>
      <c r="AE2699" t="b">
        <v>1</v>
      </c>
      <c r="AF2699" t="b">
        <v>1</v>
      </c>
      <c r="AG2699" t="b">
        <v>1</v>
      </c>
    </row>
    <row r="2700" spans="3:33">
      <c r="C2700" t="s">
        <v>7024</v>
      </c>
      <c r="D2700" t="s">
        <v>553</v>
      </c>
      <c r="E2700" t="s">
        <v>549</v>
      </c>
      <c r="F2700" t="s">
        <v>9449</v>
      </c>
      <c r="G2700" t="s">
        <v>8577</v>
      </c>
      <c r="H2700" t="s">
        <v>35</v>
      </c>
      <c r="M2700" t="b">
        <v>1</v>
      </c>
      <c r="N2700" t="b">
        <v>0</v>
      </c>
      <c r="O2700" t="b">
        <v>1</v>
      </c>
      <c r="Q2700" t="s">
        <v>7024</v>
      </c>
      <c r="R2700" t="s">
        <v>553</v>
      </c>
      <c r="S2700" t="s">
        <v>549</v>
      </c>
      <c r="T2700" t="s">
        <v>9449</v>
      </c>
      <c r="U2700" t="s">
        <v>8577</v>
      </c>
      <c r="V2700" t="s">
        <v>35</v>
      </c>
      <c r="AA2700" t="b">
        <v>1</v>
      </c>
      <c r="AB2700" t="b">
        <v>0</v>
      </c>
      <c r="AC2700" t="b">
        <v>1</v>
      </c>
      <c r="AE2700" t="b">
        <v>1</v>
      </c>
      <c r="AF2700" t="b">
        <v>1</v>
      </c>
      <c r="AG2700" t="b">
        <v>1</v>
      </c>
    </row>
    <row r="2701" spans="3:33">
      <c r="C2701" t="s">
        <v>9442</v>
      </c>
      <c r="D2701" t="s">
        <v>834</v>
      </c>
      <c r="E2701" t="s">
        <v>549</v>
      </c>
      <c r="F2701" t="s">
        <v>9448</v>
      </c>
      <c r="G2701" t="s">
        <v>2443</v>
      </c>
      <c r="H2701" t="s">
        <v>662</v>
      </c>
      <c r="I2701" t="s">
        <v>2443</v>
      </c>
      <c r="J2701" t="s">
        <v>662</v>
      </c>
      <c r="M2701" t="b">
        <v>1</v>
      </c>
      <c r="N2701" t="b">
        <v>0</v>
      </c>
      <c r="O2701" t="b">
        <v>0</v>
      </c>
      <c r="Q2701" t="s">
        <v>9442</v>
      </c>
      <c r="R2701" t="s">
        <v>834</v>
      </c>
      <c r="S2701" t="s">
        <v>549</v>
      </c>
      <c r="T2701" t="s">
        <v>9448</v>
      </c>
      <c r="U2701" t="s">
        <v>2443</v>
      </c>
      <c r="V2701" t="s">
        <v>662</v>
      </c>
      <c r="AA2701" t="b">
        <v>1</v>
      </c>
      <c r="AB2701" t="b">
        <v>0</v>
      </c>
      <c r="AC2701" t="b">
        <v>0</v>
      </c>
      <c r="AE2701" t="b">
        <v>1</v>
      </c>
      <c r="AF2701" t="b">
        <v>1</v>
      </c>
      <c r="AG2701" t="b">
        <v>1</v>
      </c>
    </row>
    <row r="2702" spans="3:33">
      <c r="C2702" t="s">
        <v>9442</v>
      </c>
      <c r="D2702" t="s">
        <v>834</v>
      </c>
      <c r="E2702" t="s">
        <v>549</v>
      </c>
      <c r="F2702" t="s">
        <v>9447</v>
      </c>
      <c r="G2702" t="s">
        <v>2443</v>
      </c>
      <c r="H2702" t="s">
        <v>187</v>
      </c>
      <c r="I2702" t="s">
        <v>2443</v>
      </c>
      <c r="J2702" t="s">
        <v>187</v>
      </c>
      <c r="M2702" t="b">
        <v>1</v>
      </c>
      <c r="N2702" t="b">
        <v>0</v>
      </c>
      <c r="O2702" t="b">
        <v>0</v>
      </c>
      <c r="Q2702" t="s">
        <v>9442</v>
      </c>
      <c r="R2702" t="s">
        <v>834</v>
      </c>
      <c r="S2702" t="s">
        <v>549</v>
      </c>
      <c r="T2702" t="s">
        <v>9447</v>
      </c>
      <c r="U2702" t="s">
        <v>2443</v>
      </c>
      <c r="V2702" t="s">
        <v>187</v>
      </c>
      <c r="AA2702" t="b">
        <v>1</v>
      </c>
      <c r="AB2702" t="b">
        <v>0</v>
      </c>
      <c r="AC2702" t="b">
        <v>0</v>
      </c>
      <c r="AE2702" t="b">
        <v>1</v>
      </c>
      <c r="AF2702" t="b">
        <v>1</v>
      </c>
      <c r="AG2702" t="b">
        <v>1</v>
      </c>
    </row>
    <row r="2703" spans="3:33">
      <c r="C2703" t="s">
        <v>9442</v>
      </c>
      <c r="D2703" t="s">
        <v>834</v>
      </c>
      <c r="E2703" t="s">
        <v>549</v>
      </c>
      <c r="F2703" t="s">
        <v>9446</v>
      </c>
      <c r="G2703" t="s">
        <v>2443</v>
      </c>
      <c r="H2703" t="s">
        <v>211</v>
      </c>
      <c r="I2703" t="s">
        <v>2443</v>
      </c>
      <c r="J2703" t="s">
        <v>211</v>
      </c>
      <c r="M2703" t="b">
        <v>1</v>
      </c>
      <c r="N2703" t="b">
        <v>0</v>
      </c>
      <c r="O2703" t="b">
        <v>1</v>
      </c>
      <c r="Q2703" t="s">
        <v>9442</v>
      </c>
      <c r="R2703" t="s">
        <v>834</v>
      </c>
      <c r="S2703" t="s">
        <v>549</v>
      </c>
      <c r="T2703" t="s">
        <v>9446</v>
      </c>
      <c r="U2703" t="s">
        <v>2443</v>
      </c>
      <c r="V2703" t="s">
        <v>211</v>
      </c>
      <c r="AA2703" t="b">
        <v>1</v>
      </c>
      <c r="AB2703" t="b">
        <v>0</v>
      </c>
      <c r="AC2703" t="b">
        <v>1</v>
      </c>
      <c r="AE2703" t="b">
        <v>1</v>
      </c>
      <c r="AF2703" t="b">
        <v>1</v>
      </c>
      <c r="AG2703" t="b">
        <v>1</v>
      </c>
    </row>
    <row r="2704" spans="3:33">
      <c r="C2704" t="s">
        <v>9442</v>
      </c>
      <c r="D2704" t="s">
        <v>834</v>
      </c>
      <c r="E2704" t="s">
        <v>549</v>
      </c>
      <c r="F2704" t="s">
        <v>9445</v>
      </c>
      <c r="G2704" t="s">
        <v>2443</v>
      </c>
      <c r="H2704" t="s">
        <v>433</v>
      </c>
      <c r="I2704" t="s">
        <v>2443</v>
      </c>
      <c r="J2704" t="s">
        <v>433</v>
      </c>
      <c r="M2704" t="b">
        <v>1</v>
      </c>
      <c r="N2704" t="b">
        <v>0</v>
      </c>
      <c r="O2704" t="b">
        <v>0</v>
      </c>
      <c r="Q2704" t="s">
        <v>9442</v>
      </c>
      <c r="R2704" t="s">
        <v>834</v>
      </c>
      <c r="S2704" t="s">
        <v>549</v>
      </c>
      <c r="T2704" t="s">
        <v>9445</v>
      </c>
      <c r="U2704" t="s">
        <v>2443</v>
      </c>
      <c r="V2704" t="s">
        <v>433</v>
      </c>
      <c r="AA2704" t="b">
        <v>1</v>
      </c>
      <c r="AB2704" t="b">
        <v>0</v>
      </c>
      <c r="AC2704" t="b">
        <v>0</v>
      </c>
      <c r="AE2704" t="b">
        <v>1</v>
      </c>
      <c r="AF2704" t="b">
        <v>1</v>
      </c>
      <c r="AG2704" t="b">
        <v>1</v>
      </c>
    </row>
    <row r="2705" spans="3:33">
      <c r="C2705" t="s">
        <v>9442</v>
      </c>
      <c r="D2705" t="s">
        <v>834</v>
      </c>
      <c r="E2705" t="s">
        <v>549</v>
      </c>
      <c r="F2705" t="s">
        <v>9444</v>
      </c>
      <c r="G2705" t="s">
        <v>2443</v>
      </c>
      <c r="H2705" t="s">
        <v>1002</v>
      </c>
      <c r="I2705" t="s">
        <v>2443</v>
      </c>
      <c r="J2705" t="s">
        <v>1002</v>
      </c>
      <c r="M2705" t="b">
        <v>1</v>
      </c>
      <c r="N2705" t="b">
        <v>0</v>
      </c>
      <c r="O2705" t="b">
        <v>0</v>
      </c>
      <c r="Q2705" t="s">
        <v>9442</v>
      </c>
      <c r="R2705" t="s">
        <v>834</v>
      </c>
      <c r="S2705" t="s">
        <v>549</v>
      </c>
      <c r="T2705" t="s">
        <v>9444</v>
      </c>
      <c r="U2705" t="s">
        <v>2443</v>
      </c>
      <c r="V2705" t="s">
        <v>1002</v>
      </c>
      <c r="AA2705" t="b">
        <v>1</v>
      </c>
      <c r="AB2705" t="b">
        <v>0</v>
      </c>
      <c r="AC2705" t="b">
        <v>0</v>
      </c>
      <c r="AE2705" t="b">
        <v>1</v>
      </c>
      <c r="AF2705" t="b">
        <v>1</v>
      </c>
      <c r="AG2705" t="b">
        <v>1</v>
      </c>
    </row>
    <row r="2706" spans="3:33">
      <c r="C2706" t="s">
        <v>9442</v>
      </c>
      <c r="D2706" t="s">
        <v>834</v>
      </c>
      <c r="E2706" t="s">
        <v>549</v>
      </c>
      <c r="F2706" t="s">
        <v>9443</v>
      </c>
      <c r="G2706" t="s">
        <v>2443</v>
      </c>
      <c r="H2706" t="s">
        <v>1079</v>
      </c>
      <c r="I2706" t="s">
        <v>2443</v>
      </c>
      <c r="J2706" t="s">
        <v>1079</v>
      </c>
      <c r="M2706" t="b">
        <v>1</v>
      </c>
      <c r="N2706" t="b">
        <v>0</v>
      </c>
      <c r="O2706" t="b">
        <v>0</v>
      </c>
      <c r="Q2706" t="s">
        <v>9442</v>
      </c>
      <c r="R2706" t="s">
        <v>834</v>
      </c>
      <c r="S2706" t="s">
        <v>549</v>
      </c>
      <c r="T2706" t="s">
        <v>9443</v>
      </c>
      <c r="U2706" t="s">
        <v>2443</v>
      </c>
      <c r="V2706" t="s">
        <v>1079</v>
      </c>
      <c r="AA2706" t="b">
        <v>1</v>
      </c>
      <c r="AB2706" t="b">
        <v>0</v>
      </c>
      <c r="AC2706" t="b">
        <v>0</v>
      </c>
      <c r="AE2706" t="b">
        <v>1</v>
      </c>
      <c r="AF2706" t="b">
        <v>1</v>
      </c>
      <c r="AG2706" t="b">
        <v>1</v>
      </c>
    </row>
    <row r="2707" spans="3:33">
      <c r="C2707" t="s">
        <v>9442</v>
      </c>
      <c r="D2707" t="s">
        <v>834</v>
      </c>
      <c r="E2707" t="s">
        <v>549</v>
      </c>
      <c r="F2707" t="s">
        <v>9441</v>
      </c>
      <c r="G2707" t="s">
        <v>2443</v>
      </c>
      <c r="H2707" t="s">
        <v>478</v>
      </c>
      <c r="I2707" t="s">
        <v>2443</v>
      </c>
      <c r="J2707" t="s">
        <v>478</v>
      </c>
      <c r="M2707" t="b">
        <v>1</v>
      </c>
      <c r="N2707" t="b">
        <v>0</v>
      </c>
      <c r="O2707" t="b">
        <v>0</v>
      </c>
      <c r="Q2707" t="s">
        <v>9442</v>
      </c>
      <c r="R2707" t="s">
        <v>834</v>
      </c>
      <c r="S2707" t="s">
        <v>549</v>
      </c>
      <c r="T2707" t="s">
        <v>9441</v>
      </c>
      <c r="U2707" t="s">
        <v>2443</v>
      </c>
      <c r="V2707" t="s">
        <v>478</v>
      </c>
      <c r="AA2707" t="b">
        <v>1</v>
      </c>
      <c r="AB2707" t="b">
        <v>0</v>
      </c>
      <c r="AC2707" t="b">
        <v>0</v>
      </c>
      <c r="AE2707" t="b">
        <v>1</v>
      </c>
      <c r="AF2707" t="b">
        <v>1</v>
      </c>
      <c r="AG2707" t="b">
        <v>1</v>
      </c>
    </row>
    <row r="2708" spans="3:33">
      <c r="C2708" t="s">
        <v>757</v>
      </c>
      <c r="D2708" t="s">
        <v>550</v>
      </c>
      <c r="E2708" t="s">
        <v>549</v>
      </c>
      <c r="F2708" t="s">
        <v>9440</v>
      </c>
      <c r="I2708" t="s">
        <v>9439</v>
      </c>
      <c r="J2708" t="s">
        <v>627</v>
      </c>
      <c r="M2708" t="b">
        <v>0</v>
      </c>
      <c r="N2708" t="b">
        <v>0</v>
      </c>
      <c r="O2708" t="b">
        <v>1</v>
      </c>
      <c r="Q2708" t="s">
        <v>757</v>
      </c>
      <c r="R2708" t="s">
        <v>550</v>
      </c>
      <c r="S2708" t="s">
        <v>549</v>
      </c>
      <c r="T2708" t="s">
        <v>9440</v>
      </c>
      <c r="W2708" t="s">
        <v>9439</v>
      </c>
      <c r="X2708" t="s">
        <v>627</v>
      </c>
      <c r="AA2708" t="b">
        <v>0</v>
      </c>
      <c r="AB2708" t="b">
        <v>0</v>
      </c>
      <c r="AC2708" t="b">
        <v>1</v>
      </c>
      <c r="AE2708" t="b">
        <v>1</v>
      </c>
      <c r="AF2708" t="b">
        <v>1</v>
      </c>
      <c r="AG2708" t="b">
        <v>1</v>
      </c>
    </row>
    <row r="2709" spans="3:33">
      <c r="C2709" t="s">
        <v>757</v>
      </c>
      <c r="D2709" t="s">
        <v>550</v>
      </c>
      <c r="E2709" t="s">
        <v>549</v>
      </c>
      <c r="F2709" t="s">
        <v>9438</v>
      </c>
      <c r="I2709" t="s">
        <v>2223</v>
      </c>
      <c r="J2709" t="s">
        <v>582</v>
      </c>
      <c r="M2709" t="b">
        <v>0</v>
      </c>
      <c r="N2709" t="b">
        <v>0</v>
      </c>
      <c r="O2709" t="b">
        <v>1</v>
      </c>
      <c r="Q2709" t="s">
        <v>757</v>
      </c>
      <c r="R2709" t="s">
        <v>550</v>
      </c>
      <c r="S2709" t="s">
        <v>549</v>
      </c>
      <c r="T2709" t="s">
        <v>9438</v>
      </c>
      <c r="W2709" t="s">
        <v>2223</v>
      </c>
      <c r="X2709" t="s">
        <v>582</v>
      </c>
      <c r="AA2709" t="b">
        <v>0</v>
      </c>
      <c r="AB2709" t="b">
        <v>0</v>
      </c>
      <c r="AC2709" t="b">
        <v>1</v>
      </c>
      <c r="AE2709" t="b">
        <v>1</v>
      </c>
      <c r="AF2709" t="b">
        <v>1</v>
      </c>
      <c r="AG2709" t="b">
        <v>1</v>
      </c>
    </row>
    <row r="2710" spans="3:33">
      <c r="C2710" t="s">
        <v>757</v>
      </c>
      <c r="D2710" t="s">
        <v>550</v>
      </c>
      <c r="E2710" t="s">
        <v>549</v>
      </c>
      <c r="F2710" t="s">
        <v>9437</v>
      </c>
      <c r="I2710" t="s">
        <v>9436</v>
      </c>
      <c r="J2710" t="s">
        <v>26</v>
      </c>
      <c r="M2710" t="b">
        <v>0</v>
      </c>
      <c r="N2710" t="b">
        <v>0</v>
      </c>
      <c r="O2710" t="b">
        <v>1</v>
      </c>
      <c r="Q2710" t="s">
        <v>757</v>
      </c>
      <c r="R2710" t="s">
        <v>550</v>
      </c>
      <c r="S2710" t="s">
        <v>549</v>
      </c>
      <c r="T2710" t="s">
        <v>9437</v>
      </c>
      <c r="W2710" t="s">
        <v>9436</v>
      </c>
      <c r="X2710" t="s">
        <v>26</v>
      </c>
      <c r="AA2710" t="b">
        <v>0</v>
      </c>
      <c r="AB2710" t="b">
        <v>0</v>
      </c>
      <c r="AC2710" t="b">
        <v>1</v>
      </c>
      <c r="AE2710" t="b">
        <v>1</v>
      </c>
      <c r="AF2710" t="b">
        <v>1</v>
      </c>
      <c r="AG2710" t="b">
        <v>1</v>
      </c>
    </row>
    <row r="2711" spans="3:33">
      <c r="C2711" t="s">
        <v>757</v>
      </c>
      <c r="D2711" t="s">
        <v>550</v>
      </c>
      <c r="E2711" t="s">
        <v>549</v>
      </c>
      <c r="F2711" t="s">
        <v>9435</v>
      </c>
      <c r="I2711" t="s">
        <v>2641</v>
      </c>
      <c r="J2711" t="s">
        <v>35</v>
      </c>
      <c r="M2711" t="b">
        <v>0</v>
      </c>
      <c r="N2711" t="b">
        <v>0</v>
      </c>
      <c r="O2711" t="b">
        <v>1</v>
      </c>
      <c r="Q2711" t="s">
        <v>757</v>
      </c>
      <c r="R2711" t="s">
        <v>550</v>
      </c>
      <c r="S2711" t="s">
        <v>549</v>
      </c>
      <c r="T2711" t="s">
        <v>9435</v>
      </c>
      <c r="W2711" t="s">
        <v>2641</v>
      </c>
      <c r="X2711" t="s">
        <v>35</v>
      </c>
      <c r="AA2711" t="b">
        <v>0</v>
      </c>
      <c r="AB2711" t="b">
        <v>0</v>
      </c>
      <c r="AC2711" t="b">
        <v>1</v>
      </c>
      <c r="AE2711" t="b">
        <v>1</v>
      </c>
      <c r="AF2711" t="b">
        <v>1</v>
      </c>
      <c r="AG2711" t="b">
        <v>1</v>
      </c>
    </row>
    <row r="2712" spans="3:33">
      <c r="C2712" t="s">
        <v>2590</v>
      </c>
      <c r="D2712" t="s">
        <v>834</v>
      </c>
      <c r="E2712" t="s">
        <v>549</v>
      </c>
      <c r="F2712" t="s">
        <v>9424</v>
      </c>
      <c r="G2712" t="s">
        <v>2452</v>
      </c>
      <c r="H2712" t="s">
        <v>26</v>
      </c>
      <c r="I2712" t="s">
        <v>2452</v>
      </c>
      <c r="J2712" t="s">
        <v>26</v>
      </c>
      <c r="M2712" t="b">
        <v>1</v>
      </c>
      <c r="N2712" t="b">
        <v>0</v>
      </c>
      <c r="O2712" t="b">
        <v>1</v>
      </c>
      <c r="Q2712" t="s">
        <v>2590</v>
      </c>
      <c r="R2712" t="s">
        <v>834</v>
      </c>
      <c r="S2712" t="s">
        <v>549</v>
      </c>
      <c r="T2712" t="s">
        <v>9424</v>
      </c>
      <c r="U2712" t="s">
        <v>2452</v>
      </c>
      <c r="V2712" t="s">
        <v>26</v>
      </c>
      <c r="AA2712" t="b">
        <v>1</v>
      </c>
      <c r="AB2712" t="b">
        <v>0</v>
      </c>
      <c r="AC2712" t="b">
        <v>1</v>
      </c>
      <c r="AE2712" t="b">
        <v>1</v>
      </c>
      <c r="AF2712" t="b">
        <v>1</v>
      </c>
      <c r="AG2712" t="b">
        <v>1</v>
      </c>
    </row>
    <row r="2713" spans="3:33">
      <c r="C2713" t="s">
        <v>2590</v>
      </c>
      <c r="D2713" t="s">
        <v>834</v>
      </c>
      <c r="E2713" t="s">
        <v>549</v>
      </c>
      <c r="F2713" t="s">
        <v>9423</v>
      </c>
      <c r="G2713" t="s">
        <v>8709</v>
      </c>
      <c r="H2713" t="s">
        <v>26</v>
      </c>
      <c r="I2713" t="s">
        <v>8709</v>
      </c>
      <c r="J2713" t="s">
        <v>26</v>
      </c>
      <c r="M2713" t="b">
        <v>1</v>
      </c>
      <c r="N2713" t="b">
        <v>0</v>
      </c>
      <c r="O2713" t="b">
        <v>1</v>
      </c>
      <c r="Q2713" t="s">
        <v>2590</v>
      </c>
      <c r="R2713" t="s">
        <v>834</v>
      </c>
      <c r="S2713" t="s">
        <v>549</v>
      </c>
      <c r="T2713" t="s">
        <v>9423</v>
      </c>
      <c r="U2713" t="s">
        <v>8709</v>
      </c>
      <c r="V2713" t="s">
        <v>26</v>
      </c>
      <c r="AA2713" t="b">
        <v>1</v>
      </c>
      <c r="AB2713" t="b">
        <v>0</v>
      </c>
      <c r="AC2713" t="b">
        <v>1</v>
      </c>
      <c r="AE2713" t="b">
        <v>1</v>
      </c>
      <c r="AF2713" t="b">
        <v>1</v>
      </c>
      <c r="AG2713" t="b">
        <v>1</v>
      </c>
    </row>
    <row r="2714" spans="3:33">
      <c r="C2714" t="s">
        <v>2590</v>
      </c>
      <c r="D2714" t="s">
        <v>553</v>
      </c>
      <c r="E2714" t="s">
        <v>549</v>
      </c>
      <c r="F2714" t="s">
        <v>9434</v>
      </c>
      <c r="G2714" t="s">
        <v>8905</v>
      </c>
      <c r="H2714" t="s">
        <v>605</v>
      </c>
      <c r="M2714" t="b">
        <v>1</v>
      </c>
      <c r="N2714" t="b">
        <v>0</v>
      </c>
      <c r="O2714" t="b">
        <v>1</v>
      </c>
      <c r="Q2714" t="s">
        <v>2590</v>
      </c>
      <c r="R2714" t="s">
        <v>553</v>
      </c>
      <c r="S2714" t="s">
        <v>549</v>
      </c>
      <c r="T2714" t="s">
        <v>9434</v>
      </c>
      <c r="U2714" t="s">
        <v>8905</v>
      </c>
      <c r="V2714" t="s">
        <v>605</v>
      </c>
      <c r="AA2714" t="b">
        <v>1</v>
      </c>
      <c r="AB2714" t="b">
        <v>0</v>
      </c>
      <c r="AC2714" t="b">
        <v>1</v>
      </c>
      <c r="AE2714" t="b">
        <v>1</v>
      </c>
      <c r="AF2714" t="b">
        <v>1</v>
      </c>
      <c r="AG2714" t="b">
        <v>1</v>
      </c>
    </row>
    <row r="2715" spans="3:33">
      <c r="C2715" t="s">
        <v>2590</v>
      </c>
      <c r="D2715" t="s">
        <v>553</v>
      </c>
      <c r="E2715" t="s">
        <v>549</v>
      </c>
      <c r="F2715" t="s">
        <v>9433</v>
      </c>
      <c r="G2715" t="s">
        <v>9432</v>
      </c>
      <c r="H2715" t="s">
        <v>793</v>
      </c>
      <c r="M2715" t="b">
        <v>1</v>
      </c>
      <c r="N2715" t="b">
        <v>0</v>
      </c>
      <c r="O2715" t="b">
        <v>1</v>
      </c>
      <c r="Q2715" t="s">
        <v>2590</v>
      </c>
      <c r="R2715" t="s">
        <v>553</v>
      </c>
      <c r="S2715" t="s">
        <v>549</v>
      </c>
      <c r="T2715" t="s">
        <v>9433</v>
      </c>
      <c r="U2715" t="s">
        <v>9432</v>
      </c>
      <c r="V2715" t="s">
        <v>793</v>
      </c>
      <c r="AA2715" t="b">
        <v>1</v>
      </c>
      <c r="AB2715" t="b">
        <v>0</v>
      </c>
      <c r="AC2715" t="b">
        <v>1</v>
      </c>
      <c r="AE2715" t="b">
        <v>1</v>
      </c>
      <c r="AF2715" t="b">
        <v>1</v>
      </c>
      <c r="AG2715" t="b">
        <v>1</v>
      </c>
    </row>
    <row r="2716" spans="3:33">
      <c r="C2716" t="s">
        <v>2590</v>
      </c>
      <c r="D2716" t="s">
        <v>553</v>
      </c>
      <c r="E2716" t="s">
        <v>549</v>
      </c>
      <c r="F2716" t="s">
        <v>9431</v>
      </c>
      <c r="G2716" t="s">
        <v>8892</v>
      </c>
      <c r="H2716" t="s">
        <v>582</v>
      </c>
      <c r="M2716" t="b">
        <v>1</v>
      </c>
      <c r="N2716" t="b">
        <v>0</v>
      </c>
      <c r="O2716" t="b">
        <v>1</v>
      </c>
      <c r="Q2716" t="s">
        <v>2590</v>
      </c>
      <c r="R2716" t="s">
        <v>553</v>
      </c>
      <c r="S2716" t="s">
        <v>549</v>
      </c>
      <c r="T2716" t="s">
        <v>9431</v>
      </c>
      <c r="U2716" t="s">
        <v>8892</v>
      </c>
      <c r="V2716" t="s">
        <v>582</v>
      </c>
      <c r="AA2716" t="b">
        <v>1</v>
      </c>
      <c r="AB2716" t="b">
        <v>0</v>
      </c>
      <c r="AC2716" t="b">
        <v>1</v>
      </c>
      <c r="AE2716" t="b">
        <v>1</v>
      </c>
      <c r="AF2716" t="b">
        <v>1</v>
      </c>
      <c r="AG2716" t="b">
        <v>1</v>
      </c>
    </row>
    <row r="2717" spans="3:33">
      <c r="C2717" t="s">
        <v>2590</v>
      </c>
      <c r="D2717" t="s">
        <v>553</v>
      </c>
      <c r="E2717" t="s">
        <v>549</v>
      </c>
      <c r="F2717" t="s">
        <v>9430</v>
      </c>
      <c r="G2717" t="s">
        <v>9164</v>
      </c>
      <c r="H2717" t="s">
        <v>866</v>
      </c>
      <c r="M2717" t="b">
        <v>1</v>
      </c>
      <c r="N2717" t="b">
        <v>0</v>
      </c>
      <c r="O2717" t="b">
        <v>1</v>
      </c>
      <c r="Q2717" t="s">
        <v>2590</v>
      </c>
      <c r="R2717" t="s">
        <v>553</v>
      </c>
      <c r="S2717" t="s">
        <v>549</v>
      </c>
      <c r="T2717" t="s">
        <v>9430</v>
      </c>
      <c r="U2717" t="s">
        <v>9164</v>
      </c>
      <c r="V2717" t="s">
        <v>866</v>
      </c>
      <c r="AA2717" t="b">
        <v>1</v>
      </c>
      <c r="AB2717" t="b">
        <v>0</v>
      </c>
      <c r="AC2717" t="b">
        <v>1</v>
      </c>
      <c r="AE2717" t="b">
        <v>1</v>
      </c>
      <c r="AF2717" t="b">
        <v>1</v>
      </c>
      <c r="AG2717" t="b">
        <v>1</v>
      </c>
    </row>
    <row r="2718" spans="3:33">
      <c r="C2718" t="s">
        <v>2590</v>
      </c>
      <c r="D2718" t="s">
        <v>553</v>
      </c>
      <c r="E2718" t="s">
        <v>549</v>
      </c>
      <c r="F2718" t="s">
        <v>9429</v>
      </c>
      <c r="G2718" t="s">
        <v>8888</v>
      </c>
      <c r="H2718" t="s">
        <v>87</v>
      </c>
      <c r="M2718" t="b">
        <v>1</v>
      </c>
      <c r="N2718" t="b">
        <v>0</v>
      </c>
      <c r="O2718" t="b">
        <v>1</v>
      </c>
      <c r="Q2718" t="s">
        <v>2590</v>
      </c>
      <c r="R2718" t="s">
        <v>553</v>
      </c>
      <c r="S2718" t="s">
        <v>549</v>
      </c>
      <c r="T2718" t="s">
        <v>9429</v>
      </c>
      <c r="U2718" t="s">
        <v>8888</v>
      </c>
      <c r="V2718" t="s">
        <v>87</v>
      </c>
      <c r="AA2718" t="b">
        <v>1</v>
      </c>
      <c r="AB2718" t="b">
        <v>0</v>
      </c>
      <c r="AC2718" t="b">
        <v>1</v>
      </c>
      <c r="AE2718" t="b">
        <v>1</v>
      </c>
      <c r="AF2718" t="b">
        <v>1</v>
      </c>
      <c r="AG2718" t="b">
        <v>1</v>
      </c>
    </row>
    <row r="2719" spans="3:33">
      <c r="C2719" t="s">
        <v>7022</v>
      </c>
      <c r="D2719" t="s">
        <v>550</v>
      </c>
      <c r="E2719" t="s">
        <v>549</v>
      </c>
      <c r="F2719" t="s">
        <v>9428</v>
      </c>
      <c r="I2719" t="s">
        <v>9427</v>
      </c>
      <c r="J2719" t="s">
        <v>688</v>
      </c>
      <c r="M2719" t="b">
        <v>0</v>
      </c>
      <c r="N2719" t="b">
        <v>0</v>
      </c>
      <c r="O2719" t="b">
        <v>1</v>
      </c>
      <c r="Q2719" t="s">
        <v>7022</v>
      </c>
      <c r="R2719" t="s">
        <v>550</v>
      </c>
      <c r="S2719" t="s">
        <v>549</v>
      </c>
      <c r="T2719" t="s">
        <v>9428</v>
      </c>
      <c r="W2719" t="s">
        <v>9427</v>
      </c>
      <c r="X2719" t="s">
        <v>688</v>
      </c>
      <c r="AA2719" t="b">
        <v>0</v>
      </c>
      <c r="AB2719" t="b">
        <v>0</v>
      </c>
      <c r="AC2719" t="b">
        <v>1</v>
      </c>
      <c r="AE2719" t="b">
        <v>1</v>
      </c>
      <c r="AF2719" t="b">
        <v>1</v>
      </c>
      <c r="AG2719" t="b">
        <v>1</v>
      </c>
    </row>
    <row r="2720" spans="3:33">
      <c r="C2720" t="s">
        <v>7022</v>
      </c>
      <c r="D2720" t="s">
        <v>550</v>
      </c>
      <c r="E2720" t="s">
        <v>549</v>
      </c>
      <c r="F2720" t="s">
        <v>9426</v>
      </c>
      <c r="I2720" t="s">
        <v>9425</v>
      </c>
      <c r="J2720" t="s">
        <v>688</v>
      </c>
      <c r="M2720" t="b">
        <v>0</v>
      </c>
      <c r="N2720" t="b">
        <v>0</v>
      </c>
      <c r="O2720" t="b">
        <v>1</v>
      </c>
      <c r="Q2720" t="s">
        <v>7022</v>
      </c>
      <c r="R2720" t="s">
        <v>550</v>
      </c>
      <c r="S2720" t="s">
        <v>549</v>
      </c>
      <c r="T2720" t="s">
        <v>9426</v>
      </c>
      <c r="W2720" t="s">
        <v>9425</v>
      </c>
      <c r="X2720" t="s">
        <v>688</v>
      </c>
      <c r="AA2720" t="b">
        <v>0</v>
      </c>
      <c r="AB2720" t="b">
        <v>0</v>
      </c>
      <c r="AC2720" t="b">
        <v>1</v>
      </c>
      <c r="AE2720" t="b">
        <v>1</v>
      </c>
      <c r="AF2720" t="b">
        <v>1</v>
      </c>
      <c r="AG2720" t="b">
        <v>1</v>
      </c>
    </row>
    <row r="2721" spans="3:33">
      <c r="C2721" t="s">
        <v>124</v>
      </c>
      <c r="D2721" t="s">
        <v>834</v>
      </c>
      <c r="E2721" t="s">
        <v>549</v>
      </c>
      <c r="F2721" t="s">
        <v>9424</v>
      </c>
      <c r="G2721" t="s">
        <v>2452</v>
      </c>
      <c r="H2721" t="s">
        <v>26</v>
      </c>
      <c r="I2721" t="s">
        <v>2452</v>
      </c>
      <c r="J2721" t="s">
        <v>26</v>
      </c>
      <c r="M2721" t="b">
        <v>1</v>
      </c>
      <c r="N2721" t="b">
        <v>0</v>
      </c>
      <c r="O2721" t="b">
        <v>1</v>
      </c>
      <c r="Q2721" t="s">
        <v>124</v>
      </c>
      <c r="R2721" t="s">
        <v>834</v>
      </c>
      <c r="S2721" t="s">
        <v>549</v>
      </c>
      <c r="T2721" t="s">
        <v>9424</v>
      </c>
      <c r="U2721" t="s">
        <v>2452</v>
      </c>
      <c r="V2721" t="s">
        <v>26</v>
      </c>
      <c r="AA2721" t="b">
        <v>1</v>
      </c>
      <c r="AB2721" t="b">
        <v>0</v>
      </c>
      <c r="AC2721" t="b">
        <v>1</v>
      </c>
      <c r="AE2721" t="b">
        <v>1</v>
      </c>
      <c r="AF2721" t="b">
        <v>1</v>
      </c>
      <c r="AG2721" t="b">
        <v>1</v>
      </c>
    </row>
    <row r="2722" spans="3:33">
      <c r="C2722" t="s">
        <v>124</v>
      </c>
      <c r="D2722" t="s">
        <v>834</v>
      </c>
      <c r="E2722" t="s">
        <v>549</v>
      </c>
      <c r="F2722" t="s">
        <v>9423</v>
      </c>
      <c r="G2722" t="s">
        <v>8709</v>
      </c>
      <c r="H2722" t="s">
        <v>26</v>
      </c>
      <c r="I2722" t="s">
        <v>8709</v>
      </c>
      <c r="J2722" t="s">
        <v>26</v>
      </c>
      <c r="M2722" t="b">
        <v>1</v>
      </c>
      <c r="N2722" t="b">
        <v>0</v>
      </c>
      <c r="O2722" t="b">
        <v>1</v>
      </c>
      <c r="Q2722" t="s">
        <v>124</v>
      </c>
      <c r="R2722" t="s">
        <v>834</v>
      </c>
      <c r="S2722" t="s">
        <v>549</v>
      </c>
      <c r="T2722" t="s">
        <v>9423</v>
      </c>
      <c r="U2722" t="s">
        <v>8709</v>
      </c>
      <c r="V2722" t="s">
        <v>26</v>
      </c>
      <c r="AA2722" t="b">
        <v>1</v>
      </c>
      <c r="AB2722" t="b">
        <v>0</v>
      </c>
      <c r="AC2722" t="b">
        <v>1</v>
      </c>
      <c r="AE2722" t="b">
        <v>1</v>
      </c>
      <c r="AF2722" t="b">
        <v>1</v>
      </c>
      <c r="AG2722" t="b">
        <v>1</v>
      </c>
    </row>
    <row r="2723" spans="3:33">
      <c r="C2723" t="s">
        <v>124</v>
      </c>
      <c r="D2723" t="s">
        <v>795</v>
      </c>
      <c r="E2723" t="s">
        <v>549</v>
      </c>
      <c r="F2723" t="s">
        <v>9422</v>
      </c>
      <c r="G2723" t="s">
        <v>850</v>
      </c>
      <c r="H2723" t="s">
        <v>35</v>
      </c>
      <c r="I2723" t="s">
        <v>850</v>
      </c>
      <c r="J2723" t="s">
        <v>26</v>
      </c>
      <c r="M2723" t="b">
        <v>0</v>
      </c>
      <c r="N2723" t="b">
        <v>0</v>
      </c>
      <c r="O2723" t="b">
        <v>1</v>
      </c>
      <c r="Q2723" t="s">
        <v>124</v>
      </c>
      <c r="R2723" t="s">
        <v>795</v>
      </c>
      <c r="S2723" t="s">
        <v>549</v>
      </c>
      <c r="T2723" t="s">
        <v>9421</v>
      </c>
      <c r="V2723" t="s">
        <v>35</v>
      </c>
      <c r="W2723" t="s">
        <v>850</v>
      </c>
      <c r="X2723" t="s">
        <v>26</v>
      </c>
      <c r="AA2723" t="b">
        <v>0</v>
      </c>
      <c r="AB2723" t="b">
        <v>0</v>
      </c>
      <c r="AC2723" t="b">
        <v>1</v>
      </c>
      <c r="AE2723" t="b">
        <v>1</v>
      </c>
      <c r="AF2723" t="b">
        <v>1</v>
      </c>
      <c r="AG2723" t="b">
        <v>1</v>
      </c>
    </row>
    <row r="2724" spans="3:33">
      <c r="C2724" t="s">
        <v>124</v>
      </c>
      <c r="D2724" t="s">
        <v>670</v>
      </c>
      <c r="E2724" t="s">
        <v>549</v>
      </c>
      <c r="F2724" t="s">
        <v>9420</v>
      </c>
      <c r="G2724" t="s">
        <v>9418</v>
      </c>
      <c r="H2724" t="s">
        <v>26</v>
      </c>
      <c r="I2724" t="s">
        <v>9418</v>
      </c>
      <c r="J2724" t="s">
        <v>688</v>
      </c>
      <c r="M2724" t="b">
        <v>1</v>
      </c>
      <c r="N2724" t="b">
        <v>0</v>
      </c>
      <c r="O2724" t="b">
        <v>1</v>
      </c>
      <c r="Q2724" t="s">
        <v>124</v>
      </c>
      <c r="R2724" t="s">
        <v>670</v>
      </c>
      <c r="S2724" t="s">
        <v>549</v>
      </c>
      <c r="T2724" t="s">
        <v>9419</v>
      </c>
      <c r="V2724" t="s">
        <v>26</v>
      </c>
      <c r="W2724" t="s">
        <v>9418</v>
      </c>
      <c r="X2724" t="s">
        <v>688</v>
      </c>
      <c r="AA2724" t="b">
        <v>1</v>
      </c>
      <c r="AB2724" t="b">
        <v>0</v>
      </c>
      <c r="AC2724" t="b">
        <v>1</v>
      </c>
      <c r="AE2724" t="b">
        <v>1</v>
      </c>
      <c r="AF2724" t="b">
        <v>1</v>
      </c>
      <c r="AG2724" t="b">
        <v>1</v>
      </c>
    </row>
    <row r="2725" spans="3:33">
      <c r="C2725" t="s">
        <v>124</v>
      </c>
      <c r="D2725" t="s">
        <v>553</v>
      </c>
      <c r="E2725" t="s">
        <v>549</v>
      </c>
      <c r="F2725" t="s">
        <v>9417</v>
      </c>
      <c r="G2725" t="s">
        <v>8292</v>
      </c>
      <c r="H2725" t="s">
        <v>26</v>
      </c>
      <c r="M2725" t="b">
        <v>1</v>
      </c>
      <c r="N2725" t="b">
        <v>0</v>
      </c>
      <c r="O2725" t="b">
        <v>1</v>
      </c>
      <c r="Q2725" t="s">
        <v>124</v>
      </c>
      <c r="R2725" t="s">
        <v>553</v>
      </c>
      <c r="S2725" t="s">
        <v>549</v>
      </c>
      <c r="T2725" t="s">
        <v>9417</v>
      </c>
      <c r="U2725" t="s">
        <v>8292</v>
      </c>
      <c r="V2725" t="s">
        <v>26</v>
      </c>
      <c r="AA2725" t="b">
        <v>1</v>
      </c>
      <c r="AB2725" t="b">
        <v>0</v>
      </c>
      <c r="AC2725" t="b">
        <v>1</v>
      </c>
      <c r="AE2725" t="b">
        <v>1</v>
      </c>
      <c r="AF2725" t="b">
        <v>1</v>
      </c>
      <c r="AG2725" t="b">
        <v>1</v>
      </c>
    </row>
    <row r="2726" spans="3:33">
      <c r="C2726" t="s">
        <v>124</v>
      </c>
      <c r="D2726" t="s">
        <v>553</v>
      </c>
      <c r="E2726" t="s">
        <v>549</v>
      </c>
      <c r="F2726" t="s">
        <v>9416</v>
      </c>
      <c r="G2726" t="s">
        <v>8290</v>
      </c>
      <c r="H2726" t="s">
        <v>26</v>
      </c>
      <c r="M2726" t="b">
        <v>1</v>
      </c>
      <c r="N2726" t="b">
        <v>0</v>
      </c>
      <c r="O2726" t="b">
        <v>1</v>
      </c>
      <c r="Q2726" t="s">
        <v>124</v>
      </c>
      <c r="R2726" t="s">
        <v>553</v>
      </c>
      <c r="S2726" t="s">
        <v>549</v>
      </c>
      <c r="T2726" t="s">
        <v>9416</v>
      </c>
      <c r="U2726" t="s">
        <v>8290</v>
      </c>
      <c r="V2726" t="s">
        <v>26</v>
      </c>
      <c r="AA2726" t="b">
        <v>1</v>
      </c>
      <c r="AB2726" t="b">
        <v>0</v>
      </c>
      <c r="AC2726" t="b">
        <v>1</v>
      </c>
      <c r="AE2726" t="b">
        <v>1</v>
      </c>
      <c r="AF2726" t="b">
        <v>1</v>
      </c>
      <c r="AG2726" t="b">
        <v>1</v>
      </c>
    </row>
    <row r="2727" spans="3:33">
      <c r="C2727" t="s">
        <v>124</v>
      </c>
      <c r="D2727" t="s">
        <v>550</v>
      </c>
      <c r="E2727" t="s">
        <v>549</v>
      </c>
      <c r="F2727" t="s">
        <v>9415</v>
      </c>
      <c r="I2727" t="s">
        <v>2604</v>
      </c>
      <c r="J2727" t="s">
        <v>26</v>
      </c>
      <c r="M2727" t="b">
        <v>0</v>
      </c>
      <c r="N2727" t="b">
        <v>0</v>
      </c>
      <c r="O2727" t="b">
        <v>1</v>
      </c>
      <c r="Q2727" t="s">
        <v>124</v>
      </c>
      <c r="R2727" t="s">
        <v>550</v>
      </c>
      <c r="S2727" t="s">
        <v>549</v>
      </c>
      <c r="T2727" t="s">
        <v>9415</v>
      </c>
      <c r="W2727" t="s">
        <v>2604</v>
      </c>
      <c r="X2727" t="s">
        <v>26</v>
      </c>
      <c r="AA2727" t="b">
        <v>0</v>
      </c>
      <c r="AB2727" t="b">
        <v>0</v>
      </c>
      <c r="AC2727" t="b">
        <v>1</v>
      </c>
      <c r="AE2727" t="b">
        <v>1</v>
      </c>
      <c r="AF2727" t="b">
        <v>1</v>
      </c>
      <c r="AG2727" t="b">
        <v>1</v>
      </c>
    </row>
    <row r="2728" spans="3:33">
      <c r="C2728" t="s">
        <v>124</v>
      </c>
      <c r="D2728" t="s">
        <v>550</v>
      </c>
      <c r="E2728" t="s">
        <v>549</v>
      </c>
      <c r="F2728" t="s">
        <v>9414</v>
      </c>
      <c r="I2728" t="s">
        <v>1550</v>
      </c>
      <c r="J2728" t="s">
        <v>26</v>
      </c>
      <c r="M2728" t="b">
        <v>0</v>
      </c>
      <c r="N2728" t="b">
        <v>0</v>
      </c>
      <c r="O2728" t="b">
        <v>1</v>
      </c>
      <c r="Q2728" t="s">
        <v>124</v>
      </c>
      <c r="R2728" t="s">
        <v>550</v>
      </c>
      <c r="S2728" t="s">
        <v>549</v>
      </c>
      <c r="T2728" t="s">
        <v>9414</v>
      </c>
      <c r="W2728" t="s">
        <v>1550</v>
      </c>
      <c r="X2728" t="s">
        <v>26</v>
      </c>
      <c r="AA2728" t="b">
        <v>0</v>
      </c>
      <c r="AB2728" t="b">
        <v>0</v>
      </c>
      <c r="AC2728" t="b">
        <v>1</v>
      </c>
      <c r="AE2728" t="b">
        <v>1</v>
      </c>
      <c r="AF2728" t="b">
        <v>1</v>
      </c>
      <c r="AG2728" t="b">
        <v>1</v>
      </c>
    </row>
    <row r="2729" spans="3:33">
      <c r="C2729" t="s">
        <v>124</v>
      </c>
      <c r="D2729" t="s">
        <v>550</v>
      </c>
      <c r="E2729" t="s">
        <v>549</v>
      </c>
      <c r="F2729" t="s">
        <v>9413</v>
      </c>
      <c r="I2729" t="s">
        <v>9412</v>
      </c>
      <c r="J2729" t="s">
        <v>688</v>
      </c>
      <c r="M2729" t="b">
        <v>0</v>
      </c>
      <c r="N2729" t="b">
        <v>0</v>
      </c>
      <c r="O2729" t="b">
        <v>1</v>
      </c>
      <c r="Q2729" t="s">
        <v>124</v>
      </c>
      <c r="R2729" t="s">
        <v>550</v>
      </c>
      <c r="S2729" t="s">
        <v>549</v>
      </c>
      <c r="T2729" t="s">
        <v>9413</v>
      </c>
      <c r="W2729" t="s">
        <v>9412</v>
      </c>
      <c r="X2729" t="s">
        <v>688</v>
      </c>
      <c r="AA2729" t="b">
        <v>0</v>
      </c>
      <c r="AB2729" t="b">
        <v>0</v>
      </c>
      <c r="AC2729" t="b">
        <v>1</v>
      </c>
      <c r="AE2729" t="b">
        <v>1</v>
      </c>
      <c r="AF2729" t="b">
        <v>1</v>
      </c>
      <c r="AG2729" t="b">
        <v>1</v>
      </c>
    </row>
    <row r="2730" spans="3:33">
      <c r="C2730" t="s">
        <v>9410</v>
      </c>
      <c r="D2730" t="s">
        <v>550</v>
      </c>
      <c r="E2730" t="s">
        <v>549</v>
      </c>
      <c r="F2730" t="s">
        <v>9411</v>
      </c>
      <c r="I2730" t="s">
        <v>2602</v>
      </c>
      <c r="J2730" t="s">
        <v>688</v>
      </c>
      <c r="M2730" t="b">
        <v>0</v>
      </c>
      <c r="N2730" t="b">
        <v>0</v>
      </c>
      <c r="O2730" t="b">
        <v>1</v>
      </c>
      <c r="Q2730" t="s">
        <v>9410</v>
      </c>
      <c r="R2730" t="s">
        <v>550</v>
      </c>
      <c r="S2730" t="s">
        <v>549</v>
      </c>
      <c r="T2730" t="s">
        <v>9411</v>
      </c>
      <c r="W2730" t="s">
        <v>2602</v>
      </c>
      <c r="X2730" t="s">
        <v>688</v>
      </c>
      <c r="AA2730" t="b">
        <v>0</v>
      </c>
      <c r="AB2730" t="b">
        <v>0</v>
      </c>
      <c r="AC2730" t="b">
        <v>1</v>
      </c>
      <c r="AE2730" t="b">
        <v>1</v>
      </c>
      <c r="AF2730" t="b">
        <v>1</v>
      </c>
      <c r="AG2730" t="b">
        <v>1</v>
      </c>
    </row>
    <row r="2731" spans="3:33">
      <c r="C2731" t="s">
        <v>9410</v>
      </c>
      <c r="D2731" t="s">
        <v>550</v>
      </c>
      <c r="E2731" t="s">
        <v>549</v>
      </c>
      <c r="F2731" t="s">
        <v>9409</v>
      </c>
      <c r="I2731" t="s">
        <v>9408</v>
      </c>
      <c r="J2731" t="s">
        <v>688</v>
      </c>
      <c r="M2731" t="b">
        <v>0</v>
      </c>
      <c r="N2731" t="b">
        <v>0</v>
      </c>
      <c r="O2731" t="b">
        <v>1</v>
      </c>
      <c r="Q2731" t="s">
        <v>9410</v>
      </c>
      <c r="R2731" t="s">
        <v>550</v>
      </c>
      <c r="S2731" t="s">
        <v>549</v>
      </c>
      <c r="T2731" t="s">
        <v>9409</v>
      </c>
      <c r="W2731" t="s">
        <v>9408</v>
      </c>
      <c r="X2731" t="s">
        <v>688</v>
      </c>
      <c r="AA2731" t="b">
        <v>0</v>
      </c>
      <c r="AB2731" t="b">
        <v>0</v>
      </c>
      <c r="AC2731" t="b">
        <v>1</v>
      </c>
      <c r="AE2731" t="b">
        <v>1</v>
      </c>
      <c r="AF2731" t="b">
        <v>1</v>
      </c>
      <c r="AG2731" t="b">
        <v>1</v>
      </c>
    </row>
    <row r="2732" spans="3:33">
      <c r="C2732" t="s">
        <v>9401</v>
      </c>
      <c r="D2732" t="s">
        <v>834</v>
      </c>
      <c r="E2732" t="s">
        <v>549</v>
      </c>
      <c r="F2732" t="s">
        <v>9407</v>
      </c>
      <c r="G2732" t="s">
        <v>9365</v>
      </c>
      <c r="H2732" t="s">
        <v>627</v>
      </c>
      <c r="I2732" t="s">
        <v>9365</v>
      </c>
      <c r="J2732" t="s">
        <v>627</v>
      </c>
      <c r="M2732" t="b">
        <v>1</v>
      </c>
      <c r="N2732" t="b">
        <v>0</v>
      </c>
      <c r="O2732" t="b">
        <v>1</v>
      </c>
      <c r="Q2732" t="s">
        <v>9401</v>
      </c>
      <c r="R2732" t="s">
        <v>834</v>
      </c>
      <c r="S2732" t="s">
        <v>549</v>
      </c>
      <c r="T2732" t="s">
        <v>9407</v>
      </c>
      <c r="U2732" t="s">
        <v>9365</v>
      </c>
      <c r="V2732" t="s">
        <v>627</v>
      </c>
      <c r="AA2732" t="b">
        <v>1</v>
      </c>
      <c r="AB2732" t="b">
        <v>0</v>
      </c>
      <c r="AC2732" t="b">
        <v>1</v>
      </c>
      <c r="AE2732" t="b">
        <v>1</v>
      </c>
      <c r="AF2732" t="b">
        <v>1</v>
      </c>
      <c r="AG2732" t="b">
        <v>1</v>
      </c>
    </row>
    <row r="2733" spans="3:33">
      <c r="C2733" t="s">
        <v>9401</v>
      </c>
      <c r="D2733" t="s">
        <v>834</v>
      </c>
      <c r="E2733" t="s">
        <v>549</v>
      </c>
      <c r="F2733" t="s">
        <v>9406</v>
      </c>
      <c r="G2733" t="s">
        <v>2126</v>
      </c>
      <c r="H2733" t="s">
        <v>627</v>
      </c>
      <c r="I2733" t="s">
        <v>2126</v>
      </c>
      <c r="J2733" t="s">
        <v>627</v>
      </c>
      <c r="M2733" t="b">
        <v>1</v>
      </c>
      <c r="N2733" t="b">
        <v>0</v>
      </c>
      <c r="O2733" t="b">
        <v>1</v>
      </c>
      <c r="Q2733" t="s">
        <v>9401</v>
      </c>
      <c r="R2733" t="s">
        <v>834</v>
      </c>
      <c r="S2733" t="s">
        <v>549</v>
      </c>
      <c r="T2733" t="s">
        <v>9406</v>
      </c>
      <c r="U2733" t="s">
        <v>2126</v>
      </c>
      <c r="V2733" t="s">
        <v>627</v>
      </c>
      <c r="AA2733" t="b">
        <v>1</v>
      </c>
      <c r="AB2733" t="b">
        <v>0</v>
      </c>
      <c r="AC2733" t="b">
        <v>1</v>
      </c>
      <c r="AE2733" t="b">
        <v>1</v>
      </c>
      <c r="AF2733" t="b">
        <v>1</v>
      </c>
      <c r="AG2733" t="b">
        <v>1</v>
      </c>
    </row>
    <row r="2734" spans="3:33">
      <c r="C2734" t="s">
        <v>9401</v>
      </c>
      <c r="D2734" t="s">
        <v>834</v>
      </c>
      <c r="E2734" t="s">
        <v>549</v>
      </c>
      <c r="F2734" t="s">
        <v>9405</v>
      </c>
      <c r="G2734" t="s">
        <v>5133</v>
      </c>
      <c r="H2734" t="s">
        <v>211</v>
      </c>
      <c r="I2734" t="s">
        <v>5133</v>
      </c>
      <c r="J2734" t="s">
        <v>211</v>
      </c>
      <c r="M2734" t="b">
        <v>1</v>
      </c>
      <c r="N2734" t="b">
        <v>0</v>
      </c>
      <c r="O2734" t="b">
        <v>1</v>
      </c>
      <c r="Q2734" t="s">
        <v>9401</v>
      </c>
      <c r="R2734" t="s">
        <v>834</v>
      </c>
      <c r="S2734" t="s">
        <v>549</v>
      </c>
      <c r="T2734" t="s">
        <v>9405</v>
      </c>
      <c r="U2734" t="s">
        <v>5133</v>
      </c>
      <c r="V2734" t="s">
        <v>211</v>
      </c>
      <c r="AA2734" t="b">
        <v>1</v>
      </c>
      <c r="AB2734" t="b">
        <v>0</v>
      </c>
      <c r="AC2734" t="b">
        <v>1</v>
      </c>
      <c r="AE2734" t="b">
        <v>1</v>
      </c>
      <c r="AF2734" t="b">
        <v>1</v>
      </c>
      <c r="AG2734" t="b">
        <v>1</v>
      </c>
    </row>
    <row r="2735" spans="3:33">
      <c r="C2735" t="s">
        <v>9401</v>
      </c>
      <c r="D2735" t="s">
        <v>834</v>
      </c>
      <c r="E2735" t="s">
        <v>549</v>
      </c>
      <c r="F2735" t="s">
        <v>9404</v>
      </c>
      <c r="G2735" t="s">
        <v>5553</v>
      </c>
      <c r="H2735" t="s">
        <v>211</v>
      </c>
      <c r="I2735" t="s">
        <v>5553</v>
      </c>
      <c r="J2735" t="s">
        <v>211</v>
      </c>
      <c r="M2735" t="b">
        <v>1</v>
      </c>
      <c r="N2735" t="b">
        <v>0</v>
      </c>
      <c r="O2735" t="b">
        <v>1</v>
      </c>
      <c r="Q2735" t="s">
        <v>9401</v>
      </c>
      <c r="R2735" t="s">
        <v>834</v>
      </c>
      <c r="S2735" t="s">
        <v>549</v>
      </c>
      <c r="T2735" t="s">
        <v>9404</v>
      </c>
      <c r="U2735" t="s">
        <v>5553</v>
      </c>
      <c r="V2735" t="s">
        <v>211</v>
      </c>
      <c r="AA2735" t="b">
        <v>1</v>
      </c>
      <c r="AB2735" t="b">
        <v>0</v>
      </c>
      <c r="AC2735" t="b">
        <v>1</v>
      </c>
      <c r="AE2735" t="b">
        <v>1</v>
      </c>
      <c r="AF2735" t="b">
        <v>1</v>
      </c>
      <c r="AG2735" t="b">
        <v>1</v>
      </c>
    </row>
    <row r="2736" spans="3:33">
      <c r="C2736" t="s">
        <v>9401</v>
      </c>
      <c r="D2736" t="s">
        <v>550</v>
      </c>
      <c r="E2736" t="s">
        <v>549</v>
      </c>
      <c r="F2736" t="s">
        <v>9403</v>
      </c>
      <c r="I2736" t="s">
        <v>9402</v>
      </c>
      <c r="J2736" t="s">
        <v>627</v>
      </c>
      <c r="M2736" t="b">
        <v>0</v>
      </c>
      <c r="N2736" t="b">
        <v>0</v>
      </c>
      <c r="O2736" t="b">
        <v>1</v>
      </c>
      <c r="Q2736" t="s">
        <v>9401</v>
      </c>
      <c r="R2736" t="s">
        <v>550</v>
      </c>
      <c r="S2736" t="s">
        <v>549</v>
      </c>
      <c r="T2736" t="s">
        <v>9403</v>
      </c>
      <c r="W2736" t="s">
        <v>9402</v>
      </c>
      <c r="X2736" t="s">
        <v>627</v>
      </c>
      <c r="AA2736" t="b">
        <v>0</v>
      </c>
      <c r="AB2736" t="b">
        <v>0</v>
      </c>
      <c r="AC2736" t="b">
        <v>1</v>
      </c>
      <c r="AE2736" t="b">
        <v>1</v>
      </c>
      <c r="AF2736" t="b">
        <v>1</v>
      </c>
      <c r="AG2736" t="b">
        <v>1</v>
      </c>
    </row>
    <row r="2737" spans="3:33">
      <c r="C2737" t="s">
        <v>9401</v>
      </c>
      <c r="D2737" t="s">
        <v>550</v>
      </c>
      <c r="E2737" t="s">
        <v>549</v>
      </c>
      <c r="F2737" t="s">
        <v>9400</v>
      </c>
      <c r="I2737" t="s">
        <v>9399</v>
      </c>
      <c r="J2737" t="s">
        <v>627</v>
      </c>
      <c r="M2737" t="b">
        <v>0</v>
      </c>
      <c r="N2737" t="b">
        <v>0</v>
      </c>
      <c r="O2737" t="b">
        <v>1</v>
      </c>
      <c r="Q2737" t="s">
        <v>9401</v>
      </c>
      <c r="R2737" t="s">
        <v>550</v>
      </c>
      <c r="S2737" t="s">
        <v>549</v>
      </c>
      <c r="T2737" t="s">
        <v>9400</v>
      </c>
      <c r="W2737" t="s">
        <v>9399</v>
      </c>
      <c r="X2737" t="s">
        <v>627</v>
      </c>
      <c r="AA2737" t="b">
        <v>0</v>
      </c>
      <c r="AB2737" t="b">
        <v>0</v>
      </c>
      <c r="AC2737" t="b">
        <v>1</v>
      </c>
      <c r="AE2737" t="b">
        <v>1</v>
      </c>
      <c r="AF2737" t="b">
        <v>1</v>
      </c>
      <c r="AG2737" t="b">
        <v>1</v>
      </c>
    </row>
    <row r="2738" spans="3:33">
      <c r="C2738" t="s">
        <v>747</v>
      </c>
      <c r="D2738" t="s">
        <v>834</v>
      </c>
      <c r="E2738" t="s">
        <v>549</v>
      </c>
      <c r="F2738" t="s">
        <v>9398</v>
      </c>
      <c r="G2738" t="s">
        <v>5099</v>
      </c>
      <c r="H2738" t="s">
        <v>211</v>
      </c>
      <c r="I2738" t="s">
        <v>5099</v>
      </c>
      <c r="J2738" t="s">
        <v>211</v>
      </c>
      <c r="M2738" t="b">
        <v>1</v>
      </c>
      <c r="N2738" t="b">
        <v>0</v>
      </c>
      <c r="O2738" t="b">
        <v>1</v>
      </c>
      <c r="Q2738" t="s">
        <v>747</v>
      </c>
      <c r="R2738" t="s">
        <v>834</v>
      </c>
      <c r="S2738" t="s">
        <v>549</v>
      </c>
      <c r="T2738" t="s">
        <v>9398</v>
      </c>
      <c r="U2738" t="s">
        <v>5099</v>
      </c>
      <c r="V2738" t="s">
        <v>211</v>
      </c>
      <c r="AA2738" t="b">
        <v>1</v>
      </c>
      <c r="AB2738" t="b">
        <v>0</v>
      </c>
      <c r="AC2738" t="b">
        <v>1</v>
      </c>
      <c r="AE2738" t="b">
        <v>1</v>
      </c>
      <c r="AF2738" t="b">
        <v>1</v>
      </c>
      <c r="AG2738" t="b">
        <v>1</v>
      </c>
    </row>
    <row r="2739" spans="3:33">
      <c r="C2739" t="s">
        <v>747</v>
      </c>
      <c r="D2739" t="s">
        <v>834</v>
      </c>
      <c r="E2739" t="s">
        <v>549</v>
      </c>
      <c r="F2739" t="s">
        <v>9397</v>
      </c>
      <c r="G2739" t="s">
        <v>9396</v>
      </c>
      <c r="H2739" t="s">
        <v>211</v>
      </c>
      <c r="I2739" t="s">
        <v>9396</v>
      </c>
      <c r="J2739" t="s">
        <v>211</v>
      </c>
      <c r="M2739" t="b">
        <v>1</v>
      </c>
      <c r="N2739" t="b">
        <v>0</v>
      </c>
      <c r="O2739" t="b">
        <v>1</v>
      </c>
      <c r="Q2739" t="s">
        <v>747</v>
      </c>
      <c r="R2739" t="s">
        <v>834</v>
      </c>
      <c r="S2739" t="s">
        <v>549</v>
      </c>
      <c r="T2739" t="s">
        <v>9397</v>
      </c>
      <c r="U2739" t="s">
        <v>9396</v>
      </c>
      <c r="V2739" t="s">
        <v>211</v>
      </c>
      <c r="AA2739" t="b">
        <v>1</v>
      </c>
      <c r="AB2739" t="b">
        <v>0</v>
      </c>
      <c r="AC2739" t="b">
        <v>1</v>
      </c>
      <c r="AE2739" t="b">
        <v>1</v>
      </c>
      <c r="AF2739" t="b">
        <v>1</v>
      </c>
      <c r="AG2739" t="b">
        <v>1</v>
      </c>
    </row>
    <row r="2740" spans="3:33">
      <c r="C2740" t="s">
        <v>747</v>
      </c>
      <c r="D2740" t="s">
        <v>550</v>
      </c>
      <c r="E2740" t="s">
        <v>549</v>
      </c>
      <c r="F2740" t="s">
        <v>9395</v>
      </c>
      <c r="I2740" t="s">
        <v>2126</v>
      </c>
      <c r="J2740" t="s">
        <v>627</v>
      </c>
      <c r="M2740" t="b">
        <v>0</v>
      </c>
      <c r="N2740" t="b">
        <v>0</v>
      </c>
      <c r="O2740" t="b">
        <v>1</v>
      </c>
      <c r="Q2740" t="s">
        <v>747</v>
      </c>
      <c r="R2740" t="s">
        <v>550</v>
      </c>
      <c r="S2740" t="s">
        <v>549</v>
      </c>
      <c r="T2740" t="s">
        <v>9395</v>
      </c>
      <c r="W2740" t="s">
        <v>2126</v>
      </c>
      <c r="X2740" t="s">
        <v>627</v>
      </c>
      <c r="AA2740" t="b">
        <v>0</v>
      </c>
      <c r="AB2740" t="b">
        <v>0</v>
      </c>
      <c r="AC2740" t="b">
        <v>1</v>
      </c>
      <c r="AE2740" t="b">
        <v>1</v>
      </c>
      <c r="AF2740" t="b">
        <v>1</v>
      </c>
      <c r="AG2740" t="b">
        <v>1</v>
      </c>
    </row>
    <row r="2741" spans="3:33">
      <c r="C2741" t="s">
        <v>747</v>
      </c>
      <c r="D2741" t="s">
        <v>550</v>
      </c>
      <c r="E2741" t="s">
        <v>549</v>
      </c>
      <c r="F2741" t="s">
        <v>9394</v>
      </c>
      <c r="I2741" t="s">
        <v>5133</v>
      </c>
      <c r="J2741" t="s">
        <v>211</v>
      </c>
      <c r="M2741" t="b">
        <v>0</v>
      </c>
      <c r="N2741" t="b">
        <v>0</v>
      </c>
      <c r="O2741" t="b">
        <v>1</v>
      </c>
      <c r="Q2741" t="s">
        <v>747</v>
      </c>
      <c r="R2741" t="s">
        <v>550</v>
      </c>
      <c r="S2741" t="s">
        <v>549</v>
      </c>
      <c r="T2741" t="s">
        <v>9394</v>
      </c>
      <c r="W2741" t="s">
        <v>5133</v>
      </c>
      <c r="X2741" t="s">
        <v>211</v>
      </c>
      <c r="AA2741" t="b">
        <v>0</v>
      </c>
      <c r="AB2741" t="b">
        <v>0</v>
      </c>
      <c r="AC2741" t="b">
        <v>1</v>
      </c>
      <c r="AE2741" t="b">
        <v>1</v>
      </c>
      <c r="AF2741" t="b">
        <v>1</v>
      </c>
      <c r="AG2741" t="b">
        <v>1</v>
      </c>
    </row>
    <row r="2742" spans="3:33">
      <c r="C2742" t="s">
        <v>747</v>
      </c>
      <c r="D2742" t="s">
        <v>550</v>
      </c>
      <c r="E2742" t="s">
        <v>549</v>
      </c>
      <c r="F2742" t="s">
        <v>9393</v>
      </c>
      <c r="I2742" t="s">
        <v>5553</v>
      </c>
      <c r="J2742" t="s">
        <v>211</v>
      </c>
      <c r="M2742" t="b">
        <v>0</v>
      </c>
      <c r="N2742" t="b">
        <v>0</v>
      </c>
      <c r="O2742" t="b">
        <v>1</v>
      </c>
      <c r="Q2742" t="s">
        <v>747</v>
      </c>
      <c r="R2742" t="s">
        <v>550</v>
      </c>
      <c r="S2742" t="s">
        <v>549</v>
      </c>
      <c r="T2742" t="s">
        <v>9393</v>
      </c>
      <c r="W2742" t="s">
        <v>5553</v>
      </c>
      <c r="X2742" t="s">
        <v>211</v>
      </c>
      <c r="AA2742" t="b">
        <v>0</v>
      </c>
      <c r="AB2742" t="b">
        <v>0</v>
      </c>
      <c r="AC2742" t="b">
        <v>1</v>
      </c>
      <c r="AE2742" t="b">
        <v>1</v>
      </c>
      <c r="AF2742" t="b">
        <v>1</v>
      </c>
      <c r="AG2742" t="b">
        <v>1</v>
      </c>
    </row>
    <row r="2743" spans="3:33">
      <c r="C2743" t="s">
        <v>7010</v>
      </c>
      <c r="D2743" t="s">
        <v>550</v>
      </c>
      <c r="E2743" t="s">
        <v>549</v>
      </c>
      <c r="F2743" t="s">
        <v>9392</v>
      </c>
      <c r="I2743" t="s">
        <v>9391</v>
      </c>
      <c r="J2743" t="s">
        <v>2552</v>
      </c>
      <c r="M2743" t="b">
        <v>0</v>
      </c>
      <c r="N2743" t="b">
        <v>0</v>
      </c>
      <c r="O2743" t="b">
        <v>1</v>
      </c>
      <c r="Q2743" t="s">
        <v>7010</v>
      </c>
      <c r="R2743" t="s">
        <v>550</v>
      </c>
      <c r="S2743" t="s">
        <v>549</v>
      </c>
      <c r="T2743" t="s">
        <v>9392</v>
      </c>
      <c r="W2743" t="s">
        <v>9391</v>
      </c>
      <c r="X2743" t="s">
        <v>2552</v>
      </c>
      <c r="AA2743" t="b">
        <v>0</v>
      </c>
      <c r="AB2743" t="b">
        <v>0</v>
      </c>
      <c r="AC2743" t="b">
        <v>1</v>
      </c>
      <c r="AE2743" t="b">
        <v>1</v>
      </c>
      <c r="AF2743" t="b">
        <v>1</v>
      </c>
      <c r="AG2743" t="b">
        <v>1</v>
      </c>
    </row>
    <row r="2744" spans="3:33">
      <c r="C2744" t="s">
        <v>7010</v>
      </c>
      <c r="D2744" t="s">
        <v>550</v>
      </c>
      <c r="E2744" t="s">
        <v>549</v>
      </c>
      <c r="F2744" t="s">
        <v>9390</v>
      </c>
      <c r="I2744" t="s">
        <v>9389</v>
      </c>
      <c r="J2744" t="s">
        <v>35</v>
      </c>
      <c r="M2744" t="b">
        <v>0</v>
      </c>
      <c r="N2744" t="b">
        <v>0</v>
      </c>
      <c r="O2744" t="b">
        <v>1</v>
      </c>
      <c r="Q2744" t="s">
        <v>7010</v>
      </c>
      <c r="R2744" t="s">
        <v>550</v>
      </c>
      <c r="S2744" t="s">
        <v>549</v>
      </c>
      <c r="T2744" t="s">
        <v>9390</v>
      </c>
      <c r="W2744" t="s">
        <v>9389</v>
      </c>
      <c r="X2744" t="s">
        <v>35</v>
      </c>
      <c r="AA2744" t="b">
        <v>0</v>
      </c>
      <c r="AB2744" t="b">
        <v>0</v>
      </c>
      <c r="AC2744" t="b">
        <v>1</v>
      </c>
      <c r="AE2744" t="b">
        <v>1</v>
      </c>
      <c r="AF2744" t="b">
        <v>1</v>
      </c>
      <c r="AG2744" t="b">
        <v>1</v>
      </c>
    </row>
    <row r="2745" spans="3:33">
      <c r="C2745" t="s">
        <v>7010</v>
      </c>
      <c r="D2745" t="s">
        <v>550</v>
      </c>
      <c r="E2745" t="s">
        <v>549</v>
      </c>
      <c r="F2745" t="s">
        <v>9388</v>
      </c>
      <c r="I2745" t="s">
        <v>9387</v>
      </c>
      <c r="J2745" t="s">
        <v>35</v>
      </c>
      <c r="M2745" t="b">
        <v>0</v>
      </c>
      <c r="N2745" t="b">
        <v>0</v>
      </c>
      <c r="O2745" t="b">
        <v>1</v>
      </c>
      <c r="Q2745" t="s">
        <v>7010</v>
      </c>
      <c r="R2745" t="s">
        <v>550</v>
      </c>
      <c r="S2745" t="s">
        <v>549</v>
      </c>
      <c r="T2745" t="s">
        <v>9388</v>
      </c>
      <c r="W2745" t="s">
        <v>9387</v>
      </c>
      <c r="X2745" t="s">
        <v>35</v>
      </c>
      <c r="AA2745" t="b">
        <v>0</v>
      </c>
      <c r="AB2745" t="b">
        <v>0</v>
      </c>
      <c r="AC2745" t="b">
        <v>1</v>
      </c>
      <c r="AE2745" t="b">
        <v>1</v>
      </c>
      <c r="AF2745" t="b">
        <v>1</v>
      </c>
      <c r="AG2745" t="b">
        <v>1</v>
      </c>
    </row>
    <row r="2746" spans="3:33">
      <c r="C2746" t="s">
        <v>2548</v>
      </c>
      <c r="D2746" t="s">
        <v>834</v>
      </c>
      <c r="E2746" t="s">
        <v>549</v>
      </c>
      <c r="F2746" t="s">
        <v>9386</v>
      </c>
      <c r="G2746" t="s">
        <v>8342</v>
      </c>
      <c r="H2746" t="s">
        <v>26</v>
      </c>
      <c r="I2746" t="s">
        <v>8342</v>
      </c>
      <c r="J2746" t="s">
        <v>26</v>
      </c>
      <c r="M2746" t="b">
        <v>1</v>
      </c>
      <c r="N2746" t="b">
        <v>0</v>
      </c>
      <c r="O2746" t="b">
        <v>1</v>
      </c>
      <c r="Q2746" t="s">
        <v>2548</v>
      </c>
      <c r="R2746" t="s">
        <v>834</v>
      </c>
      <c r="S2746" t="s">
        <v>549</v>
      </c>
      <c r="T2746" t="s">
        <v>9386</v>
      </c>
      <c r="U2746" t="s">
        <v>8342</v>
      </c>
      <c r="V2746" t="s">
        <v>26</v>
      </c>
      <c r="AA2746" t="b">
        <v>1</v>
      </c>
      <c r="AB2746" t="b">
        <v>0</v>
      </c>
      <c r="AC2746" t="b">
        <v>1</v>
      </c>
      <c r="AE2746" t="b">
        <v>1</v>
      </c>
      <c r="AF2746" t="b">
        <v>1</v>
      </c>
      <c r="AG2746" t="b">
        <v>1</v>
      </c>
    </row>
    <row r="2747" spans="3:33">
      <c r="C2747" t="s">
        <v>2548</v>
      </c>
      <c r="D2747" t="s">
        <v>834</v>
      </c>
      <c r="E2747" t="s">
        <v>549</v>
      </c>
      <c r="F2747" t="s">
        <v>9385</v>
      </c>
      <c r="G2747" t="s">
        <v>635</v>
      </c>
      <c r="H2747" t="s">
        <v>26</v>
      </c>
      <c r="I2747" t="s">
        <v>635</v>
      </c>
      <c r="J2747" t="s">
        <v>26</v>
      </c>
      <c r="M2747" t="b">
        <v>1</v>
      </c>
      <c r="N2747" t="b">
        <v>0</v>
      </c>
      <c r="O2747" t="b">
        <v>1</v>
      </c>
      <c r="Q2747" t="s">
        <v>2548</v>
      </c>
      <c r="R2747" t="s">
        <v>834</v>
      </c>
      <c r="S2747" t="s">
        <v>549</v>
      </c>
      <c r="T2747" t="s">
        <v>9385</v>
      </c>
      <c r="U2747" t="s">
        <v>635</v>
      </c>
      <c r="V2747" t="s">
        <v>26</v>
      </c>
      <c r="AA2747" t="b">
        <v>1</v>
      </c>
      <c r="AB2747" t="b">
        <v>0</v>
      </c>
      <c r="AC2747" t="b">
        <v>1</v>
      </c>
      <c r="AE2747" t="b">
        <v>1</v>
      </c>
      <c r="AF2747" t="b">
        <v>1</v>
      </c>
      <c r="AG2747" t="b">
        <v>1</v>
      </c>
    </row>
    <row r="2748" spans="3:33">
      <c r="C2748" t="s">
        <v>2548</v>
      </c>
      <c r="D2748" t="s">
        <v>644</v>
      </c>
      <c r="E2748" t="s">
        <v>549</v>
      </c>
      <c r="F2748" t="s">
        <v>9384</v>
      </c>
      <c r="G2748" t="s">
        <v>9382</v>
      </c>
      <c r="H2748" t="s">
        <v>26</v>
      </c>
      <c r="I2748" t="s">
        <v>4062</v>
      </c>
      <c r="J2748" t="s">
        <v>26</v>
      </c>
      <c r="M2748" t="b">
        <v>1</v>
      </c>
      <c r="N2748" t="b">
        <v>0</v>
      </c>
      <c r="O2748" t="b">
        <v>1</v>
      </c>
      <c r="Q2748" t="s">
        <v>2548</v>
      </c>
      <c r="R2748" t="s">
        <v>644</v>
      </c>
      <c r="S2748" t="s">
        <v>549</v>
      </c>
      <c r="T2748" t="s">
        <v>9383</v>
      </c>
      <c r="U2748" t="s">
        <v>9382</v>
      </c>
      <c r="W2748" t="s">
        <v>4062</v>
      </c>
      <c r="X2748" t="s">
        <v>26</v>
      </c>
      <c r="AA2748" t="b">
        <v>1</v>
      </c>
      <c r="AB2748" t="b">
        <v>0</v>
      </c>
      <c r="AC2748" t="b">
        <v>1</v>
      </c>
      <c r="AE2748" t="b">
        <v>1</v>
      </c>
      <c r="AF2748" t="b">
        <v>1</v>
      </c>
      <c r="AG2748" t="b">
        <v>1</v>
      </c>
    </row>
    <row r="2749" spans="3:33">
      <c r="C2749" t="s">
        <v>2548</v>
      </c>
      <c r="D2749" t="s">
        <v>834</v>
      </c>
      <c r="E2749" t="s">
        <v>549</v>
      </c>
      <c r="F2749" t="s">
        <v>8918</v>
      </c>
      <c r="G2749" t="s">
        <v>8349</v>
      </c>
      <c r="H2749" t="s">
        <v>627</v>
      </c>
      <c r="I2749" t="s">
        <v>8349</v>
      </c>
      <c r="J2749" t="s">
        <v>627</v>
      </c>
      <c r="M2749" t="b">
        <v>1</v>
      </c>
      <c r="N2749" t="b">
        <v>0</v>
      </c>
      <c r="O2749" t="b">
        <v>1</v>
      </c>
      <c r="Q2749" t="s">
        <v>2548</v>
      </c>
      <c r="R2749" t="s">
        <v>834</v>
      </c>
      <c r="S2749" t="s">
        <v>549</v>
      </c>
      <c r="T2749" t="s">
        <v>8918</v>
      </c>
      <c r="U2749" t="s">
        <v>8349</v>
      </c>
      <c r="V2749" t="s">
        <v>627</v>
      </c>
      <c r="AA2749" t="b">
        <v>1</v>
      </c>
      <c r="AB2749" t="b">
        <v>0</v>
      </c>
      <c r="AC2749" t="b">
        <v>1</v>
      </c>
      <c r="AE2749" t="b">
        <v>1</v>
      </c>
      <c r="AF2749" t="b">
        <v>1</v>
      </c>
      <c r="AG2749" t="b">
        <v>1</v>
      </c>
    </row>
    <row r="2750" spans="3:33">
      <c r="C2750" t="s">
        <v>2548</v>
      </c>
      <c r="D2750" t="s">
        <v>834</v>
      </c>
      <c r="E2750" t="s">
        <v>549</v>
      </c>
      <c r="F2750" t="s">
        <v>9381</v>
      </c>
      <c r="G2750" t="s">
        <v>4048</v>
      </c>
      <c r="H2750" t="s">
        <v>627</v>
      </c>
      <c r="I2750" t="s">
        <v>4048</v>
      </c>
      <c r="J2750" t="s">
        <v>627</v>
      </c>
      <c r="M2750" t="b">
        <v>1</v>
      </c>
      <c r="N2750" t="b">
        <v>0</v>
      </c>
      <c r="O2750" t="b">
        <v>1</v>
      </c>
      <c r="Q2750" t="s">
        <v>2548</v>
      </c>
      <c r="R2750" t="s">
        <v>834</v>
      </c>
      <c r="S2750" t="s">
        <v>549</v>
      </c>
      <c r="T2750" t="s">
        <v>9381</v>
      </c>
      <c r="U2750" t="s">
        <v>4048</v>
      </c>
      <c r="V2750" t="s">
        <v>627</v>
      </c>
      <c r="AA2750" t="b">
        <v>1</v>
      </c>
      <c r="AB2750" t="b">
        <v>0</v>
      </c>
      <c r="AC2750" t="b">
        <v>1</v>
      </c>
      <c r="AE2750" t="b">
        <v>1</v>
      </c>
      <c r="AF2750" t="b">
        <v>1</v>
      </c>
      <c r="AG2750" t="b">
        <v>1</v>
      </c>
    </row>
    <row r="2751" spans="3:33">
      <c r="C2751" t="s">
        <v>2548</v>
      </c>
      <c r="D2751" t="s">
        <v>834</v>
      </c>
      <c r="E2751" t="s">
        <v>549</v>
      </c>
      <c r="F2751" t="s">
        <v>9380</v>
      </c>
      <c r="G2751" t="s">
        <v>8342</v>
      </c>
      <c r="H2751" t="s">
        <v>627</v>
      </c>
      <c r="I2751" t="s">
        <v>8342</v>
      </c>
      <c r="J2751" t="s">
        <v>627</v>
      </c>
      <c r="M2751" t="b">
        <v>1</v>
      </c>
      <c r="N2751" t="b">
        <v>0</v>
      </c>
      <c r="O2751" t="b">
        <v>1</v>
      </c>
      <c r="Q2751" t="s">
        <v>2548</v>
      </c>
      <c r="R2751" t="s">
        <v>834</v>
      </c>
      <c r="S2751" t="s">
        <v>549</v>
      </c>
      <c r="T2751" t="s">
        <v>9380</v>
      </c>
      <c r="U2751" t="s">
        <v>8342</v>
      </c>
      <c r="V2751" t="s">
        <v>627</v>
      </c>
      <c r="AA2751" t="b">
        <v>1</v>
      </c>
      <c r="AB2751" t="b">
        <v>0</v>
      </c>
      <c r="AC2751" t="b">
        <v>1</v>
      </c>
      <c r="AE2751" t="b">
        <v>1</v>
      </c>
      <c r="AF2751" t="b">
        <v>1</v>
      </c>
      <c r="AG2751" t="b">
        <v>1</v>
      </c>
    </row>
    <row r="2752" spans="3:33">
      <c r="C2752" t="s">
        <v>2548</v>
      </c>
      <c r="D2752" t="s">
        <v>834</v>
      </c>
      <c r="E2752" t="s">
        <v>549</v>
      </c>
      <c r="F2752" t="s">
        <v>9176</v>
      </c>
      <c r="G2752" t="s">
        <v>5095</v>
      </c>
      <c r="H2752" t="s">
        <v>211</v>
      </c>
      <c r="I2752" t="s">
        <v>5095</v>
      </c>
      <c r="J2752" t="s">
        <v>211</v>
      </c>
      <c r="M2752" t="b">
        <v>1</v>
      </c>
      <c r="N2752" t="b">
        <v>0</v>
      </c>
      <c r="O2752" t="b">
        <v>1</v>
      </c>
      <c r="Q2752" t="s">
        <v>2548</v>
      </c>
      <c r="R2752" t="s">
        <v>834</v>
      </c>
      <c r="S2752" t="s">
        <v>549</v>
      </c>
      <c r="T2752" t="s">
        <v>9176</v>
      </c>
      <c r="U2752" t="s">
        <v>5095</v>
      </c>
      <c r="V2752" t="s">
        <v>211</v>
      </c>
      <c r="AA2752" t="b">
        <v>1</v>
      </c>
      <c r="AB2752" t="b">
        <v>0</v>
      </c>
      <c r="AC2752" t="b">
        <v>1</v>
      </c>
      <c r="AE2752" t="b">
        <v>1</v>
      </c>
      <c r="AF2752" t="b">
        <v>1</v>
      </c>
      <c r="AG2752" t="b">
        <v>1</v>
      </c>
    </row>
    <row r="2753" spans="3:33">
      <c r="C2753" t="s">
        <v>2548</v>
      </c>
      <c r="D2753" t="s">
        <v>553</v>
      </c>
      <c r="E2753" t="s">
        <v>549</v>
      </c>
      <c r="F2753" t="s">
        <v>9379</v>
      </c>
      <c r="G2753" t="s">
        <v>1628</v>
      </c>
      <c r="H2753" t="s">
        <v>1079</v>
      </c>
      <c r="M2753" t="b">
        <v>1</v>
      </c>
      <c r="N2753" t="b">
        <v>0</v>
      </c>
      <c r="O2753" t="b">
        <v>0</v>
      </c>
      <c r="Q2753" t="s">
        <v>2548</v>
      </c>
      <c r="R2753" t="s">
        <v>553</v>
      </c>
      <c r="S2753" t="s">
        <v>549</v>
      </c>
      <c r="T2753" t="s">
        <v>9379</v>
      </c>
      <c r="U2753" t="s">
        <v>1628</v>
      </c>
      <c r="V2753" t="s">
        <v>1079</v>
      </c>
      <c r="AA2753" t="b">
        <v>1</v>
      </c>
      <c r="AB2753" t="b">
        <v>0</v>
      </c>
      <c r="AC2753" t="b">
        <v>0</v>
      </c>
      <c r="AE2753" t="b">
        <v>1</v>
      </c>
      <c r="AF2753" t="b">
        <v>1</v>
      </c>
      <c r="AG2753" t="b">
        <v>1</v>
      </c>
    </row>
    <row r="2754" spans="3:33">
      <c r="C2754" t="s">
        <v>2548</v>
      </c>
      <c r="D2754" t="s">
        <v>553</v>
      </c>
      <c r="E2754" t="s">
        <v>549</v>
      </c>
      <c r="F2754" t="s">
        <v>9378</v>
      </c>
      <c r="G2754" t="s">
        <v>1628</v>
      </c>
      <c r="H2754" t="s">
        <v>662</v>
      </c>
      <c r="M2754" t="b">
        <v>1</v>
      </c>
      <c r="N2754" t="b">
        <v>0</v>
      </c>
      <c r="O2754" t="b">
        <v>0</v>
      </c>
      <c r="Q2754" t="s">
        <v>2548</v>
      </c>
      <c r="R2754" t="s">
        <v>553</v>
      </c>
      <c r="S2754" t="s">
        <v>549</v>
      </c>
      <c r="T2754" t="s">
        <v>9378</v>
      </c>
      <c r="U2754" t="s">
        <v>1628</v>
      </c>
      <c r="V2754" t="s">
        <v>662</v>
      </c>
      <c r="AA2754" t="b">
        <v>1</v>
      </c>
      <c r="AB2754" t="b">
        <v>0</v>
      </c>
      <c r="AC2754" t="b">
        <v>0</v>
      </c>
      <c r="AE2754" t="b">
        <v>1</v>
      </c>
      <c r="AF2754" t="b">
        <v>1</v>
      </c>
      <c r="AG2754" t="b">
        <v>1</v>
      </c>
    </row>
    <row r="2755" spans="3:33">
      <c r="C2755" t="s">
        <v>2548</v>
      </c>
      <c r="D2755" t="s">
        <v>553</v>
      </c>
      <c r="E2755" t="s">
        <v>549</v>
      </c>
      <c r="F2755" t="s">
        <v>9377</v>
      </c>
      <c r="G2755" t="s">
        <v>3889</v>
      </c>
      <c r="H2755" t="s">
        <v>26</v>
      </c>
      <c r="M2755" t="b">
        <v>1</v>
      </c>
      <c r="N2755" t="b">
        <v>0</v>
      </c>
      <c r="O2755" t="b">
        <v>1</v>
      </c>
      <c r="Q2755" t="s">
        <v>2548</v>
      </c>
      <c r="R2755" t="s">
        <v>553</v>
      </c>
      <c r="S2755" t="s">
        <v>549</v>
      </c>
      <c r="T2755" t="s">
        <v>9377</v>
      </c>
      <c r="U2755" t="s">
        <v>3889</v>
      </c>
      <c r="V2755" t="s">
        <v>26</v>
      </c>
      <c r="AA2755" t="b">
        <v>1</v>
      </c>
      <c r="AB2755" t="b">
        <v>0</v>
      </c>
      <c r="AC2755" t="b">
        <v>1</v>
      </c>
      <c r="AE2755" t="b">
        <v>1</v>
      </c>
      <c r="AF2755" t="b">
        <v>1</v>
      </c>
      <c r="AG2755" t="b">
        <v>1</v>
      </c>
    </row>
    <row r="2756" spans="3:33">
      <c r="C2756" t="s">
        <v>2548</v>
      </c>
      <c r="D2756" t="s">
        <v>553</v>
      </c>
      <c r="E2756" t="s">
        <v>549</v>
      </c>
      <c r="F2756" t="s">
        <v>9376</v>
      </c>
      <c r="G2756" t="s">
        <v>2578</v>
      </c>
      <c r="H2756" t="s">
        <v>26</v>
      </c>
      <c r="M2756" t="b">
        <v>1</v>
      </c>
      <c r="N2756" t="b">
        <v>0</v>
      </c>
      <c r="O2756" t="b">
        <v>1</v>
      </c>
      <c r="Q2756" t="s">
        <v>2548</v>
      </c>
      <c r="R2756" t="s">
        <v>553</v>
      </c>
      <c r="S2756" t="s">
        <v>549</v>
      </c>
      <c r="T2756" t="s">
        <v>9376</v>
      </c>
      <c r="U2756" t="s">
        <v>2578</v>
      </c>
      <c r="V2756" t="s">
        <v>26</v>
      </c>
      <c r="AA2756" t="b">
        <v>1</v>
      </c>
      <c r="AB2756" t="b">
        <v>0</v>
      </c>
      <c r="AC2756" t="b">
        <v>1</v>
      </c>
      <c r="AE2756" t="b">
        <v>1</v>
      </c>
      <c r="AF2756" t="b">
        <v>1</v>
      </c>
      <c r="AG2756" t="b">
        <v>1</v>
      </c>
    </row>
    <row r="2757" spans="3:33">
      <c r="C2757" t="s">
        <v>2548</v>
      </c>
      <c r="D2757" t="s">
        <v>553</v>
      </c>
      <c r="E2757" t="s">
        <v>549</v>
      </c>
      <c r="F2757" t="s">
        <v>9375</v>
      </c>
      <c r="G2757" t="s">
        <v>1628</v>
      </c>
      <c r="H2757" t="s">
        <v>433</v>
      </c>
      <c r="M2757" t="b">
        <v>1</v>
      </c>
      <c r="N2757" t="b">
        <v>0</v>
      </c>
      <c r="O2757" t="b">
        <v>0</v>
      </c>
      <c r="Q2757" t="s">
        <v>2548</v>
      </c>
      <c r="R2757" t="s">
        <v>553</v>
      </c>
      <c r="S2757" t="s">
        <v>549</v>
      </c>
      <c r="T2757" t="s">
        <v>9375</v>
      </c>
      <c r="U2757" t="s">
        <v>1628</v>
      </c>
      <c r="V2757" t="s">
        <v>433</v>
      </c>
      <c r="AA2757" t="b">
        <v>1</v>
      </c>
      <c r="AB2757" t="b">
        <v>0</v>
      </c>
      <c r="AC2757" t="b">
        <v>0</v>
      </c>
      <c r="AE2757" t="b">
        <v>1</v>
      </c>
      <c r="AF2757" t="b">
        <v>1</v>
      </c>
      <c r="AG2757" t="b">
        <v>1</v>
      </c>
    </row>
    <row r="2758" spans="3:33">
      <c r="C2758" t="s">
        <v>2548</v>
      </c>
      <c r="D2758" t="s">
        <v>553</v>
      </c>
      <c r="E2758" t="s">
        <v>549</v>
      </c>
      <c r="F2758" t="s">
        <v>9374</v>
      </c>
      <c r="G2758" t="s">
        <v>1628</v>
      </c>
      <c r="H2758" t="s">
        <v>187</v>
      </c>
      <c r="M2758" t="b">
        <v>1</v>
      </c>
      <c r="N2758" t="b">
        <v>0</v>
      </c>
      <c r="O2758" t="b">
        <v>0</v>
      </c>
      <c r="Q2758" t="s">
        <v>2548</v>
      </c>
      <c r="R2758" t="s">
        <v>553</v>
      </c>
      <c r="S2758" t="s">
        <v>549</v>
      </c>
      <c r="T2758" t="s">
        <v>9374</v>
      </c>
      <c r="U2758" t="s">
        <v>1628</v>
      </c>
      <c r="V2758" t="s">
        <v>187</v>
      </c>
      <c r="AA2758" t="b">
        <v>1</v>
      </c>
      <c r="AB2758" t="b">
        <v>0</v>
      </c>
      <c r="AC2758" t="b">
        <v>0</v>
      </c>
      <c r="AE2758" t="b">
        <v>1</v>
      </c>
      <c r="AF2758" t="b">
        <v>1</v>
      </c>
      <c r="AG2758" t="b">
        <v>1</v>
      </c>
    </row>
    <row r="2759" spans="3:33">
      <c r="C2759" t="s">
        <v>2548</v>
      </c>
      <c r="D2759" t="s">
        <v>553</v>
      </c>
      <c r="E2759" t="s">
        <v>549</v>
      </c>
      <c r="F2759" t="s">
        <v>9373</v>
      </c>
      <c r="G2759" t="s">
        <v>1628</v>
      </c>
      <c r="H2759" t="s">
        <v>478</v>
      </c>
      <c r="M2759" t="b">
        <v>1</v>
      </c>
      <c r="N2759" t="b">
        <v>0</v>
      </c>
      <c r="O2759" t="b">
        <v>0</v>
      </c>
      <c r="Q2759" t="s">
        <v>2548</v>
      </c>
      <c r="R2759" t="s">
        <v>553</v>
      </c>
      <c r="S2759" t="s">
        <v>549</v>
      </c>
      <c r="T2759" t="s">
        <v>9373</v>
      </c>
      <c r="U2759" t="s">
        <v>1628</v>
      </c>
      <c r="V2759" t="s">
        <v>478</v>
      </c>
      <c r="AA2759" t="b">
        <v>1</v>
      </c>
      <c r="AB2759" t="b">
        <v>0</v>
      </c>
      <c r="AC2759" t="b">
        <v>0</v>
      </c>
      <c r="AE2759" t="b">
        <v>1</v>
      </c>
      <c r="AF2759" t="b">
        <v>1</v>
      </c>
      <c r="AG2759" t="b">
        <v>1</v>
      </c>
    </row>
    <row r="2760" spans="3:33">
      <c r="C2760" t="s">
        <v>2548</v>
      </c>
      <c r="D2760" t="s">
        <v>553</v>
      </c>
      <c r="E2760" t="s">
        <v>549</v>
      </c>
      <c r="F2760" t="s">
        <v>9372</v>
      </c>
      <c r="G2760" t="s">
        <v>1628</v>
      </c>
      <c r="H2760" t="s">
        <v>1002</v>
      </c>
      <c r="M2760" t="b">
        <v>1</v>
      </c>
      <c r="N2760" t="b">
        <v>0</v>
      </c>
      <c r="O2760" t="b">
        <v>0</v>
      </c>
      <c r="Q2760" t="s">
        <v>2548</v>
      </c>
      <c r="R2760" t="s">
        <v>553</v>
      </c>
      <c r="S2760" t="s">
        <v>549</v>
      </c>
      <c r="T2760" t="s">
        <v>9372</v>
      </c>
      <c r="U2760" t="s">
        <v>1628</v>
      </c>
      <c r="V2760" t="s">
        <v>1002</v>
      </c>
      <c r="AA2760" t="b">
        <v>1</v>
      </c>
      <c r="AB2760" t="b">
        <v>0</v>
      </c>
      <c r="AC2760" t="b">
        <v>0</v>
      </c>
      <c r="AE2760" t="b">
        <v>1</v>
      </c>
      <c r="AF2760" t="b">
        <v>1</v>
      </c>
      <c r="AG2760" t="b">
        <v>1</v>
      </c>
    </row>
    <row r="2761" spans="3:33">
      <c r="C2761" t="s">
        <v>742</v>
      </c>
      <c r="D2761" t="s">
        <v>550</v>
      </c>
      <c r="E2761" t="s">
        <v>549</v>
      </c>
      <c r="F2761" t="s">
        <v>9371</v>
      </c>
      <c r="I2761" t="s">
        <v>1628</v>
      </c>
      <c r="J2761" t="s">
        <v>1079</v>
      </c>
      <c r="M2761" t="b">
        <v>0</v>
      </c>
      <c r="N2761" t="b">
        <v>0</v>
      </c>
      <c r="O2761" t="b">
        <v>0</v>
      </c>
      <c r="Q2761" t="s">
        <v>742</v>
      </c>
      <c r="R2761" t="s">
        <v>550</v>
      </c>
      <c r="S2761" t="s">
        <v>549</v>
      </c>
      <c r="T2761" t="s">
        <v>9371</v>
      </c>
      <c r="W2761" t="s">
        <v>1628</v>
      </c>
      <c r="X2761" t="s">
        <v>1079</v>
      </c>
      <c r="AA2761" t="b">
        <v>0</v>
      </c>
      <c r="AB2761" t="b">
        <v>0</v>
      </c>
      <c r="AC2761" t="b">
        <v>0</v>
      </c>
      <c r="AE2761" t="b">
        <v>1</v>
      </c>
      <c r="AF2761" t="b">
        <v>1</v>
      </c>
      <c r="AG2761" t="b">
        <v>1</v>
      </c>
    </row>
    <row r="2762" spans="3:33">
      <c r="C2762" t="s">
        <v>742</v>
      </c>
      <c r="D2762" t="s">
        <v>550</v>
      </c>
      <c r="E2762" t="s">
        <v>549</v>
      </c>
      <c r="F2762" t="s">
        <v>9370</v>
      </c>
      <c r="I2762" t="s">
        <v>1628</v>
      </c>
      <c r="J2762" t="s">
        <v>662</v>
      </c>
      <c r="M2762" t="b">
        <v>0</v>
      </c>
      <c r="N2762" t="b">
        <v>0</v>
      </c>
      <c r="O2762" t="b">
        <v>0</v>
      </c>
      <c r="Q2762" t="s">
        <v>742</v>
      </c>
      <c r="R2762" t="s">
        <v>550</v>
      </c>
      <c r="S2762" t="s">
        <v>549</v>
      </c>
      <c r="T2762" t="s">
        <v>9370</v>
      </c>
      <c r="W2762" t="s">
        <v>1628</v>
      </c>
      <c r="X2762" t="s">
        <v>662</v>
      </c>
      <c r="AA2762" t="b">
        <v>0</v>
      </c>
      <c r="AB2762" t="b">
        <v>0</v>
      </c>
      <c r="AC2762" t="b">
        <v>0</v>
      </c>
      <c r="AE2762" t="b">
        <v>1</v>
      </c>
      <c r="AF2762" t="b">
        <v>1</v>
      </c>
      <c r="AG2762" t="b">
        <v>1</v>
      </c>
    </row>
    <row r="2763" spans="3:33">
      <c r="C2763" t="s">
        <v>742</v>
      </c>
      <c r="D2763" t="s">
        <v>550</v>
      </c>
      <c r="E2763" t="s">
        <v>549</v>
      </c>
      <c r="F2763" t="s">
        <v>9369</v>
      </c>
      <c r="I2763" t="s">
        <v>1628</v>
      </c>
      <c r="J2763" t="s">
        <v>433</v>
      </c>
      <c r="M2763" t="b">
        <v>0</v>
      </c>
      <c r="N2763" t="b">
        <v>0</v>
      </c>
      <c r="O2763" t="b">
        <v>0</v>
      </c>
      <c r="Q2763" t="s">
        <v>742</v>
      </c>
      <c r="R2763" t="s">
        <v>550</v>
      </c>
      <c r="S2763" t="s">
        <v>549</v>
      </c>
      <c r="T2763" t="s">
        <v>9369</v>
      </c>
      <c r="W2763" t="s">
        <v>1628</v>
      </c>
      <c r="X2763" t="s">
        <v>433</v>
      </c>
      <c r="AA2763" t="b">
        <v>0</v>
      </c>
      <c r="AB2763" t="b">
        <v>0</v>
      </c>
      <c r="AC2763" t="b">
        <v>0</v>
      </c>
      <c r="AE2763" t="b">
        <v>1</v>
      </c>
      <c r="AF2763" t="b">
        <v>1</v>
      </c>
      <c r="AG2763" t="b">
        <v>1</v>
      </c>
    </row>
    <row r="2764" spans="3:33">
      <c r="C2764" t="s">
        <v>742</v>
      </c>
      <c r="D2764" t="s">
        <v>550</v>
      </c>
      <c r="E2764" t="s">
        <v>549</v>
      </c>
      <c r="F2764" t="s">
        <v>9149</v>
      </c>
      <c r="I2764" t="s">
        <v>1628</v>
      </c>
      <c r="J2764" t="s">
        <v>211</v>
      </c>
      <c r="M2764" t="b">
        <v>0</v>
      </c>
      <c r="N2764" t="b">
        <v>0</v>
      </c>
      <c r="O2764" t="b">
        <v>1</v>
      </c>
      <c r="Q2764" t="s">
        <v>742</v>
      </c>
      <c r="R2764" t="s">
        <v>550</v>
      </c>
      <c r="S2764" t="s">
        <v>549</v>
      </c>
      <c r="T2764" t="s">
        <v>9149</v>
      </c>
      <c r="W2764" t="s">
        <v>1628</v>
      </c>
      <c r="X2764" t="s">
        <v>211</v>
      </c>
      <c r="AA2764" t="b">
        <v>0</v>
      </c>
      <c r="AB2764" t="b">
        <v>0</v>
      </c>
      <c r="AC2764" t="b">
        <v>1</v>
      </c>
      <c r="AE2764" t="b">
        <v>1</v>
      </c>
      <c r="AF2764" t="b">
        <v>1</v>
      </c>
      <c r="AG2764" t="b">
        <v>1</v>
      </c>
    </row>
    <row r="2765" spans="3:33">
      <c r="C2765" t="s">
        <v>742</v>
      </c>
      <c r="D2765" t="s">
        <v>550</v>
      </c>
      <c r="E2765" t="s">
        <v>549</v>
      </c>
      <c r="F2765" t="s">
        <v>9368</v>
      </c>
      <c r="I2765" t="s">
        <v>1628</v>
      </c>
      <c r="J2765" t="s">
        <v>187</v>
      </c>
      <c r="M2765" t="b">
        <v>0</v>
      </c>
      <c r="N2765" t="b">
        <v>0</v>
      </c>
      <c r="O2765" t="b">
        <v>0</v>
      </c>
      <c r="Q2765" t="s">
        <v>742</v>
      </c>
      <c r="R2765" t="s">
        <v>550</v>
      </c>
      <c r="S2765" t="s">
        <v>549</v>
      </c>
      <c r="T2765" t="s">
        <v>9368</v>
      </c>
      <c r="W2765" t="s">
        <v>1628</v>
      </c>
      <c r="X2765" t="s">
        <v>187</v>
      </c>
      <c r="AA2765" t="b">
        <v>0</v>
      </c>
      <c r="AB2765" t="b">
        <v>0</v>
      </c>
      <c r="AC2765" t="b">
        <v>0</v>
      </c>
      <c r="AE2765" t="b">
        <v>1</v>
      </c>
      <c r="AF2765" t="b">
        <v>1</v>
      </c>
      <c r="AG2765" t="b">
        <v>1</v>
      </c>
    </row>
    <row r="2766" spans="3:33">
      <c r="C2766" t="s">
        <v>742</v>
      </c>
      <c r="D2766" t="s">
        <v>550</v>
      </c>
      <c r="E2766" t="s">
        <v>549</v>
      </c>
      <c r="F2766" t="s">
        <v>9367</v>
      </c>
      <c r="I2766" t="s">
        <v>1628</v>
      </c>
      <c r="J2766" t="s">
        <v>478</v>
      </c>
      <c r="M2766" t="b">
        <v>0</v>
      </c>
      <c r="N2766" t="b">
        <v>0</v>
      </c>
      <c r="O2766" t="b">
        <v>0</v>
      </c>
      <c r="Q2766" t="s">
        <v>742</v>
      </c>
      <c r="R2766" t="s">
        <v>550</v>
      </c>
      <c r="S2766" t="s">
        <v>549</v>
      </c>
      <c r="T2766" t="s">
        <v>9367</v>
      </c>
      <c r="W2766" t="s">
        <v>1628</v>
      </c>
      <c r="X2766" t="s">
        <v>478</v>
      </c>
      <c r="AA2766" t="b">
        <v>0</v>
      </c>
      <c r="AB2766" t="b">
        <v>0</v>
      </c>
      <c r="AC2766" t="b">
        <v>0</v>
      </c>
      <c r="AE2766" t="b">
        <v>1</v>
      </c>
      <c r="AF2766" t="b">
        <v>1</v>
      </c>
      <c r="AG2766" t="b">
        <v>1</v>
      </c>
    </row>
    <row r="2767" spans="3:33">
      <c r="C2767" t="s">
        <v>742</v>
      </c>
      <c r="D2767" t="s">
        <v>550</v>
      </c>
      <c r="E2767" t="s">
        <v>549</v>
      </c>
      <c r="F2767" t="s">
        <v>9366</v>
      </c>
      <c r="I2767" t="s">
        <v>9365</v>
      </c>
      <c r="J2767" t="s">
        <v>627</v>
      </c>
      <c r="M2767" t="b">
        <v>0</v>
      </c>
      <c r="N2767" t="b">
        <v>0</v>
      </c>
      <c r="O2767" t="b">
        <v>0</v>
      </c>
      <c r="Q2767" t="s">
        <v>742</v>
      </c>
      <c r="R2767" t="s">
        <v>550</v>
      </c>
      <c r="S2767" t="s">
        <v>549</v>
      </c>
      <c r="T2767" t="s">
        <v>9366</v>
      </c>
      <c r="W2767" t="s">
        <v>9365</v>
      </c>
      <c r="X2767" t="s">
        <v>627</v>
      </c>
      <c r="AA2767" t="b">
        <v>0</v>
      </c>
      <c r="AB2767" t="b">
        <v>0</v>
      </c>
      <c r="AC2767" t="b">
        <v>0</v>
      </c>
      <c r="AE2767" t="b">
        <v>1</v>
      </c>
      <c r="AF2767" t="b">
        <v>1</v>
      </c>
      <c r="AG2767" t="b">
        <v>1</v>
      </c>
    </row>
    <row r="2768" spans="3:33">
      <c r="C2768" t="s">
        <v>742</v>
      </c>
      <c r="D2768" t="s">
        <v>550</v>
      </c>
      <c r="E2768" t="s">
        <v>549</v>
      </c>
      <c r="F2768" t="s">
        <v>9364</v>
      </c>
      <c r="I2768" t="s">
        <v>9151</v>
      </c>
      <c r="J2768" t="s">
        <v>627</v>
      </c>
      <c r="M2768" t="b">
        <v>0</v>
      </c>
      <c r="N2768" t="b">
        <v>0</v>
      </c>
      <c r="O2768" t="b">
        <v>1</v>
      </c>
      <c r="Q2768" t="s">
        <v>742</v>
      </c>
      <c r="R2768" t="s">
        <v>550</v>
      </c>
      <c r="S2768" t="s">
        <v>549</v>
      </c>
      <c r="T2768" t="s">
        <v>9364</v>
      </c>
      <c r="W2768" t="s">
        <v>9151</v>
      </c>
      <c r="X2768" t="s">
        <v>627</v>
      </c>
      <c r="AA2768" t="b">
        <v>0</v>
      </c>
      <c r="AB2768" t="b">
        <v>0</v>
      </c>
      <c r="AC2768" t="b">
        <v>1</v>
      </c>
      <c r="AE2768" t="b">
        <v>1</v>
      </c>
      <c r="AF2768" t="b">
        <v>1</v>
      </c>
      <c r="AG2768" t="b">
        <v>1</v>
      </c>
    </row>
    <row r="2769" spans="3:33">
      <c r="C2769" t="s">
        <v>742</v>
      </c>
      <c r="D2769" t="s">
        <v>550</v>
      </c>
      <c r="E2769" t="s">
        <v>549</v>
      </c>
      <c r="F2769" t="s">
        <v>9363</v>
      </c>
      <c r="I2769" t="s">
        <v>1628</v>
      </c>
      <c r="J2769" t="s">
        <v>1002</v>
      </c>
      <c r="M2769" t="b">
        <v>0</v>
      </c>
      <c r="N2769" t="b">
        <v>0</v>
      </c>
      <c r="O2769" t="b">
        <v>0</v>
      </c>
      <c r="Q2769" t="s">
        <v>742</v>
      </c>
      <c r="R2769" t="s">
        <v>550</v>
      </c>
      <c r="S2769" t="s">
        <v>549</v>
      </c>
      <c r="T2769" t="s">
        <v>9363</v>
      </c>
      <c r="W2769" t="s">
        <v>1628</v>
      </c>
      <c r="X2769" t="s">
        <v>1002</v>
      </c>
      <c r="AA2769" t="b">
        <v>0</v>
      </c>
      <c r="AB2769" t="b">
        <v>0</v>
      </c>
      <c r="AC2769" t="b">
        <v>0</v>
      </c>
      <c r="AE2769" t="b">
        <v>1</v>
      </c>
      <c r="AF2769" t="b">
        <v>1</v>
      </c>
      <c r="AG2769" t="b">
        <v>1</v>
      </c>
    </row>
    <row r="2770" spans="3:33">
      <c r="C2770" t="s">
        <v>742</v>
      </c>
      <c r="D2770" t="s">
        <v>550</v>
      </c>
      <c r="E2770" t="s">
        <v>549</v>
      </c>
      <c r="F2770" t="s">
        <v>9362</v>
      </c>
      <c r="I2770" t="s">
        <v>578</v>
      </c>
      <c r="J2770" t="s">
        <v>74</v>
      </c>
      <c r="M2770" t="b">
        <v>0</v>
      </c>
      <c r="N2770" t="b">
        <v>0</v>
      </c>
      <c r="O2770" t="b">
        <v>0</v>
      </c>
      <c r="Q2770" t="s">
        <v>742</v>
      </c>
      <c r="R2770" t="s">
        <v>550</v>
      </c>
      <c r="S2770" t="s">
        <v>549</v>
      </c>
      <c r="T2770" t="s">
        <v>9362</v>
      </c>
      <c r="W2770" t="s">
        <v>578</v>
      </c>
      <c r="X2770" t="s">
        <v>74</v>
      </c>
      <c r="AA2770" t="b">
        <v>0</v>
      </c>
      <c r="AB2770" t="b">
        <v>0</v>
      </c>
      <c r="AC2770" t="b">
        <v>0</v>
      </c>
      <c r="AE2770" t="b">
        <v>1</v>
      </c>
      <c r="AF2770" t="b">
        <v>1</v>
      </c>
      <c r="AG2770" t="b">
        <v>1</v>
      </c>
    </row>
    <row r="2771" spans="3:33">
      <c r="C2771" t="s">
        <v>739</v>
      </c>
      <c r="D2771" t="s">
        <v>550</v>
      </c>
      <c r="E2771" t="s">
        <v>549</v>
      </c>
      <c r="F2771" t="s">
        <v>8736</v>
      </c>
      <c r="I2771" t="s">
        <v>737</v>
      </c>
      <c r="J2771" t="s">
        <v>87</v>
      </c>
      <c r="M2771" t="b">
        <v>0</v>
      </c>
      <c r="N2771" t="b">
        <v>0</v>
      </c>
      <c r="O2771" t="b">
        <v>0</v>
      </c>
      <c r="Q2771" t="s">
        <v>739</v>
      </c>
      <c r="R2771" t="s">
        <v>550</v>
      </c>
      <c r="S2771" t="s">
        <v>549</v>
      </c>
      <c r="T2771" t="s">
        <v>8736</v>
      </c>
      <c r="W2771" t="s">
        <v>737</v>
      </c>
      <c r="X2771" t="s">
        <v>87</v>
      </c>
      <c r="AA2771" t="b">
        <v>0</v>
      </c>
      <c r="AB2771" t="b">
        <v>0</v>
      </c>
      <c r="AC2771" t="b">
        <v>0</v>
      </c>
      <c r="AE2771" t="b">
        <v>1</v>
      </c>
      <c r="AF2771" t="b">
        <v>1</v>
      </c>
      <c r="AG2771" t="b">
        <v>1</v>
      </c>
    </row>
    <row r="2772" spans="3:33">
      <c r="C2772" t="s">
        <v>739</v>
      </c>
      <c r="D2772" t="s">
        <v>550</v>
      </c>
      <c r="E2772" t="s">
        <v>549</v>
      </c>
      <c r="F2772" t="s">
        <v>9361</v>
      </c>
      <c r="I2772" t="s">
        <v>737</v>
      </c>
      <c r="J2772" t="s">
        <v>793</v>
      </c>
      <c r="M2772" t="b">
        <v>0</v>
      </c>
      <c r="N2772" t="b">
        <v>0</v>
      </c>
      <c r="O2772" t="b">
        <v>0</v>
      </c>
      <c r="Q2772" t="s">
        <v>739</v>
      </c>
      <c r="R2772" t="s">
        <v>550</v>
      </c>
      <c r="S2772" t="s">
        <v>549</v>
      </c>
      <c r="T2772" t="s">
        <v>9361</v>
      </c>
      <c r="W2772" t="s">
        <v>737</v>
      </c>
      <c r="X2772" t="s">
        <v>793</v>
      </c>
      <c r="AA2772" t="b">
        <v>0</v>
      </c>
      <c r="AB2772" t="b">
        <v>0</v>
      </c>
      <c r="AC2772" t="b">
        <v>0</v>
      </c>
      <c r="AE2772" t="b">
        <v>1</v>
      </c>
      <c r="AF2772" t="b">
        <v>1</v>
      </c>
      <c r="AG2772" t="b">
        <v>1</v>
      </c>
    </row>
    <row r="2773" spans="3:33">
      <c r="C2773" t="s">
        <v>9360</v>
      </c>
      <c r="D2773" t="s">
        <v>550</v>
      </c>
      <c r="E2773" t="s">
        <v>549</v>
      </c>
      <c r="F2773" t="s">
        <v>9359</v>
      </c>
      <c r="I2773" t="s">
        <v>6258</v>
      </c>
      <c r="J2773" t="s">
        <v>35</v>
      </c>
      <c r="M2773" t="b">
        <v>0</v>
      </c>
      <c r="N2773" t="b">
        <v>0</v>
      </c>
      <c r="O2773" t="b">
        <v>1</v>
      </c>
      <c r="Q2773" t="s">
        <v>9360</v>
      </c>
      <c r="R2773" t="s">
        <v>550</v>
      </c>
      <c r="S2773" t="s">
        <v>549</v>
      </c>
      <c r="T2773" t="s">
        <v>9359</v>
      </c>
      <c r="W2773" t="s">
        <v>6258</v>
      </c>
      <c r="X2773" t="s">
        <v>35</v>
      </c>
      <c r="AA2773" t="b">
        <v>0</v>
      </c>
      <c r="AB2773" t="b">
        <v>0</v>
      </c>
      <c r="AC2773" t="b">
        <v>1</v>
      </c>
      <c r="AE2773" t="b">
        <v>1</v>
      </c>
      <c r="AF2773" t="b">
        <v>1</v>
      </c>
      <c r="AG2773" t="b">
        <v>1</v>
      </c>
    </row>
    <row r="2774" spans="3:33">
      <c r="C2774" t="s">
        <v>9355</v>
      </c>
      <c r="D2774" t="s">
        <v>553</v>
      </c>
      <c r="E2774" t="s">
        <v>549</v>
      </c>
      <c r="F2774" t="s">
        <v>9358</v>
      </c>
      <c r="G2774" t="s">
        <v>8764</v>
      </c>
      <c r="H2774" t="s">
        <v>35</v>
      </c>
      <c r="M2774" t="b">
        <v>1</v>
      </c>
      <c r="N2774" t="b">
        <v>0</v>
      </c>
      <c r="O2774" t="b">
        <v>1</v>
      </c>
      <c r="Q2774" t="s">
        <v>9355</v>
      </c>
      <c r="R2774" t="s">
        <v>553</v>
      </c>
      <c r="S2774" t="s">
        <v>549</v>
      </c>
      <c r="T2774" t="s">
        <v>9358</v>
      </c>
      <c r="U2774" t="s">
        <v>8764</v>
      </c>
      <c r="V2774" t="s">
        <v>35</v>
      </c>
      <c r="AA2774" t="b">
        <v>1</v>
      </c>
      <c r="AB2774" t="b">
        <v>0</v>
      </c>
      <c r="AC2774" t="b">
        <v>1</v>
      </c>
      <c r="AE2774" t="b">
        <v>1</v>
      </c>
      <c r="AF2774" t="b">
        <v>1</v>
      </c>
      <c r="AG2774" t="b">
        <v>1</v>
      </c>
    </row>
    <row r="2775" spans="3:33">
      <c r="C2775" t="s">
        <v>9355</v>
      </c>
      <c r="D2775" t="s">
        <v>550</v>
      </c>
      <c r="E2775" t="s">
        <v>549</v>
      </c>
      <c r="F2775" t="s">
        <v>9357</v>
      </c>
      <c r="I2775" t="s">
        <v>9356</v>
      </c>
      <c r="J2775" t="s">
        <v>35</v>
      </c>
      <c r="M2775" t="b">
        <v>0</v>
      </c>
      <c r="N2775" t="b">
        <v>0</v>
      </c>
      <c r="O2775" t="b">
        <v>1</v>
      </c>
      <c r="Q2775" t="s">
        <v>9355</v>
      </c>
      <c r="R2775" t="s">
        <v>550</v>
      </c>
      <c r="S2775" t="s">
        <v>549</v>
      </c>
      <c r="T2775" t="s">
        <v>9357</v>
      </c>
      <c r="W2775" t="s">
        <v>9356</v>
      </c>
      <c r="X2775" t="s">
        <v>35</v>
      </c>
      <c r="AA2775" t="b">
        <v>0</v>
      </c>
      <c r="AB2775" t="b">
        <v>0</v>
      </c>
      <c r="AC2775" t="b">
        <v>1</v>
      </c>
      <c r="AE2775" t="b">
        <v>1</v>
      </c>
      <c r="AF2775" t="b">
        <v>1</v>
      </c>
      <c r="AG2775" t="b">
        <v>1</v>
      </c>
    </row>
    <row r="2776" spans="3:33">
      <c r="C2776" t="s">
        <v>9355</v>
      </c>
      <c r="D2776" t="s">
        <v>550</v>
      </c>
      <c r="E2776" t="s">
        <v>549</v>
      </c>
      <c r="F2776" t="s">
        <v>9354</v>
      </c>
      <c r="I2776" t="s">
        <v>9353</v>
      </c>
      <c r="J2776" t="s">
        <v>35</v>
      </c>
      <c r="M2776" t="b">
        <v>0</v>
      </c>
      <c r="N2776" t="b">
        <v>0</v>
      </c>
      <c r="O2776" t="b">
        <v>1</v>
      </c>
      <c r="Q2776" t="s">
        <v>9355</v>
      </c>
      <c r="R2776" t="s">
        <v>550</v>
      </c>
      <c r="S2776" t="s">
        <v>549</v>
      </c>
      <c r="T2776" t="s">
        <v>9354</v>
      </c>
      <c r="W2776" t="s">
        <v>9353</v>
      </c>
      <c r="X2776" t="s">
        <v>35</v>
      </c>
      <c r="AA2776" t="b">
        <v>0</v>
      </c>
      <c r="AB2776" t="b">
        <v>0</v>
      </c>
      <c r="AC2776" t="b">
        <v>1</v>
      </c>
      <c r="AE2776" t="b">
        <v>1</v>
      </c>
      <c r="AF2776" t="b">
        <v>1</v>
      </c>
      <c r="AG2776" t="b">
        <v>1</v>
      </c>
    </row>
    <row r="2777" spans="3:33">
      <c r="C2777" t="s">
        <v>9350</v>
      </c>
      <c r="D2777" t="s">
        <v>550</v>
      </c>
      <c r="E2777" t="s">
        <v>549</v>
      </c>
      <c r="F2777" t="s">
        <v>9352</v>
      </c>
      <c r="I2777" t="s">
        <v>2755</v>
      </c>
      <c r="J2777" t="s">
        <v>682</v>
      </c>
      <c r="M2777" t="b">
        <v>0</v>
      </c>
      <c r="N2777" t="b">
        <v>0</v>
      </c>
      <c r="O2777" t="b">
        <v>1</v>
      </c>
      <c r="Q2777" t="s">
        <v>9350</v>
      </c>
      <c r="R2777" t="s">
        <v>550</v>
      </c>
      <c r="S2777" t="s">
        <v>549</v>
      </c>
      <c r="T2777" t="s">
        <v>9352</v>
      </c>
      <c r="W2777" t="s">
        <v>2755</v>
      </c>
      <c r="X2777" t="s">
        <v>682</v>
      </c>
      <c r="AA2777" t="b">
        <v>0</v>
      </c>
      <c r="AB2777" t="b">
        <v>0</v>
      </c>
      <c r="AC2777" t="b">
        <v>1</v>
      </c>
      <c r="AE2777" t="b">
        <v>1</v>
      </c>
      <c r="AF2777" t="b">
        <v>1</v>
      </c>
      <c r="AG2777" t="b">
        <v>1</v>
      </c>
    </row>
    <row r="2778" spans="3:33">
      <c r="C2778" t="s">
        <v>9350</v>
      </c>
      <c r="D2778" t="s">
        <v>550</v>
      </c>
      <c r="E2778" t="s">
        <v>549</v>
      </c>
      <c r="F2778" t="s">
        <v>9351</v>
      </c>
      <c r="I2778" t="s">
        <v>2757</v>
      </c>
      <c r="J2778" t="s">
        <v>682</v>
      </c>
      <c r="M2778" t="b">
        <v>0</v>
      </c>
      <c r="N2778" t="b">
        <v>0</v>
      </c>
      <c r="O2778" t="b">
        <v>1</v>
      </c>
      <c r="Q2778" t="s">
        <v>9350</v>
      </c>
      <c r="R2778" t="s">
        <v>550</v>
      </c>
      <c r="S2778" t="s">
        <v>549</v>
      </c>
      <c r="T2778" t="s">
        <v>9351</v>
      </c>
      <c r="W2778" t="s">
        <v>2757</v>
      </c>
      <c r="X2778" t="s">
        <v>682</v>
      </c>
      <c r="AA2778" t="b">
        <v>0</v>
      </c>
      <c r="AB2778" t="b">
        <v>0</v>
      </c>
      <c r="AC2778" t="b">
        <v>1</v>
      </c>
      <c r="AE2778" t="b">
        <v>1</v>
      </c>
      <c r="AF2778" t="b">
        <v>1</v>
      </c>
      <c r="AG2778" t="b">
        <v>1</v>
      </c>
    </row>
    <row r="2779" spans="3:33">
      <c r="C2779" t="s">
        <v>9350</v>
      </c>
      <c r="D2779" t="s">
        <v>550</v>
      </c>
      <c r="E2779" t="s">
        <v>549</v>
      </c>
      <c r="F2779" t="s">
        <v>9349</v>
      </c>
      <c r="I2779" t="s">
        <v>2533</v>
      </c>
      <c r="J2779" t="s">
        <v>793</v>
      </c>
      <c r="M2779" t="b">
        <v>0</v>
      </c>
      <c r="N2779" t="b">
        <v>0</v>
      </c>
      <c r="O2779" t="b">
        <v>0</v>
      </c>
      <c r="Q2779" t="s">
        <v>9350</v>
      </c>
      <c r="R2779" t="s">
        <v>550</v>
      </c>
      <c r="S2779" t="s">
        <v>549</v>
      </c>
      <c r="T2779" t="s">
        <v>9349</v>
      </c>
      <c r="W2779" t="s">
        <v>2533</v>
      </c>
      <c r="X2779" t="s">
        <v>793</v>
      </c>
      <c r="AA2779" t="b">
        <v>0</v>
      </c>
      <c r="AB2779" t="b">
        <v>0</v>
      </c>
      <c r="AC2779" t="b">
        <v>0</v>
      </c>
      <c r="AE2779" t="b">
        <v>1</v>
      </c>
      <c r="AF2779" t="b">
        <v>1</v>
      </c>
      <c r="AG2779" t="b">
        <v>1</v>
      </c>
    </row>
    <row r="2780" spans="3:33">
      <c r="C2780" t="s">
        <v>119</v>
      </c>
      <c r="D2780" t="s">
        <v>550</v>
      </c>
      <c r="E2780" t="s">
        <v>549</v>
      </c>
      <c r="F2780" t="s">
        <v>9348</v>
      </c>
      <c r="I2780" t="s">
        <v>2821</v>
      </c>
      <c r="J2780" t="s">
        <v>6</v>
      </c>
      <c r="M2780" t="b">
        <v>0</v>
      </c>
      <c r="N2780" t="b">
        <v>0</v>
      </c>
      <c r="O2780" t="b">
        <v>1</v>
      </c>
      <c r="Q2780" t="s">
        <v>119</v>
      </c>
      <c r="R2780" t="s">
        <v>550</v>
      </c>
      <c r="S2780" t="s">
        <v>549</v>
      </c>
      <c r="T2780" t="s">
        <v>9348</v>
      </c>
      <c r="W2780" t="s">
        <v>2821</v>
      </c>
      <c r="X2780" t="s">
        <v>6</v>
      </c>
      <c r="AA2780" t="b">
        <v>0</v>
      </c>
      <c r="AB2780" t="b">
        <v>0</v>
      </c>
      <c r="AC2780" t="b">
        <v>1</v>
      </c>
      <c r="AE2780" t="b">
        <v>1</v>
      </c>
      <c r="AF2780" t="b">
        <v>1</v>
      </c>
      <c r="AG2780" t="b">
        <v>1</v>
      </c>
    </row>
    <row r="2781" spans="3:33">
      <c r="C2781" t="s">
        <v>9346</v>
      </c>
      <c r="D2781" t="s">
        <v>550</v>
      </c>
      <c r="E2781" t="s">
        <v>549</v>
      </c>
      <c r="F2781" t="s">
        <v>9347</v>
      </c>
      <c r="I2781" t="s">
        <v>2755</v>
      </c>
      <c r="J2781" t="s">
        <v>3424</v>
      </c>
      <c r="M2781" t="b">
        <v>0</v>
      </c>
      <c r="N2781" t="b">
        <v>0</v>
      </c>
      <c r="O2781" t="b">
        <v>1</v>
      </c>
      <c r="Q2781" t="s">
        <v>9346</v>
      </c>
      <c r="R2781" t="s">
        <v>550</v>
      </c>
      <c r="S2781" t="s">
        <v>549</v>
      </c>
      <c r="T2781" t="s">
        <v>9347</v>
      </c>
      <c r="W2781" t="s">
        <v>2755</v>
      </c>
      <c r="X2781" t="s">
        <v>3424</v>
      </c>
      <c r="AA2781" t="b">
        <v>0</v>
      </c>
      <c r="AB2781" t="b">
        <v>0</v>
      </c>
      <c r="AC2781" t="b">
        <v>1</v>
      </c>
      <c r="AE2781" t="b">
        <v>1</v>
      </c>
      <c r="AF2781" t="b">
        <v>1</v>
      </c>
      <c r="AG2781" t="b">
        <v>1</v>
      </c>
    </row>
    <row r="2782" spans="3:33">
      <c r="C2782" t="s">
        <v>9346</v>
      </c>
      <c r="D2782" t="s">
        <v>550</v>
      </c>
      <c r="E2782" t="s">
        <v>549</v>
      </c>
      <c r="F2782" t="s">
        <v>9345</v>
      </c>
      <c r="I2782" t="s">
        <v>2757</v>
      </c>
      <c r="J2782" t="s">
        <v>3424</v>
      </c>
      <c r="M2782" t="b">
        <v>0</v>
      </c>
      <c r="N2782" t="b">
        <v>0</v>
      </c>
      <c r="O2782" t="b">
        <v>1</v>
      </c>
      <c r="Q2782" t="s">
        <v>9346</v>
      </c>
      <c r="R2782" t="s">
        <v>550</v>
      </c>
      <c r="S2782" t="s">
        <v>549</v>
      </c>
      <c r="T2782" t="s">
        <v>9345</v>
      </c>
      <c r="W2782" t="s">
        <v>2757</v>
      </c>
      <c r="X2782" t="s">
        <v>3424</v>
      </c>
      <c r="AA2782" t="b">
        <v>0</v>
      </c>
      <c r="AB2782" t="b">
        <v>0</v>
      </c>
      <c r="AC2782" t="b">
        <v>1</v>
      </c>
      <c r="AE2782" t="b">
        <v>1</v>
      </c>
      <c r="AF2782" t="b">
        <v>1</v>
      </c>
      <c r="AG2782" t="b">
        <v>1</v>
      </c>
    </row>
    <row r="2783" spans="3:33">
      <c r="C2783" t="s">
        <v>115</v>
      </c>
      <c r="D2783" t="s">
        <v>3882</v>
      </c>
      <c r="E2783" t="s">
        <v>549</v>
      </c>
      <c r="F2783" t="s">
        <v>9344</v>
      </c>
      <c r="G2783" t="s">
        <v>4996</v>
      </c>
      <c r="H2783" t="s">
        <v>26</v>
      </c>
      <c r="I2783" t="s">
        <v>4996</v>
      </c>
      <c r="J2783" t="s">
        <v>26</v>
      </c>
      <c r="K2783" t="s">
        <v>3553</v>
      </c>
      <c r="L2783" t="s">
        <v>1412</v>
      </c>
      <c r="M2783" t="b">
        <v>0</v>
      </c>
      <c r="N2783" t="b">
        <v>0</v>
      </c>
      <c r="O2783" t="b">
        <v>1</v>
      </c>
      <c r="Q2783" t="s">
        <v>115</v>
      </c>
      <c r="R2783" t="s">
        <v>3882</v>
      </c>
      <c r="S2783" t="s">
        <v>549</v>
      </c>
      <c r="T2783" t="s">
        <v>9343</v>
      </c>
      <c r="V2783" t="s">
        <v>26</v>
      </c>
      <c r="W2783" t="s">
        <v>4996</v>
      </c>
      <c r="Y2783" t="s">
        <v>3553</v>
      </c>
      <c r="Z2783" t="s">
        <v>1412</v>
      </c>
      <c r="AA2783" t="b">
        <v>0</v>
      </c>
      <c r="AB2783" t="b">
        <v>0</v>
      </c>
      <c r="AC2783" t="b">
        <v>1</v>
      </c>
      <c r="AE2783" t="b">
        <v>1</v>
      </c>
      <c r="AF2783" t="b">
        <v>1</v>
      </c>
      <c r="AG2783" t="b">
        <v>1</v>
      </c>
    </row>
    <row r="2784" spans="3:33">
      <c r="C2784" t="s">
        <v>115</v>
      </c>
      <c r="D2784" t="s">
        <v>550</v>
      </c>
      <c r="E2784" t="s">
        <v>549</v>
      </c>
      <c r="F2784" t="s">
        <v>9342</v>
      </c>
      <c r="I2784" t="s">
        <v>2685</v>
      </c>
      <c r="J2784" t="s">
        <v>35</v>
      </c>
      <c r="M2784" t="b">
        <v>0</v>
      </c>
      <c r="N2784" t="b">
        <v>0</v>
      </c>
      <c r="O2784" t="b">
        <v>1</v>
      </c>
      <c r="Q2784" t="s">
        <v>115</v>
      </c>
      <c r="R2784" t="s">
        <v>550</v>
      </c>
      <c r="S2784" t="s">
        <v>549</v>
      </c>
      <c r="T2784" t="s">
        <v>9342</v>
      </c>
      <c r="W2784" t="s">
        <v>2685</v>
      </c>
      <c r="X2784" t="s">
        <v>35</v>
      </c>
      <c r="AA2784" t="b">
        <v>0</v>
      </c>
      <c r="AB2784" t="b">
        <v>0</v>
      </c>
      <c r="AC2784" t="b">
        <v>1</v>
      </c>
      <c r="AE2784" t="b">
        <v>1</v>
      </c>
      <c r="AF2784" t="b">
        <v>1</v>
      </c>
      <c r="AG2784" t="b">
        <v>1</v>
      </c>
    </row>
    <row r="2785" spans="3:33">
      <c r="C2785" t="s">
        <v>115</v>
      </c>
      <c r="D2785" t="s">
        <v>550</v>
      </c>
      <c r="E2785" t="s">
        <v>549</v>
      </c>
      <c r="F2785" t="s">
        <v>9341</v>
      </c>
      <c r="I2785" t="s">
        <v>9338</v>
      </c>
      <c r="J2785" t="s">
        <v>35</v>
      </c>
      <c r="M2785" t="b">
        <v>0</v>
      </c>
      <c r="N2785" t="b">
        <v>0</v>
      </c>
      <c r="O2785" t="b">
        <v>1</v>
      </c>
      <c r="Q2785" t="s">
        <v>115</v>
      </c>
      <c r="R2785" t="s">
        <v>550</v>
      </c>
      <c r="S2785" t="s">
        <v>549</v>
      </c>
      <c r="T2785" t="s">
        <v>9341</v>
      </c>
      <c r="W2785" t="s">
        <v>9338</v>
      </c>
      <c r="X2785" t="s">
        <v>35</v>
      </c>
      <c r="AA2785" t="b">
        <v>0</v>
      </c>
      <c r="AB2785" t="b">
        <v>0</v>
      </c>
      <c r="AC2785" t="b">
        <v>1</v>
      </c>
      <c r="AE2785" t="b">
        <v>1</v>
      </c>
      <c r="AF2785" t="b">
        <v>1</v>
      </c>
      <c r="AG2785" t="b">
        <v>1</v>
      </c>
    </row>
    <row r="2786" spans="3:33">
      <c r="C2786" t="s">
        <v>115</v>
      </c>
      <c r="D2786" t="s">
        <v>550</v>
      </c>
      <c r="E2786" t="s">
        <v>549</v>
      </c>
      <c r="F2786" t="s">
        <v>9340</v>
      </c>
      <c r="I2786" t="s">
        <v>2685</v>
      </c>
      <c r="J2786" t="s">
        <v>793</v>
      </c>
      <c r="M2786" t="b">
        <v>0</v>
      </c>
      <c r="N2786" t="b">
        <v>0</v>
      </c>
      <c r="O2786" t="b">
        <v>1</v>
      </c>
      <c r="Q2786" t="s">
        <v>115</v>
      </c>
      <c r="R2786" t="s">
        <v>550</v>
      </c>
      <c r="S2786" t="s">
        <v>549</v>
      </c>
      <c r="T2786" t="s">
        <v>9340</v>
      </c>
      <c r="W2786" t="s">
        <v>2685</v>
      </c>
      <c r="X2786" t="s">
        <v>793</v>
      </c>
      <c r="AA2786" t="b">
        <v>0</v>
      </c>
      <c r="AB2786" t="b">
        <v>0</v>
      </c>
      <c r="AC2786" t="b">
        <v>1</v>
      </c>
      <c r="AE2786" t="b">
        <v>1</v>
      </c>
      <c r="AF2786" t="b">
        <v>1</v>
      </c>
      <c r="AG2786" t="b">
        <v>1</v>
      </c>
    </row>
    <row r="2787" spans="3:33">
      <c r="C2787" t="s">
        <v>115</v>
      </c>
      <c r="D2787" t="s">
        <v>550</v>
      </c>
      <c r="E2787" t="s">
        <v>549</v>
      </c>
      <c r="F2787" t="s">
        <v>9339</v>
      </c>
      <c r="I2787" t="s">
        <v>9338</v>
      </c>
      <c r="J2787" t="s">
        <v>793</v>
      </c>
      <c r="M2787" t="b">
        <v>0</v>
      </c>
      <c r="N2787" t="b">
        <v>0</v>
      </c>
      <c r="O2787" t="b">
        <v>1</v>
      </c>
      <c r="Q2787" t="s">
        <v>115</v>
      </c>
      <c r="R2787" t="s">
        <v>550</v>
      </c>
      <c r="S2787" t="s">
        <v>549</v>
      </c>
      <c r="T2787" t="s">
        <v>9339</v>
      </c>
      <c r="W2787" t="s">
        <v>9338</v>
      </c>
      <c r="X2787" t="s">
        <v>793</v>
      </c>
      <c r="AA2787" t="b">
        <v>0</v>
      </c>
      <c r="AB2787" t="b">
        <v>0</v>
      </c>
      <c r="AC2787" t="b">
        <v>1</v>
      </c>
      <c r="AE2787" t="b">
        <v>1</v>
      </c>
      <c r="AF2787" t="b">
        <v>1</v>
      </c>
      <c r="AG2787" t="b">
        <v>1</v>
      </c>
    </row>
    <row r="2788" spans="3:33">
      <c r="C2788" t="s">
        <v>115</v>
      </c>
      <c r="D2788" t="s">
        <v>550</v>
      </c>
      <c r="E2788" t="s">
        <v>549</v>
      </c>
      <c r="F2788" t="s">
        <v>9337</v>
      </c>
      <c r="I2788" t="s">
        <v>9336</v>
      </c>
      <c r="J2788" t="s">
        <v>793</v>
      </c>
      <c r="M2788" t="b">
        <v>0</v>
      </c>
      <c r="N2788" t="b">
        <v>0</v>
      </c>
      <c r="O2788" t="b">
        <v>1</v>
      </c>
      <c r="Q2788" t="s">
        <v>115</v>
      </c>
      <c r="R2788" t="s">
        <v>550</v>
      </c>
      <c r="S2788" t="s">
        <v>549</v>
      </c>
      <c r="T2788" t="s">
        <v>9337</v>
      </c>
      <c r="W2788" t="s">
        <v>9336</v>
      </c>
      <c r="X2788" t="s">
        <v>793</v>
      </c>
      <c r="AA2788" t="b">
        <v>0</v>
      </c>
      <c r="AB2788" t="b">
        <v>0</v>
      </c>
      <c r="AC2788" t="b">
        <v>1</v>
      </c>
      <c r="AE2788" t="b">
        <v>1</v>
      </c>
      <c r="AF2788" t="b">
        <v>1</v>
      </c>
      <c r="AG2788" t="b">
        <v>1</v>
      </c>
    </row>
    <row r="2789" spans="3:33">
      <c r="C2789" t="s">
        <v>115</v>
      </c>
      <c r="D2789" t="s">
        <v>550</v>
      </c>
      <c r="E2789" t="s">
        <v>549</v>
      </c>
      <c r="F2789" t="s">
        <v>9335</v>
      </c>
      <c r="I2789" t="s">
        <v>8825</v>
      </c>
      <c r="J2789" t="s">
        <v>793</v>
      </c>
      <c r="M2789" t="b">
        <v>0</v>
      </c>
      <c r="N2789" t="b">
        <v>0</v>
      </c>
      <c r="O2789" t="b">
        <v>1</v>
      </c>
      <c r="Q2789" t="s">
        <v>115</v>
      </c>
      <c r="R2789" t="s">
        <v>550</v>
      </c>
      <c r="S2789" t="s">
        <v>549</v>
      </c>
      <c r="T2789" t="s">
        <v>9335</v>
      </c>
      <c r="W2789" t="s">
        <v>8825</v>
      </c>
      <c r="X2789" t="s">
        <v>793</v>
      </c>
      <c r="AA2789" t="b">
        <v>0</v>
      </c>
      <c r="AB2789" t="b">
        <v>0</v>
      </c>
      <c r="AC2789" t="b">
        <v>1</v>
      </c>
      <c r="AE2789" t="b">
        <v>1</v>
      </c>
      <c r="AF2789" t="b">
        <v>1</v>
      </c>
      <c r="AG2789" t="b">
        <v>1</v>
      </c>
    </row>
    <row r="2790" spans="3:33">
      <c r="C2790" t="s">
        <v>115</v>
      </c>
      <c r="D2790" t="s">
        <v>553</v>
      </c>
      <c r="E2790" t="s">
        <v>549</v>
      </c>
      <c r="F2790" t="s">
        <v>9334</v>
      </c>
      <c r="G2790" t="s">
        <v>8199</v>
      </c>
      <c r="H2790" t="s">
        <v>582</v>
      </c>
      <c r="M2790" t="b">
        <v>1</v>
      </c>
      <c r="N2790" t="b">
        <v>0</v>
      </c>
      <c r="O2790" t="b">
        <v>0</v>
      </c>
      <c r="Q2790" t="s">
        <v>115</v>
      </c>
      <c r="R2790" t="s">
        <v>553</v>
      </c>
      <c r="S2790" t="s">
        <v>549</v>
      </c>
      <c r="T2790" t="s">
        <v>9334</v>
      </c>
      <c r="U2790" t="s">
        <v>8199</v>
      </c>
      <c r="V2790" t="s">
        <v>582</v>
      </c>
      <c r="AA2790" t="b">
        <v>1</v>
      </c>
      <c r="AB2790" t="b">
        <v>0</v>
      </c>
      <c r="AC2790" t="b">
        <v>0</v>
      </c>
      <c r="AE2790" t="b">
        <v>1</v>
      </c>
      <c r="AF2790" t="b">
        <v>1</v>
      </c>
      <c r="AG2790" t="b">
        <v>1</v>
      </c>
    </row>
    <row r="2791" spans="3:33">
      <c r="C2791" t="s">
        <v>115</v>
      </c>
      <c r="D2791" t="s">
        <v>553</v>
      </c>
      <c r="E2791" t="s">
        <v>549</v>
      </c>
      <c r="F2791" t="s">
        <v>9333</v>
      </c>
      <c r="G2791" t="s">
        <v>8812</v>
      </c>
      <c r="H2791" t="s">
        <v>582</v>
      </c>
      <c r="M2791" t="b">
        <v>1</v>
      </c>
      <c r="N2791" t="b">
        <v>0</v>
      </c>
      <c r="O2791" t="b">
        <v>0</v>
      </c>
      <c r="Q2791" t="s">
        <v>115</v>
      </c>
      <c r="R2791" t="s">
        <v>553</v>
      </c>
      <c r="S2791" t="s">
        <v>549</v>
      </c>
      <c r="T2791" t="s">
        <v>9333</v>
      </c>
      <c r="U2791" t="s">
        <v>8812</v>
      </c>
      <c r="V2791" t="s">
        <v>582</v>
      </c>
      <c r="AA2791" t="b">
        <v>1</v>
      </c>
      <c r="AB2791" t="b">
        <v>0</v>
      </c>
      <c r="AC2791" t="b">
        <v>0</v>
      </c>
      <c r="AE2791" t="b">
        <v>1</v>
      </c>
      <c r="AF2791" t="b">
        <v>1</v>
      </c>
      <c r="AG2791" t="b">
        <v>1</v>
      </c>
    </row>
    <row r="2792" spans="3:33">
      <c r="C2792" t="s">
        <v>343</v>
      </c>
      <c r="D2792" t="s">
        <v>834</v>
      </c>
      <c r="E2792" t="s">
        <v>549</v>
      </c>
      <c r="F2792" t="s">
        <v>9332</v>
      </c>
      <c r="G2792" t="s">
        <v>1438</v>
      </c>
      <c r="H2792" t="s">
        <v>26</v>
      </c>
      <c r="I2792" t="s">
        <v>1438</v>
      </c>
      <c r="J2792" t="s">
        <v>26</v>
      </c>
      <c r="M2792" t="b">
        <v>1</v>
      </c>
      <c r="N2792" t="b">
        <v>0</v>
      </c>
      <c r="O2792" t="b">
        <v>1</v>
      </c>
      <c r="Q2792" t="s">
        <v>343</v>
      </c>
      <c r="R2792" t="s">
        <v>834</v>
      </c>
      <c r="S2792" t="s">
        <v>549</v>
      </c>
      <c r="T2792" t="s">
        <v>9332</v>
      </c>
      <c r="U2792" t="s">
        <v>1438</v>
      </c>
      <c r="V2792" t="s">
        <v>26</v>
      </c>
      <c r="AA2792" t="b">
        <v>1</v>
      </c>
      <c r="AB2792" t="b">
        <v>0</v>
      </c>
      <c r="AC2792" t="b">
        <v>1</v>
      </c>
      <c r="AE2792" t="b">
        <v>1</v>
      </c>
      <c r="AF2792" t="b">
        <v>1</v>
      </c>
      <c r="AG2792" t="b">
        <v>1</v>
      </c>
    </row>
    <row r="2793" spans="3:33">
      <c r="C2793" t="s">
        <v>343</v>
      </c>
      <c r="D2793" t="s">
        <v>795</v>
      </c>
      <c r="E2793" t="s">
        <v>549</v>
      </c>
      <c r="F2793" t="s">
        <v>9331</v>
      </c>
      <c r="G2793" t="s">
        <v>9183</v>
      </c>
      <c r="H2793" t="s">
        <v>87</v>
      </c>
      <c r="I2793" t="s">
        <v>9183</v>
      </c>
      <c r="J2793" t="s">
        <v>6</v>
      </c>
      <c r="M2793" t="b">
        <v>0</v>
      </c>
      <c r="N2793" t="b">
        <v>0</v>
      </c>
      <c r="O2793" t="b">
        <v>0</v>
      </c>
      <c r="Q2793" t="s">
        <v>343</v>
      </c>
      <c r="R2793" t="s">
        <v>795</v>
      </c>
      <c r="S2793" t="s">
        <v>549</v>
      </c>
      <c r="T2793" t="s">
        <v>9330</v>
      </c>
      <c r="V2793" t="s">
        <v>87</v>
      </c>
      <c r="W2793" t="s">
        <v>9183</v>
      </c>
      <c r="X2793" t="s">
        <v>6</v>
      </c>
      <c r="AA2793" t="b">
        <v>0</v>
      </c>
      <c r="AB2793" t="b">
        <v>0</v>
      </c>
      <c r="AC2793" t="b">
        <v>0</v>
      </c>
      <c r="AE2793" t="b">
        <v>1</v>
      </c>
      <c r="AF2793" t="b">
        <v>1</v>
      </c>
      <c r="AG2793" t="b">
        <v>1</v>
      </c>
    </row>
    <row r="2794" spans="3:33">
      <c r="C2794" t="s">
        <v>343</v>
      </c>
      <c r="D2794" t="s">
        <v>795</v>
      </c>
      <c r="E2794" t="s">
        <v>549</v>
      </c>
      <c r="F2794" t="s">
        <v>9329</v>
      </c>
      <c r="G2794" t="s">
        <v>9327</v>
      </c>
      <c r="H2794" t="s">
        <v>87</v>
      </c>
      <c r="I2794" t="s">
        <v>9327</v>
      </c>
      <c r="J2794" t="s">
        <v>6</v>
      </c>
      <c r="M2794" t="b">
        <v>0</v>
      </c>
      <c r="N2794" t="b">
        <v>0</v>
      </c>
      <c r="O2794" t="b">
        <v>1</v>
      </c>
      <c r="Q2794" t="s">
        <v>343</v>
      </c>
      <c r="R2794" t="s">
        <v>795</v>
      </c>
      <c r="S2794" t="s">
        <v>549</v>
      </c>
      <c r="T2794" t="s">
        <v>9328</v>
      </c>
      <c r="V2794" t="s">
        <v>87</v>
      </c>
      <c r="W2794" t="s">
        <v>9327</v>
      </c>
      <c r="X2794" t="s">
        <v>6</v>
      </c>
      <c r="AA2794" t="b">
        <v>0</v>
      </c>
      <c r="AB2794" t="b">
        <v>0</v>
      </c>
      <c r="AC2794" t="b">
        <v>1</v>
      </c>
      <c r="AE2794" t="b">
        <v>1</v>
      </c>
      <c r="AF2794" t="b">
        <v>1</v>
      </c>
      <c r="AG2794" t="b">
        <v>1</v>
      </c>
    </row>
    <row r="2795" spans="3:33">
      <c r="C2795" t="s">
        <v>343</v>
      </c>
      <c r="D2795" t="s">
        <v>795</v>
      </c>
      <c r="E2795" t="s">
        <v>549</v>
      </c>
      <c r="F2795" t="s">
        <v>9326</v>
      </c>
      <c r="G2795" t="s">
        <v>9324</v>
      </c>
      <c r="H2795" t="s">
        <v>87</v>
      </c>
      <c r="I2795" t="s">
        <v>9324</v>
      </c>
      <c r="J2795" t="s">
        <v>6</v>
      </c>
      <c r="M2795" t="b">
        <v>0</v>
      </c>
      <c r="N2795" t="b">
        <v>0</v>
      </c>
      <c r="O2795" t="b">
        <v>1</v>
      </c>
      <c r="Q2795" t="s">
        <v>343</v>
      </c>
      <c r="R2795" t="s">
        <v>795</v>
      </c>
      <c r="S2795" t="s">
        <v>549</v>
      </c>
      <c r="T2795" t="s">
        <v>9325</v>
      </c>
      <c r="V2795" t="s">
        <v>87</v>
      </c>
      <c r="W2795" t="s">
        <v>9324</v>
      </c>
      <c r="X2795" t="s">
        <v>6</v>
      </c>
      <c r="AA2795" t="b">
        <v>0</v>
      </c>
      <c r="AB2795" t="b">
        <v>0</v>
      </c>
      <c r="AC2795" t="b">
        <v>1</v>
      </c>
      <c r="AE2795" t="b">
        <v>1</v>
      </c>
      <c r="AF2795" t="b">
        <v>1</v>
      </c>
      <c r="AG2795" t="b">
        <v>1</v>
      </c>
    </row>
    <row r="2796" spans="3:33">
      <c r="C2796" t="s">
        <v>343</v>
      </c>
      <c r="D2796" t="s">
        <v>795</v>
      </c>
      <c r="E2796" t="s">
        <v>549</v>
      </c>
      <c r="F2796" t="s">
        <v>9323</v>
      </c>
      <c r="G2796" t="s">
        <v>4166</v>
      </c>
      <c r="H2796" t="s">
        <v>87</v>
      </c>
      <c r="I2796" t="s">
        <v>4166</v>
      </c>
      <c r="J2796" t="s">
        <v>6</v>
      </c>
      <c r="M2796" t="b">
        <v>0</v>
      </c>
      <c r="N2796" t="b">
        <v>0</v>
      </c>
      <c r="O2796" t="b">
        <v>1</v>
      </c>
      <c r="Q2796" t="s">
        <v>343</v>
      </c>
      <c r="R2796" t="s">
        <v>795</v>
      </c>
      <c r="S2796" t="s">
        <v>549</v>
      </c>
      <c r="T2796" t="s">
        <v>9322</v>
      </c>
      <c r="V2796" t="s">
        <v>87</v>
      </c>
      <c r="W2796" t="s">
        <v>4166</v>
      </c>
      <c r="X2796" t="s">
        <v>6</v>
      </c>
      <c r="AA2796" t="b">
        <v>0</v>
      </c>
      <c r="AB2796" t="b">
        <v>0</v>
      </c>
      <c r="AC2796" t="b">
        <v>1</v>
      </c>
      <c r="AE2796" t="b">
        <v>1</v>
      </c>
      <c r="AF2796" t="b">
        <v>1</v>
      </c>
      <c r="AG2796" t="b">
        <v>1</v>
      </c>
    </row>
    <row r="2797" spans="3:33">
      <c r="C2797" t="s">
        <v>343</v>
      </c>
      <c r="D2797" t="s">
        <v>795</v>
      </c>
      <c r="E2797" t="s">
        <v>549</v>
      </c>
      <c r="F2797" t="s">
        <v>9321</v>
      </c>
      <c r="G2797" t="s">
        <v>9319</v>
      </c>
      <c r="H2797" t="s">
        <v>87</v>
      </c>
      <c r="I2797" t="s">
        <v>9319</v>
      </c>
      <c r="J2797" t="s">
        <v>6</v>
      </c>
      <c r="M2797" t="b">
        <v>0</v>
      </c>
      <c r="N2797" t="b">
        <v>0</v>
      </c>
      <c r="O2797" t="b">
        <v>1</v>
      </c>
      <c r="Q2797" t="s">
        <v>343</v>
      </c>
      <c r="R2797" t="s">
        <v>795</v>
      </c>
      <c r="S2797" t="s">
        <v>549</v>
      </c>
      <c r="T2797" t="s">
        <v>9320</v>
      </c>
      <c r="V2797" t="s">
        <v>87</v>
      </c>
      <c r="W2797" t="s">
        <v>9319</v>
      </c>
      <c r="X2797" t="s">
        <v>6</v>
      </c>
      <c r="AA2797" t="b">
        <v>0</v>
      </c>
      <c r="AB2797" t="b">
        <v>0</v>
      </c>
      <c r="AC2797" t="b">
        <v>1</v>
      </c>
      <c r="AE2797" t="b">
        <v>1</v>
      </c>
      <c r="AF2797" t="b">
        <v>1</v>
      </c>
      <c r="AG2797" t="b">
        <v>1</v>
      </c>
    </row>
    <row r="2798" spans="3:33">
      <c r="C2798" t="s">
        <v>343</v>
      </c>
      <c r="D2798" t="s">
        <v>795</v>
      </c>
      <c r="E2798" t="s">
        <v>549</v>
      </c>
      <c r="F2798" t="s">
        <v>9318</v>
      </c>
      <c r="G2798" t="s">
        <v>9228</v>
      </c>
      <c r="H2798" t="s">
        <v>87</v>
      </c>
      <c r="I2798" t="s">
        <v>9228</v>
      </c>
      <c r="J2798" t="s">
        <v>6</v>
      </c>
      <c r="M2798" t="b">
        <v>0</v>
      </c>
      <c r="N2798" t="b">
        <v>0</v>
      </c>
      <c r="O2798" t="b">
        <v>1</v>
      </c>
      <c r="Q2798" t="s">
        <v>343</v>
      </c>
      <c r="R2798" t="s">
        <v>795</v>
      </c>
      <c r="S2798" t="s">
        <v>549</v>
      </c>
      <c r="T2798" t="s">
        <v>9317</v>
      </c>
      <c r="V2798" t="s">
        <v>87</v>
      </c>
      <c r="W2798" t="s">
        <v>9228</v>
      </c>
      <c r="X2798" t="s">
        <v>6</v>
      </c>
      <c r="AA2798" t="b">
        <v>0</v>
      </c>
      <c r="AB2798" t="b">
        <v>0</v>
      </c>
      <c r="AC2798" t="b">
        <v>1</v>
      </c>
      <c r="AE2798" t="b">
        <v>1</v>
      </c>
      <c r="AF2798" t="b">
        <v>1</v>
      </c>
      <c r="AG2798" t="b">
        <v>1</v>
      </c>
    </row>
    <row r="2799" spans="3:33">
      <c r="C2799" t="s">
        <v>343</v>
      </c>
      <c r="D2799" t="s">
        <v>795</v>
      </c>
      <c r="E2799" t="s">
        <v>549</v>
      </c>
      <c r="F2799" t="s">
        <v>9316</v>
      </c>
      <c r="G2799" t="s">
        <v>9314</v>
      </c>
      <c r="H2799" t="s">
        <v>87</v>
      </c>
      <c r="I2799" t="s">
        <v>9314</v>
      </c>
      <c r="J2799" t="s">
        <v>6</v>
      </c>
      <c r="M2799" t="b">
        <v>0</v>
      </c>
      <c r="N2799" t="b">
        <v>0</v>
      </c>
      <c r="O2799" t="b">
        <v>1</v>
      </c>
      <c r="Q2799" t="s">
        <v>343</v>
      </c>
      <c r="R2799" t="s">
        <v>795</v>
      </c>
      <c r="S2799" t="s">
        <v>549</v>
      </c>
      <c r="T2799" t="s">
        <v>9315</v>
      </c>
      <c r="V2799" t="s">
        <v>87</v>
      </c>
      <c r="W2799" t="s">
        <v>9314</v>
      </c>
      <c r="X2799" t="s">
        <v>6</v>
      </c>
      <c r="AA2799" t="b">
        <v>0</v>
      </c>
      <c r="AB2799" t="b">
        <v>0</v>
      </c>
      <c r="AC2799" t="b">
        <v>1</v>
      </c>
      <c r="AE2799" t="b">
        <v>1</v>
      </c>
      <c r="AF2799" t="b">
        <v>1</v>
      </c>
      <c r="AG2799" t="b">
        <v>1</v>
      </c>
    </row>
    <row r="2800" spans="3:33">
      <c r="C2800" t="s">
        <v>343</v>
      </c>
      <c r="D2800" t="s">
        <v>795</v>
      </c>
      <c r="E2800" t="s">
        <v>549</v>
      </c>
      <c r="F2800" t="s">
        <v>9313</v>
      </c>
      <c r="G2800" t="s">
        <v>9311</v>
      </c>
      <c r="H2800" t="s">
        <v>87</v>
      </c>
      <c r="I2800" t="s">
        <v>9311</v>
      </c>
      <c r="J2800" t="s">
        <v>6</v>
      </c>
      <c r="M2800" t="b">
        <v>0</v>
      </c>
      <c r="N2800" t="b">
        <v>0</v>
      </c>
      <c r="O2800" t="b">
        <v>1</v>
      </c>
      <c r="Q2800" t="s">
        <v>343</v>
      </c>
      <c r="R2800" t="s">
        <v>795</v>
      </c>
      <c r="S2800" t="s">
        <v>549</v>
      </c>
      <c r="T2800" t="s">
        <v>9312</v>
      </c>
      <c r="V2800" t="s">
        <v>87</v>
      </c>
      <c r="W2800" t="s">
        <v>9311</v>
      </c>
      <c r="X2800" t="s">
        <v>6</v>
      </c>
      <c r="AA2800" t="b">
        <v>0</v>
      </c>
      <c r="AB2800" t="b">
        <v>0</v>
      </c>
      <c r="AC2800" t="b">
        <v>1</v>
      </c>
      <c r="AE2800" t="b">
        <v>1</v>
      </c>
      <c r="AF2800" t="b">
        <v>1</v>
      </c>
      <c r="AG2800" t="b">
        <v>1</v>
      </c>
    </row>
    <row r="2801" spans="3:33">
      <c r="C2801" t="s">
        <v>343</v>
      </c>
      <c r="D2801" t="s">
        <v>795</v>
      </c>
      <c r="E2801" t="s">
        <v>549</v>
      </c>
      <c r="F2801" t="s">
        <v>9310</v>
      </c>
      <c r="G2801" t="s">
        <v>9308</v>
      </c>
      <c r="H2801" t="s">
        <v>87</v>
      </c>
      <c r="I2801" t="s">
        <v>9308</v>
      </c>
      <c r="J2801" t="s">
        <v>6</v>
      </c>
      <c r="M2801" t="b">
        <v>0</v>
      </c>
      <c r="N2801" t="b">
        <v>0</v>
      </c>
      <c r="O2801" t="b">
        <v>1</v>
      </c>
      <c r="Q2801" t="s">
        <v>343</v>
      </c>
      <c r="R2801" t="s">
        <v>795</v>
      </c>
      <c r="S2801" t="s">
        <v>549</v>
      </c>
      <c r="T2801" t="s">
        <v>9309</v>
      </c>
      <c r="V2801" t="s">
        <v>87</v>
      </c>
      <c r="W2801" t="s">
        <v>9308</v>
      </c>
      <c r="X2801" t="s">
        <v>6</v>
      </c>
      <c r="AA2801" t="b">
        <v>0</v>
      </c>
      <c r="AB2801" t="b">
        <v>0</v>
      </c>
      <c r="AC2801" t="b">
        <v>1</v>
      </c>
      <c r="AE2801" t="b">
        <v>1</v>
      </c>
      <c r="AF2801" t="b">
        <v>1</v>
      </c>
      <c r="AG2801" t="b">
        <v>1</v>
      </c>
    </row>
    <row r="2802" spans="3:33">
      <c r="C2802" t="s">
        <v>343</v>
      </c>
      <c r="D2802" t="s">
        <v>550</v>
      </c>
      <c r="E2802" t="s">
        <v>549</v>
      </c>
      <c r="F2802" t="s">
        <v>9307</v>
      </c>
      <c r="I2802" t="s">
        <v>9300</v>
      </c>
      <c r="J2802" t="s">
        <v>6</v>
      </c>
      <c r="M2802" t="b">
        <v>0</v>
      </c>
      <c r="N2802" t="b">
        <v>0</v>
      </c>
      <c r="O2802" t="b">
        <v>1</v>
      </c>
      <c r="Q2802" t="s">
        <v>343</v>
      </c>
      <c r="R2802" t="s">
        <v>550</v>
      </c>
      <c r="S2802" t="s">
        <v>549</v>
      </c>
      <c r="T2802" t="s">
        <v>9307</v>
      </c>
      <c r="W2802" t="s">
        <v>9300</v>
      </c>
      <c r="X2802" t="s">
        <v>6</v>
      </c>
      <c r="AA2802" t="b">
        <v>0</v>
      </c>
      <c r="AB2802" t="b">
        <v>0</v>
      </c>
      <c r="AC2802" t="b">
        <v>1</v>
      </c>
      <c r="AE2802" t="b">
        <v>1</v>
      </c>
      <c r="AF2802" t="b">
        <v>1</v>
      </c>
      <c r="AG2802" t="b">
        <v>1</v>
      </c>
    </row>
    <row r="2803" spans="3:33">
      <c r="C2803" t="s">
        <v>343</v>
      </c>
      <c r="D2803" t="s">
        <v>550</v>
      </c>
      <c r="E2803" t="s">
        <v>549</v>
      </c>
      <c r="F2803" t="s">
        <v>9306</v>
      </c>
      <c r="I2803" t="s">
        <v>1342</v>
      </c>
      <c r="J2803" t="s">
        <v>6</v>
      </c>
      <c r="M2803" t="b">
        <v>0</v>
      </c>
      <c r="N2803" t="b">
        <v>0</v>
      </c>
      <c r="O2803" t="b">
        <v>0</v>
      </c>
      <c r="Q2803" t="s">
        <v>343</v>
      </c>
      <c r="R2803" t="s">
        <v>550</v>
      </c>
      <c r="S2803" t="s">
        <v>549</v>
      </c>
      <c r="T2803" t="s">
        <v>9306</v>
      </c>
      <c r="W2803" t="s">
        <v>1342</v>
      </c>
      <c r="X2803" t="s">
        <v>6</v>
      </c>
      <c r="AA2803" t="b">
        <v>0</v>
      </c>
      <c r="AB2803" t="b">
        <v>0</v>
      </c>
      <c r="AC2803" t="b">
        <v>0</v>
      </c>
      <c r="AE2803" t="b">
        <v>1</v>
      </c>
      <c r="AF2803" t="b">
        <v>1</v>
      </c>
      <c r="AG2803" t="b">
        <v>1</v>
      </c>
    </row>
    <row r="2804" spans="3:33">
      <c r="C2804" t="s">
        <v>343</v>
      </c>
      <c r="D2804" t="s">
        <v>550</v>
      </c>
      <c r="E2804" t="s">
        <v>549</v>
      </c>
      <c r="F2804" t="s">
        <v>9305</v>
      </c>
      <c r="I2804" t="s">
        <v>9298</v>
      </c>
      <c r="J2804" t="s">
        <v>6</v>
      </c>
      <c r="M2804" t="b">
        <v>0</v>
      </c>
      <c r="N2804" t="b">
        <v>0</v>
      </c>
      <c r="O2804" t="b">
        <v>1</v>
      </c>
      <c r="Q2804" t="s">
        <v>343</v>
      </c>
      <c r="R2804" t="s">
        <v>550</v>
      </c>
      <c r="S2804" t="s">
        <v>549</v>
      </c>
      <c r="T2804" t="s">
        <v>9305</v>
      </c>
      <c r="W2804" t="s">
        <v>9298</v>
      </c>
      <c r="X2804" t="s">
        <v>6</v>
      </c>
      <c r="AA2804" t="b">
        <v>0</v>
      </c>
      <c r="AB2804" t="b">
        <v>0</v>
      </c>
      <c r="AC2804" t="b">
        <v>1</v>
      </c>
      <c r="AE2804" t="b">
        <v>1</v>
      </c>
      <c r="AF2804" t="b">
        <v>1</v>
      </c>
      <c r="AG2804" t="b">
        <v>1</v>
      </c>
    </row>
    <row r="2805" spans="3:33">
      <c r="C2805" t="s">
        <v>343</v>
      </c>
      <c r="D2805" t="s">
        <v>553</v>
      </c>
      <c r="E2805" t="s">
        <v>549</v>
      </c>
      <c r="F2805" t="s">
        <v>9304</v>
      </c>
      <c r="G2805" t="s">
        <v>4541</v>
      </c>
      <c r="H2805" t="s">
        <v>793</v>
      </c>
      <c r="M2805" t="b">
        <v>1</v>
      </c>
      <c r="N2805" t="b">
        <v>0</v>
      </c>
      <c r="O2805" t="b">
        <v>0</v>
      </c>
      <c r="Q2805" t="s">
        <v>343</v>
      </c>
      <c r="R2805" t="s">
        <v>553</v>
      </c>
      <c r="S2805" t="s">
        <v>549</v>
      </c>
      <c r="T2805" t="s">
        <v>9304</v>
      </c>
      <c r="U2805" t="s">
        <v>4541</v>
      </c>
      <c r="V2805" t="s">
        <v>793</v>
      </c>
      <c r="AA2805" t="b">
        <v>1</v>
      </c>
      <c r="AB2805" t="b">
        <v>0</v>
      </c>
      <c r="AC2805" t="b">
        <v>0</v>
      </c>
      <c r="AE2805" t="b">
        <v>1</v>
      </c>
      <c r="AF2805" t="b">
        <v>1</v>
      </c>
      <c r="AG2805" t="b">
        <v>1</v>
      </c>
    </row>
    <row r="2806" spans="3:33">
      <c r="C2806" t="s">
        <v>343</v>
      </c>
      <c r="D2806" t="s">
        <v>550</v>
      </c>
      <c r="E2806" t="s">
        <v>549</v>
      </c>
      <c r="F2806" t="s">
        <v>9303</v>
      </c>
      <c r="I2806" t="s">
        <v>578</v>
      </c>
      <c r="J2806" t="s">
        <v>793</v>
      </c>
      <c r="M2806" t="b">
        <v>0</v>
      </c>
      <c r="N2806" t="b">
        <v>0</v>
      </c>
      <c r="O2806" t="b">
        <v>0</v>
      </c>
      <c r="Q2806" t="s">
        <v>343</v>
      </c>
      <c r="R2806" t="s">
        <v>550</v>
      </c>
      <c r="S2806" t="s">
        <v>549</v>
      </c>
      <c r="T2806" t="s">
        <v>9303</v>
      </c>
      <c r="W2806" t="s">
        <v>578</v>
      </c>
      <c r="X2806" t="s">
        <v>793</v>
      </c>
      <c r="AA2806" t="b">
        <v>0</v>
      </c>
      <c r="AB2806" t="b">
        <v>0</v>
      </c>
      <c r="AC2806" t="b">
        <v>0</v>
      </c>
      <c r="AE2806" t="b">
        <v>1</v>
      </c>
      <c r="AF2806" t="b">
        <v>1</v>
      </c>
      <c r="AG2806" t="b">
        <v>1</v>
      </c>
    </row>
    <row r="2807" spans="3:33">
      <c r="C2807" t="s">
        <v>343</v>
      </c>
      <c r="D2807" t="s">
        <v>550</v>
      </c>
      <c r="E2807" t="s">
        <v>549</v>
      </c>
      <c r="F2807" t="s">
        <v>9302</v>
      </c>
      <c r="I2807" t="s">
        <v>2687</v>
      </c>
      <c r="J2807" t="s">
        <v>793</v>
      </c>
      <c r="M2807" t="b">
        <v>0</v>
      </c>
      <c r="N2807" t="b">
        <v>0</v>
      </c>
      <c r="O2807" t="b">
        <v>1</v>
      </c>
      <c r="Q2807" t="s">
        <v>343</v>
      </c>
      <c r="R2807" t="s">
        <v>550</v>
      </c>
      <c r="S2807" t="s">
        <v>549</v>
      </c>
      <c r="T2807" t="s">
        <v>9302</v>
      </c>
      <c r="W2807" t="s">
        <v>2687</v>
      </c>
      <c r="X2807" t="s">
        <v>793</v>
      </c>
      <c r="AA2807" t="b">
        <v>0</v>
      </c>
      <c r="AB2807" t="b">
        <v>0</v>
      </c>
      <c r="AC2807" t="b">
        <v>1</v>
      </c>
      <c r="AE2807" t="b">
        <v>1</v>
      </c>
      <c r="AF2807" t="b">
        <v>1</v>
      </c>
      <c r="AG2807" t="b">
        <v>1</v>
      </c>
    </row>
    <row r="2808" spans="3:33">
      <c r="C2808" t="s">
        <v>343</v>
      </c>
      <c r="D2808" t="s">
        <v>550</v>
      </c>
      <c r="E2808" t="s">
        <v>549</v>
      </c>
      <c r="F2808" t="s">
        <v>9301</v>
      </c>
      <c r="I2808" t="s">
        <v>9300</v>
      </c>
      <c r="J2808" t="s">
        <v>793</v>
      </c>
      <c r="M2808" t="b">
        <v>0</v>
      </c>
      <c r="N2808" t="b">
        <v>0</v>
      </c>
      <c r="O2808" t="b">
        <v>0</v>
      </c>
      <c r="Q2808" t="s">
        <v>343</v>
      </c>
      <c r="R2808" t="s">
        <v>550</v>
      </c>
      <c r="S2808" t="s">
        <v>549</v>
      </c>
      <c r="T2808" t="s">
        <v>9301</v>
      </c>
      <c r="W2808" t="s">
        <v>9300</v>
      </c>
      <c r="X2808" t="s">
        <v>793</v>
      </c>
      <c r="AA2808" t="b">
        <v>0</v>
      </c>
      <c r="AB2808" t="b">
        <v>0</v>
      </c>
      <c r="AC2808" t="b">
        <v>0</v>
      </c>
      <c r="AE2808" t="b">
        <v>1</v>
      </c>
      <c r="AF2808" t="b">
        <v>1</v>
      </c>
      <c r="AG2808" t="b">
        <v>1</v>
      </c>
    </row>
    <row r="2809" spans="3:33">
      <c r="C2809" t="s">
        <v>343</v>
      </c>
      <c r="D2809" t="s">
        <v>550</v>
      </c>
      <c r="E2809" t="s">
        <v>549</v>
      </c>
      <c r="F2809" t="s">
        <v>9299</v>
      </c>
      <c r="I2809" t="s">
        <v>9298</v>
      </c>
      <c r="J2809" t="s">
        <v>793</v>
      </c>
      <c r="M2809" t="b">
        <v>0</v>
      </c>
      <c r="N2809" t="b">
        <v>0</v>
      </c>
      <c r="O2809" t="b">
        <v>0</v>
      </c>
      <c r="Q2809" t="s">
        <v>343</v>
      </c>
      <c r="R2809" t="s">
        <v>550</v>
      </c>
      <c r="S2809" t="s">
        <v>549</v>
      </c>
      <c r="T2809" t="s">
        <v>9299</v>
      </c>
      <c r="W2809" t="s">
        <v>9298</v>
      </c>
      <c r="X2809" t="s">
        <v>793</v>
      </c>
      <c r="AA2809" t="b">
        <v>0</v>
      </c>
      <c r="AB2809" t="b">
        <v>0</v>
      </c>
      <c r="AC2809" t="b">
        <v>0</v>
      </c>
      <c r="AE2809" t="b">
        <v>1</v>
      </c>
      <c r="AF2809" t="b">
        <v>1</v>
      </c>
      <c r="AG2809" t="b">
        <v>1</v>
      </c>
    </row>
    <row r="2810" spans="3:33">
      <c r="C2810" t="s">
        <v>343</v>
      </c>
      <c r="D2810" t="s">
        <v>553</v>
      </c>
      <c r="E2810" t="s">
        <v>549</v>
      </c>
      <c r="F2810" t="s">
        <v>9297</v>
      </c>
      <c r="G2810" t="s">
        <v>4541</v>
      </c>
      <c r="H2810" t="s">
        <v>87</v>
      </c>
      <c r="M2810" t="b">
        <v>1</v>
      </c>
      <c r="N2810" t="b">
        <v>0</v>
      </c>
      <c r="O2810" t="b">
        <v>0</v>
      </c>
      <c r="Q2810" t="s">
        <v>343</v>
      </c>
      <c r="R2810" t="s">
        <v>553</v>
      </c>
      <c r="S2810" t="s">
        <v>549</v>
      </c>
      <c r="T2810" t="s">
        <v>9297</v>
      </c>
      <c r="U2810" t="s">
        <v>4541</v>
      </c>
      <c r="V2810" t="s">
        <v>87</v>
      </c>
      <c r="AA2810" t="b">
        <v>1</v>
      </c>
      <c r="AB2810" t="b">
        <v>0</v>
      </c>
      <c r="AC2810" t="b">
        <v>0</v>
      </c>
      <c r="AE2810" t="b">
        <v>1</v>
      </c>
      <c r="AF2810" t="b">
        <v>1</v>
      </c>
      <c r="AG2810" t="b">
        <v>1</v>
      </c>
    </row>
    <row r="2811" spans="3:33">
      <c r="C2811" t="s">
        <v>9294</v>
      </c>
      <c r="D2811" t="s">
        <v>550</v>
      </c>
      <c r="E2811" t="s">
        <v>549</v>
      </c>
      <c r="F2811" t="s">
        <v>9296</v>
      </c>
      <c r="I2811" t="s">
        <v>9295</v>
      </c>
      <c r="J2811" t="s">
        <v>2442</v>
      </c>
      <c r="M2811" t="b">
        <v>0</v>
      </c>
      <c r="N2811" t="b">
        <v>0</v>
      </c>
      <c r="O2811" t="b">
        <v>1</v>
      </c>
      <c r="Q2811" t="s">
        <v>9294</v>
      </c>
      <c r="R2811" t="s">
        <v>550</v>
      </c>
      <c r="S2811" t="s">
        <v>549</v>
      </c>
      <c r="T2811" t="s">
        <v>9296</v>
      </c>
      <c r="W2811" t="s">
        <v>9295</v>
      </c>
      <c r="X2811" t="s">
        <v>2442</v>
      </c>
      <c r="AA2811" t="b">
        <v>0</v>
      </c>
      <c r="AB2811" t="b">
        <v>0</v>
      </c>
      <c r="AC2811" t="b">
        <v>1</v>
      </c>
      <c r="AE2811" t="b">
        <v>1</v>
      </c>
      <c r="AF2811" t="b">
        <v>1</v>
      </c>
      <c r="AG2811" t="b">
        <v>1</v>
      </c>
    </row>
    <row r="2812" spans="3:33">
      <c r="C2812" t="s">
        <v>9294</v>
      </c>
      <c r="D2812" t="s">
        <v>550</v>
      </c>
      <c r="E2812" t="s">
        <v>549</v>
      </c>
      <c r="F2812" t="s">
        <v>9293</v>
      </c>
      <c r="I2812" t="s">
        <v>9292</v>
      </c>
      <c r="J2812" t="s">
        <v>211</v>
      </c>
      <c r="M2812" t="b">
        <v>0</v>
      </c>
      <c r="N2812" t="b">
        <v>0</v>
      </c>
      <c r="O2812" t="b">
        <v>1</v>
      </c>
      <c r="Q2812" t="s">
        <v>9294</v>
      </c>
      <c r="R2812" t="s">
        <v>550</v>
      </c>
      <c r="S2812" t="s">
        <v>549</v>
      </c>
      <c r="T2812" t="s">
        <v>9293</v>
      </c>
      <c r="W2812" t="s">
        <v>9292</v>
      </c>
      <c r="X2812" t="s">
        <v>211</v>
      </c>
      <c r="AA2812" t="b">
        <v>0</v>
      </c>
      <c r="AB2812" t="b">
        <v>0</v>
      </c>
      <c r="AC2812" t="b">
        <v>1</v>
      </c>
      <c r="AE2812" t="b">
        <v>1</v>
      </c>
      <c r="AF2812" t="b">
        <v>1</v>
      </c>
      <c r="AG2812" t="b">
        <v>1</v>
      </c>
    </row>
    <row r="2813" spans="3:33">
      <c r="C2813" t="s">
        <v>9291</v>
      </c>
      <c r="D2813" t="s">
        <v>550</v>
      </c>
      <c r="E2813" t="s">
        <v>549</v>
      </c>
      <c r="F2813" t="s">
        <v>9290</v>
      </c>
      <c r="I2813" t="s">
        <v>2543</v>
      </c>
      <c r="J2813" t="s">
        <v>793</v>
      </c>
      <c r="M2813" t="b">
        <v>0</v>
      </c>
      <c r="N2813" t="b">
        <v>0</v>
      </c>
      <c r="O2813" t="b">
        <v>1</v>
      </c>
      <c r="Q2813" t="s">
        <v>9291</v>
      </c>
      <c r="R2813" t="s">
        <v>550</v>
      </c>
      <c r="S2813" t="s">
        <v>549</v>
      </c>
      <c r="T2813" t="s">
        <v>9290</v>
      </c>
      <c r="W2813" t="s">
        <v>2543</v>
      </c>
      <c r="X2813" t="s">
        <v>793</v>
      </c>
      <c r="AA2813" t="b">
        <v>0</v>
      </c>
      <c r="AB2813" t="b">
        <v>0</v>
      </c>
      <c r="AC2813" t="b">
        <v>1</v>
      </c>
      <c r="AE2813" t="b">
        <v>1</v>
      </c>
      <c r="AF2813" t="b">
        <v>1</v>
      </c>
      <c r="AG2813" t="b">
        <v>1</v>
      </c>
    </row>
    <row r="2814" spans="3:33">
      <c r="C2814" t="s">
        <v>2530</v>
      </c>
      <c r="D2814" t="s">
        <v>550</v>
      </c>
      <c r="E2814" t="s">
        <v>549</v>
      </c>
      <c r="F2814" t="s">
        <v>9289</v>
      </c>
      <c r="I2814" t="s">
        <v>9288</v>
      </c>
      <c r="J2814" t="s">
        <v>793</v>
      </c>
      <c r="M2814" t="b">
        <v>0</v>
      </c>
      <c r="N2814" t="b">
        <v>0</v>
      </c>
      <c r="O2814" t="b">
        <v>1</v>
      </c>
      <c r="Q2814" t="s">
        <v>2530</v>
      </c>
      <c r="R2814" t="s">
        <v>550</v>
      </c>
      <c r="S2814" t="s">
        <v>549</v>
      </c>
      <c r="T2814" t="s">
        <v>9289</v>
      </c>
      <c r="W2814" t="s">
        <v>9288</v>
      </c>
      <c r="X2814" t="s">
        <v>793</v>
      </c>
      <c r="AA2814" t="b">
        <v>0</v>
      </c>
      <c r="AB2814" t="b">
        <v>0</v>
      </c>
      <c r="AC2814" t="b">
        <v>1</v>
      </c>
      <c r="AE2814" t="b">
        <v>1</v>
      </c>
      <c r="AF2814" t="b">
        <v>1</v>
      </c>
      <c r="AG2814" t="b">
        <v>1</v>
      </c>
    </row>
    <row r="2815" spans="3:33">
      <c r="C2815" t="s">
        <v>2530</v>
      </c>
      <c r="D2815" t="s">
        <v>550</v>
      </c>
      <c r="E2815" t="s">
        <v>549</v>
      </c>
      <c r="F2815" t="s">
        <v>9287</v>
      </c>
      <c r="I2815" t="s">
        <v>8818</v>
      </c>
      <c r="J2815" t="s">
        <v>793</v>
      </c>
      <c r="M2815" t="b">
        <v>0</v>
      </c>
      <c r="N2815" t="b">
        <v>0</v>
      </c>
      <c r="O2815" t="b">
        <v>1</v>
      </c>
      <c r="Q2815" t="s">
        <v>2530</v>
      </c>
      <c r="R2815" t="s">
        <v>550</v>
      </c>
      <c r="S2815" t="s">
        <v>549</v>
      </c>
      <c r="T2815" t="s">
        <v>9287</v>
      </c>
      <c r="W2815" t="s">
        <v>8818</v>
      </c>
      <c r="X2815" t="s">
        <v>793</v>
      </c>
      <c r="AA2815" t="b">
        <v>0</v>
      </c>
      <c r="AB2815" t="b">
        <v>0</v>
      </c>
      <c r="AC2815" t="b">
        <v>1</v>
      </c>
      <c r="AE2815" t="b">
        <v>1</v>
      </c>
      <c r="AF2815" t="b">
        <v>1</v>
      </c>
      <c r="AG2815" t="b">
        <v>1</v>
      </c>
    </row>
    <row r="2816" spans="3:33">
      <c r="C2816" t="s">
        <v>2530</v>
      </c>
      <c r="D2816" t="s">
        <v>550</v>
      </c>
      <c r="E2816" t="s">
        <v>549</v>
      </c>
      <c r="F2816" t="s">
        <v>9286</v>
      </c>
      <c r="I2816" t="s">
        <v>9285</v>
      </c>
      <c r="J2816" t="s">
        <v>793</v>
      </c>
      <c r="M2816" t="b">
        <v>0</v>
      </c>
      <c r="N2816" t="b">
        <v>0</v>
      </c>
      <c r="O2816" t="b">
        <v>1</v>
      </c>
      <c r="Q2816" t="s">
        <v>2530</v>
      </c>
      <c r="R2816" t="s">
        <v>550</v>
      </c>
      <c r="S2816" t="s">
        <v>549</v>
      </c>
      <c r="T2816" t="s">
        <v>9286</v>
      </c>
      <c r="W2816" t="s">
        <v>9285</v>
      </c>
      <c r="X2816" t="s">
        <v>793</v>
      </c>
      <c r="AA2816" t="b">
        <v>0</v>
      </c>
      <c r="AB2816" t="b">
        <v>0</v>
      </c>
      <c r="AC2816" t="b">
        <v>1</v>
      </c>
      <c r="AE2816" t="b">
        <v>1</v>
      </c>
      <c r="AF2816" t="b">
        <v>1</v>
      </c>
      <c r="AG2816" t="b">
        <v>1</v>
      </c>
    </row>
    <row r="2817" spans="3:33">
      <c r="C2817" t="s">
        <v>2530</v>
      </c>
      <c r="D2817" t="s">
        <v>550</v>
      </c>
      <c r="E2817" t="s">
        <v>549</v>
      </c>
      <c r="F2817" t="s">
        <v>9284</v>
      </c>
      <c r="I2817" t="s">
        <v>9283</v>
      </c>
      <c r="J2817" t="s">
        <v>793</v>
      </c>
      <c r="M2817" t="b">
        <v>0</v>
      </c>
      <c r="N2817" t="b">
        <v>0</v>
      </c>
      <c r="O2817" t="b">
        <v>1</v>
      </c>
      <c r="Q2817" t="s">
        <v>2530</v>
      </c>
      <c r="R2817" t="s">
        <v>550</v>
      </c>
      <c r="S2817" t="s">
        <v>549</v>
      </c>
      <c r="T2817" t="s">
        <v>9284</v>
      </c>
      <c r="W2817" t="s">
        <v>9283</v>
      </c>
      <c r="X2817" t="s">
        <v>793</v>
      </c>
      <c r="AA2817" t="b">
        <v>0</v>
      </c>
      <c r="AB2817" t="b">
        <v>0</v>
      </c>
      <c r="AC2817" t="b">
        <v>1</v>
      </c>
      <c r="AE2817" t="b">
        <v>1</v>
      </c>
      <c r="AF2817" t="b">
        <v>1</v>
      </c>
      <c r="AG2817" t="b">
        <v>1</v>
      </c>
    </row>
    <row r="2818" spans="3:33">
      <c r="C2818" t="s">
        <v>2530</v>
      </c>
      <c r="D2818" t="s">
        <v>550</v>
      </c>
      <c r="E2818" t="s">
        <v>549</v>
      </c>
      <c r="F2818" t="s">
        <v>9282</v>
      </c>
      <c r="I2818" t="s">
        <v>9281</v>
      </c>
      <c r="J2818" t="s">
        <v>793</v>
      </c>
      <c r="M2818" t="b">
        <v>0</v>
      </c>
      <c r="N2818" t="b">
        <v>0</v>
      </c>
      <c r="O2818" t="b">
        <v>1</v>
      </c>
      <c r="Q2818" t="s">
        <v>2530</v>
      </c>
      <c r="R2818" t="s">
        <v>550</v>
      </c>
      <c r="S2818" t="s">
        <v>549</v>
      </c>
      <c r="T2818" t="s">
        <v>9282</v>
      </c>
      <c r="W2818" t="s">
        <v>9281</v>
      </c>
      <c r="X2818" t="s">
        <v>793</v>
      </c>
      <c r="AA2818" t="b">
        <v>0</v>
      </c>
      <c r="AB2818" t="b">
        <v>0</v>
      </c>
      <c r="AC2818" t="b">
        <v>1</v>
      </c>
      <c r="AE2818" t="b">
        <v>1</v>
      </c>
      <c r="AF2818" t="b">
        <v>1</v>
      </c>
      <c r="AG2818" t="b">
        <v>1</v>
      </c>
    </row>
    <row r="2819" spans="3:33">
      <c r="C2819" t="s">
        <v>2530</v>
      </c>
      <c r="D2819" t="s">
        <v>550</v>
      </c>
      <c r="E2819" t="s">
        <v>549</v>
      </c>
      <c r="F2819" t="s">
        <v>9280</v>
      </c>
      <c r="I2819" t="s">
        <v>9279</v>
      </c>
      <c r="J2819" t="s">
        <v>793</v>
      </c>
      <c r="M2819" t="b">
        <v>0</v>
      </c>
      <c r="N2819" t="b">
        <v>0</v>
      </c>
      <c r="O2819" t="b">
        <v>1</v>
      </c>
      <c r="Q2819" t="s">
        <v>2530</v>
      </c>
      <c r="R2819" t="s">
        <v>550</v>
      </c>
      <c r="S2819" t="s">
        <v>549</v>
      </c>
      <c r="T2819" t="s">
        <v>9280</v>
      </c>
      <c r="W2819" t="s">
        <v>9279</v>
      </c>
      <c r="X2819" t="s">
        <v>793</v>
      </c>
      <c r="AA2819" t="b">
        <v>0</v>
      </c>
      <c r="AB2819" t="b">
        <v>0</v>
      </c>
      <c r="AC2819" t="b">
        <v>1</v>
      </c>
      <c r="AE2819" t="b">
        <v>1</v>
      </c>
      <c r="AF2819" t="b">
        <v>1</v>
      </c>
      <c r="AG2819" t="b">
        <v>1</v>
      </c>
    </row>
    <row r="2820" spans="3:33">
      <c r="C2820" t="s">
        <v>337</v>
      </c>
      <c r="D2820" t="s">
        <v>550</v>
      </c>
      <c r="E2820" t="s">
        <v>549</v>
      </c>
      <c r="F2820" t="s">
        <v>9278</v>
      </c>
      <c r="I2820" t="s">
        <v>1438</v>
      </c>
      <c r="J2820" t="s">
        <v>26</v>
      </c>
      <c r="M2820" t="b">
        <v>0</v>
      </c>
      <c r="N2820" t="b">
        <v>0</v>
      </c>
      <c r="O2820" t="b">
        <v>1</v>
      </c>
      <c r="Q2820" t="s">
        <v>337</v>
      </c>
      <c r="R2820" t="s">
        <v>550</v>
      </c>
      <c r="S2820" t="s">
        <v>549</v>
      </c>
      <c r="T2820" t="s">
        <v>9278</v>
      </c>
      <c r="W2820" t="s">
        <v>1438</v>
      </c>
      <c r="X2820" t="s">
        <v>26</v>
      </c>
      <c r="AA2820" t="b">
        <v>0</v>
      </c>
      <c r="AB2820" t="b">
        <v>0</v>
      </c>
      <c r="AC2820" t="b">
        <v>1</v>
      </c>
      <c r="AE2820" t="b">
        <v>1</v>
      </c>
      <c r="AF2820" t="b">
        <v>1</v>
      </c>
      <c r="AG2820" t="b">
        <v>1</v>
      </c>
    </row>
    <row r="2821" spans="3:33">
      <c r="C2821" t="s">
        <v>337</v>
      </c>
      <c r="D2821" t="s">
        <v>553</v>
      </c>
      <c r="E2821" t="s">
        <v>549</v>
      </c>
      <c r="F2821" t="s">
        <v>9277</v>
      </c>
      <c r="G2821" t="s">
        <v>9276</v>
      </c>
      <c r="H2821" t="s">
        <v>101</v>
      </c>
      <c r="M2821" t="b">
        <v>1</v>
      </c>
      <c r="N2821" t="b">
        <v>0</v>
      </c>
      <c r="O2821" t="b">
        <v>0</v>
      </c>
      <c r="Q2821" t="s">
        <v>337</v>
      </c>
      <c r="R2821" t="s">
        <v>553</v>
      </c>
      <c r="S2821" t="s">
        <v>549</v>
      </c>
      <c r="T2821" t="s">
        <v>9277</v>
      </c>
      <c r="U2821" t="s">
        <v>9276</v>
      </c>
      <c r="V2821" t="s">
        <v>101</v>
      </c>
      <c r="AA2821" t="b">
        <v>1</v>
      </c>
      <c r="AB2821" t="b">
        <v>0</v>
      </c>
      <c r="AC2821" t="b">
        <v>0</v>
      </c>
      <c r="AE2821" t="b">
        <v>1</v>
      </c>
      <c r="AF2821" t="b">
        <v>1</v>
      </c>
      <c r="AG2821" t="b">
        <v>1</v>
      </c>
    </row>
    <row r="2822" spans="3:33">
      <c r="C2822" t="s">
        <v>9265</v>
      </c>
      <c r="D2822" t="s">
        <v>1416</v>
      </c>
      <c r="E2822" t="s">
        <v>549</v>
      </c>
      <c r="F2822" t="s">
        <v>9275</v>
      </c>
      <c r="G2822" t="s">
        <v>4424</v>
      </c>
      <c r="H2822" t="s">
        <v>35</v>
      </c>
      <c r="I2822" t="s">
        <v>4424</v>
      </c>
      <c r="J2822" t="s">
        <v>35</v>
      </c>
      <c r="K2822" t="s">
        <v>3553</v>
      </c>
      <c r="L2822" t="s">
        <v>3554</v>
      </c>
      <c r="M2822" t="b">
        <v>1</v>
      </c>
      <c r="N2822" t="b">
        <v>0</v>
      </c>
      <c r="O2822" t="b">
        <v>1</v>
      </c>
      <c r="Q2822" t="s">
        <v>9265</v>
      </c>
      <c r="R2822" t="s">
        <v>1416</v>
      </c>
      <c r="S2822" t="s">
        <v>549</v>
      </c>
      <c r="T2822" t="s">
        <v>9274</v>
      </c>
      <c r="V2822" t="s">
        <v>35</v>
      </c>
      <c r="W2822" t="s">
        <v>4424</v>
      </c>
      <c r="Y2822" t="s">
        <v>3553</v>
      </c>
      <c r="Z2822" t="s">
        <v>3554</v>
      </c>
      <c r="AA2822" t="b">
        <v>1</v>
      </c>
      <c r="AB2822" t="b">
        <v>0</v>
      </c>
      <c r="AC2822" t="b">
        <v>1</v>
      </c>
      <c r="AE2822" t="b">
        <v>1</v>
      </c>
      <c r="AF2822" t="b">
        <v>1</v>
      </c>
      <c r="AG2822" t="b">
        <v>1</v>
      </c>
    </row>
    <row r="2823" spans="3:33">
      <c r="C2823" t="s">
        <v>9265</v>
      </c>
      <c r="D2823" t="s">
        <v>1416</v>
      </c>
      <c r="E2823" t="s">
        <v>549</v>
      </c>
      <c r="F2823" t="s">
        <v>9273</v>
      </c>
      <c r="G2823" t="s">
        <v>4501</v>
      </c>
      <c r="H2823" t="s">
        <v>35</v>
      </c>
      <c r="I2823" t="s">
        <v>4501</v>
      </c>
      <c r="J2823" t="s">
        <v>35</v>
      </c>
      <c r="K2823" t="s">
        <v>3553</v>
      </c>
      <c r="L2823" t="s">
        <v>3554</v>
      </c>
      <c r="M2823" t="b">
        <v>1</v>
      </c>
      <c r="N2823" t="b">
        <v>0</v>
      </c>
      <c r="O2823" t="b">
        <v>1</v>
      </c>
      <c r="Q2823" t="s">
        <v>9265</v>
      </c>
      <c r="R2823" t="s">
        <v>1416</v>
      </c>
      <c r="S2823" t="s">
        <v>549</v>
      </c>
      <c r="T2823" t="s">
        <v>9272</v>
      </c>
      <c r="V2823" t="s">
        <v>35</v>
      </c>
      <c r="W2823" t="s">
        <v>4501</v>
      </c>
      <c r="Y2823" t="s">
        <v>3553</v>
      </c>
      <c r="Z2823" t="s">
        <v>3554</v>
      </c>
      <c r="AA2823" t="b">
        <v>1</v>
      </c>
      <c r="AB2823" t="b">
        <v>0</v>
      </c>
      <c r="AC2823" t="b">
        <v>1</v>
      </c>
      <c r="AE2823" t="b">
        <v>1</v>
      </c>
      <c r="AF2823" t="b">
        <v>1</v>
      </c>
      <c r="AG2823" t="b">
        <v>1</v>
      </c>
    </row>
    <row r="2824" spans="3:33">
      <c r="C2824" t="s">
        <v>9265</v>
      </c>
      <c r="D2824" t="s">
        <v>3882</v>
      </c>
      <c r="E2824" t="s">
        <v>549</v>
      </c>
      <c r="F2824" t="s">
        <v>9271</v>
      </c>
      <c r="G2824" t="s">
        <v>2645</v>
      </c>
      <c r="H2824" t="s">
        <v>35</v>
      </c>
      <c r="I2824" t="s">
        <v>2645</v>
      </c>
      <c r="J2824" t="s">
        <v>35</v>
      </c>
      <c r="K2824" t="s">
        <v>3554</v>
      </c>
      <c r="L2824" t="s">
        <v>3553</v>
      </c>
      <c r="M2824" t="b">
        <v>0</v>
      </c>
      <c r="N2824" t="b">
        <v>0</v>
      </c>
      <c r="O2824" t="b">
        <v>1</v>
      </c>
      <c r="Q2824" t="s">
        <v>9265</v>
      </c>
      <c r="R2824" t="s">
        <v>3882</v>
      </c>
      <c r="S2824" t="s">
        <v>549</v>
      </c>
      <c r="T2824" t="s">
        <v>9270</v>
      </c>
      <c r="V2824" t="s">
        <v>35</v>
      </c>
      <c r="W2824" t="s">
        <v>2645</v>
      </c>
      <c r="Y2824" t="s">
        <v>3554</v>
      </c>
      <c r="Z2824" t="s">
        <v>3553</v>
      </c>
      <c r="AA2824" t="b">
        <v>0</v>
      </c>
      <c r="AB2824" t="b">
        <v>0</v>
      </c>
      <c r="AC2824" t="b">
        <v>1</v>
      </c>
      <c r="AE2824" t="b">
        <v>1</v>
      </c>
      <c r="AF2824" t="b">
        <v>1</v>
      </c>
      <c r="AG2824" t="b">
        <v>1</v>
      </c>
    </row>
    <row r="2825" spans="3:33">
      <c r="C2825" t="s">
        <v>9265</v>
      </c>
      <c r="D2825" t="s">
        <v>550</v>
      </c>
      <c r="E2825" t="s">
        <v>549</v>
      </c>
      <c r="F2825" t="s">
        <v>9269</v>
      </c>
      <c r="I2825" t="s">
        <v>2666</v>
      </c>
      <c r="J2825" t="s">
        <v>582</v>
      </c>
      <c r="M2825" t="b">
        <v>0</v>
      </c>
      <c r="N2825" t="b">
        <v>0</v>
      </c>
      <c r="O2825" t="b">
        <v>0</v>
      </c>
      <c r="Q2825" t="s">
        <v>9265</v>
      </c>
      <c r="R2825" t="s">
        <v>550</v>
      </c>
      <c r="S2825" t="s">
        <v>549</v>
      </c>
      <c r="T2825" t="s">
        <v>9269</v>
      </c>
      <c r="W2825" t="s">
        <v>2666</v>
      </c>
      <c r="X2825" t="s">
        <v>582</v>
      </c>
      <c r="AA2825" t="b">
        <v>0</v>
      </c>
      <c r="AB2825" t="b">
        <v>0</v>
      </c>
      <c r="AC2825" t="b">
        <v>0</v>
      </c>
      <c r="AE2825" t="b">
        <v>1</v>
      </c>
      <c r="AF2825" t="b">
        <v>1</v>
      </c>
      <c r="AG2825" t="b">
        <v>1</v>
      </c>
    </row>
    <row r="2826" spans="3:33">
      <c r="C2826" t="s">
        <v>9265</v>
      </c>
      <c r="D2826" t="s">
        <v>550</v>
      </c>
      <c r="E2826" t="s">
        <v>549</v>
      </c>
      <c r="F2826" t="s">
        <v>9268</v>
      </c>
      <c r="I2826" t="s">
        <v>2645</v>
      </c>
      <c r="J2826" t="s">
        <v>582</v>
      </c>
      <c r="M2826" t="b">
        <v>0</v>
      </c>
      <c r="N2826" t="b">
        <v>0</v>
      </c>
      <c r="O2826" t="b">
        <v>0</v>
      </c>
      <c r="Q2826" t="s">
        <v>9265</v>
      </c>
      <c r="R2826" t="s">
        <v>550</v>
      </c>
      <c r="S2826" t="s">
        <v>549</v>
      </c>
      <c r="T2826" t="s">
        <v>9268</v>
      </c>
      <c r="W2826" t="s">
        <v>2645</v>
      </c>
      <c r="X2826" t="s">
        <v>582</v>
      </c>
      <c r="AA2826" t="b">
        <v>0</v>
      </c>
      <c r="AB2826" t="b">
        <v>0</v>
      </c>
      <c r="AC2826" t="b">
        <v>0</v>
      </c>
      <c r="AE2826" t="b">
        <v>1</v>
      </c>
      <c r="AF2826" t="b">
        <v>1</v>
      </c>
      <c r="AG2826" t="b">
        <v>1</v>
      </c>
    </row>
    <row r="2827" spans="3:33">
      <c r="C2827" t="s">
        <v>9265</v>
      </c>
      <c r="D2827" t="s">
        <v>550</v>
      </c>
      <c r="E2827" t="s">
        <v>549</v>
      </c>
      <c r="F2827" t="s">
        <v>9267</v>
      </c>
      <c r="I2827" t="s">
        <v>9266</v>
      </c>
      <c r="J2827" t="s">
        <v>1030</v>
      </c>
      <c r="M2827" t="b">
        <v>0</v>
      </c>
      <c r="N2827" t="b">
        <v>0</v>
      </c>
      <c r="O2827" t="b">
        <v>1</v>
      </c>
      <c r="Q2827" t="s">
        <v>9265</v>
      </c>
      <c r="R2827" t="s">
        <v>550</v>
      </c>
      <c r="S2827" t="s">
        <v>549</v>
      </c>
      <c r="T2827" t="s">
        <v>9267</v>
      </c>
      <c r="W2827" t="s">
        <v>9266</v>
      </c>
      <c r="X2827" t="s">
        <v>1030</v>
      </c>
      <c r="AA2827" t="b">
        <v>0</v>
      </c>
      <c r="AB2827" t="b">
        <v>0</v>
      </c>
      <c r="AC2827" t="b">
        <v>1</v>
      </c>
      <c r="AE2827" t="b">
        <v>1</v>
      </c>
      <c r="AF2827" t="b">
        <v>1</v>
      </c>
      <c r="AG2827" t="b">
        <v>1</v>
      </c>
    </row>
    <row r="2828" spans="3:33">
      <c r="C2828" t="s">
        <v>9265</v>
      </c>
      <c r="D2828" t="s">
        <v>550</v>
      </c>
      <c r="E2828" t="s">
        <v>549</v>
      </c>
      <c r="F2828" t="s">
        <v>9264</v>
      </c>
      <c r="I2828" t="s">
        <v>9263</v>
      </c>
      <c r="J2828" t="s">
        <v>1030</v>
      </c>
      <c r="M2828" t="b">
        <v>0</v>
      </c>
      <c r="N2828" t="b">
        <v>0</v>
      </c>
      <c r="O2828" t="b">
        <v>1</v>
      </c>
      <c r="Q2828" t="s">
        <v>9265</v>
      </c>
      <c r="R2828" t="s">
        <v>550</v>
      </c>
      <c r="S2828" t="s">
        <v>549</v>
      </c>
      <c r="T2828" t="s">
        <v>9264</v>
      </c>
      <c r="W2828" t="s">
        <v>9263</v>
      </c>
      <c r="X2828" t="s">
        <v>1030</v>
      </c>
      <c r="AA2828" t="b">
        <v>0</v>
      </c>
      <c r="AB2828" t="b">
        <v>0</v>
      </c>
      <c r="AC2828" t="b">
        <v>1</v>
      </c>
      <c r="AE2828" t="b">
        <v>1</v>
      </c>
      <c r="AF2828" t="b">
        <v>1</v>
      </c>
      <c r="AG2828" t="b">
        <v>1</v>
      </c>
    </row>
    <row r="2829" spans="3:33">
      <c r="C2829" t="s">
        <v>9262</v>
      </c>
      <c r="D2829" t="s">
        <v>550</v>
      </c>
      <c r="E2829" t="s">
        <v>549</v>
      </c>
      <c r="F2829" t="s">
        <v>9261</v>
      </c>
      <c r="I2829" t="s">
        <v>4649</v>
      </c>
      <c r="J2829" t="s">
        <v>582</v>
      </c>
      <c r="M2829" t="b">
        <v>0</v>
      </c>
      <c r="N2829" t="b">
        <v>0</v>
      </c>
      <c r="O2829" t="b">
        <v>1</v>
      </c>
      <c r="Q2829" t="s">
        <v>9262</v>
      </c>
      <c r="R2829" t="s">
        <v>550</v>
      </c>
      <c r="S2829" t="s">
        <v>549</v>
      </c>
      <c r="T2829" t="s">
        <v>9261</v>
      </c>
      <c r="W2829" t="s">
        <v>4649</v>
      </c>
      <c r="X2829" t="s">
        <v>582</v>
      </c>
      <c r="AA2829" t="b">
        <v>0</v>
      </c>
      <c r="AB2829" t="b">
        <v>0</v>
      </c>
      <c r="AC2829" t="b">
        <v>1</v>
      </c>
      <c r="AE2829" t="b">
        <v>1</v>
      </c>
      <c r="AF2829" t="b">
        <v>1</v>
      </c>
      <c r="AG2829" t="b">
        <v>1</v>
      </c>
    </row>
    <row r="2830" spans="3:33">
      <c r="C2830" t="s">
        <v>727</v>
      </c>
      <c r="D2830" t="s">
        <v>550</v>
      </c>
      <c r="E2830" t="s">
        <v>549</v>
      </c>
      <c r="F2830" t="s">
        <v>9260</v>
      </c>
      <c r="I2830" t="s">
        <v>2620</v>
      </c>
      <c r="J2830" t="s">
        <v>26</v>
      </c>
      <c r="M2830" t="b">
        <v>0</v>
      </c>
      <c r="N2830" t="b">
        <v>0</v>
      </c>
      <c r="O2830" t="b">
        <v>1</v>
      </c>
      <c r="Q2830" t="s">
        <v>727</v>
      </c>
      <c r="R2830" t="s">
        <v>550</v>
      </c>
      <c r="S2830" t="s">
        <v>549</v>
      </c>
      <c r="T2830" t="s">
        <v>9260</v>
      </c>
      <c r="W2830" t="s">
        <v>2620</v>
      </c>
      <c r="X2830" t="s">
        <v>26</v>
      </c>
      <c r="AA2830" t="b">
        <v>0</v>
      </c>
      <c r="AB2830" t="b">
        <v>0</v>
      </c>
      <c r="AC2830" t="b">
        <v>1</v>
      </c>
      <c r="AE2830" t="b">
        <v>1</v>
      </c>
      <c r="AF2830" t="b">
        <v>1</v>
      </c>
      <c r="AG2830" t="b">
        <v>1</v>
      </c>
    </row>
    <row r="2831" spans="3:33">
      <c r="C2831" t="s">
        <v>9259</v>
      </c>
      <c r="D2831" t="s">
        <v>550</v>
      </c>
      <c r="E2831" t="s">
        <v>549</v>
      </c>
      <c r="F2831" t="s">
        <v>9258</v>
      </c>
      <c r="I2831" t="s">
        <v>9257</v>
      </c>
      <c r="J2831" t="s">
        <v>615</v>
      </c>
      <c r="M2831" t="b">
        <v>0</v>
      </c>
      <c r="N2831" t="b">
        <v>0</v>
      </c>
      <c r="O2831" t="b">
        <v>1</v>
      </c>
      <c r="Q2831" t="s">
        <v>9259</v>
      </c>
      <c r="R2831" t="s">
        <v>550</v>
      </c>
      <c r="S2831" t="s">
        <v>549</v>
      </c>
      <c r="T2831" t="s">
        <v>9258</v>
      </c>
      <c r="W2831" t="s">
        <v>9257</v>
      </c>
      <c r="X2831" t="s">
        <v>615</v>
      </c>
      <c r="AA2831" t="b">
        <v>0</v>
      </c>
      <c r="AB2831" t="b">
        <v>0</v>
      </c>
      <c r="AC2831" t="b">
        <v>1</v>
      </c>
      <c r="AE2831" t="b">
        <v>1</v>
      </c>
      <c r="AF2831" t="b">
        <v>1</v>
      </c>
      <c r="AG2831" t="b">
        <v>1</v>
      </c>
    </row>
    <row r="2832" spans="3:33">
      <c r="C2832" t="s">
        <v>112</v>
      </c>
      <c r="D2832" t="s">
        <v>1416</v>
      </c>
      <c r="E2832" t="s">
        <v>549</v>
      </c>
      <c r="F2832" t="s">
        <v>9256</v>
      </c>
      <c r="G2832" t="s">
        <v>9254</v>
      </c>
      <c r="H2832" t="s">
        <v>1981</v>
      </c>
      <c r="I2832" t="s">
        <v>9254</v>
      </c>
      <c r="J2832" t="s">
        <v>1981</v>
      </c>
      <c r="K2832" t="s">
        <v>1412</v>
      </c>
      <c r="L2832" t="s">
        <v>3554</v>
      </c>
      <c r="M2832" t="b">
        <v>1</v>
      </c>
      <c r="N2832" t="b">
        <v>0</v>
      </c>
      <c r="O2832" t="b">
        <v>1</v>
      </c>
      <c r="Q2832" t="s">
        <v>112</v>
      </c>
      <c r="R2832" t="s">
        <v>1416</v>
      </c>
      <c r="S2832" t="s">
        <v>549</v>
      </c>
      <c r="T2832" t="s">
        <v>9255</v>
      </c>
      <c r="V2832" t="s">
        <v>1981</v>
      </c>
      <c r="W2832" t="s">
        <v>9254</v>
      </c>
      <c r="Y2832" t="s">
        <v>1412</v>
      </c>
      <c r="Z2832" t="s">
        <v>3554</v>
      </c>
      <c r="AA2832" t="b">
        <v>1</v>
      </c>
      <c r="AB2832" t="b">
        <v>0</v>
      </c>
      <c r="AC2832" t="b">
        <v>1</v>
      </c>
      <c r="AE2832" t="b">
        <v>1</v>
      </c>
      <c r="AF2832" t="b">
        <v>1</v>
      </c>
      <c r="AG2832" t="b">
        <v>1</v>
      </c>
    </row>
    <row r="2833" spans="3:33">
      <c r="C2833" t="s">
        <v>112</v>
      </c>
      <c r="D2833" t="s">
        <v>550</v>
      </c>
      <c r="E2833" t="s">
        <v>549</v>
      </c>
      <c r="F2833" t="s">
        <v>9253</v>
      </c>
      <c r="I2833" t="s">
        <v>5233</v>
      </c>
      <c r="J2833" t="s">
        <v>433</v>
      </c>
      <c r="M2833" t="b">
        <v>0</v>
      </c>
      <c r="N2833" t="b">
        <v>0</v>
      </c>
      <c r="O2833" t="b">
        <v>1</v>
      </c>
      <c r="Q2833" t="s">
        <v>112</v>
      </c>
      <c r="R2833" t="s">
        <v>550</v>
      </c>
      <c r="S2833" t="s">
        <v>549</v>
      </c>
      <c r="T2833" t="s">
        <v>9253</v>
      </c>
      <c r="W2833" t="s">
        <v>5233</v>
      </c>
      <c r="X2833" t="s">
        <v>433</v>
      </c>
      <c r="AA2833" t="b">
        <v>0</v>
      </c>
      <c r="AB2833" t="b">
        <v>0</v>
      </c>
      <c r="AC2833" t="b">
        <v>0</v>
      </c>
      <c r="AE2833" t="b">
        <v>1</v>
      </c>
      <c r="AF2833" t="b">
        <v>1</v>
      </c>
      <c r="AG2833" t="b">
        <v>0</v>
      </c>
    </row>
    <row r="2834" spans="3:33">
      <c r="C2834" t="s">
        <v>112</v>
      </c>
      <c r="D2834" t="s">
        <v>550</v>
      </c>
      <c r="E2834" t="s">
        <v>549</v>
      </c>
      <c r="F2834" t="s">
        <v>9252</v>
      </c>
      <c r="I2834" t="s">
        <v>9251</v>
      </c>
      <c r="J2834" t="s">
        <v>433</v>
      </c>
      <c r="M2834" t="b">
        <v>0</v>
      </c>
      <c r="N2834" t="b">
        <v>0</v>
      </c>
      <c r="O2834" t="b">
        <v>1</v>
      </c>
      <c r="Q2834" t="s">
        <v>112</v>
      </c>
      <c r="R2834" t="s">
        <v>550</v>
      </c>
      <c r="S2834" t="s">
        <v>549</v>
      </c>
      <c r="T2834" t="s">
        <v>9252</v>
      </c>
      <c r="W2834" t="s">
        <v>9251</v>
      </c>
      <c r="X2834" t="s">
        <v>433</v>
      </c>
      <c r="AA2834" t="b">
        <v>0</v>
      </c>
      <c r="AB2834" t="b">
        <v>0</v>
      </c>
      <c r="AC2834" t="b">
        <v>0</v>
      </c>
      <c r="AE2834" t="b">
        <v>1</v>
      </c>
      <c r="AF2834" t="b">
        <v>1</v>
      </c>
      <c r="AG2834" t="b">
        <v>0</v>
      </c>
    </row>
    <row r="2835" spans="3:33">
      <c r="C2835" t="s">
        <v>112</v>
      </c>
      <c r="D2835" t="s">
        <v>550</v>
      </c>
      <c r="E2835" t="s">
        <v>549</v>
      </c>
      <c r="F2835" t="s">
        <v>9250</v>
      </c>
      <c r="I2835" t="s">
        <v>5811</v>
      </c>
      <c r="J2835" t="s">
        <v>433</v>
      </c>
      <c r="M2835" t="b">
        <v>0</v>
      </c>
      <c r="N2835" t="b">
        <v>0</v>
      </c>
      <c r="O2835" t="b">
        <v>1</v>
      </c>
      <c r="Q2835" t="s">
        <v>112</v>
      </c>
      <c r="R2835" t="s">
        <v>550</v>
      </c>
      <c r="S2835" t="s">
        <v>549</v>
      </c>
      <c r="T2835" t="s">
        <v>9250</v>
      </c>
      <c r="W2835" t="s">
        <v>5811</v>
      </c>
      <c r="X2835" t="s">
        <v>433</v>
      </c>
      <c r="AA2835" t="b">
        <v>0</v>
      </c>
      <c r="AB2835" t="b">
        <v>0</v>
      </c>
      <c r="AC2835" t="b">
        <v>0</v>
      </c>
      <c r="AE2835" t="b">
        <v>1</v>
      </c>
      <c r="AF2835" t="b">
        <v>1</v>
      </c>
      <c r="AG2835" t="b">
        <v>0</v>
      </c>
    </row>
    <row r="2836" spans="3:33">
      <c r="C2836" t="s">
        <v>112</v>
      </c>
      <c r="D2836" t="s">
        <v>550</v>
      </c>
      <c r="E2836" t="s">
        <v>549</v>
      </c>
      <c r="F2836" t="s">
        <v>9249</v>
      </c>
      <c r="I2836" t="s">
        <v>5222</v>
      </c>
      <c r="J2836" t="s">
        <v>433</v>
      </c>
      <c r="M2836" t="b">
        <v>0</v>
      </c>
      <c r="N2836" t="b">
        <v>0</v>
      </c>
      <c r="O2836" t="b">
        <v>1</v>
      </c>
      <c r="Q2836" t="s">
        <v>112</v>
      </c>
      <c r="R2836" t="s">
        <v>550</v>
      </c>
      <c r="S2836" t="s">
        <v>549</v>
      </c>
      <c r="T2836" t="s">
        <v>9249</v>
      </c>
      <c r="W2836" t="s">
        <v>5222</v>
      </c>
      <c r="X2836" t="s">
        <v>433</v>
      </c>
      <c r="AA2836" t="b">
        <v>0</v>
      </c>
      <c r="AB2836" t="b">
        <v>0</v>
      </c>
      <c r="AC2836" t="b">
        <v>0</v>
      </c>
      <c r="AE2836" t="b">
        <v>1</v>
      </c>
      <c r="AF2836" t="b">
        <v>1</v>
      </c>
      <c r="AG2836" t="b">
        <v>0</v>
      </c>
    </row>
    <row r="2837" spans="3:33">
      <c r="C2837" t="s">
        <v>9239</v>
      </c>
      <c r="D2837" t="s">
        <v>550</v>
      </c>
      <c r="E2837" t="s">
        <v>549</v>
      </c>
      <c r="F2837" t="s">
        <v>9248</v>
      </c>
      <c r="I2837" t="s">
        <v>9247</v>
      </c>
      <c r="J2837" t="s">
        <v>2442</v>
      </c>
      <c r="M2837" t="b">
        <v>0</v>
      </c>
      <c r="N2837" t="b">
        <v>0</v>
      </c>
      <c r="O2837" t="b">
        <v>1</v>
      </c>
      <c r="Q2837" t="s">
        <v>9239</v>
      </c>
      <c r="R2837" t="s">
        <v>550</v>
      </c>
      <c r="S2837" t="s">
        <v>549</v>
      </c>
      <c r="T2837" t="s">
        <v>9248</v>
      </c>
      <c r="W2837" t="s">
        <v>9247</v>
      </c>
      <c r="X2837" t="s">
        <v>2442</v>
      </c>
      <c r="AA2837" t="b">
        <v>0</v>
      </c>
      <c r="AB2837" t="b">
        <v>0</v>
      </c>
      <c r="AC2837" t="b">
        <v>1</v>
      </c>
      <c r="AE2837" t="b">
        <v>1</v>
      </c>
      <c r="AF2837" t="b">
        <v>1</v>
      </c>
      <c r="AG2837" t="b">
        <v>1</v>
      </c>
    </row>
    <row r="2838" spans="3:33">
      <c r="C2838" t="s">
        <v>9239</v>
      </c>
      <c r="D2838" t="s">
        <v>550</v>
      </c>
      <c r="E2838" t="s">
        <v>549</v>
      </c>
      <c r="F2838" t="s">
        <v>9246</v>
      </c>
      <c r="I2838" t="s">
        <v>1434</v>
      </c>
      <c r="J2838" t="s">
        <v>2442</v>
      </c>
      <c r="M2838" t="b">
        <v>0</v>
      </c>
      <c r="N2838" t="b">
        <v>0</v>
      </c>
      <c r="O2838" t="b">
        <v>1</v>
      </c>
      <c r="Q2838" t="s">
        <v>9239</v>
      </c>
      <c r="R2838" t="s">
        <v>550</v>
      </c>
      <c r="S2838" t="s">
        <v>549</v>
      </c>
      <c r="T2838" t="s">
        <v>9246</v>
      </c>
      <c r="W2838" t="s">
        <v>1434</v>
      </c>
      <c r="X2838" t="s">
        <v>2442</v>
      </c>
      <c r="AA2838" t="b">
        <v>0</v>
      </c>
      <c r="AB2838" t="b">
        <v>0</v>
      </c>
      <c r="AC2838" t="b">
        <v>1</v>
      </c>
      <c r="AE2838" t="b">
        <v>1</v>
      </c>
      <c r="AF2838" t="b">
        <v>1</v>
      </c>
      <c r="AG2838" t="b">
        <v>1</v>
      </c>
    </row>
    <row r="2839" spans="3:33">
      <c r="C2839" t="s">
        <v>9239</v>
      </c>
      <c r="D2839" t="s">
        <v>550</v>
      </c>
      <c r="E2839" t="s">
        <v>549</v>
      </c>
      <c r="F2839" t="s">
        <v>9245</v>
      </c>
      <c r="I2839" t="s">
        <v>9244</v>
      </c>
      <c r="J2839" t="s">
        <v>2442</v>
      </c>
      <c r="M2839" t="b">
        <v>0</v>
      </c>
      <c r="N2839" t="b">
        <v>0</v>
      </c>
      <c r="O2839" t="b">
        <v>1</v>
      </c>
      <c r="Q2839" t="s">
        <v>9239</v>
      </c>
      <c r="R2839" t="s">
        <v>550</v>
      </c>
      <c r="S2839" t="s">
        <v>549</v>
      </c>
      <c r="T2839" t="s">
        <v>9245</v>
      </c>
      <c r="W2839" t="s">
        <v>9244</v>
      </c>
      <c r="X2839" t="s">
        <v>2442</v>
      </c>
      <c r="AA2839" t="b">
        <v>0</v>
      </c>
      <c r="AB2839" t="b">
        <v>0</v>
      </c>
      <c r="AC2839" t="b">
        <v>1</v>
      </c>
      <c r="AE2839" t="b">
        <v>1</v>
      </c>
      <c r="AF2839" t="b">
        <v>1</v>
      </c>
      <c r="AG2839" t="b">
        <v>1</v>
      </c>
    </row>
    <row r="2840" spans="3:33">
      <c r="C2840" t="s">
        <v>9239</v>
      </c>
      <c r="D2840" t="s">
        <v>550</v>
      </c>
      <c r="E2840" t="s">
        <v>549</v>
      </c>
      <c r="F2840" t="s">
        <v>9243</v>
      </c>
      <c r="I2840" t="s">
        <v>9242</v>
      </c>
      <c r="J2840" t="s">
        <v>1981</v>
      </c>
      <c r="M2840" t="b">
        <v>0</v>
      </c>
      <c r="N2840" t="b">
        <v>0</v>
      </c>
      <c r="O2840" t="b">
        <v>1</v>
      </c>
      <c r="Q2840" t="s">
        <v>9239</v>
      </c>
      <c r="R2840" t="s">
        <v>550</v>
      </c>
      <c r="S2840" t="s">
        <v>549</v>
      </c>
      <c r="T2840" t="s">
        <v>9243</v>
      </c>
      <c r="W2840" t="s">
        <v>9242</v>
      </c>
      <c r="X2840" t="s">
        <v>1981</v>
      </c>
      <c r="AA2840" t="b">
        <v>0</v>
      </c>
      <c r="AB2840" t="b">
        <v>0</v>
      </c>
      <c r="AC2840" t="b">
        <v>1</v>
      </c>
      <c r="AE2840" t="b">
        <v>1</v>
      </c>
      <c r="AF2840" t="b">
        <v>1</v>
      </c>
      <c r="AG2840" t="b">
        <v>1</v>
      </c>
    </row>
    <row r="2841" spans="3:33">
      <c r="C2841" t="s">
        <v>9239</v>
      </c>
      <c r="D2841" t="s">
        <v>550</v>
      </c>
      <c r="E2841" t="s">
        <v>549</v>
      </c>
      <c r="F2841" t="s">
        <v>9241</v>
      </c>
      <c r="I2841" t="s">
        <v>9240</v>
      </c>
      <c r="J2841" t="s">
        <v>1981</v>
      </c>
      <c r="M2841" t="b">
        <v>0</v>
      </c>
      <c r="N2841" t="b">
        <v>0</v>
      </c>
      <c r="O2841" t="b">
        <v>1</v>
      </c>
      <c r="Q2841" t="s">
        <v>9239</v>
      </c>
      <c r="R2841" t="s">
        <v>550</v>
      </c>
      <c r="S2841" t="s">
        <v>549</v>
      </c>
      <c r="T2841" t="s">
        <v>9241</v>
      </c>
      <c r="W2841" t="s">
        <v>9240</v>
      </c>
      <c r="X2841" t="s">
        <v>1981</v>
      </c>
      <c r="AA2841" t="b">
        <v>0</v>
      </c>
      <c r="AB2841" t="b">
        <v>0</v>
      </c>
      <c r="AC2841" t="b">
        <v>1</v>
      </c>
      <c r="AE2841" t="b">
        <v>1</v>
      </c>
      <c r="AF2841" t="b">
        <v>1</v>
      </c>
      <c r="AG2841" t="b">
        <v>1</v>
      </c>
    </row>
    <row r="2842" spans="3:33">
      <c r="C2842" t="s">
        <v>9239</v>
      </c>
      <c r="D2842" t="s">
        <v>550</v>
      </c>
      <c r="E2842" t="s">
        <v>549</v>
      </c>
      <c r="F2842" t="s">
        <v>9238</v>
      </c>
      <c r="I2842" t="s">
        <v>9237</v>
      </c>
      <c r="J2842" t="s">
        <v>708</v>
      </c>
      <c r="M2842" t="b">
        <v>0</v>
      </c>
      <c r="N2842" t="b">
        <v>0</v>
      </c>
      <c r="O2842" t="b">
        <v>1</v>
      </c>
      <c r="Q2842" t="s">
        <v>9239</v>
      </c>
      <c r="R2842" t="s">
        <v>550</v>
      </c>
      <c r="S2842" t="s">
        <v>549</v>
      </c>
      <c r="T2842" t="s">
        <v>9238</v>
      </c>
      <c r="W2842" t="s">
        <v>9237</v>
      </c>
      <c r="X2842" t="s">
        <v>708</v>
      </c>
      <c r="AA2842" t="b">
        <v>0</v>
      </c>
      <c r="AB2842" t="b">
        <v>0</v>
      </c>
      <c r="AC2842" t="b">
        <v>1</v>
      </c>
      <c r="AE2842" t="b">
        <v>1</v>
      </c>
      <c r="AF2842" t="b">
        <v>1</v>
      </c>
      <c r="AG2842" t="b">
        <v>1</v>
      </c>
    </row>
    <row r="2843" spans="3:33">
      <c r="C2843" t="s">
        <v>3431</v>
      </c>
      <c r="D2843" t="s">
        <v>550</v>
      </c>
      <c r="E2843" t="s">
        <v>549</v>
      </c>
      <c r="F2843" t="s">
        <v>9236</v>
      </c>
      <c r="I2843" t="s">
        <v>9235</v>
      </c>
      <c r="J2843" t="s">
        <v>662</v>
      </c>
      <c r="M2843" t="b">
        <v>0</v>
      </c>
      <c r="N2843" t="b">
        <v>0</v>
      </c>
      <c r="O2843" t="b">
        <v>1</v>
      </c>
      <c r="Q2843" t="s">
        <v>3431</v>
      </c>
      <c r="R2843" t="s">
        <v>550</v>
      </c>
      <c r="S2843" t="s">
        <v>549</v>
      </c>
      <c r="T2843" t="s">
        <v>9236</v>
      </c>
      <c r="W2843" t="s">
        <v>9235</v>
      </c>
      <c r="X2843" t="s">
        <v>662</v>
      </c>
      <c r="AA2843" t="b">
        <v>0</v>
      </c>
      <c r="AB2843" t="b">
        <v>0</v>
      </c>
      <c r="AC2843" t="b">
        <v>0</v>
      </c>
      <c r="AE2843" t="b">
        <v>1</v>
      </c>
      <c r="AF2843" t="b">
        <v>1</v>
      </c>
      <c r="AG2843" t="b">
        <v>0</v>
      </c>
    </row>
    <row r="2844" spans="3:33">
      <c r="C2844" t="s">
        <v>3431</v>
      </c>
      <c r="D2844" t="s">
        <v>550</v>
      </c>
      <c r="E2844" t="s">
        <v>549</v>
      </c>
      <c r="F2844" t="s">
        <v>9234</v>
      </c>
      <c r="I2844" t="s">
        <v>5284</v>
      </c>
      <c r="J2844" t="s">
        <v>662</v>
      </c>
      <c r="M2844" t="b">
        <v>0</v>
      </c>
      <c r="N2844" t="b">
        <v>0</v>
      </c>
      <c r="O2844" t="b">
        <v>1</v>
      </c>
      <c r="Q2844" t="s">
        <v>3431</v>
      </c>
      <c r="R2844" t="s">
        <v>550</v>
      </c>
      <c r="S2844" t="s">
        <v>549</v>
      </c>
      <c r="T2844" t="s">
        <v>9234</v>
      </c>
      <c r="W2844" t="s">
        <v>5284</v>
      </c>
      <c r="X2844" t="s">
        <v>662</v>
      </c>
      <c r="AA2844" t="b">
        <v>0</v>
      </c>
      <c r="AB2844" t="b">
        <v>0</v>
      </c>
      <c r="AC2844" t="b">
        <v>0</v>
      </c>
      <c r="AE2844" t="b">
        <v>1</v>
      </c>
      <c r="AF2844" t="b">
        <v>1</v>
      </c>
      <c r="AG2844" t="b">
        <v>0</v>
      </c>
    </row>
    <row r="2845" spans="3:33">
      <c r="C2845" t="s">
        <v>108</v>
      </c>
      <c r="D2845" t="s">
        <v>644</v>
      </c>
      <c r="E2845" t="s">
        <v>549</v>
      </c>
      <c r="F2845" t="s">
        <v>9233</v>
      </c>
      <c r="G2845" t="s">
        <v>806</v>
      </c>
      <c r="H2845" t="s">
        <v>35</v>
      </c>
      <c r="I2845" t="s">
        <v>807</v>
      </c>
      <c r="J2845" t="s">
        <v>35</v>
      </c>
      <c r="M2845" t="b">
        <v>1</v>
      </c>
      <c r="N2845" t="b">
        <v>0</v>
      </c>
      <c r="O2845" t="b">
        <v>1</v>
      </c>
      <c r="Q2845" t="s">
        <v>108</v>
      </c>
      <c r="R2845" t="s">
        <v>644</v>
      </c>
      <c r="S2845" t="s">
        <v>549</v>
      </c>
      <c r="T2845" t="s">
        <v>9232</v>
      </c>
      <c r="U2845" t="s">
        <v>806</v>
      </c>
      <c r="W2845" t="s">
        <v>807</v>
      </c>
      <c r="X2845" t="s">
        <v>35</v>
      </c>
      <c r="AA2845" t="b">
        <v>1</v>
      </c>
      <c r="AB2845" t="b">
        <v>0</v>
      </c>
      <c r="AC2845" t="b">
        <v>1</v>
      </c>
      <c r="AE2845" t="b">
        <v>1</v>
      </c>
      <c r="AF2845" t="b">
        <v>1</v>
      </c>
      <c r="AG2845" t="b">
        <v>1</v>
      </c>
    </row>
    <row r="2846" spans="3:33">
      <c r="C2846" t="s">
        <v>108</v>
      </c>
      <c r="D2846" t="s">
        <v>553</v>
      </c>
      <c r="E2846" t="s">
        <v>549</v>
      </c>
      <c r="F2846" t="s">
        <v>9231</v>
      </c>
      <c r="G2846" t="s">
        <v>9014</v>
      </c>
      <c r="H2846" t="s">
        <v>657</v>
      </c>
      <c r="M2846" t="b">
        <v>1</v>
      </c>
      <c r="N2846" t="b">
        <v>0</v>
      </c>
      <c r="O2846" t="b">
        <v>1</v>
      </c>
      <c r="Q2846" t="s">
        <v>108</v>
      </c>
      <c r="R2846" t="s">
        <v>553</v>
      </c>
      <c r="S2846" t="s">
        <v>549</v>
      </c>
      <c r="T2846" t="s">
        <v>9231</v>
      </c>
      <c r="U2846" t="s">
        <v>9014</v>
      </c>
      <c r="V2846" t="s">
        <v>657</v>
      </c>
      <c r="AA2846" t="b">
        <v>1</v>
      </c>
      <c r="AB2846" t="b">
        <v>0</v>
      </c>
      <c r="AC2846" t="b">
        <v>1</v>
      </c>
      <c r="AE2846" t="b">
        <v>1</v>
      </c>
      <c r="AF2846" t="b">
        <v>1</v>
      </c>
      <c r="AG2846" t="b">
        <v>1</v>
      </c>
    </row>
    <row r="2847" spans="3:33">
      <c r="C2847" t="s">
        <v>103</v>
      </c>
      <c r="D2847" t="s">
        <v>550</v>
      </c>
      <c r="E2847" t="s">
        <v>549</v>
      </c>
      <c r="F2847" t="s">
        <v>9230</v>
      </c>
      <c r="I2847" t="s">
        <v>5343</v>
      </c>
      <c r="J2847" t="s">
        <v>26</v>
      </c>
      <c r="M2847" t="b">
        <v>0</v>
      </c>
      <c r="N2847" t="b">
        <v>0</v>
      </c>
      <c r="O2847" t="b">
        <v>1</v>
      </c>
      <c r="Q2847" t="s">
        <v>103</v>
      </c>
      <c r="R2847" t="s">
        <v>550</v>
      </c>
      <c r="S2847" t="s">
        <v>549</v>
      </c>
      <c r="T2847" t="s">
        <v>9230</v>
      </c>
      <c r="W2847" t="s">
        <v>5343</v>
      </c>
      <c r="X2847" t="s">
        <v>26</v>
      </c>
      <c r="AA2847" t="b">
        <v>0</v>
      </c>
      <c r="AB2847" t="b">
        <v>0</v>
      </c>
      <c r="AC2847" t="b">
        <v>1</v>
      </c>
      <c r="AE2847" t="b">
        <v>1</v>
      </c>
      <c r="AF2847" t="b">
        <v>1</v>
      </c>
      <c r="AG2847" t="b">
        <v>1</v>
      </c>
    </row>
    <row r="2848" spans="3:33">
      <c r="C2848" t="s">
        <v>103</v>
      </c>
      <c r="D2848" t="s">
        <v>550</v>
      </c>
      <c r="E2848" t="s">
        <v>549</v>
      </c>
      <c r="F2848" t="s">
        <v>9229</v>
      </c>
      <c r="I2848" t="s">
        <v>9228</v>
      </c>
      <c r="J2848" t="s">
        <v>87</v>
      </c>
      <c r="M2848" t="b">
        <v>0</v>
      </c>
      <c r="N2848" t="b">
        <v>0</v>
      </c>
      <c r="O2848" t="b">
        <v>1</v>
      </c>
      <c r="Q2848" t="s">
        <v>103</v>
      </c>
      <c r="R2848" t="s">
        <v>550</v>
      </c>
      <c r="S2848" t="s">
        <v>549</v>
      </c>
      <c r="T2848" t="s">
        <v>9229</v>
      </c>
      <c r="W2848" t="s">
        <v>9228</v>
      </c>
      <c r="X2848" t="s">
        <v>87</v>
      </c>
      <c r="AA2848" t="b">
        <v>0</v>
      </c>
      <c r="AB2848" t="b">
        <v>0</v>
      </c>
      <c r="AC2848" t="b">
        <v>1</v>
      </c>
      <c r="AE2848" t="b">
        <v>1</v>
      </c>
      <c r="AF2848" t="b">
        <v>1</v>
      </c>
      <c r="AG2848" t="b">
        <v>1</v>
      </c>
    </row>
    <row r="2849" spans="3:33">
      <c r="C2849" t="s">
        <v>103</v>
      </c>
      <c r="D2849" t="s">
        <v>550</v>
      </c>
      <c r="E2849" t="s">
        <v>549</v>
      </c>
      <c r="F2849" t="s">
        <v>9227</v>
      </c>
      <c r="I2849" t="s">
        <v>9226</v>
      </c>
      <c r="J2849" t="s">
        <v>87</v>
      </c>
      <c r="M2849" t="b">
        <v>0</v>
      </c>
      <c r="N2849" t="b">
        <v>0</v>
      </c>
      <c r="O2849" t="b">
        <v>1</v>
      </c>
      <c r="Q2849" t="s">
        <v>103</v>
      </c>
      <c r="R2849" t="s">
        <v>550</v>
      </c>
      <c r="S2849" t="s">
        <v>549</v>
      </c>
      <c r="T2849" t="s">
        <v>9227</v>
      </c>
      <c r="W2849" t="s">
        <v>9226</v>
      </c>
      <c r="X2849" t="s">
        <v>87</v>
      </c>
      <c r="AA2849" t="b">
        <v>0</v>
      </c>
      <c r="AB2849" t="b">
        <v>0</v>
      </c>
      <c r="AC2849" t="b">
        <v>1</v>
      </c>
      <c r="AE2849" t="b">
        <v>1</v>
      </c>
      <c r="AF2849" t="b">
        <v>1</v>
      </c>
      <c r="AG2849" t="b">
        <v>1</v>
      </c>
    </row>
    <row r="2850" spans="3:33">
      <c r="C2850" t="s">
        <v>9224</v>
      </c>
      <c r="D2850" t="s">
        <v>553</v>
      </c>
      <c r="E2850" t="s">
        <v>549</v>
      </c>
      <c r="F2850" t="s">
        <v>9225</v>
      </c>
      <c r="G2850" t="s">
        <v>8678</v>
      </c>
      <c r="H2850" t="s">
        <v>621</v>
      </c>
      <c r="M2850" t="b">
        <v>1</v>
      </c>
      <c r="N2850" t="b">
        <v>0</v>
      </c>
      <c r="O2850" t="b">
        <v>1</v>
      </c>
      <c r="Q2850" t="s">
        <v>9224</v>
      </c>
      <c r="R2850" t="s">
        <v>553</v>
      </c>
      <c r="S2850" t="s">
        <v>549</v>
      </c>
      <c r="T2850" t="s">
        <v>9225</v>
      </c>
      <c r="U2850" t="s">
        <v>8678</v>
      </c>
      <c r="V2850" t="s">
        <v>621</v>
      </c>
      <c r="AA2850" t="b">
        <v>1</v>
      </c>
      <c r="AB2850" t="b">
        <v>0</v>
      </c>
      <c r="AC2850" t="b">
        <v>1</v>
      </c>
      <c r="AE2850" t="b">
        <v>1</v>
      </c>
      <c r="AF2850" t="b">
        <v>1</v>
      </c>
      <c r="AG2850" t="b">
        <v>1</v>
      </c>
    </row>
    <row r="2851" spans="3:33">
      <c r="C2851" t="s">
        <v>9224</v>
      </c>
      <c r="D2851" t="s">
        <v>550</v>
      </c>
      <c r="E2851" t="s">
        <v>549</v>
      </c>
      <c r="F2851" t="s">
        <v>9223</v>
      </c>
      <c r="I2851" t="s">
        <v>1399</v>
      </c>
      <c r="J2851" t="s">
        <v>621</v>
      </c>
      <c r="M2851" t="b">
        <v>0</v>
      </c>
      <c r="N2851" t="b">
        <v>0</v>
      </c>
      <c r="O2851" t="b">
        <v>1</v>
      </c>
      <c r="Q2851" t="s">
        <v>9224</v>
      </c>
      <c r="R2851" t="s">
        <v>550</v>
      </c>
      <c r="S2851" t="s">
        <v>549</v>
      </c>
      <c r="T2851" t="s">
        <v>9223</v>
      </c>
      <c r="W2851" t="s">
        <v>1399</v>
      </c>
      <c r="X2851" t="s">
        <v>621</v>
      </c>
      <c r="AA2851" t="b">
        <v>0</v>
      </c>
      <c r="AB2851" t="b">
        <v>0</v>
      </c>
      <c r="AC2851" t="b">
        <v>1</v>
      </c>
      <c r="AE2851" t="b">
        <v>1</v>
      </c>
      <c r="AF2851" t="b">
        <v>1</v>
      </c>
      <c r="AG2851" t="b">
        <v>1</v>
      </c>
    </row>
    <row r="2852" spans="3:33">
      <c r="C2852" t="s">
        <v>9222</v>
      </c>
      <c r="D2852" t="s">
        <v>550</v>
      </c>
      <c r="E2852" t="s">
        <v>549</v>
      </c>
      <c r="F2852" t="s">
        <v>9221</v>
      </c>
      <c r="I2852" t="s">
        <v>9014</v>
      </c>
      <c r="J2852" t="s">
        <v>708</v>
      </c>
      <c r="M2852" t="b">
        <v>0</v>
      </c>
      <c r="N2852" t="b">
        <v>0</v>
      </c>
      <c r="O2852" t="b">
        <v>1</v>
      </c>
      <c r="Q2852" t="s">
        <v>9222</v>
      </c>
      <c r="R2852" t="s">
        <v>550</v>
      </c>
      <c r="S2852" t="s">
        <v>549</v>
      </c>
      <c r="T2852" t="s">
        <v>9221</v>
      </c>
      <c r="W2852" t="s">
        <v>9014</v>
      </c>
      <c r="X2852" t="s">
        <v>708</v>
      </c>
      <c r="AA2852" t="b">
        <v>0</v>
      </c>
      <c r="AB2852" t="b">
        <v>0</v>
      </c>
      <c r="AC2852" t="b">
        <v>1</v>
      </c>
      <c r="AE2852" t="b">
        <v>1</v>
      </c>
      <c r="AF2852" t="b">
        <v>1</v>
      </c>
      <c r="AG2852" t="b">
        <v>1</v>
      </c>
    </row>
    <row r="2853" spans="3:33">
      <c r="C2853" t="s">
        <v>9203</v>
      </c>
      <c r="D2853" t="s">
        <v>644</v>
      </c>
      <c r="E2853" t="s">
        <v>549</v>
      </c>
      <c r="F2853" t="s">
        <v>9220</v>
      </c>
      <c r="G2853" t="s">
        <v>9218</v>
      </c>
      <c r="H2853" t="s">
        <v>708</v>
      </c>
      <c r="I2853" t="s">
        <v>9217</v>
      </c>
      <c r="J2853" t="s">
        <v>708</v>
      </c>
      <c r="M2853" t="b">
        <v>1</v>
      </c>
      <c r="N2853" t="b">
        <v>0</v>
      </c>
      <c r="O2853" t="b">
        <v>0</v>
      </c>
      <c r="Q2853" t="s">
        <v>9203</v>
      </c>
      <c r="R2853" t="s">
        <v>644</v>
      </c>
      <c r="S2853" t="s">
        <v>549</v>
      </c>
      <c r="T2853" t="s">
        <v>9219</v>
      </c>
      <c r="U2853" t="s">
        <v>9218</v>
      </c>
      <c r="W2853" t="s">
        <v>9217</v>
      </c>
      <c r="X2853" t="s">
        <v>708</v>
      </c>
      <c r="AA2853" t="b">
        <v>1</v>
      </c>
      <c r="AB2853" t="b">
        <v>0</v>
      </c>
      <c r="AC2853" t="b">
        <v>0</v>
      </c>
      <c r="AE2853" t="b">
        <v>1</v>
      </c>
      <c r="AF2853" t="b">
        <v>1</v>
      </c>
      <c r="AG2853" t="b">
        <v>1</v>
      </c>
    </row>
    <row r="2854" spans="3:33">
      <c r="C2854" t="s">
        <v>9203</v>
      </c>
      <c r="D2854" t="s">
        <v>644</v>
      </c>
      <c r="E2854" t="s">
        <v>549</v>
      </c>
      <c r="F2854" t="s">
        <v>9216</v>
      </c>
      <c r="G2854" t="s">
        <v>9214</v>
      </c>
      <c r="H2854" t="s">
        <v>708</v>
      </c>
      <c r="I2854" t="s">
        <v>9213</v>
      </c>
      <c r="J2854" t="s">
        <v>708</v>
      </c>
      <c r="M2854" t="b">
        <v>1</v>
      </c>
      <c r="N2854" t="b">
        <v>0</v>
      </c>
      <c r="O2854" t="b">
        <v>0</v>
      </c>
      <c r="Q2854" t="s">
        <v>9203</v>
      </c>
      <c r="R2854" t="s">
        <v>644</v>
      </c>
      <c r="S2854" t="s">
        <v>549</v>
      </c>
      <c r="T2854" t="s">
        <v>9215</v>
      </c>
      <c r="U2854" t="s">
        <v>9214</v>
      </c>
      <c r="W2854" t="s">
        <v>9213</v>
      </c>
      <c r="X2854" t="s">
        <v>708</v>
      </c>
      <c r="AA2854" t="b">
        <v>1</v>
      </c>
      <c r="AB2854" t="b">
        <v>0</v>
      </c>
      <c r="AC2854" t="b">
        <v>0</v>
      </c>
      <c r="AE2854" t="b">
        <v>1</v>
      </c>
      <c r="AF2854" t="b">
        <v>1</v>
      </c>
      <c r="AG2854" t="b">
        <v>1</v>
      </c>
    </row>
    <row r="2855" spans="3:33">
      <c r="C2855" t="s">
        <v>9203</v>
      </c>
      <c r="D2855" t="s">
        <v>644</v>
      </c>
      <c r="E2855" t="s">
        <v>549</v>
      </c>
      <c r="F2855" t="s">
        <v>9212</v>
      </c>
      <c r="G2855" t="s">
        <v>9210</v>
      </c>
      <c r="H2855" t="s">
        <v>708</v>
      </c>
      <c r="I2855" t="s">
        <v>9209</v>
      </c>
      <c r="J2855" t="s">
        <v>708</v>
      </c>
      <c r="M2855" t="b">
        <v>1</v>
      </c>
      <c r="N2855" t="b">
        <v>0</v>
      </c>
      <c r="O2855" t="b">
        <v>0</v>
      </c>
      <c r="Q2855" t="s">
        <v>9203</v>
      </c>
      <c r="R2855" t="s">
        <v>644</v>
      </c>
      <c r="S2855" t="s">
        <v>549</v>
      </c>
      <c r="T2855" t="s">
        <v>9211</v>
      </c>
      <c r="U2855" t="s">
        <v>9210</v>
      </c>
      <c r="W2855" t="s">
        <v>9209</v>
      </c>
      <c r="X2855" t="s">
        <v>708</v>
      </c>
      <c r="AA2855" t="b">
        <v>1</v>
      </c>
      <c r="AB2855" t="b">
        <v>0</v>
      </c>
      <c r="AC2855" t="b">
        <v>0</v>
      </c>
      <c r="AE2855" t="b">
        <v>1</v>
      </c>
      <c r="AF2855" t="b">
        <v>1</v>
      </c>
      <c r="AG2855" t="b">
        <v>1</v>
      </c>
    </row>
    <row r="2856" spans="3:33">
      <c r="C2856" t="s">
        <v>9203</v>
      </c>
      <c r="D2856" t="s">
        <v>644</v>
      </c>
      <c r="E2856" t="s">
        <v>549</v>
      </c>
      <c r="F2856" t="s">
        <v>9208</v>
      </c>
      <c r="G2856" t="s">
        <v>9206</v>
      </c>
      <c r="H2856" t="s">
        <v>708</v>
      </c>
      <c r="I2856" t="s">
        <v>9205</v>
      </c>
      <c r="J2856" t="s">
        <v>708</v>
      </c>
      <c r="M2856" t="b">
        <v>1</v>
      </c>
      <c r="N2856" t="b">
        <v>0</v>
      </c>
      <c r="O2856" t="b">
        <v>0</v>
      </c>
      <c r="Q2856" t="s">
        <v>9203</v>
      </c>
      <c r="R2856" t="s">
        <v>644</v>
      </c>
      <c r="S2856" t="s">
        <v>549</v>
      </c>
      <c r="T2856" t="s">
        <v>9207</v>
      </c>
      <c r="U2856" t="s">
        <v>9206</v>
      </c>
      <c r="W2856" t="s">
        <v>9205</v>
      </c>
      <c r="X2856" t="s">
        <v>708</v>
      </c>
      <c r="AA2856" t="b">
        <v>1</v>
      </c>
      <c r="AB2856" t="b">
        <v>0</v>
      </c>
      <c r="AC2856" t="b">
        <v>0</v>
      </c>
      <c r="AE2856" t="b">
        <v>1</v>
      </c>
      <c r="AF2856" t="b">
        <v>1</v>
      </c>
      <c r="AG2856" t="b">
        <v>1</v>
      </c>
    </row>
    <row r="2857" spans="3:33">
      <c r="C2857" t="s">
        <v>9203</v>
      </c>
      <c r="D2857" t="s">
        <v>550</v>
      </c>
      <c r="E2857" t="s">
        <v>549</v>
      </c>
      <c r="F2857" t="s">
        <v>9204</v>
      </c>
      <c r="I2857" t="s">
        <v>586</v>
      </c>
      <c r="J2857" t="s">
        <v>187</v>
      </c>
      <c r="M2857" t="b">
        <v>0</v>
      </c>
      <c r="N2857" t="b">
        <v>0</v>
      </c>
      <c r="O2857" t="b">
        <v>0</v>
      </c>
      <c r="Q2857" t="s">
        <v>9203</v>
      </c>
      <c r="R2857" t="s">
        <v>550</v>
      </c>
      <c r="S2857" t="s">
        <v>549</v>
      </c>
      <c r="T2857" t="s">
        <v>9204</v>
      </c>
      <c r="W2857" t="s">
        <v>586</v>
      </c>
      <c r="X2857" t="s">
        <v>187</v>
      </c>
      <c r="AA2857" t="b">
        <v>0</v>
      </c>
      <c r="AB2857" t="b">
        <v>0</v>
      </c>
      <c r="AC2857" t="b">
        <v>0</v>
      </c>
      <c r="AE2857" t="b">
        <v>1</v>
      </c>
      <c r="AF2857" t="b">
        <v>1</v>
      </c>
      <c r="AG2857" t="b">
        <v>1</v>
      </c>
    </row>
    <row r="2858" spans="3:33">
      <c r="C2858" t="s">
        <v>9203</v>
      </c>
      <c r="D2858" t="s">
        <v>550</v>
      </c>
      <c r="E2858" t="s">
        <v>549</v>
      </c>
      <c r="F2858" t="s">
        <v>9202</v>
      </c>
      <c r="I2858" t="s">
        <v>578</v>
      </c>
      <c r="J2858" t="s">
        <v>866</v>
      </c>
      <c r="M2858" t="b">
        <v>0</v>
      </c>
      <c r="N2858" t="b">
        <v>0</v>
      </c>
      <c r="O2858" t="b">
        <v>0</v>
      </c>
      <c r="Q2858" t="s">
        <v>9203</v>
      </c>
      <c r="R2858" t="s">
        <v>550</v>
      </c>
      <c r="S2858" t="s">
        <v>549</v>
      </c>
      <c r="T2858" t="s">
        <v>9202</v>
      </c>
      <c r="W2858" t="s">
        <v>578</v>
      </c>
      <c r="X2858" t="s">
        <v>866</v>
      </c>
      <c r="AA2858" t="b">
        <v>0</v>
      </c>
      <c r="AB2858" t="b">
        <v>0</v>
      </c>
      <c r="AC2858" t="b">
        <v>0</v>
      </c>
      <c r="AE2858" t="b">
        <v>1</v>
      </c>
      <c r="AF2858" t="b">
        <v>1</v>
      </c>
      <c r="AG2858" t="b">
        <v>1</v>
      </c>
    </row>
    <row r="2859" spans="3:33">
      <c r="C2859" t="s">
        <v>94</v>
      </c>
      <c r="D2859" t="s">
        <v>834</v>
      </c>
      <c r="E2859" t="s">
        <v>549</v>
      </c>
      <c r="F2859" t="s">
        <v>9201</v>
      </c>
      <c r="G2859" t="s">
        <v>1662</v>
      </c>
      <c r="H2859" t="s">
        <v>627</v>
      </c>
      <c r="I2859" t="s">
        <v>1662</v>
      </c>
      <c r="J2859" t="s">
        <v>627</v>
      </c>
      <c r="M2859" t="b">
        <v>1</v>
      </c>
      <c r="N2859" t="b">
        <v>0</v>
      </c>
      <c r="O2859" t="b">
        <v>1</v>
      </c>
      <c r="Q2859" t="s">
        <v>94</v>
      </c>
      <c r="R2859" t="s">
        <v>834</v>
      </c>
      <c r="S2859" t="s">
        <v>549</v>
      </c>
      <c r="T2859" t="s">
        <v>9201</v>
      </c>
      <c r="U2859" t="s">
        <v>1662</v>
      </c>
      <c r="V2859" t="s">
        <v>627</v>
      </c>
      <c r="AA2859" t="b">
        <v>1</v>
      </c>
      <c r="AB2859" t="b">
        <v>0</v>
      </c>
      <c r="AC2859" t="b">
        <v>1</v>
      </c>
      <c r="AE2859" t="b">
        <v>1</v>
      </c>
      <c r="AF2859" t="b">
        <v>1</v>
      </c>
      <c r="AG2859" t="b">
        <v>1</v>
      </c>
    </row>
    <row r="2860" spans="3:33">
      <c r="C2860" t="s">
        <v>711</v>
      </c>
      <c r="D2860" t="s">
        <v>550</v>
      </c>
      <c r="E2860" t="s">
        <v>549</v>
      </c>
      <c r="F2860" t="s">
        <v>9200</v>
      </c>
      <c r="I2860" t="s">
        <v>9199</v>
      </c>
      <c r="J2860" t="s">
        <v>187</v>
      </c>
      <c r="M2860" t="b">
        <v>0</v>
      </c>
      <c r="N2860" t="b">
        <v>0</v>
      </c>
      <c r="O2860" t="b">
        <v>1</v>
      </c>
      <c r="Q2860" t="s">
        <v>711</v>
      </c>
      <c r="R2860" t="s">
        <v>550</v>
      </c>
      <c r="S2860" t="s">
        <v>549</v>
      </c>
      <c r="T2860" t="s">
        <v>9200</v>
      </c>
      <c r="W2860" t="s">
        <v>9199</v>
      </c>
      <c r="X2860" t="s">
        <v>187</v>
      </c>
      <c r="AA2860" t="b">
        <v>0</v>
      </c>
      <c r="AB2860" t="b">
        <v>0</v>
      </c>
      <c r="AC2860" t="b">
        <v>1</v>
      </c>
      <c r="AE2860" t="b">
        <v>1</v>
      </c>
      <c r="AF2860" t="b">
        <v>1</v>
      </c>
      <c r="AG2860" t="b">
        <v>1</v>
      </c>
    </row>
    <row r="2861" spans="3:33">
      <c r="C2861" t="s">
        <v>711</v>
      </c>
      <c r="D2861" t="s">
        <v>550</v>
      </c>
      <c r="E2861" t="s">
        <v>549</v>
      </c>
      <c r="F2861" t="s">
        <v>9198</v>
      </c>
      <c r="I2861" t="s">
        <v>1678</v>
      </c>
      <c r="J2861" t="s">
        <v>187</v>
      </c>
      <c r="M2861" t="b">
        <v>0</v>
      </c>
      <c r="N2861" t="b">
        <v>0</v>
      </c>
      <c r="O2861" t="b">
        <v>1</v>
      </c>
      <c r="Q2861" t="s">
        <v>711</v>
      </c>
      <c r="R2861" t="s">
        <v>550</v>
      </c>
      <c r="S2861" t="s">
        <v>549</v>
      </c>
      <c r="T2861" t="s">
        <v>9198</v>
      </c>
      <c r="W2861" t="s">
        <v>1678</v>
      </c>
      <c r="X2861" t="s">
        <v>187</v>
      </c>
      <c r="AA2861" t="b">
        <v>0</v>
      </c>
      <c r="AB2861" t="b">
        <v>0</v>
      </c>
      <c r="AC2861" t="b">
        <v>1</v>
      </c>
      <c r="AE2861" t="b">
        <v>1</v>
      </c>
      <c r="AF2861" t="b">
        <v>1</v>
      </c>
      <c r="AG2861" t="b">
        <v>1</v>
      </c>
    </row>
    <row r="2862" spans="3:33">
      <c r="C2862" t="s">
        <v>711</v>
      </c>
      <c r="D2862" t="s">
        <v>550</v>
      </c>
      <c r="E2862" t="s">
        <v>549</v>
      </c>
      <c r="F2862" t="s">
        <v>9197</v>
      </c>
      <c r="I2862" t="s">
        <v>5298</v>
      </c>
      <c r="J2862" t="s">
        <v>187</v>
      </c>
      <c r="M2862" t="b">
        <v>0</v>
      </c>
      <c r="N2862" t="b">
        <v>0</v>
      </c>
      <c r="O2862" t="b">
        <v>1</v>
      </c>
      <c r="Q2862" t="s">
        <v>711</v>
      </c>
      <c r="R2862" t="s">
        <v>550</v>
      </c>
      <c r="S2862" t="s">
        <v>549</v>
      </c>
      <c r="T2862" t="s">
        <v>9197</v>
      </c>
      <c r="W2862" t="s">
        <v>5298</v>
      </c>
      <c r="X2862" t="s">
        <v>187</v>
      </c>
      <c r="AA2862" t="b">
        <v>0</v>
      </c>
      <c r="AB2862" t="b">
        <v>0</v>
      </c>
      <c r="AC2862" t="b">
        <v>1</v>
      </c>
      <c r="AE2862" t="b">
        <v>1</v>
      </c>
      <c r="AF2862" t="b">
        <v>1</v>
      </c>
      <c r="AG2862" t="b">
        <v>1</v>
      </c>
    </row>
    <row r="2863" spans="3:33">
      <c r="C2863" t="s">
        <v>711</v>
      </c>
      <c r="D2863" t="s">
        <v>550</v>
      </c>
      <c r="E2863" t="s">
        <v>549</v>
      </c>
      <c r="F2863" t="s">
        <v>9196</v>
      </c>
      <c r="I2863" t="s">
        <v>9195</v>
      </c>
      <c r="J2863" t="s">
        <v>187</v>
      </c>
      <c r="M2863" t="b">
        <v>0</v>
      </c>
      <c r="N2863" t="b">
        <v>0</v>
      </c>
      <c r="O2863" t="b">
        <v>1</v>
      </c>
      <c r="Q2863" t="s">
        <v>711</v>
      </c>
      <c r="R2863" t="s">
        <v>550</v>
      </c>
      <c r="S2863" t="s">
        <v>549</v>
      </c>
      <c r="T2863" t="s">
        <v>9196</v>
      </c>
      <c r="W2863" t="s">
        <v>9195</v>
      </c>
      <c r="X2863" t="s">
        <v>187</v>
      </c>
      <c r="AA2863" t="b">
        <v>0</v>
      </c>
      <c r="AB2863" t="b">
        <v>0</v>
      </c>
      <c r="AC2863" t="b">
        <v>1</v>
      </c>
      <c r="AE2863" t="b">
        <v>1</v>
      </c>
      <c r="AF2863" t="b">
        <v>1</v>
      </c>
      <c r="AG2863" t="b">
        <v>1</v>
      </c>
    </row>
    <row r="2864" spans="3:33">
      <c r="C2864" t="s">
        <v>711</v>
      </c>
      <c r="D2864" t="s">
        <v>550</v>
      </c>
      <c r="E2864" t="s">
        <v>549</v>
      </c>
      <c r="F2864" t="s">
        <v>9194</v>
      </c>
      <c r="I2864" t="s">
        <v>9193</v>
      </c>
      <c r="J2864" t="s">
        <v>708</v>
      </c>
      <c r="M2864" t="b">
        <v>0</v>
      </c>
      <c r="N2864" t="b">
        <v>0</v>
      </c>
      <c r="O2864" t="b">
        <v>1</v>
      </c>
      <c r="Q2864" t="s">
        <v>711</v>
      </c>
      <c r="R2864" t="s">
        <v>550</v>
      </c>
      <c r="S2864" t="s">
        <v>549</v>
      </c>
      <c r="T2864" t="s">
        <v>9194</v>
      </c>
      <c r="W2864" t="s">
        <v>9193</v>
      </c>
      <c r="X2864" t="s">
        <v>708</v>
      </c>
      <c r="AA2864" t="b">
        <v>0</v>
      </c>
      <c r="AB2864" t="b">
        <v>0</v>
      </c>
      <c r="AC2864" t="b">
        <v>1</v>
      </c>
      <c r="AE2864" t="b">
        <v>1</v>
      </c>
      <c r="AF2864" t="b">
        <v>1</v>
      </c>
      <c r="AG2864" t="b">
        <v>1</v>
      </c>
    </row>
    <row r="2865" spans="3:33">
      <c r="C2865" t="s">
        <v>711</v>
      </c>
      <c r="D2865" t="s">
        <v>550</v>
      </c>
      <c r="E2865" t="s">
        <v>549</v>
      </c>
      <c r="F2865" t="s">
        <v>9192</v>
      </c>
      <c r="I2865" t="s">
        <v>9191</v>
      </c>
      <c r="J2865" t="s">
        <v>708</v>
      </c>
      <c r="M2865" t="b">
        <v>0</v>
      </c>
      <c r="N2865" t="b">
        <v>0</v>
      </c>
      <c r="O2865" t="b">
        <v>1</v>
      </c>
      <c r="Q2865" t="s">
        <v>711</v>
      </c>
      <c r="R2865" t="s">
        <v>550</v>
      </c>
      <c r="S2865" t="s">
        <v>549</v>
      </c>
      <c r="T2865" t="s">
        <v>9192</v>
      </c>
      <c r="W2865" t="s">
        <v>9191</v>
      </c>
      <c r="X2865" t="s">
        <v>708</v>
      </c>
      <c r="AA2865" t="b">
        <v>0</v>
      </c>
      <c r="AB2865" t="b">
        <v>0</v>
      </c>
      <c r="AC2865" t="b">
        <v>1</v>
      </c>
      <c r="AE2865" t="b">
        <v>1</v>
      </c>
      <c r="AF2865" t="b">
        <v>1</v>
      </c>
      <c r="AG2865" t="b">
        <v>1</v>
      </c>
    </row>
    <row r="2866" spans="3:33">
      <c r="C2866" t="s">
        <v>6985</v>
      </c>
      <c r="D2866" t="s">
        <v>550</v>
      </c>
      <c r="E2866" t="s">
        <v>549</v>
      </c>
      <c r="F2866" t="s">
        <v>9190</v>
      </c>
      <c r="I2866" t="s">
        <v>2520</v>
      </c>
      <c r="J2866" t="s">
        <v>433</v>
      </c>
      <c r="M2866" t="b">
        <v>0</v>
      </c>
      <c r="N2866" t="b">
        <v>0</v>
      </c>
      <c r="O2866" t="b">
        <v>1</v>
      </c>
      <c r="Q2866" t="s">
        <v>6985</v>
      </c>
      <c r="R2866" t="s">
        <v>550</v>
      </c>
      <c r="S2866" t="s">
        <v>549</v>
      </c>
      <c r="T2866" t="s">
        <v>9190</v>
      </c>
      <c r="W2866" t="s">
        <v>2520</v>
      </c>
      <c r="X2866" t="s">
        <v>433</v>
      </c>
      <c r="AA2866" t="b">
        <v>0</v>
      </c>
      <c r="AB2866" t="b">
        <v>0</v>
      </c>
      <c r="AC2866" t="b">
        <v>0</v>
      </c>
      <c r="AE2866" t="b">
        <v>1</v>
      </c>
      <c r="AF2866" t="b">
        <v>1</v>
      </c>
      <c r="AG2866" t="b">
        <v>0</v>
      </c>
    </row>
    <row r="2867" spans="3:33">
      <c r="C2867" t="s">
        <v>6985</v>
      </c>
      <c r="D2867" t="s">
        <v>550</v>
      </c>
      <c r="E2867" t="s">
        <v>549</v>
      </c>
      <c r="F2867" t="s">
        <v>9189</v>
      </c>
      <c r="I2867" t="s">
        <v>2522</v>
      </c>
      <c r="J2867" t="s">
        <v>433</v>
      </c>
      <c r="M2867" t="b">
        <v>0</v>
      </c>
      <c r="N2867" t="b">
        <v>0</v>
      </c>
      <c r="O2867" t="b">
        <v>1</v>
      </c>
      <c r="Q2867" t="s">
        <v>6985</v>
      </c>
      <c r="R2867" t="s">
        <v>550</v>
      </c>
      <c r="S2867" t="s">
        <v>549</v>
      </c>
      <c r="T2867" t="s">
        <v>9189</v>
      </c>
      <c r="W2867" t="s">
        <v>2522</v>
      </c>
      <c r="X2867" t="s">
        <v>433</v>
      </c>
      <c r="AA2867" t="b">
        <v>0</v>
      </c>
      <c r="AB2867" t="b">
        <v>0</v>
      </c>
      <c r="AC2867" t="b">
        <v>0</v>
      </c>
      <c r="AE2867" t="b">
        <v>1</v>
      </c>
      <c r="AF2867" t="b">
        <v>1</v>
      </c>
      <c r="AG2867" t="b">
        <v>0</v>
      </c>
    </row>
    <row r="2868" spans="3:33">
      <c r="C2868" t="s">
        <v>6985</v>
      </c>
      <c r="D2868" t="s">
        <v>550</v>
      </c>
      <c r="E2868" t="s">
        <v>549</v>
      </c>
      <c r="F2868" t="s">
        <v>9188</v>
      </c>
      <c r="I2868" t="s">
        <v>2526</v>
      </c>
      <c r="J2868" t="s">
        <v>433</v>
      </c>
      <c r="M2868" t="b">
        <v>0</v>
      </c>
      <c r="N2868" t="b">
        <v>0</v>
      </c>
      <c r="O2868" t="b">
        <v>1</v>
      </c>
      <c r="Q2868" t="s">
        <v>6985</v>
      </c>
      <c r="R2868" t="s">
        <v>550</v>
      </c>
      <c r="S2868" t="s">
        <v>549</v>
      </c>
      <c r="T2868" t="s">
        <v>9188</v>
      </c>
      <c r="W2868" t="s">
        <v>2526</v>
      </c>
      <c r="X2868" t="s">
        <v>433</v>
      </c>
      <c r="AA2868" t="b">
        <v>0</v>
      </c>
      <c r="AB2868" t="b">
        <v>0</v>
      </c>
      <c r="AC2868" t="b">
        <v>0</v>
      </c>
      <c r="AE2868" t="b">
        <v>1</v>
      </c>
      <c r="AF2868" t="b">
        <v>1</v>
      </c>
      <c r="AG2868" t="b">
        <v>0</v>
      </c>
    </row>
    <row r="2869" spans="3:33">
      <c r="C2869" t="s">
        <v>6985</v>
      </c>
      <c r="D2869" t="s">
        <v>550</v>
      </c>
      <c r="E2869" t="s">
        <v>549</v>
      </c>
      <c r="F2869" t="s">
        <v>9187</v>
      </c>
      <c r="I2869" t="s">
        <v>2524</v>
      </c>
      <c r="J2869" t="s">
        <v>433</v>
      </c>
      <c r="M2869" t="b">
        <v>0</v>
      </c>
      <c r="N2869" t="b">
        <v>0</v>
      </c>
      <c r="O2869" t="b">
        <v>1</v>
      </c>
      <c r="Q2869" t="s">
        <v>6985</v>
      </c>
      <c r="R2869" t="s">
        <v>550</v>
      </c>
      <c r="S2869" t="s">
        <v>549</v>
      </c>
      <c r="T2869" t="s">
        <v>9187</v>
      </c>
      <c r="W2869" t="s">
        <v>2524</v>
      </c>
      <c r="X2869" t="s">
        <v>433</v>
      </c>
      <c r="AA2869" t="b">
        <v>0</v>
      </c>
      <c r="AB2869" t="b">
        <v>0</v>
      </c>
      <c r="AC2869" t="b">
        <v>0</v>
      </c>
      <c r="AE2869" t="b">
        <v>1</v>
      </c>
      <c r="AF2869" t="b">
        <v>1</v>
      </c>
      <c r="AG2869" t="b">
        <v>0</v>
      </c>
    </row>
    <row r="2870" spans="3:33">
      <c r="C2870" t="s">
        <v>6985</v>
      </c>
      <c r="D2870" t="s">
        <v>553</v>
      </c>
      <c r="E2870" t="s">
        <v>549</v>
      </c>
      <c r="F2870" t="s">
        <v>9186</v>
      </c>
      <c r="G2870" t="s">
        <v>2524</v>
      </c>
      <c r="H2870" t="s">
        <v>74</v>
      </c>
      <c r="M2870" t="b">
        <v>1</v>
      </c>
      <c r="N2870" t="b">
        <v>0</v>
      </c>
      <c r="O2870" t="b">
        <v>1</v>
      </c>
      <c r="Q2870" t="s">
        <v>6985</v>
      </c>
      <c r="R2870" t="s">
        <v>553</v>
      </c>
      <c r="S2870" t="s">
        <v>549</v>
      </c>
      <c r="T2870" t="s">
        <v>9186</v>
      </c>
      <c r="U2870" t="s">
        <v>2524</v>
      </c>
      <c r="V2870" t="s">
        <v>74</v>
      </c>
      <c r="AA2870" t="b">
        <v>1</v>
      </c>
      <c r="AB2870" t="b">
        <v>0</v>
      </c>
      <c r="AC2870" t="b">
        <v>1</v>
      </c>
      <c r="AE2870" t="b">
        <v>1</v>
      </c>
      <c r="AF2870" t="b">
        <v>1</v>
      </c>
      <c r="AG2870" t="b">
        <v>1</v>
      </c>
    </row>
    <row r="2871" spans="3:33">
      <c r="C2871" t="s">
        <v>6984</v>
      </c>
      <c r="D2871" t="s">
        <v>550</v>
      </c>
      <c r="E2871" t="s">
        <v>549</v>
      </c>
      <c r="F2871" t="s">
        <v>9190</v>
      </c>
      <c r="I2871" t="s">
        <v>2520</v>
      </c>
      <c r="J2871" t="s">
        <v>433</v>
      </c>
      <c r="M2871" t="b">
        <v>0</v>
      </c>
      <c r="N2871" t="b">
        <v>0</v>
      </c>
      <c r="O2871" t="b">
        <v>1</v>
      </c>
      <c r="Q2871" t="s">
        <v>6984</v>
      </c>
      <c r="R2871" t="s">
        <v>550</v>
      </c>
      <c r="S2871" t="s">
        <v>549</v>
      </c>
      <c r="T2871" t="s">
        <v>9190</v>
      </c>
      <c r="W2871" t="s">
        <v>2520</v>
      </c>
      <c r="X2871" t="s">
        <v>433</v>
      </c>
      <c r="AA2871" t="b">
        <v>0</v>
      </c>
      <c r="AB2871" t="b">
        <v>0</v>
      </c>
      <c r="AC2871" t="b">
        <v>0</v>
      </c>
      <c r="AE2871" t="b">
        <v>1</v>
      </c>
      <c r="AF2871" t="b">
        <v>1</v>
      </c>
      <c r="AG2871" t="b">
        <v>0</v>
      </c>
    </row>
    <row r="2872" spans="3:33">
      <c r="C2872" t="s">
        <v>6984</v>
      </c>
      <c r="D2872" t="s">
        <v>550</v>
      </c>
      <c r="E2872" t="s">
        <v>549</v>
      </c>
      <c r="F2872" t="s">
        <v>9189</v>
      </c>
      <c r="I2872" t="s">
        <v>2522</v>
      </c>
      <c r="J2872" t="s">
        <v>433</v>
      </c>
      <c r="M2872" t="b">
        <v>0</v>
      </c>
      <c r="N2872" t="b">
        <v>0</v>
      </c>
      <c r="O2872" t="b">
        <v>1</v>
      </c>
      <c r="Q2872" t="s">
        <v>6984</v>
      </c>
      <c r="R2872" t="s">
        <v>550</v>
      </c>
      <c r="S2872" t="s">
        <v>549</v>
      </c>
      <c r="T2872" t="s">
        <v>9189</v>
      </c>
      <c r="W2872" t="s">
        <v>2522</v>
      </c>
      <c r="X2872" t="s">
        <v>433</v>
      </c>
      <c r="AA2872" t="b">
        <v>0</v>
      </c>
      <c r="AB2872" t="b">
        <v>0</v>
      </c>
      <c r="AC2872" t="b">
        <v>0</v>
      </c>
      <c r="AE2872" t="b">
        <v>1</v>
      </c>
      <c r="AF2872" t="b">
        <v>1</v>
      </c>
      <c r="AG2872" t="b">
        <v>0</v>
      </c>
    </row>
    <row r="2873" spans="3:33">
      <c r="C2873" t="s">
        <v>6984</v>
      </c>
      <c r="D2873" t="s">
        <v>550</v>
      </c>
      <c r="E2873" t="s">
        <v>549</v>
      </c>
      <c r="F2873" t="s">
        <v>9188</v>
      </c>
      <c r="I2873" t="s">
        <v>2526</v>
      </c>
      <c r="J2873" t="s">
        <v>433</v>
      </c>
      <c r="M2873" t="b">
        <v>0</v>
      </c>
      <c r="N2873" t="b">
        <v>0</v>
      </c>
      <c r="O2873" t="b">
        <v>1</v>
      </c>
      <c r="Q2873" t="s">
        <v>6984</v>
      </c>
      <c r="R2873" t="s">
        <v>550</v>
      </c>
      <c r="S2873" t="s">
        <v>549</v>
      </c>
      <c r="T2873" t="s">
        <v>9188</v>
      </c>
      <c r="W2873" t="s">
        <v>2526</v>
      </c>
      <c r="X2873" t="s">
        <v>433</v>
      </c>
      <c r="AA2873" t="b">
        <v>0</v>
      </c>
      <c r="AB2873" t="b">
        <v>0</v>
      </c>
      <c r="AC2873" t="b">
        <v>0</v>
      </c>
      <c r="AE2873" t="b">
        <v>1</v>
      </c>
      <c r="AF2873" t="b">
        <v>1</v>
      </c>
      <c r="AG2873" t="b">
        <v>0</v>
      </c>
    </row>
    <row r="2874" spans="3:33">
      <c r="C2874" t="s">
        <v>6984</v>
      </c>
      <c r="D2874" t="s">
        <v>550</v>
      </c>
      <c r="E2874" t="s">
        <v>549</v>
      </c>
      <c r="F2874" t="s">
        <v>9187</v>
      </c>
      <c r="I2874" t="s">
        <v>2524</v>
      </c>
      <c r="J2874" t="s">
        <v>433</v>
      </c>
      <c r="M2874" t="b">
        <v>0</v>
      </c>
      <c r="N2874" t="b">
        <v>0</v>
      </c>
      <c r="O2874" t="b">
        <v>1</v>
      </c>
      <c r="Q2874" t="s">
        <v>6984</v>
      </c>
      <c r="R2874" t="s">
        <v>550</v>
      </c>
      <c r="S2874" t="s">
        <v>549</v>
      </c>
      <c r="T2874" t="s">
        <v>9187</v>
      </c>
      <c r="W2874" t="s">
        <v>2524</v>
      </c>
      <c r="X2874" t="s">
        <v>433</v>
      </c>
      <c r="AA2874" t="b">
        <v>0</v>
      </c>
      <c r="AB2874" t="b">
        <v>0</v>
      </c>
      <c r="AC2874" t="b">
        <v>0</v>
      </c>
      <c r="AE2874" t="b">
        <v>1</v>
      </c>
      <c r="AF2874" t="b">
        <v>1</v>
      </c>
      <c r="AG2874" t="b">
        <v>0</v>
      </c>
    </row>
    <row r="2875" spans="3:33">
      <c r="C2875" t="s">
        <v>6984</v>
      </c>
      <c r="D2875" t="s">
        <v>553</v>
      </c>
      <c r="E2875" t="s">
        <v>549</v>
      </c>
      <c r="F2875" t="s">
        <v>9186</v>
      </c>
      <c r="G2875" t="s">
        <v>2524</v>
      </c>
      <c r="H2875" t="s">
        <v>74</v>
      </c>
      <c r="M2875" t="b">
        <v>1</v>
      </c>
      <c r="N2875" t="b">
        <v>0</v>
      </c>
      <c r="O2875" t="b">
        <v>1</v>
      </c>
      <c r="Q2875" t="s">
        <v>6984</v>
      </c>
      <c r="R2875" t="s">
        <v>553</v>
      </c>
      <c r="S2875" t="s">
        <v>549</v>
      </c>
      <c r="T2875" t="s">
        <v>9186</v>
      </c>
      <c r="U2875" t="s">
        <v>2524</v>
      </c>
      <c r="V2875" t="s">
        <v>74</v>
      </c>
      <c r="AA2875" t="b">
        <v>1</v>
      </c>
      <c r="AB2875" t="b">
        <v>0</v>
      </c>
      <c r="AC2875" t="b">
        <v>1</v>
      </c>
      <c r="AE2875" t="b">
        <v>1</v>
      </c>
      <c r="AF2875" t="b">
        <v>1</v>
      </c>
      <c r="AG2875" t="b">
        <v>1</v>
      </c>
    </row>
    <row r="2876" spans="3:33">
      <c r="C2876" t="s">
        <v>86</v>
      </c>
      <c r="D2876" t="s">
        <v>799</v>
      </c>
      <c r="E2876" t="s">
        <v>549</v>
      </c>
      <c r="F2876" t="s">
        <v>9185</v>
      </c>
      <c r="G2876" t="s">
        <v>9183</v>
      </c>
      <c r="H2876" t="s">
        <v>26</v>
      </c>
      <c r="I2876" t="s">
        <v>9183</v>
      </c>
      <c r="J2876" t="s">
        <v>35</v>
      </c>
      <c r="M2876" t="b">
        <v>1</v>
      </c>
      <c r="N2876" t="b">
        <v>0</v>
      </c>
      <c r="O2876" t="b">
        <v>0</v>
      </c>
      <c r="Q2876" t="s">
        <v>86</v>
      </c>
      <c r="R2876" t="s">
        <v>799</v>
      </c>
      <c r="S2876" t="s">
        <v>549</v>
      </c>
      <c r="T2876" t="s">
        <v>9184</v>
      </c>
      <c r="V2876" t="s">
        <v>26</v>
      </c>
      <c r="W2876" t="s">
        <v>9183</v>
      </c>
      <c r="X2876" t="s">
        <v>35</v>
      </c>
      <c r="AA2876" t="b">
        <v>1</v>
      </c>
      <c r="AB2876" t="b">
        <v>0</v>
      </c>
      <c r="AC2876" t="b">
        <v>0</v>
      </c>
      <c r="AE2876" t="b">
        <v>1</v>
      </c>
      <c r="AF2876" t="b">
        <v>1</v>
      </c>
      <c r="AG2876" t="b">
        <v>1</v>
      </c>
    </row>
    <row r="2877" spans="3:33">
      <c r="C2877" t="s">
        <v>86</v>
      </c>
      <c r="D2877" t="s">
        <v>799</v>
      </c>
      <c r="E2877" t="s">
        <v>549</v>
      </c>
      <c r="F2877" t="s">
        <v>9182</v>
      </c>
      <c r="G2877" t="s">
        <v>4166</v>
      </c>
      <c r="H2877" t="s">
        <v>26</v>
      </c>
      <c r="I2877" t="s">
        <v>4166</v>
      </c>
      <c r="J2877" t="s">
        <v>35</v>
      </c>
      <c r="M2877" t="b">
        <v>1</v>
      </c>
      <c r="N2877" t="b">
        <v>0</v>
      </c>
      <c r="O2877" t="b">
        <v>1</v>
      </c>
      <c r="Q2877" t="s">
        <v>86</v>
      </c>
      <c r="R2877" t="s">
        <v>799</v>
      </c>
      <c r="S2877" t="s">
        <v>549</v>
      </c>
      <c r="T2877" t="s">
        <v>9181</v>
      </c>
      <c r="V2877" t="s">
        <v>26</v>
      </c>
      <c r="W2877" t="s">
        <v>4166</v>
      </c>
      <c r="X2877" t="s">
        <v>35</v>
      </c>
      <c r="AA2877" t="b">
        <v>1</v>
      </c>
      <c r="AB2877" t="b">
        <v>0</v>
      </c>
      <c r="AC2877" t="b">
        <v>1</v>
      </c>
      <c r="AE2877" t="b">
        <v>1</v>
      </c>
      <c r="AF2877" t="b">
        <v>1</v>
      </c>
      <c r="AG2877" t="b">
        <v>1</v>
      </c>
    </row>
    <row r="2878" spans="3:33">
      <c r="C2878" t="s">
        <v>86</v>
      </c>
      <c r="D2878" t="s">
        <v>550</v>
      </c>
      <c r="E2878" t="s">
        <v>549</v>
      </c>
      <c r="F2878" t="s">
        <v>9180</v>
      </c>
      <c r="I2878" t="s">
        <v>9179</v>
      </c>
      <c r="J2878" t="s">
        <v>91</v>
      </c>
      <c r="M2878" t="b">
        <v>0</v>
      </c>
      <c r="N2878" t="b">
        <v>0</v>
      </c>
      <c r="O2878" t="b">
        <v>1</v>
      </c>
      <c r="Q2878" t="s">
        <v>86</v>
      </c>
      <c r="R2878" t="s">
        <v>550</v>
      </c>
      <c r="S2878" t="s">
        <v>549</v>
      </c>
      <c r="T2878" t="s">
        <v>9180</v>
      </c>
      <c r="W2878" t="s">
        <v>9179</v>
      </c>
      <c r="X2878" t="s">
        <v>91</v>
      </c>
      <c r="AA2878" t="b">
        <v>0</v>
      </c>
      <c r="AB2878" t="b">
        <v>0</v>
      </c>
      <c r="AC2878" t="b">
        <v>1</v>
      </c>
      <c r="AE2878" t="b">
        <v>1</v>
      </c>
      <c r="AF2878" t="b">
        <v>1</v>
      </c>
      <c r="AG2878" t="b">
        <v>1</v>
      </c>
    </row>
    <row r="2879" spans="3:33">
      <c r="C2879" t="s">
        <v>86</v>
      </c>
      <c r="D2879" t="s">
        <v>550</v>
      </c>
      <c r="E2879" t="s">
        <v>549</v>
      </c>
      <c r="F2879" t="s">
        <v>9178</v>
      </c>
      <c r="I2879" t="s">
        <v>9177</v>
      </c>
      <c r="J2879" t="s">
        <v>91</v>
      </c>
      <c r="M2879" t="b">
        <v>0</v>
      </c>
      <c r="N2879" t="b">
        <v>0</v>
      </c>
      <c r="O2879" t="b">
        <v>1</v>
      </c>
      <c r="Q2879" t="s">
        <v>86</v>
      </c>
      <c r="R2879" t="s">
        <v>550</v>
      </c>
      <c r="S2879" t="s">
        <v>549</v>
      </c>
      <c r="T2879" t="s">
        <v>9178</v>
      </c>
      <c r="W2879" t="s">
        <v>9177</v>
      </c>
      <c r="X2879" t="s">
        <v>91</v>
      </c>
      <c r="AA2879" t="b">
        <v>0</v>
      </c>
      <c r="AB2879" t="b">
        <v>0</v>
      </c>
      <c r="AC2879" t="b">
        <v>1</v>
      </c>
      <c r="AE2879" t="b">
        <v>1</v>
      </c>
      <c r="AF2879" t="b">
        <v>1</v>
      </c>
      <c r="AG2879" t="b">
        <v>1</v>
      </c>
    </row>
    <row r="2880" spans="3:33">
      <c r="C2880" t="s">
        <v>2501</v>
      </c>
      <c r="D2880" t="s">
        <v>834</v>
      </c>
      <c r="E2880" t="s">
        <v>549</v>
      </c>
      <c r="F2880" t="s">
        <v>9176</v>
      </c>
      <c r="G2880" t="s">
        <v>5095</v>
      </c>
      <c r="H2880" t="s">
        <v>211</v>
      </c>
      <c r="I2880" t="s">
        <v>5095</v>
      </c>
      <c r="J2880" t="s">
        <v>211</v>
      </c>
      <c r="M2880" t="b">
        <v>1</v>
      </c>
      <c r="N2880" t="b">
        <v>0</v>
      </c>
      <c r="O2880" t="b">
        <v>1</v>
      </c>
      <c r="Q2880" t="s">
        <v>2501</v>
      </c>
      <c r="R2880" t="s">
        <v>834</v>
      </c>
      <c r="S2880" t="s">
        <v>549</v>
      </c>
      <c r="T2880" t="s">
        <v>9176</v>
      </c>
      <c r="U2880" t="s">
        <v>5095</v>
      </c>
      <c r="V2880" t="s">
        <v>211</v>
      </c>
      <c r="AA2880" t="b">
        <v>1</v>
      </c>
      <c r="AB2880" t="b">
        <v>0</v>
      </c>
      <c r="AC2880" t="b">
        <v>1</v>
      </c>
      <c r="AE2880" t="b">
        <v>1</v>
      </c>
      <c r="AF2880" t="b">
        <v>1</v>
      </c>
      <c r="AG2880" t="b">
        <v>1</v>
      </c>
    </row>
    <row r="2881" spans="3:33">
      <c r="C2881" t="s">
        <v>2501</v>
      </c>
      <c r="D2881" t="s">
        <v>799</v>
      </c>
      <c r="E2881" t="s">
        <v>549</v>
      </c>
      <c r="F2881" t="s">
        <v>9175</v>
      </c>
      <c r="G2881" t="s">
        <v>8943</v>
      </c>
      <c r="H2881" t="s">
        <v>2442</v>
      </c>
      <c r="I2881" t="s">
        <v>8943</v>
      </c>
      <c r="J2881" t="s">
        <v>1981</v>
      </c>
      <c r="M2881" t="b">
        <v>1</v>
      </c>
      <c r="N2881" t="b">
        <v>0</v>
      </c>
      <c r="O2881" t="b">
        <v>1</v>
      </c>
      <c r="Q2881" t="s">
        <v>2501</v>
      </c>
      <c r="R2881" t="s">
        <v>799</v>
      </c>
      <c r="S2881" t="s">
        <v>549</v>
      </c>
      <c r="T2881" t="s">
        <v>9174</v>
      </c>
      <c r="V2881" t="s">
        <v>2442</v>
      </c>
      <c r="W2881" t="s">
        <v>8943</v>
      </c>
      <c r="X2881" t="s">
        <v>1981</v>
      </c>
      <c r="AA2881" t="b">
        <v>1</v>
      </c>
      <c r="AB2881" t="b">
        <v>0</v>
      </c>
      <c r="AC2881" t="b">
        <v>1</v>
      </c>
      <c r="AE2881" t="b">
        <v>1</v>
      </c>
      <c r="AF2881" t="b">
        <v>1</v>
      </c>
      <c r="AG2881" t="b">
        <v>1</v>
      </c>
    </row>
    <row r="2882" spans="3:33">
      <c r="C2882" t="s">
        <v>2501</v>
      </c>
      <c r="D2882" t="s">
        <v>799</v>
      </c>
      <c r="E2882" t="s">
        <v>549</v>
      </c>
      <c r="F2882" t="s">
        <v>9173</v>
      </c>
      <c r="G2882" t="s">
        <v>9171</v>
      </c>
      <c r="H2882" t="s">
        <v>2442</v>
      </c>
      <c r="I2882" t="s">
        <v>9171</v>
      </c>
      <c r="J2882" t="s">
        <v>1981</v>
      </c>
      <c r="M2882" t="b">
        <v>1</v>
      </c>
      <c r="N2882" t="b">
        <v>0</v>
      </c>
      <c r="O2882" t="b">
        <v>1</v>
      </c>
      <c r="Q2882" t="s">
        <v>2501</v>
      </c>
      <c r="R2882" t="s">
        <v>799</v>
      </c>
      <c r="S2882" t="s">
        <v>549</v>
      </c>
      <c r="T2882" t="s">
        <v>9172</v>
      </c>
      <c r="V2882" t="s">
        <v>2442</v>
      </c>
      <c r="W2882" t="s">
        <v>9171</v>
      </c>
      <c r="X2882" t="s">
        <v>1981</v>
      </c>
      <c r="AA2882" t="b">
        <v>1</v>
      </c>
      <c r="AB2882" t="b">
        <v>0</v>
      </c>
      <c r="AC2882" t="b">
        <v>1</v>
      </c>
      <c r="AE2882" t="b">
        <v>1</v>
      </c>
      <c r="AF2882" t="b">
        <v>1</v>
      </c>
      <c r="AG2882" t="b">
        <v>1</v>
      </c>
    </row>
    <row r="2883" spans="3:33">
      <c r="C2883" t="s">
        <v>2501</v>
      </c>
      <c r="D2883" t="s">
        <v>799</v>
      </c>
      <c r="E2883" t="s">
        <v>549</v>
      </c>
      <c r="F2883" t="s">
        <v>9170</v>
      </c>
      <c r="G2883" t="s">
        <v>9168</v>
      </c>
      <c r="H2883" t="s">
        <v>2442</v>
      </c>
      <c r="I2883" t="s">
        <v>9168</v>
      </c>
      <c r="J2883" t="s">
        <v>1981</v>
      </c>
      <c r="M2883" t="b">
        <v>1</v>
      </c>
      <c r="N2883" t="b">
        <v>0</v>
      </c>
      <c r="O2883" t="b">
        <v>1</v>
      </c>
      <c r="Q2883" t="s">
        <v>2501</v>
      </c>
      <c r="R2883" t="s">
        <v>799</v>
      </c>
      <c r="S2883" t="s">
        <v>549</v>
      </c>
      <c r="T2883" t="s">
        <v>9169</v>
      </c>
      <c r="V2883" t="s">
        <v>2442</v>
      </c>
      <c r="W2883" t="s">
        <v>9168</v>
      </c>
      <c r="X2883" t="s">
        <v>1981</v>
      </c>
      <c r="AA2883" t="b">
        <v>1</v>
      </c>
      <c r="AB2883" t="b">
        <v>0</v>
      </c>
      <c r="AC2883" t="b">
        <v>1</v>
      </c>
      <c r="AE2883" t="b">
        <v>1</v>
      </c>
      <c r="AF2883" t="b">
        <v>1</v>
      </c>
      <c r="AG2883" t="b">
        <v>1</v>
      </c>
    </row>
    <row r="2884" spans="3:33">
      <c r="C2884" t="s">
        <v>2501</v>
      </c>
      <c r="D2884" t="s">
        <v>553</v>
      </c>
      <c r="E2884" t="s">
        <v>549</v>
      </c>
      <c r="F2884" t="s">
        <v>9167</v>
      </c>
      <c r="G2884" t="s">
        <v>8947</v>
      </c>
      <c r="H2884" t="s">
        <v>2442</v>
      </c>
      <c r="M2884" t="b">
        <v>1</v>
      </c>
      <c r="N2884" t="b">
        <v>0</v>
      </c>
      <c r="O2884" t="b">
        <v>1</v>
      </c>
      <c r="Q2884" t="s">
        <v>2501</v>
      </c>
      <c r="R2884" t="s">
        <v>553</v>
      </c>
      <c r="S2884" t="s">
        <v>549</v>
      </c>
      <c r="T2884" t="s">
        <v>9167</v>
      </c>
      <c r="U2884" t="s">
        <v>8947</v>
      </c>
      <c r="V2884" t="s">
        <v>2442</v>
      </c>
      <c r="AA2884" t="b">
        <v>1</v>
      </c>
      <c r="AB2884" t="b">
        <v>0</v>
      </c>
      <c r="AC2884" t="b">
        <v>1</v>
      </c>
      <c r="AE2884" t="b">
        <v>1</v>
      </c>
      <c r="AF2884" t="b">
        <v>1</v>
      </c>
      <c r="AG2884" t="b">
        <v>1</v>
      </c>
    </row>
    <row r="2885" spans="3:33">
      <c r="C2885" t="s">
        <v>2501</v>
      </c>
      <c r="D2885" t="s">
        <v>553</v>
      </c>
      <c r="E2885" t="s">
        <v>549</v>
      </c>
      <c r="F2885" t="s">
        <v>9166</v>
      </c>
      <c r="G2885" t="s">
        <v>8945</v>
      </c>
      <c r="H2885" t="s">
        <v>2442</v>
      </c>
      <c r="M2885" t="b">
        <v>1</v>
      </c>
      <c r="N2885" t="b">
        <v>0</v>
      </c>
      <c r="O2885" t="b">
        <v>1</v>
      </c>
      <c r="Q2885" t="s">
        <v>2501</v>
      </c>
      <c r="R2885" t="s">
        <v>553</v>
      </c>
      <c r="S2885" t="s">
        <v>549</v>
      </c>
      <c r="T2885" t="s">
        <v>9166</v>
      </c>
      <c r="U2885" t="s">
        <v>8945</v>
      </c>
      <c r="V2885" t="s">
        <v>2442</v>
      </c>
      <c r="AA2885" t="b">
        <v>1</v>
      </c>
      <c r="AB2885" t="b">
        <v>0</v>
      </c>
      <c r="AC2885" t="b">
        <v>1</v>
      </c>
      <c r="AE2885" t="b">
        <v>1</v>
      </c>
      <c r="AF2885" t="b">
        <v>1</v>
      </c>
      <c r="AG2885" t="b">
        <v>1</v>
      </c>
    </row>
    <row r="2886" spans="3:33">
      <c r="C2886" t="s">
        <v>2501</v>
      </c>
      <c r="D2886" t="s">
        <v>550</v>
      </c>
      <c r="E2886" t="s">
        <v>549</v>
      </c>
      <c r="F2886" t="s">
        <v>9165</v>
      </c>
      <c r="I2886" t="s">
        <v>9164</v>
      </c>
      <c r="J2886" t="s">
        <v>866</v>
      </c>
      <c r="M2886" t="b">
        <v>0</v>
      </c>
      <c r="N2886" t="b">
        <v>0</v>
      </c>
      <c r="O2886" t="b">
        <v>1</v>
      </c>
      <c r="Q2886" t="s">
        <v>2501</v>
      </c>
      <c r="R2886" t="s">
        <v>550</v>
      </c>
      <c r="S2886" t="s">
        <v>549</v>
      </c>
      <c r="T2886" t="s">
        <v>9165</v>
      </c>
      <c r="W2886" t="s">
        <v>9164</v>
      </c>
      <c r="X2886" t="s">
        <v>866</v>
      </c>
      <c r="AA2886" t="b">
        <v>0</v>
      </c>
      <c r="AB2886" t="b">
        <v>0</v>
      </c>
      <c r="AC2886" t="b">
        <v>1</v>
      </c>
      <c r="AE2886" t="b">
        <v>1</v>
      </c>
      <c r="AF2886" t="b">
        <v>1</v>
      </c>
      <c r="AG2886" t="b">
        <v>1</v>
      </c>
    </row>
    <row r="2887" spans="3:33">
      <c r="C2887" t="s">
        <v>2501</v>
      </c>
      <c r="D2887" t="s">
        <v>553</v>
      </c>
      <c r="E2887" t="s">
        <v>549</v>
      </c>
      <c r="F2887" t="s">
        <v>9163</v>
      </c>
      <c r="G2887" t="s">
        <v>9153</v>
      </c>
      <c r="H2887" t="s">
        <v>26</v>
      </c>
      <c r="M2887" t="b">
        <v>1</v>
      </c>
      <c r="N2887" t="b">
        <v>0</v>
      </c>
      <c r="O2887" t="b">
        <v>0</v>
      </c>
      <c r="Q2887" t="s">
        <v>2501</v>
      </c>
      <c r="R2887" t="s">
        <v>553</v>
      </c>
      <c r="S2887" t="s">
        <v>549</v>
      </c>
      <c r="T2887" t="s">
        <v>9163</v>
      </c>
      <c r="U2887" t="s">
        <v>9153</v>
      </c>
      <c r="V2887" t="s">
        <v>26</v>
      </c>
      <c r="AA2887" t="b">
        <v>1</v>
      </c>
      <c r="AB2887" t="b">
        <v>0</v>
      </c>
      <c r="AC2887" t="b">
        <v>0</v>
      </c>
      <c r="AE2887" t="b">
        <v>1</v>
      </c>
      <c r="AF2887" t="b">
        <v>1</v>
      </c>
      <c r="AG2887" t="b">
        <v>1</v>
      </c>
    </row>
    <row r="2888" spans="3:33">
      <c r="C2888" t="s">
        <v>2501</v>
      </c>
      <c r="D2888" t="s">
        <v>553</v>
      </c>
      <c r="E2888" t="s">
        <v>549</v>
      </c>
      <c r="F2888" t="s">
        <v>9162</v>
      </c>
      <c r="G2888" t="s">
        <v>9151</v>
      </c>
      <c r="H2888" t="s">
        <v>26</v>
      </c>
      <c r="M2888" t="b">
        <v>1</v>
      </c>
      <c r="N2888" t="b">
        <v>0</v>
      </c>
      <c r="O2888" t="b">
        <v>1</v>
      </c>
      <c r="Q2888" t="s">
        <v>2501</v>
      </c>
      <c r="R2888" t="s">
        <v>553</v>
      </c>
      <c r="S2888" t="s">
        <v>549</v>
      </c>
      <c r="T2888" t="s">
        <v>9162</v>
      </c>
      <c r="U2888" t="s">
        <v>9151</v>
      </c>
      <c r="V2888" t="s">
        <v>26</v>
      </c>
      <c r="AA2888" t="b">
        <v>1</v>
      </c>
      <c r="AB2888" t="b">
        <v>0</v>
      </c>
      <c r="AC2888" t="b">
        <v>1</v>
      </c>
      <c r="AE2888" t="b">
        <v>1</v>
      </c>
      <c r="AF2888" t="b">
        <v>1</v>
      </c>
      <c r="AG2888" t="b">
        <v>1</v>
      </c>
    </row>
    <row r="2889" spans="3:33">
      <c r="C2889" t="s">
        <v>2501</v>
      </c>
      <c r="D2889" t="s">
        <v>553</v>
      </c>
      <c r="E2889" t="s">
        <v>549</v>
      </c>
      <c r="F2889" t="s">
        <v>9161</v>
      </c>
      <c r="G2889" t="s">
        <v>1628</v>
      </c>
      <c r="H2889" t="s">
        <v>211</v>
      </c>
      <c r="M2889" t="b">
        <v>1</v>
      </c>
      <c r="N2889" t="b">
        <v>0</v>
      </c>
      <c r="O2889" t="b">
        <v>1</v>
      </c>
      <c r="Q2889" t="s">
        <v>2501</v>
      </c>
      <c r="R2889" t="s">
        <v>553</v>
      </c>
      <c r="S2889" t="s">
        <v>549</v>
      </c>
      <c r="T2889" t="s">
        <v>9161</v>
      </c>
      <c r="U2889" t="s">
        <v>1628</v>
      </c>
      <c r="V2889" t="s">
        <v>211</v>
      </c>
      <c r="AA2889" t="b">
        <v>1</v>
      </c>
      <c r="AB2889" t="b">
        <v>0</v>
      </c>
      <c r="AC2889" t="b">
        <v>1</v>
      </c>
      <c r="AE2889" t="b">
        <v>1</v>
      </c>
      <c r="AF2889" t="b">
        <v>1</v>
      </c>
      <c r="AG2889" t="b">
        <v>1</v>
      </c>
    </row>
    <row r="2890" spans="3:33">
      <c r="C2890" t="s">
        <v>9160</v>
      </c>
      <c r="D2890" t="s">
        <v>553</v>
      </c>
      <c r="E2890" t="s">
        <v>549</v>
      </c>
      <c r="F2890" t="s">
        <v>9159</v>
      </c>
      <c r="G2890" t="s">
        <v>8931</v>
      </c>
      <c r="H2890" t="s">
        <v>211</v>
      </c>
      <c r="M2890" t="b">
        <v>1</v>
      </c>
      <c r="N2890" t="b">
        <v>0</v>
      </c>
      <c r="O2890" t="b">
        <v>1</v>
      </c>
      <c r="Q2890" t="s">
        <v>9160</v>
      </c>
      <c r="R2890" t="s">
        <v>553</v>
      </c>
      <c r="S2890" t="s">
        <v>549</v>
      </c>
      <c r="T2890" t="s">
        <v>9159</v>
      </c>
      <c r="U2890" t="s">
        <v>8931</v>
      </c>
      <c r="V2890" t="s">
        <v>211</v>
      </c>
      <c r="AA2890" t="b">
        <v>1</v>
      </c>
      <c r="AB2890" t="b">
        <v>0</v>
      </c>
      <c r="AC2890" t="b">
        <v>1</v>
      </c>
      <c r="AE2890" t="b">
        <v>1</v>
      </c>
      <c r="AF2890" t="b">
        <v>1</v>
      </c>
      <c r="AG2890" t="b">
        <v>1</v>
      </c>
    </row>
    <row r="2891" spans="3:33">
      <c r="C2891" t="s">
        <v>9150</v>
      </c>
      <c r="D2891" t="s">
        <v>1416</v>
      </c>
      <c r="E2891" t="s">
        <v>549</v>
      </c>
      <c r="F2891" t="s">
        <v>9158</v>
      </c>
      <c r="G2891" t="s">
        <v>752</v>
      </c>
      <c r="H2891" t="s">
        <v>26</v>
      </c>
      <c r="I2891" t="s">
        <v>752</v>
      </c>
      <c r="J2891" t="s">
        <v>26</v>
      </c>
      <c r="K2891" t="s">
        <v>1412</v>
      </c>
      <c r="L2891" t="s">
        <v>3553</v>
      </c>
      <c r="M2891" t="b">
        <v>1</v>
      </c>
      <c r="N2891" t="b">
        <v>0</v>
      </c>
      <c r="O2891" t="b">
        <v>1</v>
      </c>
      <c r="Q2891" t="s">
        <v>9150</v>
      </c>
      <c r="R2891" t="s">
        <v>1416</v>
      </c>
      <c r="S2891" t="s">
        <v>549</v>
      </c>
      <c r="T2891" t="s">
        <v>9157</v>
      </c>
      <c r="V2891" t="s">
        <v>26</v>
      </c>
      <c r="W2891" t="s">
        <v>752</v>
      </c>
      <c r="Y2891" t="s">
        <v>1412</v>
      </c>
      <c r="Z2891" t="s">
        <v>3553</v>
      </c>
      <c r="AA2891" t="b">
        <v>1</v>
      </c>
      <c r="AB2891" t="b">
        <v>0</v>
      </c>
      <c r="AC2891" t="b">
        <v>1</v>
      </c>
      <c r="AE2891" t="b">
        <v>1</v>
      </c>
      <c r="AF2891" t="b">
        <v>1</v>
      </c>
      <c r="AG2891" t="b">
        <v>1</v>
      </c>
    </row>
    <row r="2892" spans="3:33">
      <c r="C2892" t="s">
        <v>9150</v>
      </c>
      <c r="D2892" t="s">
        <v>550</v>
      </c>
      <c r="E2892" t="s">
        <v>549</v>
      </c>
      <c r="F2892" t="s">
        <v>9156</v>
      </c>
      <c r="I2892" t="s">
        <v>2578</v>
      </c>
      <c r="J2892" t="s">
        <v>627</v>
      </c>
      <c r="M2892" t="b">
        <v>0</v>
      </c>
      <c r="N2892" t="b">
        <v>0</v>
      </c>
      <c r="O2892" t="b">
        <v>1</v>
      </c>
      <c r="Q2892" t="s">
        <v>9150</v>
      </c>
      <c r="R2892" t="s">
        <v>550</v>
      </c>
      <c r="S2892" t="s">
        <v>549</v>
      </c>
      <c r="T2892" t="s">
        <v>9156</v>
      </c>
      <c r="W2892" t="s">
        <v>2578</v>
      </c>
      <c r="X2892" t="s">
        <v>627</v>
      </c>
      <c r="AA2892" t="b">
        <v>0</v>
      </c>
      <c r="AB2892" t="b">
        <v>0</v>
      </c>
      <c r="AC2892" t="b">
        <v>1</v>
      </c>
      <c r="AE2892" t="b">
        <v>1</v>
      </c>
      <c r="AF2892" t="b">
        <v>1</v>
      </c>
      <c r="AG2892" t="b">
        <v>1</v>
      </c>
    </row>
    <row r="2893" spans="3:33">
      <c r="C2893" t="s">
        <v>9150</v>
      </c>
      <c r="D2893" t="s">
        <v>550</v>
      </c>
      <c r="E2893" t="s">
        <v>549</v>
      </c>
      <c r="F2893" t="s">
        <v>9155</v>
      </c>
      <c r="I2893" t="s">
        <v>2578</v>
      </c>
      <c r="J2893" t="s">
        <v>26</v>
      </c>
      <c r="M2893" t="b">
        <v>0</v>
      </c>
      <c r="N2893" t="b">
        <v>0</v>
      </c>
      <c r="O2893" t="b">
        <v>0</v>
      </c>
      <c r="Q2893" t="s">
        <v>9150</v>
      </c>
      <c r="R2893" t="s">
        <v>550</v>
      </c>
      <c r="S2893" t="s">
        <v>549</v>
      </c>
      <c r="T2893" t="s">
        <v>9155</v>
      </c>
      <c r="W2893" t="s">
        <v>2578</v>
      </c>
      <c r="X2893" t="s">
        <v>26</v>
      </c>
      <c r="AA2893" t="b">
        <v>0</v>
      </c>
      <c r="AB2893" t="b">
        <v>0</v>
      </c>
      <c r="AC2893" t="b">
        <v>0</v>
      </c>
      <c r="AE2893" t="b">
        <v>1</v>
      </c>
      <c r="AF2893" t="b">
        <v>1</v>
      </c>
      <c r="AG2893" t="b">
        <v>1</v>
      </c>
    </row>
    <row r="2894" spans="3:33">
      <c r="C2894" t="s">
        <v>9150</v>
      </c>
      <c r="D2894" t="s">
        <v>550</v>
      </c>
      <c r="E2894" t="s">
        <v>549</v>
      </c>
      <c r="F2894" t="s">
        <v>9154</v>
      </c>
      <c r="I2894" t="s">
        <v>9153</v>
      </c>
      <c r="J2894" t="s">
        <v>26</v>
      </c>
      <c r="M2894" t="b">
        <v>0</v>
      </c>
      <c r="N2894" t="b">
        <v>0</v>
      </c>
      <c r="O2894" t="b">
        <v>0</v>
      </c>
      <c r="Q2894" t="s">
        <v>9150</v>
      </c>
      <c r="R2894" t="s">
        <v>550</v>
      </c>
      <c r="S2894" t="s">
        <v>549</v>
      </c>
      <c r="T2894" t="s">
        <v>9154</v>
      </c>
      <c r="W2894" t="s">
        <v>9153</v>
      </c>
      <c r="X2894" t="s">
        <v>26</v>
      </c>
      <c r="AA2894" t="b">
        <v>0</v>
      </c>
      <c r="AB2894" t="b">
        <v>0</v>
      </c>
      <c r="AC2894" t="b">
        <v>0</v>
      </c>
      <c r="AE2894" t="b">
        <v>1</v>
      </c>
      <c r="AF2894" t="b">
        <v>1</v>
      </c>
      <c r="AG2894" t="b">
        <v>1</v>
      </c>
    </row>
    <row r="2895" spans="3:33">
      <c r="C2895" t="s">
        <v>9150</v>
      </c>
      <c r="D2895" t="s">
        <v>550</v>
      </c>
      <c r="E2895" t="s">
        <v>549</v>
      </c>
      <c r="F2895" t="s">
        <v>9152</v>
      </c>
      <c r="I2895" t="s">
        <v>9151</v>
      </c>
      <c r="J2895" t="s">
        <v>26</v>
      </c>
      <c r="M2895" t="b">
        <v>0</v>
      </c>
      <c r="N2895" t="b">
        <v>0</v>
      </c>
      <c r="O2895" t="b">
        <v>1</v>
      </c>
      <c r="Q2895" t="s">
        <v>9150</v>
      </c>
      <c r="R2895" t="s">
        <v>550</v>
      </c>
      <c r="S2895" t="s">
        <v>549</v>
      </c>
      <c r="T2895" t="s">
        <v>9152</v>
      </c>
      <c r="W2895" t="s">
        <v>9151</v>
      </c>
      <c r="X2895" t="s">
        <v>26</v>
      </c>
      <c r="AA2895" t="b">
        <v>0</v>
      </c>
      <c r="AB2895" t="b">
        <v>0</v>
      </c>
      <c r="AC2895" t="b">
        <v>1</v>
      </c>
      <c r="AE2895" t="b">
        <v>1</v>
      </c>
      <c r="AF2895" t="b">
        <v>1</v>
      </c>
      <c r="AG2895" t="b">
        <v>1</v>
      </c>
    </row>
    <row r="2896" spans="3:33">
      <c r="C2896" t="s">
        <v>9150</v>
      </c>
      <c r="D2896" t="s">
        <v>550</v>
      </c>
      <c r="E2896" t="s">
        <v>549</v>
      </c>
      <c r="F2896" t="s">
        <v>9149</v>
      </c>
      <c r="I2896" t="s">
        <v>1628</v>
      </c>
      <c r="J2896" t="s">
        <v>211</v>
      </c>
      <c r="M2896" t="b">
        <v>0</v>
      </c>
      <c r="N2896" t="b">
        <v>0</v>
      </c>
      <c r="O2896" t="b">
        <v>1</v>
      </c>
      <c r="Q2896" t="s">
        <v>9150</v>
      </c>
      <c r="R2896" t="s">
        <v>550</v>
      </c>
      <c r="S2896" t="s">
        <v>549</v>
      </c>
      <c r="T2896" t="s">
        <v>9149</v>
      </c>
      <c r="W2896" t="s">
        <v>1628</v>
      </c>
      <c r="X2896" t="s">
        <v>211</v>
      </c>
      <c r="AA2896" t="b">
        <v>0</v>
      </c>
      <c r="AB2896" t="b">
        <v>0</v>
      </c>
      <c r="AC2896" t="b">
        <v>1</v>
      </c>
      <c r="AE2896" t="b">
        <v>1</v>
      </c>
      <c r="AF2896" t="b">
        <v>1</v>
      </c>
      <c r="AG2896" t="b">
        <v>1</v>
      </c>
    </row>
    <row r="2897" spans="3:33">
      <c r="C2897" t="s">
        <v>9141</v>
      </c>
      <c r="D2897" t="s">
        <v>3882</v>
      </c>
      <c r="E2897" t="s">
        <v>549</v>
      </c>
      <c r="F2897" t="s">
        <v>9148</v>
      </c>
      <c r="G2897" t="s">
        <v>9133</v>
      </c>
      <c r="H2897" t="s">
        <v>26</v>
      </c>
      <c r="I2897" t="s">
        <v>9133</v>
      </c>
      <c r="J2897" t="s">
        <v>26</v>
      </c>
      <c r="K2897" t="s">
        <v>3553</v>
      </c>
      <c r="L2897" t="s">
        <v>1412</v>
      </c>
      <c r="M2897" t="b">
        <v>0</v>
      </c>
      <c r="N2897" t="b">
        <v>0</v>
      </c>
      <c r="O2897" t="b">
        <v>1</v>
      </c>
      <c r="Q2897" t="s">
        <v>9141</v>
      </c>
      <c r="R2897" t="s">
        <v>3882</v>
      </c>
      <c r="S2897" t="s">
        <v>549</v>
      </c>
      <c r="T2897" t="s">
        <v>9147</v>
      </c>
      <c r="V2897" t="s">
        <v>26</v>
      </c>
      <c r="W2897" t="s">
        <v>9133</v>
      </c>
      <c r="Y2897" t="s">
        <v>3553</v>
      </c>
      <c r="Z2897" t="s">
        <v>1412</v>
      </c>
      <c r="AA2897" t="b">
        <v>0</v>
      </c>
      <c r="AB2897" t="b">
        <v>0</v>
      </c>
      <c r="AC2897" t="b">
        <v>1</v>
      </c>
      <c r="AE2897" t="b">
        <v>1</v>
      </c>
      <c r="AF2897" t="b">
        <v>1</v>
      </c>
      <c r="AG2897" t="b">
        <v>1</v>
      </c>
    </row>
    <row r="2898" spans="3:33">
      <c r="C2898" t="s">
        <v>9141</v>
      </c>
      <c r="D2898" t="s">
        <v>3882</v>
      </c>
      <c r="E2898" t="s">
        <v>549</v>
      </c>
      <c r="F2898" t="s">
        <v>9146</v>
      </c>
      <c r="G2898" t="s">
        <v>9123</v>
      </c>
      <c r="H2898" t="s">
        <v>26</v>
      </c>
      <c r="I2898" t="s">
        <v>9123</v>
      </c>
      <c r="J2898" t="s">
        <v>26</v>
      </c>
      <c r="K2898" t="s">
        <v>3553</v>
      </c>
      <c r="L2898" t="s">
        <v>1412</v>
      </c>
      <c r="M2898" t="b">
        <v>0</v>
      </c>
      <c r="N2898" t="b">
        <v>0</v>
      </c>
      <c r="O2898" t="b">
        <v>1</v>
      </c>
      <c r="Q2898" t="s">
        <v>9141</v>
      </c>
      <c r="R2898" t="s">
        <v>3882</v>
      </c>
      <c r="S2898" t="s">
        <v>549</v>
      </c>
      <c r="T2898" t="s">
        <v>9145</v>
      </c>
      <c r="V2898" t="s">
        <v>26</v>
      </c>
      <c r="W2898" t="s">
        <v>9123</v>
      </c>
      <c r="Y2898" t="s">
        <v>3553</v>
      </c>
      <c r="Z2898" t="s">
        <v>1412</v>
      </c>
      <c r="AA2898" t="b">
        <v>0</v>
      </c>
      <c r="AB2898" t="b">
        <v>0</v>
      </c>
      <c r="AC2898" t="b">
        <v>1</v>
      </c>
      <c r="AE2898" t="b">
        <v>1</v>
      </c>
      <c r="AF2898" t="b">
        <v>1</v>
      </c>
      <c r="AG2898" t="b">
        <v>1</v>
      </c>
    </row>
    <row r="2899" spans="3:33">
      <c r="C2899" t="s">
        <v>9141</v>
      </c>
      <c r="D2899" t="s">
        <v>3882</v>
      </c>
      <c r="E2899" t="s">
        <v>549</v>
      </c>
      <c r="F2899" t="s">
        <v>9144</v>
      </c>
      <c r="G2899" t="s">
        <v>9121</v>
      </c>
      <c r="H2899" t="s">
        <v>26</v>
      </c>
      <c r="I2899" t="s">
        <v>9121</v>
      </c>
      <c r="J2899" t="s">
        <v>26</v>
      </c>
      <c r="K2899" t="s">
        <v>3553</v>
      </c>
      <c r="L2899" t="s">
        <v>1412</v>
      </c>
      <c r="M2899" t="b">
        <v>0</v>
      </c>
      <c r="N2899" t="b">
        <v>0</v>
      </c>
      <c r="O2899" t="b">
        <v>1</v>
      </c>
      <c r="Q2899" t="s">
        <v>9141</v>
      </c>
      <c r="R2899" t="s">
        <v>3882</v>
      </c>
      <c r="S2899" t="s">
        <v>549</v>
      </c>
      <c r="T2899" t="s">
        <v>9143</v>
      </c>
      <c r="V2899" t="s">
        <v>26</v>
      </c>
      <c r="W2899" t="s">
        <v>9121</v>
      </c>
      <c r="Y2899" t="s">
        <v>3553</v>
      </c>
      <c r="Z2899" t="s">
        <v>1412</v>
      </c>
      <c r="AA2899" t="b">
        <v>0</v>
      </c>
      <c r="AB2899" t="b">
        <v>0</v>
      </c>
      <c r="AC2899" t="b">
        <v>1</v>
      </c>
      <c r="AE2899" t="b">
        <v>1</v>
      </c>
      <c r="AF2899" t="b">
        <v>1</v>
      </c>
      <c r="AG2899" t="b">
        <v>1</v>
      </c>
    </row>
    <row r="2900" spans="3:33">
      <c r="C2900" t="s">
        <v>9141</v>
      </c>
      <c r="D2900" t="s">
        <v>3882</v>
      </c>
      <c r="E2900" t="s">
        <v>549</v>
      </c>
      <c r="F2900" t="s">
        <v>9142</v>
      </c>
      <c r="G2900" t="s">
        <v>9131</v>
      </c>
      <c r="H2900" t="s">
        <v>26</v>
      </c>
      <c r="I2900" t="s">
        <v>9131</v>
      </c>
      <c r="J2900" t="s">
        <v>26</v>
      </c>
      <c r="K2900" t="s">
        <v>3553</v>
      </c>
      <c r="L2900" t="s">
        <v>1412</v>
      </c>
      <c r="M2900" t="b">
        <v>0</v>
      </c>
      <c r="N2900" t="b">
        <v>0</v>
      </c>
      <c r="O2900" t="b">
        <v>1</v>
      </c>
      <c r="Q2900" t="s">
        <v>9141</v>
      </c>
      <c r="R2900" t="s">
        <v>3882</v>
      </c>
      <c r="S2900" t="s">
        <v>549</v>
      </c>
      <c r="T2900" t="s">
        <v>9140</v>
      </c>
      <c r="V2900" t="s">
        <v>26</v>
      </c>
      <c r="W2900" t="s">
        <v>9131</v>
      </c>
      <c r="Y2900" t="s">
        <v>3553</v>
      </c>
      <c r="Z2900" t="s">
        <v>1412</v>
      </c>
      <c r="AA2900" t="b">
        <v>0</v>
      </c>
      <c r="AB2900" t="b">
        <v>0</v>
      </c>
      <c r="AC2900" t="b">
        <v>1</v>
      </c>
      <c r="AE2900" t="b">
        <v>1</v>
      </c>
      <c r="AF2900" t="b">
        <v>1</v>
      </c>
      <c r="AG2900" t="b">
        <v>1</v>
      </c>
    </row>
    <row r="2901" spans="3:33">
      <c r="C2901" t="s">
        <v>9138</v>
      </c>
      <c r="D2901" t="s">
        <v>553</v>
      </c>
      <c r="E2901" t="s">
        <v>549</v>
      </c>
      <c r="F2901" t="s">
        <v>9139</v>
      </c>
      <c r="G2901" t="s">
        <v>8941</v>
      </c>
      <c r="H2901" t="s">
        <v>26</v>
      </c>
      <c r="M2901" t="b">
        <v>1</v>
      </c>
      <c r="N2901" t="b">
        <v>0</v>
      </c>
      <c r="O2901" t="b">
        <v>0</v>
      </c>
      <c r="Q2901" t="s">
        <v>9138</v>
      </c>
      <c r="R2901" t="s">
        <v>553</v>
      </c>
      <c r="S2901" t="s">
        <v>549</v>
      </c>
      <c r="T2901" t="s">
        <v>9139</v>
      </c>
      <c r="U2901" t="s">
        <v>8941</v>
      </c>
      <c r="V2901" t="s">
        <v>26</v>
      </c>
      <c r="AA2901" t="b">
        <v>1</v>
      </c>
      <c r="AB2901" t="b">
        <v>0</v>
      </c>
      <c r="AC2901" t="b">
        <v>0</v>
      </c>
      <c r="AE2901" t="b">
        <v>1</v>
      </c>
      <c r="AF2901" t="b">
        <v>1</v>
      </c>
      <c r="AG2901" t="b">
        <v>1</v>
      </c>
    </row>
    <row r="2902" spans="3:33">
      <c r="C2902" t="s">
        <v>9138</v>
      </c>
      <c r="D2902" t="s">
        <v>550</v>
      </c>
      <c r="E2902" t="s">
        <v>549</v>
      </c>
      <c r="F2902" t="s">
        <v>9137</v>
      </c>
      <c r="I2902" t="s">
        <v>2611</v>
      </c>
      <c r="J2902" t="s">
        <v>26</v>
      </c>
      <c r="M2902" t="b">
        <v>0</v>
      </c>
      <c r="N2902" t="b">
        <v>0</v>
      </c>
      <c r="O2902" t="b">
        <v>1</v>
      </c>
      <c r="Q2902" t="s">
        <v>9138</v>
      </c>
      <c r="R2902" t="s">
        <v>550</v>
      </c>
      <c r="S2902" t="s">
        <v>549</v>
      </c>
      <c r="T2902" t="s">
        <v>9137</v>
      </c>
      <c r="W2902" t="s">
        <v>2611</v>
      </c>
      <c r="X2902" t="s">
        <v>26</v>
      </c>
      <c r="AA2902" t="b">
        <v>0</v>
      </c>
      <c r="AB2902" t="b">
        <v>0</v>
      </c>
      <c r="AC2902" t="b">
        <v>1</v>
      </c>
      <c r="AE2902" t="b">
        <v>1</v>
      </c>
      <c r="AF2902" t="b">
        <v>1</v>
      </c>
      <c r="AG2902" t="b">
        <v>1</v>
      </c>
    </row>
    <row r="2903" spans="3:33">
      <c r="C2903" t="s">
        <v>6976</v>
      </c>
      <c r="D2903" t="s">
        <v>550</v>
      </c>
      <c r="E2903" t="s">
        <v>549</v>
      </c>
      <c r="F2903" t="s">
        <v>9136</v>
      </c>
      <c r="I2903" t="s">
        <v>9135</v>
      </c>
      <c r="J2903" t="s">
        <v>26</v>
      </c>
      <c r="M2903" t="b">
        <v>0</v>
      </c>
      <c r="N2903" t="b">
        <v>0</v>
      </c>
      <c r="O2903" t="b">
        <v>1</v>
      </c>
      <c r="Q2903" t="s">
        <v>6976</v>
      </c>
      <c r="R2903" t="s">
        <v>550</v>
      </c>
      <c r="S2903" t="s">
        <v>549</v>
      </c>
      <c r="T2903" t="s">
        <v>9136</v>
      </c>
      <c r="W2903" t="s">
        <v>9135</v>
      </c>
      <c r="X2903" t="s">
        <v>26</v>
      </c>
      <c r="AA2903" t="b">
        <v>0</v>
      </c>
      <c r="AB2903" t="b">
        <v>0</v>
      </c>
      <c r="AC2903" t="b">
        <v>1</v>
      </c>
      <c r="AE2903" t="b">
        <v>1</v>
      </c>
      <c r="AF2903" t="b">
        <v>1</v>
      </c>
      <c r="AG2903" t="b">
        <v>1</v>
      </c>
    </row>
    <row r="2904" spans="3:33">
      <c r="C2904" t="s">
        <v>6976</v>
      </c>
      <c r="D2904" t="s">
        <v>550</v>
      </c>
      <c r="E2904" t="s">
        <v>549</v>
      </c>
      <c r="F2904" t="s">
        <v>9134</v>
      </c>
      <c r="I2904" t="s">
        <v>9133</v>
      </c>
      <c r="J2904" t="s">
        <v>26</v>
      </c>
      <c r="M2904" t="b">
        <v>0</v>
      </c>
      <c r="N2904" t="b">
        <v>0</v>
      </c>
      <c r="O2904" t="b">
        <v>1</v>
      </c>
      <c r="Q2904" t="s">
        <v>6976</v>
      </c>
      <c r="R2904" t="s">
        <v>550</v>
      </c>
      <c r="S2904" t="s">
        <v>549</v>
      </c>
      <c r="T2904" t="s">
        <v>9134</v>
      </c>
      <c r="W2904" t="s">
        <v>9133</v>
      </c>
      <c r="X2904" t="s">
        <v>26</v>
      </c>
      <c r="AA2904" t="b">
        <v>0</v>
      </c>
      <c r="AB2904" t="b">
        <v>0</v>
      </c>
      <c r="AC2904" t="b">
        <v>1</v>
      </c>
      <c r="AE2904" t="b">
        <v>1</v>
      </c>
      <c r="AF2904" t="b">
        <v>1</v>
      </c>
      <c r="AG2904" t="b">
        <v>1</v>
      </c>
    </row>
    <row r="2905" spans="3:33">
      <c r="C2905" t="s">
        <v>6976</v>
      </c>
      <c r="D2905" t="s">
        <v>550</v>
      </c>
      <c r="E2905" t="s">
        <v>549</v>
      </c>
      <c r="F2905" t="s">
        <v>9132</v>
      </c>
      <c r="I2905" t="s">
        <v>9131</v>
      </c>
      <c r="J2905" t="s">
        <v>26</v>
      </c>
      <c r="M2905" t="b">
        <v>0</v>
      </c>
      <c r="N2905" t="b">
        <v>0</v>
      </c>
      <c r="O2905" t="b">
        <v>1</v>
      </c>
      <c r="Q2905" t="s">
        <v>6976</v>
      </c>
      <c r="R2905" t="s">
        <v>550</v>
      </c>
      <c r="S2905" t="s">
        <v>549</v>
      </c>
      <c r="T2905" t="s">
        <v>9132</v>
      </c>
      <c r="W2905" t="s">
        <v>9131</v>
      </c>
      <c r="X2905" t="s">
        <v>26</v>
      </c>
      <c r="AA2905" t="b">
        <v>0</v>
      </c>
      <c r="AB2905" t="b">
        <v>0</v>
      </c>
      <c r="AC2905" t="b">
        <v>1</v>
      </c>
      <c r="AE2905" t="b">
        <v>1</v>
      </c>
      <c r="AF2905" t="b">
        <v>1</v>
      </c>
      <c r="AG2905" t="b">
        <v>1</v>
      </c>
    </row>
    <row r="2906" spans="3:33">
      <c r="C2906" t="s">
        <v>6976</v>
      </c>
      <c r="D2906" t="s">
        <v>550</v>
      </c>
      <c r="E2906" t="s">
        <v>549</v>
      </c>
      <c r="F2906" t="s">
        <v>9130</v>
      </c>
      <c r="I2906" t="s">
        <v>9129</v>
      </c>
      <c r="J2906" t="s">
        <v>26</v>
      </c>
      <c r="M2906" t="b">
        <v>0</v>
      </c>
      <c r="N2906" t="b">
        <v>0</v>
      </c>
      <c r="O2906" t="b">
        <v>1</v>
      </c>
      <c r="Q2906" t="s">
        <v>6976</v>
      </c>
      <c r="R2906" t="s">
        <v>550</v>
      </c>
      <c r="S2906" t="s">
        <v>549</v>
      </c>
      <c r="T2906" t="s">
        <v>9130</v>
      </c>
      <c r="W2906" t="s">
        <v>9129</v>
      </c>
      <c r="X2906" t="s">
        <v>26</v>
      </c>
      <c r="AA2906" t="b">
        <v>0</v>
      </c>
      <c r="AB2906" t="b">
        <v>0</v>
      </c>
      <c r="AC2906" t="b">
        <v>1</v>
      </c>
      <c r="AE2906" t="b">
        <v>1</v>
      </c>
      <c r="AF2906" t="b">
        <v>1</v>
      </c>
      <c r="AG2906" t="b">
        <v>1</v>
      </c>
    </row>
    <row r="2907" spans="3:33">
      <c r="C2907" t="s">
        <v>6976</v>
      </c>
      <c r="D2907" t="s">
        <v>550</v>
      </c>
      <c r="E2907" t="s">
        <v>549</v>
      </c>
      <c r="F2907" t="s">
        <v>9128</v>
      </c>
      <c r="I2907" t="s">
        <v>9127</v>
      </c>
      <c r="J2907" t="s">
        <v>26</v>
      </c>
      <c r="M2907" t="b">
        <v>0</v>
      </c>
      <c r="N2907" t="b">
        <v>0</v>
      </c>
      <c r="O2907" t="b">
        <v>0</v>
      </c>
      <c r="Q2907" t="s">
        <v>6976</v>
      </c>
      <c r="R2907" t="s">
        <v>550</v>
      </c>
      <c r="S2907" t="s">
        <v>549</v>
      </c>
      <c r="T2907" t="s">
        <v>9128</v>
      </c>
      <c r="W2907" t="s">
        <v>9127</v>
      </c>
      <c r="X2907" t="s">
        <v>26</v>
      </c>
      <c r="AA2907" t="b">
        <v>0</v>
      </c>
      <c r="AB2907" t="b">
        <v>0</v>
      </c>
      <c r="AC2907" t="b">
        <v>0</v>
      </c>
      <c r="AE2907" t="b">
        <v>1</v>
      </c>
      <c r="AF2907" t="b">
        <v>1</v>
      </c>
      <c r="AG2907" t="b">
        <v>1</v>
      </c>
    </row>
    <row r="2908" spans="3:33">
      <c r="C2908" t="s">
        <v>6976</v>
      </c>
      <c r="D2908" t="s">
        <v>550</v>
      </c>
      <c r="E2908" t="s">
        <v>549</v>
      </c>
      <c r="F2908" t="s">
        <v>9126</v>
      </c>
      <c r="I2908" t="s">
        <v>9125</v>
      </c>
      <c r="J2908" t="s">
        <v>26</v>
      </c>
      <c r="M2908" t="b">
        <v>0</v>
      </c>
      <c r="N2908" t="b">
        <v>0</v>
      </c>
      <c r="O2908" t="b">
        <v>1</v>
      </c>
      <c r="Q2908" t="s">
        <v>6976</v>
      </c>
      <c r="R2908" t="s">
        <v>550</v>
      </c>
      <c r="S2908" t="s">
        <v>549</v>
      </c>
      <c r="T2908" t="s">
        <v>9126</v>
      </c>
      <c r="W2908" t="s">
        <v>9125</v>
      </c>
      <c r="X2908" t="s">
        <v>26</v>
      </c>
      <c r="AA2908" t="b">
        <v>0</v>
      </c>
      <c r="AB2908" t="b">
        <v>0</v>
      </c>
      <c r="AC2908" t="b">
        <v>1</v>
      </c>
      <c r="AE2908" t="b">
        <v>1</v>
      </c>
      <c r="AF2908" t="b">
        <v>1</v>
      </c>
      <c r="AG2908" t="b">
        <v>1</v>
      </c>
    </row>
    <row r="2909" spans="3:33">
      <c r="C2909" t="s">
        <v>6976</v>
      </c>
      <c r="D2909" t="s">
        <v>550</v>
      </c>
      <c r="E2909" t="s">
        <v>549</v>
      </c>
      <c r="F2909" t="s">
        <v>9124</v>
      </c>
      <c r="I2909" t="s">
        <v>9123</v>
      </c>
      <c r="J2909" t="s">
        <v>26</v>
      </c>
      <c r="M2909" t="b">
        <v>0</v>
      </c>
      <c r="N2909" t="b">
        <v>0</v>
      </c>
      <c r="O2909" t="b">
        <v>1</v>
      </c>
      <c r="Q2909" t="s">
        <v>6976</v>
      </c>
      <c r="R2909" t="s">
        <v>550</v>
      </c>
      <c r="S2909" t="s">
        <v>549</v>
      </c>
      <c r="T2909" t="s">
        <v>9124</v>
      </c>
      <c r="W2909" t="s">
        <v>9123</v>
      </c>
      <c r="X2909" t="s">
        <v>26</v>
      </c>
      <c r="AA2909" t="b">
        <v>0</v>
      </c>
      <c r="AB2909" t="b">
        <v>0</v>
      </c>
      <c r="AC2909" t="b">
        <v>1</v>
      </c>
      <c r="AE2909" t="b">
        <v>1</v>
      </c>
      <c r="AF2909" t="b">
        <v>1</v>
      </c>
      <c r="AG2909" t="b">
        <v>1</v>
      </c>
    </row>
    <row r="2910" spans="3:33">
      <c r="C2910" t="s">
        <v>6976</v>
      </c>
      <c r="D2910" t="s">
        <v>550</v>
      </c>
      <c r="E2910" t="s">
        <v>549</v>
      </c>
      <c r="F2910" t="s">
        <v>9122</v>
      </c>
      <c r="I2910" t="s">
        <v>9121</v>
      </c>
      <c r="J2910" t="s">
        <v>26</v>
      </c>
      <c r="M2910" t="b">
        <v>0</v>
      </c>
      <c r="N2910" t="b">
        <v>0</v>
      </c>
      <c r="O2910" t="b">
        <v>1</v>
      </c>
      <c r="Q2910" t="s">
        <v>6976</v>
      </c>
      <c r="R2910" t="s">
        <v>550</v>
      </c>
      <c r="S2910" t="s">
        <v>549</v>
      </c>
      <c r="T2910" t="s">
        <v>9122</v>
      </c>
      <c r="W2910" t="s">
        <v>9121</v>
      </c>
      <c r="X2910" t="s">
        <v>26</v>
      </c>
      <c r="AA2910" t="b">
        <v>0</v>
      </c>
      <c r="AB2910" t="b">
        <v>0</v>
      </c>
      <c r="AC2910" t="b">
        <v>1</v>
      </c>
      <c r="AE2910" t="b">
        <v>1</v>
      </c>
      <c r="AF2910" t="b">
        <v>1</v>
      </c>
      <c r="AG2910" t="b">
        <v>1</v>
      </c>
    </row>
    <row r="2911" spans="3:33">
      <c r="C2911" t="s">
        <v>9119</v>
      </c>
      <c r="D2911" t="s">
        <v>644</v>
      </c>
      <c r="E2911" t="s">
        <v>549</v>
      </c>
      <c r="F2911" t="s">
        <v>9120</v>
      </c>
      <c r="G2911" t="s">
        <v>4144</v>
      </c>
      <c r="H2911" t="s">
        <v>3424</v>
      </c>
      <c r="I2911" t="s">
        <v>4629</v>
      </c>
      <c r="J2911" t="s">
        <v>3424</v>
      </c>
      <c r="M2911" t="b">
        <v>1</v>
      </c>
      <c r="N2911" t="b">
        <v>0</v>
      </c>
      <c r="O2911" t="b">
        <v>1</v>
      </c>
      <c r="Q2911" t="s">
        <v>9119</v>
      </c>
      <c r="R2911" t="s">
        <v>644</v>
      </c>
      <c r="S2911" t="s">
        <v>549</v>
      </c>
      <c r="T2911" t="s">
        <v>9118</v>
      </c>
      <c r="U2911" t="s">
        <v>4144</v>
      </c>
      <c r="W2911" t="s">
        <v>4629</v>
      </c>
      <c r="X2911" t="s">
        <v>3424</v>
      </c>
      <c r="AA2911" t="b">
        <v>1</v>
      </c>
      <c r="AB2911" t="b">
        <v>0</v>
      </c>
      <c r="AC2911" t="b">
        <v>1</v>
      </c>
      <c r="AE2911" t="b">
        <v>1</v>
      </c>
      <c r="AF2911" t="b">
        <v>1</v>
      </c>
      <c r="AG2911" t="b">
        <v>1</v>
      </c>
    </row>
    <row r="2912" spans="3:33">
      <c r="C2912" t="s">
        <v>702</v>
      </c>
      <c r="D2912" t="s">
        <v>553</v>
      </c>
      <c r="E2912" t="s">
        <v>549</v>
      </c>
      <c r="F2912" t="s">
        <v>9117</v>
      </c>
      <c r="G2912" t="s">
        <v>8411</v>
      </c>
      <c r="H2912" t="s">
        <v>703</v>
      </c>
      <c r="M2912" t="b">
        <v>1</v>
      </c>
      <c r="N2912" t="b">
        <v>0</v>
      </c>
      <c r="O2912" t="b">
        <v>1</v>
      </c>
      <c r="Q2912" t="s">
        <v>702</v>
      </c>
      <c r="R2912" t="s">
        <v>553</v>
      </c>
      <c r="S2912" t="s">
        <v>549</v>
      </c>
      <c r="T2912" t="s">
        <v>9117</v>
      </c>
      <c r="U2912" t="s">
        <v>8411</v>
      </c>
      <c r="V2912" t="s">
        <v>703</v>
      </c>
      <c r="AA2912" t="b">
        <v>1</v>
      </c>
      <c r="AB2912" t="b">
        <v>0</v>
      </c>
      <c r="AC2912" t="b">
        <v>0</v>
      </c>
      <c r="AE2912" t="b">
        <v>1</v>
      </c>
      <c r="AF2912" t="b">
        <v>1</v>
      </c>
      <c r="AG2912" t="b">
        <v>0</v>
      </c>
    </row>
    <row r="2913" spans="3:33">
      <c r="C2913" t="s">
        <v>702</v>
      </c>
      <c r="D2913" t="s">
        <v>553</v>
      </c>
      <c r="E2913" t="s">
        <v>549</v>
      </c>
      <c r="F2913" t="s">
        <v>9116</v>
      </c>
      <c r="G2913" t="s">
        <v>8409</v>
      </c>
      <c r="H2913" t="s">
        <v>703</v>
      </c>
      <c r="M2913" t="b">
        <v>1</v>
      </c>
      <c r="N2913" t="b">
        <v>0</v>
      </c>
      <c r="O2913" t="b">
        <v>1</v>
      </c>
      <c r="Q2913" t="s">
        <v>702</v>
      </c>
      <c r="R2913" t="s">
        <v>553</v>
      </c>
      <c r="S2913" t="s">
        <v>549</v>
      </c>
      <c r="T2913" t="s">
        <v>9116</v>
      </c>
      <c r="U2913" t="s">
        <v>8409</v>
      </c>
      <c r="V2913" t="s">
        <v>703</v>
      </c>
      <c r="AA2913" t="b">
        <v>1</v>
      </c>
      <c r="AB2913" t="b">
        <v>0</v>
      </c>
      <c r="AC2913" t="b">
        <v>0</v>
      </c>
      <c r="AE2913" t="b">
        <v>1</v>
      </c>
      <c r="AF2913" t="b">
        <v>1</v>
      </c>
      <c r="AG2913" t="b">
        <v>0</v>
      </c>
    </row>
    <row r="2914" spans="3:33">
      <c r="C2914" t="s">
        <v>702</v>
      </c>
      <c r="D2914" t="s">
        <v>553</v>
      </c>
      <c r="E2914" t="s">
        <v>549</v>
      </c>
      <c r="F2914" t="s">
        <v>9115</v>
      </c>
      <c r="G2914" t="s">
        <v>8407</v>
      </c>
      <c r="H2914" t="s">
        <v>703</v>
      </c>
      <c r="M2914" t="b">
        <v>1</v>
      </c>
      <c r="N2914" t="b">
        <v>0</v>
      </c>
      <c r="O2914" t="b">
        <v>1</v>
      </c>
      <c r="Q2914" t="s">
        <v>702</v>
      </c>
      <c r="R2914" t="s">
        <v>553</v>
      </c>
      <c r="S2914" t="s">
        <v>549</v>
      </c>
      <c r="T2914" t="s">
        <v>9115</v>
      </c>
      <c r="U2914" t="s">
        <v>8407</v>
      </c>
      <c r="V2914" t="s">
        <v>703</v>
      </c>
      <c r="AA2914" t="b">
        <v>1</v>
      </c>
      <c r="AB2914" t="b">
        <v>0</v>
      </c>
      <c r="AC2914" t="b">
        <v>0</v>
      </c>
      <c r="AE2914" t="b">
        <v>1</v>
      </c>
      <c r="AF2914" t="b">
        <v>1</v>
      </c>
      <c r="AG2914" t="b">
        <v>0</v>
      </c>
    </row>
    <row r="2915" spans="3:33">
      <c r="C2915" t="s">
        <v>702</v>
      </c>
      <c r="D2915" t="s">
        <v>553</v>
      </c>
      <c r="E2915" t="s">
        <v>549</v>
      </c>
      <c r="F2915" t="s">
        <v>9114</v>
      </c>
      <c r="G2915" t="s">
        <v>8405</v>
      </c>
      <c r="H2915" t="s">
        <v>703</v>
      </c>
      <c r="M2915" t="b">
        <v>1</v>
      </c>
      <c r="N2915" t="b">
        <v>0</v>
      </c>
      <c r="O2915" t="b">
        <v>1</v>
      </c>
      <c r="Q2915" t="s">
        <v>702</v>
      </c>
      <c r="R2915" t="s">
        <v>553</v>
      </c>
      <c r="S2915" t="s">
        <v>549</v>
      </c>
      <c r="T2915" t="s">
        <v>9114</v>
      </c>
      <c r="U2915" t="s">
        <v>8405</v>
      </c>
      <c r="V2915" t="s">
        <v>703</v>
      </c>
      <c r="AA2915" t="b">
        <v>1</v>
      </c>
      <c r="AB2915" t="b">
        <v>0</v>
      </c>
      <c r="AC2915" t="b">
        <v>0</v>
      </c>
      <c r="AE2915" t="b">
        <v>1</v>
      </c>
      <c r="AF2915" t="b">
        <v>1</v>
      </c>
      <c r="AG2915" t="b">
        <v>0</v>
      </c>
    </row>
    <row r="2916" spans="3:33">
      <c r="C2916" t="s">
        <v>702</v>
      </c>
      <c r="D2916" t="s">
        <v>553</v>
      </c>
      <c r="E2916" t="s">
        <v>549</v>
      </c>
      <c r="F2916" t="s">
        <v>9113</v>
      </c>
      <c r="G2916" t="s">
        <v>8403</v>
      </c>
      <c r="H2916" t="s">
        <v>703</v>
      </c>
      <c r="M2916" t="b">
        <v>1</v>
      </c>
      <c r="N2916" t="b">
        <v>0</v>
      </c>
      <c r="O2916" t="b">
        <v>1</v>
      </c>
      <c r="Q2916" t="s">
        <v>702</v>
      </c>
      <c r="R2916" t="s">
        <v>553</v>
      </c>
      <c r="S2916" t="s">
        <v>549</v>
      </c>
      <c r="T2916" t="s">
        <v>9113</v>
      </c>
      <c r="U2916" t="s">
        <v>8403</v>
      </c>
      <c r="V2916" t="s">
        <v>703</v>
      </c>
      <c r="AA2916" t="b">
        <v>1</v>
      </c>
      <c r="AB2916" t="b">
        <v>0</v>
      </c>
      <c r="AC2916" t="b">
        <v>0</v>
      </c>
      <c r="AE2916" t="b">
        <v>1</v>
      </c>
      <c r="AF2916" t="b">
        <v>1</v>
      </c>
      <c r="AG2916" t="b">
        <v>0</v>
      </c>
    </row>
    <row r="2917" spans="3:33">
      <c r="C2917" t="s">
        <v>702</v>
      </c>
      <c r="D2917" t="s">
        <v>553</v>
      </c>
      <c r="E2917" t="s">
        <v>549</v>
      </c>
      <c r="F2917" t="s">
        <v>9112</v>
      </c>
      <c r="G2917" t="s">
        <v>9111</v>
      </c>
      <c r="H2917" t="s">
        <v>703</v>
      </c>
      <c r="M2917" t="b">
        <v>1</v>
      </c>
      <c r="N2917" t="b">
        <v>0</v>
      </c>
      <c r="O2917" t="b">
        <v>1</v>
      </c>
      <c r="Q2917" t="s">
        <v>702</v>
      </c>
      <c r="R2917" t="s">
        <v>553</v>
      </c>
      <c r="S2917" t="s">
        <v>549</v>
      </c>
      <c r="T2917" t="s">
        <v>9112</v>
      </c>
      <c r="U2917" t="s">
        <v>9111</v>
      </c>
      <c r="V2917" t="s">
        <v>703</v>
      </c>
      <c r="AA2917" t="b">
        <v>1</v>
      </c>
      <c r="AB2917" t="b">
        <v>0</v>
      </c>
      <c r="AC2917" t="b">
        <v>0</v>
      </c>
      <c r="AE2917" t="b">
        <v>1</v>
      </c>
      <c r="AF2917" t="b">
        <v>1</v>
      </c>
      <c r="AG2917" t="b">
        <v>0</v>
      </c>
    </row>
    <row r="2918" spans="3:33">
      <c r="C2918" t="s">
        <v>702</v>
      </c>
      <c r="D2918" t="s">
        <v>553</v>
      </c>
      <c r="E2918" t="s">
        <v>549</v>
      </c>
      <c r="F2918" t="s">
        <v>9110</v>
      </c>
      <c r="G2918" t="s">
        <v>8401</v>
      </c>
      <c r="H2918" t="s">
        <v>703</v>
      </c>
      <c r="M2918" t="b">
        <v>1</v>
      </c>
      <c r="N2918" t="b">
        <v>0</v>
      </c>
      <c r="O2918" t="b">
        <v>1</v>
      </c>
      <c r="Q2918" t="s">
        <v>702</v>
      </c>
      <c r="R2918" t="s">
        <v>553</v>
      </c>
      <c r="S2918" t="s">
        <v>549</v>
      </c>
      <c r="T2918" t="s">
        <v>9110</v>
      </c>
      <c r="U2918" t="s">
        <v>8401</v>
      </c>
      <c r="V2918" t="s">
        <v>703</v>
      </c>
      <c r="AA2918" t="b">
        <v>1</v>
      </c>
      <c r="AB2918" t="b">
        <v>0</v>
      </c>
      <c r="AC2918" t="b">
        <v>0</v>
      </c>
      <c r="AE2918" t="b">
        <v>1</v>
      </c>
      <c r="AF2918" t="b">
        <v>1</v>
      </c>
      <c r="AG2918" t="b">
        <v>0</v>
      </c>
    </row>
    <row r="2919" spans="3:33">
      <c r="C2919" t="s">
        <v>702</v>
      </c>
      <c r="D2919" t="s">
        <v>553</v>
      </c>
      <c r="E2919" t="s">
        <v>549</v>
      </c>
      <c r="F2919" t="s">
        <v>9109</v>
      </c>
      <c r="G2919" t="s">
        <v>8399</v>
      </c>
      <c r="H2919" t="s">
        <v>703</v>
      </c>
      <c r="M2919" t="b">
        <v>1</v>
      </c>
      <c r="N2919" t="b">
        <v>0</v>
      </c>
      <c r="O2919" t="b">
        <v>1</v>
      </c>
      <c r="Q2919" t="s">
        <v>702</v>
      </c>
      <c r="R2919" t="s">
        <v>553</v>
      </c>
      <c r="S2919" t="s">
        <v>549</v>
      </c>
      <c r="T2919" t="s">
        <v>9109</v>
      </c>
      <c r="U2919" t="s">
        <v>8399</v>
      </c>
      <c r="V2919" t="s">
        <v>703</v>
      </c>
      <c r="AA2919" t="b">
        <v>1</v>
      </c>
      <c r="AB2919" t="b">
        <v>0</v>
      </c>
      <c r="AC2919" t="b">
        <v>0</v>
      </c>
      <c r="AE2919" t="b">
        <v>1</v>
      </c>
      <c r="AF2919" t="b">
        <v>1</v>
      </c>
      <c r="AG2919" t="b">
        <v>0</v>
      </c>
    </row>
    <row r="2920" spans="3:33">
      <c r="C2920" t="s">
        <v>702</v>
      </c>
      <c r="D2920" t="s">
        <v>553</v>
      </c>
      <c r="E2920" t="s">
        <v>549</v>
      </c>
      <c r="F2920" t="s">
        <v>9108</v>
      </c>
      <c r="G2920" t="s">
        <v>8397</v>
      </c>
      <c r="H2920" t="s">
        <v>703</v>
      </c>
      <c r="M2920" t="b">
        <v>1</v>
      </c>
      <c r="N2920" t="b">
        <v>0</v>
      </c>
      <c r="O2920" t="b">
        <v>1</v>
      </c>
      <c r="Q2920" t="s">
        <v>702</v>
      </c>
      <c r="R2920" t="s">
        <v>553</v>
      </c>
      <c r="S2920" t="s">
        <v>549</v>
      </c>
      <c r="T2920" t="s">
        <v>9108</v>
      </c>
      <c r="U2920" t="s">
        <v>8397</v>
      </c>
      <c r="V2920" t="s">
        <v>703</v>
      </c>
      <c r="AA2920" t="b">
        <v>1</v>
      </c>
      <c r="AB2920" t="b">
        <v>0</v>
      </c>
      <c r="AC2920" t="b">
        <v>0</v>
      </c>
      <c r="AE2920" t="b">
        <v>1</v>
      </c>
      <c r="AF2920" t="b">
        <v>1</v>
      </c>
      <c r="AG2920" t="b">
        <v>0</v>
      </c>
    </row>
    <row r="2921" spans="3:33">
      <c r="C2921" t="s">
        <v>702</v>
      </c>
      <c r="D2921" t="s">
        <v>553</v>
      </c>
      <c r="E2921" t="s">
        <v>549</v>
      </c>
      <c r="F2921" t="s">
        <v>9107</v>
      </c>
      <c r="G2921" t="s">
        <v>700</v>
      </c>
      <c r="H2921" t="s">
        <v>703</v>
      </c>
      <c r="M2921" t="b">
        <v>1</v>
      </c>
      <c r="N2921" t="b">
        <v>0</v>
      </c>
      <c r="O2921" t="b">
        <v>1</v>
      </c>
      <c r="Q2921" t="s">
        <v>702</v>
      </c>
      <c r="R2921" t="s">
        <v>553</v>
      </c>
      <c r="S2921" t="s">
        <v>549</v>
      </c>
      <c r="T2921" t="s">
        <v>9107</v>
      </c>
      <c r="U2921" t="s">
        <v>700</v>
      </c>
      <c r="V2921" t="s">
        <v>703</v>
      </c>
      <c r="AA2921" t="b">
        <v>1</v>
      </c>
      <c r="AB2921" t="b">
        <v>0</v>
      </c>
      <c r="AC2921" t="b">
        <v>0</v>
      </c>
      <c r="AE2921" t="b">
        <v>1</v>
      </c>
      <c r="AF2921" t="b">
        <v>1</v>
      </c>
      <c r="AG2921" t="b">
        <v>0</v>
      </c>
    </row>
    <row r="2922" spans="3:33">
      <c r="C2922" t="s">
        <v>702</v>
      </c>
      <c r="D2922" t="s">
        <v>553</v>
      </c>
      <c r="E2922" t="s">
        <v>549</v>
      </c>
      <c r="F2922" t="s">
        <v>9106</v>
      </c>
      <c r="G2922" t="s">
        <v>8781</v>
      </c>
      <c r="H2922" t="s">
        <v>703</v>
      </c>
      <c r="M2922" t="b">
        <v>1</v>
      </c>
      <c r="N2922" t="b">
        <v>0</v>
      </c>
      <c r="O2922" t="b">
        <v>1</v>
      </c>
      <c r="Q2922" t="s">
        <v>702</v>
      </c>
      <c r="R2922" t="s">
        <v>553</v>
      </c>
      <c r="S2922" t="s">
        <v>549</v>
      </c>
      <c r="T2922" t="s">
        <v>9106</v>
      </c>
      <c r="U2922" t="s">
        <v>8781</v>
      </c>
      <c r="V2922" t="s">
        <v>703</v>
      </c>
      <c r="AA2922" t="b">
        <v>1</v>
      </c>
      <c r="AB2922" t="b">
        <v>0</v>
      </c>
      <c r="AC2922" t="b">
        <v>0</v>
      </c>
      <c r="AE2922" t="b">
        <v>1</v>
      </c>
      <c r="AF2922" t="b">
        <v>1</v>
      </c>
      <c r="AG2922" t="b">
        <v>0</v>
      </c>
    </row>
    <row r="2923" spans="3:33">
      <c r="C2923" t="s">
        <v>9103</v>
      </c>
      <c r="D2923" t="s">
        <v>550</v>
      </c>
      <c r="E2923" t="s">
        <v>549</v>
      </c>
      <c r="F2923" t="s">
        <v>9105</v>
      </c>
      <c r="I2923" t="s">
        <v>9104</v>
      </c>
      <c r="J2923" t="s">
        <v>35</v>
      </c>
      <c r="M2923" t="b">
        <v>0</v>
      </c>
      <c r="N2923" t="b">
        <v>0</v>
      </c>
      <c r="O2923" t="b">
        <v>1</v>
      </c>
      <c r="Q2923" t="s">
        <v>9103</v>
      </c>
      <c r="R2923" t="s">
        <v>550</v>
      </c>
      <c r="S2923" t="s">
        <v>549</v>
      </c>
      <c r="T2923" t="s">
        <v>9105</v>
      </c>
      <c r="W2923" t="s">
        <v>9104</v>
      </c>
      <c r="X2923" t="s">
        <v>35</v>
      </c>
      <c r="AA2923" t="b">
        <v>0</v>
      </c>
      <c r="AB2923" t="b">
        <v>0</v>
      </c>
      <c r="AC2923" t="b">
        <v>1</v>
      </c>
      <c r="AE2923" t="b">
        <v>1</v>
      </c>
      <c r="AF2923" t="b">
        <v>1</v>
      </c>
      <c r="AG2923" t="b">
        <v>1</v>
      </c>
    </row>
    <row r="2924" spans="3:33">
      <c r="C2924" t="s">
        <v>9103</v>
      </c>
      <c r="D2924" t="s">
        <v>550</v>
      </c>
      <c r="E2924" t="s">
        <v>549</v>
      </c>
      <c r="F2924" t="s">
        <v>9102</v>
      </c>
      <c r="I2924" t="s">
        <v>9101</v>
      </c>
      <c r="J2924" t="s">
        <v>35</v>
      </c>
      <c r="M2924" t="b">
        <v>0</v>
      </c>
      <c r="N2924" t="b">
        <v>0</v>
      </c>
      <c r="O2924" t="b">
        <v>1</v>
      </c>
      <c r="Q2924" t="s">
        <v>9103</v>
      </c>
      <c r="R2924" t="s">
        <v>550</v>
      </c>
      <c r="S2924" t="s">
        <v>549</v>
      </c>
      <c r="T2924" t="s">
        <v>9102</v>
      </c>
      <c r="W2924" t="s">
        <v>9101</v>
      </c>
      <c r="X2924" t="s">
        <v>35</v>
      </c>
      <c r="AA2924" t="b">
        <v>0</v>
      </c>
      <c r="AB2924" t="b">
        <v>0</v>
      </c>
      <c r="AC2924" t="b">
        <v>1</v>
      </c>
      <c r="AE2924" t="b">
        <v>1</v>
      </c>
      <c r="AF2924" t="b">
        <v>1</v>
      </c>
      <c r="AG2924" t="b">
        <v>1</v>
      </c>
    </row>
    <row r="2925" spans="3:33">
      <c r="C2925" t="s">
        <v>82</v>
      </c>
      <c r="D2925" t="s">
        <v>795</v>
      </c>
      <c r="E2925" t="s">
        <v>549</v>
      </c>
      <c r="F2925" t="s">
        <v>9100</v>
      </c>
      <c r="G2925" t="s">
        <v>9098</v>
      </c>
      <c r="H2925" t="s">
        <v>35</v>
      </c>
      <c r="I2925" t="s">
        <v>9098</v>
      </c>
      <c r="J2925" t="s">
        <v>26</v>
      </c>
      <c r="M2925" t="b">
        <v>0</v>
      </c>
      <c r="N2925" t="b">
        <v>0</v>
      </c>
      <c r="O2925" t="b">
        <v>1</v>
      </c>
      <c r="Q2925" t="s">
        <v>82</v>
      </c>
      <c r="R2925" t="s">
        <v>795</v>
      </c>
      <c r="S2925" t="s">
        <v>549</v>
      </c>
      <c r="T2925" t="s">
        <v>9099</v>
      </c>
      <c r="V2925" t="s">
        <v>35</v>
      </c>
      <c r="W2925" t="s">
        <v>9098</v>
      </c>
      <c r="X2925" t="s">
        <v>26</v>
      </c>
      <c r="AA2925" t="b">
        <v>0</v>
      </c>
      <c r="AB2925" t="b">
        <v>0</v>
      </c>
      <c r="AC2925" t="b">
        <v>1</v>
      </c>
      <c r="AE2925" t="b">
        <v>1</v>
      </c>
      <c r="AF2925" t="b">
        <v>1</v>
      </c>
      <c r="AG2925" t="b">
        <v>1</v>
      </c>
    </row>
    <row r="2926" spans="3:33">
      <c r="C2926" t="s">
        <v>82</v>
      </c>
      <c r="D2926" t="s">
        <v>795</v>
      </c>
      <c r="E2926" t="s">
        <v>549</v>
      </c>
      <c r="F2926" t="s">
        <v>9097</v>
      </c>
      <c r="G2926" t="s">
        <v>9095</v>
      </c>
      <c r="H2926" t="s">
        <v>35</v>
      </c>
      <c r="I2926" t="s">
        <v>9095</v>
      </c>
      <c r="J2926" t="s">
        <v>26</v>
      </c>
      <c r="M2926" t="b">
        <v>0</v>
      </c>
      <c r="N2926" t="b">
        <v>0</v>
      </c>
      <c r="O2926" t="b">
        <v>1</v>
      </c>
      <c r="Q2926" t="s">
        <v>82</v>
      </c>
      <c r="R2926" t="s">
        <v>795</v>
      </c>
      <c r="S2926" t="s">
        <v>549</v>
      </c>
      <c r="T2926" t="s">
        <v>9096</v>
      </c>
      <c r="V2926" t="s">
        <v>35</v>
      </c>
      <c r="W2926" t="s">
        <v>9095</v>
      </c>
      <c r="X2926" t="s">
        <v>26</v>
      </c>
      <c r="AA2926" t="b">
        <v>0</v>
      </c>
      <c r="AB2926" t="b">
        <v>0</v>
      </c>
      <c r="AC2926" t="b">
        <v>1</v>
      </c>
      <c r="AE2926" t="b">
        <v>1</v>
      </c>
      <c r="AF2926" t="b">
        <v>1</v>
      </c>
      <c r="AG2926" t="b">
        <v>1</v>
      </c>
    </row>
    <row r="2927" spans="3:33">
      <c r="C2927" t="s">
        <v>82</v>
      </c>
      <c r="D2927" t="s">
        <v>550</v>
      </c>
      <c r="E2927" t="s">
        <v>549</v>
      </c>
      <c r="F2927" t="s">
        <v>9094</v>
      </c>
      <c r="I2927" t="s">
        <v>1662</v>
      </c>
      <c r="J2927" t="s">
        <v>627</v>
      </c>
      <c r="M2927" t="b">
        <v>0</v>
      </c>
      <c r="N2927" t="b">
        <v>0</v>
      </c>
      <c r="O2927" t="b">
        <v>1</v>
      </c>
      <c r="Q2927" t="s">
        <v>82</v>
      </c>
      <c r="R2927" t="s">
        <v>550</v>
      </c>
      <c r="S2927" t="s">
        <v>549</v>
      </c>
      <c r="T2927" t="s">
        <v>9094</v>
      </c>
      <c r="W2927" t="s">
        <v>1662</v>
      </c>
      <c r="X2927" t="s">
        <v>627</v>
      </c>
      <c r="AA2927" t="b">
        <v>0</v>
      </c>
      <c r="AB2927" t="b">
        <v>0</v>
      </c>
      <c r="AC2927" t="b">
        <v>1</v>
      </c>
      <c r="AE2927" t="b">
        <v>1</v>
      </c>
      <c r="AF2927" t="b">
        <v>1</v>
      </c>
      <c r="AG2927" t="b">
        <v>1</v>
      </c>
    </row>
    <row r="2928" spans="3:33">
      <c r="C2928" t="s">
        <v>82</v>
      </c>
      <c r="D2928" t="s">
        <v>550</v>
      </c>
      <c r="E2928" t="s">
        <v>549</v>
      </c>
      <c r="F2928" t="s">
        <v>9093</v>
      </c>
      <c r="I2928" t="s">
        <v>9092</v>
      </c>
      <c r="J2928" t="s">
        <v>91</v>
      </c>
      <c r="M2928" t="b">
        <v>0</v>
      </c>
      <c r="N2928" t="b">
        <v>0</v>
      </c>
      <c r="O2928" t="b">
        <v>1</v>
      </c>
      <c r="Q2928" t="s">
        <v>82</v>
      </c>
      <c r="R2928" t="s">
        <v>550</v>
      </c>
      <c r="S2928" t="s">
        <v>549</v>
      </c>
      <c r="T2928" t="s">
        <v>9093</v>
      </c>
      <c r="W2928" t="s">
        <v>9092</v>
      </c>
      <c r="X2928" t="s">
        <v>91</v>
      </c>
      <c r="AA2928" t="b">
        <v>0</v>
      </c>
      <c r="AB2928" t="b">
        <v>0</v>
      </c>
      <c r="AC2928" t="b">
        <v>1</v>
      </c>
      <c r="AE2928" t="b">
        <v>1</v>
      </c>
      <c r="AF2928" t="b">
        <v>1</v>
      </c>
      <c r="AG2928" t="b">
        <v>1</v>
      </c>
    </row>
    <row r="2929" spans="3:33">
      <c r="C2929" t="s">
        <v>82</v>
      </c>
      <c r="D2929" t="s">
        <v>550</v>
      </c>
      <c r="E2929" t="s">
        <v>549</v>
      </c>
      <c r="F2929" t="s">
        <v>9091</v>
      </c>
      <c r="I2929" t="s">
        <v>9090</v>
      </c>
      <c r="J2929" t="s">
        <v>91</v>
      </c>
      <c r="M2929" t="b">
        <v>0</v>
      </c>
      <c r="N2929" t="b">
        <v>0</v>
      </c>
      <c r="O2929" t="b">
        <v>1</v>
      </c>
      <c r="Q2929" t="s">
        <v>82</v>
      </c>
      <c r="R2929" t="s">
        <v>550</v>
      </c>
      <c r="S2929" t="s">
        <v>549</v>
      </c>
      <c r="T2929" t="s">
        <v>9091</v>
      </c>
      <c r="W2929" t="s">
        <v>9090</v>
      </c>
      <c r="X2929" t="s">
        <v>91</v>
      </c>
      <c r="AA2929" t="b">
        <v>0</v>
      </c>
      <c r="AB2929" t="b">
        <v>0</v>
      </c>
      <c r="AC2929" t="b">
        <v>1</v>
      </c>
      <c r="AE2929" t="b">
        <v>1</v>
      </c>
      <c r="AF2929" t="b">
        <v>1</v>
      </c>
      <c r="AG2929" t="b">
        <v>1</v>
      </c>
    </row>
    <row r="2930" spans="3:33">
      <c r="C2930" t="s">
        <v>82</v>
      </c>
      <c r="D2930" t="s">
        <v>550</v>
      </c>
      <c r="E2930" t="s">
        <v>549</v>
      </c>
      <c r="F2930" t="s">
        <v>9089</v>
      </c>
      <c r="I2930" t="s">
        <v>9088</v>
      </c>
      <c r="J2930" t="s">
        <v>26</v>
      </c>
      <c r="M2930" t="b">
        <v>0</v>
      </c>
      <c r="N2930" t="b">
        <v>0</v>
      </c>
      <c r="O2930" t="b">
        <v>1</v>
      </c>
      <c r="Q2930" t="s">
        <v>82</v>
      </c>
      <c r="R2930" t="s">
        <v>550</v>
      </c>
      <c r="S2930" t="s">
        <v>549</v>
      </c>
      <c r="T2930" t="s">
        <v>9089</v>
      </c>
      <c r="W2930" t="s">
        <v>9088</v>
      </c>
      <c r="X2930" t="s">
        <v>26</v>
      </c>
      <c r="AA2930" t="b">
        <v>0</v>
      </c>
      <c r="AB2930" t="b">
        <v>0</v>
      </c>
      <c r="AC2930" t="b">
        <v>1</v>
      </c>
      <c r="AE2930" t="b">
        <v>1</v>
      </c>
      <c r="AF2930" t="b">
        <v>1</v>
      </c>
      <c r="AG2930" t="b">
        <v>1</v>
      </c>
    </row>
    <row r="2931" spans="3:33">
      <c r="C2931" t="s">
        <v>9085</v>
      </c>
      <c r="D2931" t="s">
        <v>550</v>
      </c>
      <c r="E2931" t="s">
        <v>549</v>
      </c>
      <c r="F2931" t="s">
        <v>9087</v>
      </c>
      <c r="I2931" t="s">
        <v>9086</v>
      </c>
      <c r="J2931" t="s">
        <v>26</v>
      </c>
      <c r="M2931" t="b">
        <v>0</v>
      </c>
      <c r="N2931" t="b">
        <v>0</v>
      </c>
      <c r="O2931" t="b">
        <v>1</v>
      </c>
      <c r="Q2931" t="s">
        <v>9085</v>
      </c>
      <c r="R2931" t="s">
        <v>550</v>
      </c>
      <c r="S2931" t="s">
        <v>549</v>
      </c>
      <c r="T2931" t="s">
        <v>9087</v>
      </c>
      <c r="W2931" t="s">
        <v>9086</v>
      </c>
      <c r="X2931" t="s">
        <v>26</v>
      </c>
      <c r="AA2931" t="b">
        <v>0</v>
      </c>
      <c r="AB2931" t="b">
        <v>0</v>
      </c>
      <c r="AC2931" t="b">
        <v>1</v>
      </c>
      <c r="AE2931" t="b">
        <v>1</v>
      </c>
      <c r="AF2931" t="b">
        <v>1</v>
      </c>
      <c r="AG2931" t="b">
        <v>1</v>
      </c>
    </row>
    <row r="2932" spans="3:33">
      <c r="C2932" t="s">
        <v>9085</v>
      </c>
      <c r="D2932" t="s">
        <v>550</v>
      </c>
      <c r="E2932" t="s">
        <v>549</v>
      </c>
      <c r="F2932" t="s">
        <v>9084</v>
      </c>
      <c r="I2932" t="s">
        <v>9083</v>
      </c>
      <c r="J2932" t="s">
        <v>26</v>
      </c>
      <c r="M2932" t="b">
        <v>0</v>
      </c>
      <c r="N2932" t="b">
        <v>0</v>
      </c>
      <c r="O2932" t="b">
        <v>1</v>
      </c>
      <c r="Q2932" t="s">
        <v>9085</v>
      </c>
      <c r="R2932" t="s">
        <v>550</v>
      </c>
      <c r="S2932" t="s">
        <v>549</v>
      </c>
      <c r="T2932" t="s">
        <v>9084</v>
      </c>
      <c r="W2932" t="s">
        <v>9083</v>
      </c>
      <c r="X2932" t="s">
        <v>26</v>
      </c>
      <c r="AA2932" t="b">
        <v>0</v>
      </c>
      <c r="AB2932" t="b">
        <v>0</v>
      </c>
      <c r="AC2932" t="b">
        <v>1</v>
      </c>
      <c r="AE2932" t="b">
        <v>1</v>
      </c>
      <c r="AF2932" t="b">
        <v>1</v>
      </c>
      <c r="AG2932" t="b">
        <v>1</v>
      </c>
    </row>
    <row r="2933" spans="3:33">
      <c r="C2933" t="s">
        <v>9078</v>
      </c>
      <c r="D2933" t="s">
        <v>550</v>
      </c>
      <c r="E2933" t="s">
        <v>549</v>
      </c>
      <c r="F2933" t="s">
        <v>9082</v>
      </c>
      <c r="I2933" t="s">
        <v>9081</v>
      </c>
      <c r="J2933" t="s">
        <v>682</v>
      </c>
      <c r="M2933" t="b">
        <v>0</v>
      </c>
      <c r="N2933" t="b">
        <v>0</v>
      </c>
      <c r="O2933" t="b">
        <v>1</v>
      </c>
      <c r="Q2933" t="s">
        <v>9078</v>
      </c>
      <c r="R2933" t="s">
        <v>550</v>
      </c>
      <c r="S2933" t="s">
        <v>549</v>
      </c>
      <c r="T2933" t="s">
        <v>9082</v>
      </c>
      <c r="W2933" t="s">
        <v>9081</v>
      </c>
      <c r="X2933" t="s">
        <v>682</v>
      </c>
      <c r="AA2933" t="b">
        <v>0</v>
      </c>
      <c r="AB2933" t="b">
        <v>0</v>
      </c>
      <c r="AC2933" t="b">
        <v>1</v>
      </c>
      <c r="AE2933" t="b">
        <v>1</v>
      </c>
      <c r="AF2933" t="b">
        <v>1</v>
      </c>
      <c r="AG2933" t="b">
        <v>1</v>
      </c>
    </row>
    <row r="2934" spans="3:33">
      <c r="C2934" t="s">
        <v>9078</v>
      </c>
      <c r="D2934" t="s">
        <v>550</v>
      </c>
      <c r="E2934" t="s">
        <v>549</v>
      </c>
      <c r="F2934" t="s">
        <v>9080</v>
      </c>
      <c r="I2934" t="s">
        <v>9079</v>
      </c>
      <c r="J2934" t="s">
        <v>682</v>
      </c>
      <c r="M2934" t="b">
        <v>0</v>
      </c>
      <c r="N2934" t="b">
        <v>0</v>
      </c>
      <c r="O2934" t="b">
        <v>1</v>
      </c>
      <c r="Q2934" t="s">
        <v>9078</v>
      </c>
      <c r="R2934" t="s">
        <v>550</v>
      </c>
      <c r="S2934" t="s">
        <v>549</v>
      </c>
      <c r="T2934" t="s">
        <v>9080</v>
      </c>
      <c r="W2934" t="s">
        <v>9079</v>
      </c>
      <c r="X2934" t="s">
        <v>682</v>
      </c>
      <c r="AA2934" t="b">
        <v>0</v>
      </c>
      <c r="AB2934" t="b">
        <v>0</v>
      </c>
      <c r="AC2934" t="b">
        <v>1</v>
      </c>
      <c r="AE2934" t="b">
        <v>1</v>
      </c>
      <c r="AF2934" t="b">
        <v>1</v>
      </c>
      <c r="AG2934" t="b">
        <v>1</v>
      </c>
    </row>
    <row r="2935" spans="3:33">
      <c r="C2935" t="s">
        <v>9078</v>
      </c>
      <c r="D2935" t="s">
        <v>550</v>
      </c>
      <c r="E2935" t="s">
        <v>549</v>
      </c>
      <c r="F2935" t="s">
        <v>9077</v>
      </c>
      <c r="I2935" t="s">
        <v>9076</v>
      </c>
      <c r="J2935" t="s">
        <v>682</v>
      </c>
      <c r="M2935" t="b">
        <v>0</v>
      </c>
      <c r="N2935" t="b">
        <v>0</v>
      </c>
      <c r="O2935" t="b">
        <v>1</v>
      </c>
      <c r="Q2935" t="s">
        <v>9078</v>
      </c>
      <c r="R2935" t="s">
        <v>550</v>
      </c>
      <c r="S2935" t="s">
        <v>549</v>
      </c>
      <c r="T2935" t="s">
        <v>9077</v>
      </c>
      <c r="W2935" t="s">
        <v>9076</v>
      </c>
      <c r="X2935" t="s">
        <v>682</v>
      </c>
      <c r="AA2935" t="b">
        <v>0</v>
      </c>
      <c r="AB2935" t="b">
        <v>0</v>
      </c>
      <c r="AC2935" t="b">
        <v>1</v>
      </c>
      <c r="AE2935" t="b">
        <v>1</v>
      </c>
      <c r="AF2935" t="b">
        <v>1</v>
      </c>
      <c r="AG2935" t="b">
        <v>1</v>
      </c>
    </row>
    <row r="2936" spans="3:33">
      <c r="C2936" t="s">
        <v>697</v>
      </c>
      <c r="D2936" t="s">
        <v>553</v>
      </c>
      <c r="E2936" t="s">
        <v>549</v>
      </c>
      <c r="F2936" t="s">
        <v>9075</v>
      </c>
      <c r="G2936" t="s">
        <v>9074</v>
      </c>
      <c r="H2936" t="s">
        <v>694</v>
      </c>
      <c r="M2936" t="b">
        <v>1</v>
      </c>
      <c r="N2936" t="b">
        <v>0</v>
      </c>
      <c r="O2936" t="b">
        <v>1</v>
      </c>
      <c r="Q2936" t="s">
        <v>697</v>
      </c>
      <c r="R2936" t="s">
        <v>553</v>
      </c>
      <c r="S2936" t="s">
        <v>549</v>
      </c>
      <c r="T2936" t="s">
        <v>9075</v>
      </c>
      <c r="U2936" t="s">
        <v>9074</v>
      </c>
      <c r="V2936" t="s">
        <v>694</v>
      </c>
      <c r="AA2936" t="b">
        <v>1</v>
      </c>
      <c r="AB2936" t="b">
        <v>0</v>
      </c>
      <c r="AC2936" t="b">
        <v>1</v>
      </c>
      <c r="AE2936" t="b">
        <v>1</v>
      </c>
      <c r="AF2936" t="b">
        <v>1</v>
      </c>
      <c r="AG2936" t="b">
        <v>1</v>
      </c>
    </row>
    <row r="2937" spans="3:33">
      <c r="C2937" t="s">
        <v>697</v>
      </c>
      <c r="D2937" t="s">
        <v>553</v>
      </c>
      <c r="E2937" t="s">
        <v>549</v>
      </c>
      <c r="F2937" t="s">
        <v>9073</v>
      </c>
      <c r="G2937" t="s">
        <v>9072</v>
      </c>
      <c r="H2937" t="s">
        <v>694</v>
      </c>
      <c r="M2937" t="b">
        <v>1</v>
      </c>
      <c r="N2937" t="b">
        <v>0</v>
      </c>
      <c r="O2937" t="b">
        <v>1</v>
      </c>
      <c r="Q2937" t="s">
        <v>697</v>
      </c>
      <c r="R2937" t="s">
        <v>553</v>
      </c>
      <c r="S2937" t="s">
        <v>549</v>
      </c>
      <c r="T2937" t="s">
        <v>9073</v>
      </c>
      <c r="U2937" t="s">
        <v>9072</v>
      </c>
      <c r="V2937" t="s">
        <v>694</v>
      </c>
      <c r="AA2937" t="b">
        <v>1</v>
      </c>
      <c r="AB2937" t="b">
        <v>0</v>
      </c>
      <c r="AC2937" t="b">
        <v>1</v>
      </c>
      <c r="AE2937" t="b">
        <v>1</v>
      </c>
      <c r="AF2937" t="b">
        <v>1</v>
      </c>
      <c r="AG2937" t="b">
        <v>1</v>
      </c>
    </row>
    <row r="2938" spans="3:33">
      <c r="C2938" t="s">
        <v>697</v>
      </c>
      <c r="D2938" t="s">
        <v>550</v>
      </c>
      <c r="E2938" t="s">
        <v>549</v>
      </c>
      <c r="F2938" t="s">
        <v>9071</v>
      </c>
      <c r="I2938" t="s">
        <v>9070</v>
      </c>
      <c r="J2938" t="s">
        <v>694</v>
      </c>
      <c r="M2938" t="b">
        <v>0</v>
      </c>
      <c r="N2938" t="b">
        <v>0</v>
      </c>
      <c r="O2938" t="b">
        <v>1</v>
      </c>
      <c r="Q2938" t="s">
        <v>697</v>
      </c>
      <c r="R2938" t="s">
        <v>550</v>
      </c>
      <c r="S2938" t="s">
        <v>549</v>
      </c>
      <c r="T2938" t="s">
        <v>9071</v>
      </c>
      <c r="W2938" t="s">
        <v>9070</v>
      </c>
      <c r="X2938" t="s">
        <v>694</v>
      </c>
      <c r="AA2938" t="b">
        <v>0</v>
      </c>
      <c r="AB2938" t="b">
        <v>0</v>
      </c>
      <c r="AC2938" t="b">
        <v>1</v>
      </c>
      <c r="AE2938" t="b">
        <v>1</v>
      </c>
      <c r="AF2938" t="b">
        <v>1</v>
      </c>
      <c r="AG2938" t="b">
        <v>1</v>
      </c>
    </row>
    <row r="2939" spans="3:33">
      <c r="C2939" t="s">
        <v>697</v>
      </c>
      <c r="D2939" t="s">
        <v>550</v>
      </c>
      <c r="E2939" t="s">
        <v>549</v>
      </c>
      <c r="F2939" t="s">
        <v>9069</v>
      </c>
      <c r="I2939" t="s">
        <v>9068</v>
      </c>
      <c r="J2939" t="s">
        <v>694</v>
      </c>
      <c r="M2939" t="b">
        <v>0</v>
      </c>
      <c r="N2939" t="b">
        <v>0</v>
      </c>
      <c r="O2939" t="b">
        <v>1</v>
      </c>
      <c r="Q2939" t="s">
        <v>697</v>
      </c>
      <c r="R2939" t="s">
        <v>550</v>
      </c>
      <c r="S2939" t="s">
        <v>549</v>
      </c>
      <c r="T2939" t="s">
        <v>9069</v>
      </c>
      <c r="W2939" t="s">
        <v>9068</v>
      </c>
      <c r="X2939" t="s">
        <v>694</v>
      </c>
      <c r="AA2939" t="b">
        <v>0</v>
      </c>
      <c r="AB2939" t="b">
        <v>0</v>
      </c>
      <c r="AC2939" t="b">
        <v>1</v>
      </c>
      <c r="AE2939" t="b">
        <v>1</v>
      </c>
      <c r="AF2939" t="b">
        <v>1</v>
      </c>
      <c r="AG2939" t="b">
        <v>1</v>
      </c>
    </row>
    <row r="2940" spans="3:33">
      <c r="C2940" t="s">
        <v>9061</v>
      </c>
      <c r="D2940" t="s">
        <v>644</v>
      </c>
      <c r="E2940" t="s">
        <v>549</v>
      </c>
      <c r="F2940" t="s">
        <v>9067</v>
      </c>
      <c r="G2940" t="s">
        <v>9065</v>
      </c>
      <c r="H2940" t="s">
        <v>26</v>
      </c>
      <c r="I2940" t="s">
        <v>9064</v>
      </c>
      <c r="J2940" t="s">
        <v>26</v>
      </c>
      <c r="M2940" t="b">
        <v>1</v>
      </c>
      <c r="N2940" t="b">
        <v>0</v>
      </c>
      <c r="O2940" t="b">
        <v>1</v>
      </c>
      <c r="Q2940" t="s">
        <v>9061</v>
      </c>
      <c r="R2940" t="s">
        <v>644</v>
      </c>
      <c r="S2940" t="s">
        <v>549</v>
      </c>
      <c r="T2940" t="s">
        <v>9066</v>
      </c>
      <c r="U2940" t="s">
        <v>9065</v>
      </c>
      <c r="W2940" t="s">
        <v>9064</v>
      </c>
      <c r="X2940" t="s">
        <v>26</v>
      </c>
      <c r="AA2940" t="b">
        <v>1</v>
      </c>
      <c r="AB2940" t="b">
        <v>0</v>
      </c>
      <c r="AC2940" t="b">
        <v>1</v>
      </c>
      <c r="AE2940" t="b">
        <v>1</v>
      </c>
      <c r="AF2940" t="b">
        <v>1</v>
      </c>
      <c r="AG2940" t="b">
        <v>1</v>
      </c>
    </row>
    <row r="2941" spans="3:33">
      <c r="C2941" t="s">
        <v>9061</v>
      </c>
      <c r="D2941" t="s">
        <v>550</v>
      </c>
      <c r="E2941" t="s">
        <v>549</v>
      </c>
      <c r="F2941" t="s">
        <v>9063</v>
      </c>
      <c r="I2941" t="s">
        <v>9062</v>
      </c>
      <c r="J2941" t="s">
        <v>433</v>
      </c>
      <c r="M2941" t="b">
        <v>0</v>
      </c>
      <c r="N2941" t="b">
        <v>0</v>
      </c>
      <c r="O2941" t="b">
        <v>1</v>
      </c>
      <c r="Q2941" t="s">
        <v>9061</v>
      </c>
      <c r="R2941" t="s">
        <v>550</v>
      </c>
      <c r="S2941" t="s">
        <v>549</v>
      </c>
      <c r="T2941" t="s">
        <v>9063</v>
      </c>
      <c r="W2941" t="s">
        <v>9062</v>
      </c>
      <c r="X2941" t="s">
        <v>433</v>
      </c>
      <c r="AA2941" t="b">
        <v>0</v>
      </c>
      <c r="AB2941" t="b">
        <v>0</v>
      </c>
      <c r="AC2941" t="b">
        <v>0</v>
      </c>
      <c r="AE2941" t="b">
        <v>1</v>
      </c>
      <c r="AF2941" t="b">
        <v>1</v>
      </c>
      <c r="AG2941" t="b">
        <v>0</v>
      </c>
    </row>
    <row r="2942" spans="3:33">
      <c r="C2942" t="s">
        <v>9061</v>
      </c>
      <c r="D2942" t="s">
        <v>550</v>
      </c>
      <c r="E2942" t="s">
        <v>549</v>
      </c>
      <c r="F2942" t="s">
        <v>9060</v>
      </c>
      <c r="I2942" t="s">
        <v>9059</v>
      </c>
      <c r="J2942" t="s">
        <v>211</v>
      </c>
      <c r="M2942" t="b">
        <v>0</v>
      </c>
      <c r="N2942" t="b">
        <v>0</v>
      </c>
      <c r="O2942" t="b">
        <v>1</v>
      </c>
      <c r="Q2942" t="s">
        <v>9061</v>
      </c>
      <c r="R2942" t="s">
        <v>550</v>
      </c>
      <c r="S2942" t="s">
        <v>549</v>
      </c>
      <c r="T2942" t="s">
        <v>9060</v>
      </c>
      <c r="W2942" t="s">
        <v>9059</v>
      </c>
      <c r="X2942" t="s">
        <v>211</v>
      </c>
      <c r="AA2942" t="b">
        <v>0</v>
      </c>
      <c r="AB2942" t="b">
        <v>0</v>
      </c>
      <c r="AC2942" t="b">
        <v>1</v>
      </c>
      <c r="AE2942" t="b">
        <v>1</v>
      </c>
      <c r="AF2942" t="b">
        <v>1</v>
      </c>
      <c r="AG2942" t="b">
        <v>1</v>
      </c>
    </row>
    <row r="2943" spans="3:33">
      <c r="C2943" t="s">
        <v>3607</v>
      </c>
      <c r="D2943" t="s">
        <v>670</v>
      </c>
      <c r="E2943" t="s">
        <v>549</v>
      </c>
      <c r="F2943" t="s">
        <v>9058</v>
      </c>
      <c r="G2943" t="s">
        <v>9056</v>
      </c>
      <c r="H2943" t="s">
        <v>74</v>
      </c>
      <c r="I2943" t="s">
        <v>9056</v>
      </c>
      <c r="J2943" t="s">
        <v>433</v>
      </c>
      <c r="M2943" t="b">
        <v>1</v>
      </c>
      <c r="N2943" t="b">
        <v>0</v>
      </c>
      <c r="O2943" t="b">
        <v>1</v>
      </c>
      <c r="Q2943" t="s">
        <v>3607</v>
      </c>
      <c r="R2943" t="s">
        <v>670</v>
      </c>
      <c r="S2943" t="s">
        <v>549</v>
      </c>
      <c r="T2943" t="s">
        <v>9057</v>
      </c>
      <c r="V2943" t="s">
        <v>74</v>
      </c>
      <c r="W2943" t="s">
        <v>9056</v>
      </c>
      <c r="X2943" t="s">
        <v>433</v>
      </c>
      <c r="AA2943" t="b">
        <v>1</v>
      </c>
      <c r="AB2943" t="b">
        <v>0</v>
      </c>
      <c r="AC2943" t="b">
        <v>1</v>
      </c>
      <c r="AE2943" t="b">
        <v>1</v>
      </c>
      <c r="AF2943" t="b">
        <v>1</v>
      </c>
      <c r="AG2943" t="b">
        <v>1</v>
      </c>
    </row>
    <row r="2944" spans="3:33">
      <c r="C2944" t="s">
        <v>3607</v>
      </c>
      <c r="D2944" t="s">
        <v>670</v>
      </c>
      <c r="E2944" t="s">
        <v>549</v>
      </c>
      <c r="F2944" t="s">
        <v>9055</v>
      </c>
      <c r="G2944" t="s">
        <v>5227</v>
      </c>
      <c r="H2944" t="s">
        <v>74</v>
      </c>
      <c r="I2944" t="s">
        <v>5227</v>
      </c>
      <c r="J2944" t="s">
        <v>433</v>
      </c>
      <c r="M2944" t="b">
        <v>1</v>
      </c>
      <c r="N2944" t="b">
        <v>0</v>
      </c>
      <c r="O2944" t="b">
        <v>1</v>
      </c>
      <c r="Q2944" t="s">
        <v>3607</v>
      </c>
      <c r="R2944" t="s">
        <v>670</v>
      </c>
      <c r="S2944" t="s">
        <v>549</v>
      </c>
      <c r="T2944" t="s">
        <v>9054</v>
      </c>
      <c r="V2944" t="s">
        <v>74</v>
      </c>
      <c r="W2944" t="s">
        <v>5227</v>
      </c>
      <c r="X2944" t="s">
        <v>433</v>
      </c>
      <c r="AA2944" t="b">
        <v>1</v>
      </c>
      <c r="AB2944" t="b">
        <v>0</v>
      </c>
      <c r="AC2944" t="b">
        <v>1</v>
      </c>
      <c r="AE2944" t="b">
        <v>1</v>
      </c>
      <c r="AF2944" t="b">
        <v>1</v>
      </c>
      <c r="AG2944" t="b">
        <v>1</v>
      </c>
    </row>
    <row r="2945" spans="3:33">
      <c r="C2945" t="s">
        <v>3607</v>
      </c>
      <c r="D2945" t="s">
        <v>670</v>
      </c>
      <c r="E2945" t="s">
        <v>549</v>
      </c>
      <c r="F2945" t="s">
        <v>9053</v>
      </c>
      <c r="G2945" t="s">
        <v>4179</v>
      </c>
      <c r="H2945" t="s">
        <v>74</v>
      </c>
      <c r="I2945" t="s">
        <v>4179</v>
      </c>
      <c r="J2945" t="s">
        <v>433</v>
      </c>
      <c r="M2945" t="b">
        <v>1</v>
      </c>
      <c r="N2945" t="b">
        <v>0</v>
      </c>
      <c r="O2945" t="b">
        <v>1</v>
      </c>
      <c r="Q2945" t="s">
        <v>3607</v>
      </c>
      <c r="R2945" t="s">
        <v>670</v>
      </c>
      <c r="S2945" t="s">
        <v>549</v>
      </c>
      <c r="T2945" t="s">
        <v>9052</v>
      </c>
      <c r="V2945" t="s">
        <v>74</v>
      </c>
      <c r="W2945" t="s">
        <v>4179</v>
      </c>
      <c r="X2945" t="s">
        <v>433</v>
      </c>
      <c r="AA2945" t="b">
        <v>1</v>
      </c>
      <c r="AB2945" t="b">
        <v>0</v>
      </c>
      <c r="AC2945" t="b">
        <v>1</v>
      </c>
      <c r="AE2945" t="b">
        <v>1</v>
      </c>
      <c r="AF2945" t="b">
        <v>1</v>
      </c>
      <c r="AG2945" t="b">
        <v>1</v>
      </c>
    </row>
    <row r="2946" spans="3:33">
      <c r="C2946" t="s">
        <v>3607</v>
      </c>
      <c r="D2946" t="s">
        <v>670</v>
      </c>
      <c r="E2946" t="s">
        <v>549</v>
      </c>
      <c r="F2946" t="s">
        <v>9051</v>
      </c>
      <c r="G2946" t="s">
        <v>2512</v>
      </c>
      <c r="H2946" t="s">
        <v>74</v>
      </c>
      <c r="I2946" t="s">
        <v>2512</v>
      </c>
      <c r="J2946" t="s">
        <v>433</v>
      </c>
      <c r="M2946" t="b">
        <v>1</v>
      </c>
      <c r="N2946" t="b">
        <v>0</v>
      </c>
      <c r="O2946" t="b">
        <v>1</v>
      </c>
      <c r="Q2946" t="s">
        <v>3607</v>
      </c>
      <c r="R2946" t="s">
        <v>670</v>
      </c>
      <c r="S2946" t="s">
        <v>549</v>
      </c>
      <c r="T2946" t="s">
        <v>9050</v>
      </c>
      <c r="V2946" t="s">
        <v>74</v>
      </c>
      <c r="W2946" t="s">
        <v>2512</v>
      </c>
      <c r="X2946" t="s">
        <v>433</v>
      </c>
      <c r="AA2946" t="b">
        <v>1</v>
      </c>
      <c r="AB2946" t="b">
        <v>0</v>
      </c>
      <c r="AC2946" t="b">
        <v>1</v>
      </c>
      <c r="AE2946" t="b">
        <v>1</v>
      </c>
      <c r="AF2946" t="b">
        <v>1</v>
      </c>
      <c r="AG2946" t="b">
        <v>1</v>
      </c>
    </row>
    <row r="2947" spans="3:33">
      <c r="C2947" t="s">
        <v>9048</v>
      </c>
      <c r="D2947" t="s">
        <v>550</v>
      </c>
      <c r="E2947" t="s">
        <v>549</v>
      </c>
      <c r="F2947" t="s">
        <v>9049</v>
      </c>
      <c r="I2947" t="s">
        <v>2763</v>
      </c>
      <c r="J2947" t="s">
        <v>682</v>
      </c>
      <c r="M2947" t="b">
        <v>0</v>
      </c>
      <c r="N2947" t="b">
        <v>0</v>
      </c>
      <c r="O2947" t="b">
        <v>1</v>
      </c>
      <c r="Q2947" t="s">
        <v>9048</v>
      </c>
      <c r="R2947" t="s">
        <v>550</v>
      </c>
      <c r="S2947" t="s">
        <v>549</v>
      </c>
      <c r="T2947" t="s">
        <v>9049</v>
      </c>
      <c r="W2947" t="s">
        <v>2763</v>
      </c>
      <c r="X2947" t="s">
        <v>682</v>
      </c>
      <c r="AA2947" t="b">
        <v>0</v>
      </c>
      <c r="AB2947" t="b">
        <v>0</v>
      </c>
      <c r="AC2947" t="b">
        <v>1</v>
      </c>
      <c r="AE2947" t="b">
        <v>1</v>
      </c>
      <c r="AF2947" t="b">
        <v>1</v>
      </c>
      <c r="AG2947" t="b">
        <v>1</v>
      </c>
    </row>
    <row r="2948" spans="3:33">
      <c r="C2948" t="s">
        <v>9048</v>
      </c>
      <c r="D2948" t="s">
        <v>550</v>
      </c>
      <c r="E2948" t="s">
        <v>549</v>
      </c>
      <c r="F2948" t="s">
        <v>9047</v>
      </c>
      <c r="I2948" t="s">
        <v>2765</v>
      </c>
      <c r="J2948" t="s">
        <v>682</v>
      </c>
      <c r="M2948" t="b">
        <v>0</v>
      </c>
      <c r="N2948" t="b">
        <v>0</v>
      </c>
      <c r="O2948" t="b">
        <v>1</v>
      </c>
      <c r="Q2948" t="s">
        <v>9048</v>
      </c>
      <c r="R2948" t="s">
        <v>550</v>
      </c>
      <c r="S2948" t="s">
        <v>549</v>
      </c>
      <c r="T2948" t="s">
        <v>9047</v>
      </c>
      <c r="W2948" t="s">
        <v>2765</v>
      </c>
      <c r="X2948" t="s">
        <v>682</v>
      </c>
      <c r="AA2948" t="b">
        <v>0</v>
      </c>
      <c r="AB2948" t="b">
        <v>0</v>
      </c>
      <c r="AC2948" t="b">
        <v>1</v>
      </c>
      <c r="AE2948" t="b">
        <v>1</v>
      </c>
      <c r="AF2948" t="b">
        <v>1</v>
      </c>
      <c r="AG2948" t="b">
        <v>1</v>
      </c>
    </row>
    <row r="2949" spans="3:33">
      <c r="C2949" t="s">
        <v>691</v>
      </c>
      <c r="D2949" t="s">
        <v>550</v>
      </c>
      <c r="E2949" t="s">
        <v>549</v>
      </c>
      <c r="F2949" t="s">
        <v>9046</v>
      </c>
      <c r="I2949" t="s">
        <v>9045</v>
      </c>
      <c r="J2949" t="s">
        <v>688</v>
      </c>
      <c r="M2949" t="b">
        <v>0</v>
      </c>
      <c r="N2949" t="b">
        <v>0</v>
      </c>
      <c r="O2949" t="b">
        <v>1</v>
      </c>
      <c r="Q2949" t="s">
        <v>691</v>
      </c>
      <c r="R2949" t="s">
        <v>550</v>
      </c>
      <c r="S2949" t="s">
        <v>549</v>
      </c>
      <c r="T2949" t="s">
        <v>9046</v>
      </c>
      <c r="W2949" t="s">
        <v>9045</v>
      </c>
      <c r="X2949" t="s">
        <v>688</v>
      </c>
      <c r="AA2949" t="b">
        <v>0</v>
      </c>
      <c r="AB2949" t="b">
        <v>0</v>
      </c>
      <c r="AC2949" t="b">
        <v>1</v>
      </c>
      <c r="AE2949" t="b">
        <v>1</v>
      </c>
      <c r="AF2949" t="b">
        <v>1</v>
      </c>
      <c r="AG2949" t="b">
        <v>1</v>
      </c>
    </row>
    <row r="2950" spans="3:33">
      <c r="C2950" t="s">
        <v>2497</v>
      </c>
      <c r="D2950" t="s">
        <v>795</v>
      </c>
      <c r="E2950" t="s">
        <v>549</v>
      </c>
      <c r="F2950" t="s">
        <v>9044</v>
      </c>
      <c r="G2950" t="s">
        <v>4631</v>
      </c>
      <c r="H2950" t="s">
        <v>91</v>
      </c>
      <c r="I2950" t="s">
        <v>4631</v>
      </c>
      <c r="J2950" t="s">
        <v>3424</v>
      </c>
      <c r="M2950" t="b">
        <v>0</v>
      </c>
      <c r="N2950" t="b">
        <v>0</v>
      </c>
      <c r="O2950" t="b">
        <v>1</v>
      </c>
      <c r="Q2950" t="s">
        <v>2497</v>
      </c>
      <c r="R2950" t="s">
        <v>795</v>
      </c>
      <c r="S2950" t="s">
        <v>549</v>
      </c>
      <c r="T2950" t="s">
        <v>9043</v>
      </c>
      <c r="V2950" t="s">
        <v>91</v>
      </c>
      <c r="W2950" t="s">
        <v>4631</v>
      </c>
      <c r="X2950" t="s">
        <v>3424</v>
      </c>
      <c r="AA2950" t="b">
        <v>0</v>
      </c>
      <c r="AB2950" t="b">
        <v>0</v>
      </c>
      <c r="AC2950" t="b">
        <v>1</v>
      </c>
      <c r="AE2950" t="b">
        <v>1</v>
      </c>
      <c r="AF2950" t="b">
        <v>1</v>
      </c>
      <c r="AG2950" t="b">
        <v>1</v>
      </c>
    </row>
    <row r="2951" spans="3:33">
      <c r="C2951" t="s">
        <v>2497</v>
      </c>
      <c r="D2951" t="s">
        <v>795</v>
      </c>
      <c r="E2951" t="s">
        <v>549</v>
      </c>
      <c r="F2951" t="s">
        <v>9042</v>
      </c>
      <c r="G2951" t="s">
        <v>2759</v>
      </c>
      <c r="H2951" t="s">
        <v>91</v>
      </c>
      <c r="I2951" t="s">
        <v>2759</v>
      </c>
      <c r="J2951" t="s">
        <v>3424</v>
      </c>
      <c r="M2951" t="b">
        <v>0</v>
      </c>
      <c r="N2951" t="b">
        <v>0</v>
      </c>
      <c r="O2951" t="b">
        <v>1</v>
      </c>
      <c r="Q2951" t="s">
        <v>2497</v>
      </c>
      <c r="R2951" t="s">
        <v>795</v>
      </c>
      <c r="S2951" t="s">
        <v>549</v>
      </c>
      <c r="T2951" t="s">
        <v>9041</v>
      </c>
      <c r="V2951" t="s">
        <v>91</v>
      </c>
      <c r="W2951" t="s">
        <v>2759</v>
      </c>
      <c r="X2951" t="s">
        <v>3424</v>
      </c>
      <c r="AA2951" t="b">
        <v>0</v>
      </c>
      <c r="AB2951" t="b">
        <v>0</v>
      </c>
      <c r="AC2951" t="b">
        <v>1</v>
      </c>
      <c r="AE2951" t="b">
        <v>1</v>
      </c>
      <c r="AF2951" t="b">
        <v>1</v>
      </c>
      <c r="AG2951" t="b">
        <v>1</v>
      </c>
    </row>
    <row r="2952" spans="3:33">
      <c r="C2952" t="s">
        <v>2497</v>
      </c>
      <c r="D2952" t="s">
        <v>795</v>
      </c>
      <c r="E2952" t="s">
        <v>549</v>
      </c>
      <c r="F2952" t="s">
        <v>9040</v>
      </c>
      <c r="G2952" t="s">
        <v>4631</v>
      </c>
      <c r="H2952" t="s">
        <v>688</v>
      </c>
      <c r="I2952" t="s">
        <v>4631</v>
      </c>
      <c r="J2952" t="s">
        <v>3424</v>
      </c>
      <c r="M2952" t="b">
        <v>0</v>
      </c>
      <c r="N2952" t="b">
        <v>0</v>
      </c>
      <c r="O2952" t="b">
        <v>1</v>
      </c>
      <c r="Q2952" t="s">
        <v>2497</v>
      </c>
      <c r="R2952" t="s">
        <v>795</v>
      </c>
      <c r="S2952" t="s">
        <v>549</v>
      </c>
      <c r="T2952" t="s">
        <v>9039</v>
      </c>
      <c r="V2952" t="s">
        <v>688</v>
      </c>
      <c r="W2952" t="s">
        <v>4631</v>
      </c>
      <c r="X2952" t="s">
        <v>3424</v>
      </c>
      <c r="AA2952" t="b">
        <v>0</v>
      </c>
      <c r="AB2952" t="b">
        <v>0</v>
      </c>
      <c r="AC2952" t="b">
        <v>1</v>
      </c>
      <c r="AE2952" t="b">
        <v>1</v>
      </c>
      <c r="AF2952" t="b">
        <v>1</v>
      </c>
      <c r="AG2952" t="b">
        <v>1</v>
      </c>
    </row>
    <row r="2953" spans="3:33">
      <c r="C2953" t="s">
        <v>2497</v>
      </c>
      <c r="D2953" t="s">
        <v>795</v>
      </c>
      <c r="E2953" t="s">
        <v>549</v>
      </c>
      <c r="F2953" t="s">
        <v>9038</v>
      </c>
      <c r="G2953" t="s">
        <v>2759</v>
      </c>
      <c r="H2953" t="s">
        <v>688</v>
      </c>
      <c r="I2953" t="s">
        <v>2759</v>
      </c>
      <c r="J2953" t="s">
        <v>3424</v>
      </c>
      <c r="M2953" t="b">
        <v>0</v>
      </c>
      <c r="N2953" t="b">
        <v>0</v>
      </c>
      <c r="O2953" t="b">
        <v>1</v>
      </c>
      <c r="Q2953" t="s">
        <v>2497</v>
      </c>
      <c r="R2953" t="s">
        <v>795</v>
      </c>
      <c r="S2953" t="s">
        <v>549</v>
      </c>
      <c r="T2953" t="s">
        <v>9037</v>
      </c>
      <c r="V2953" t="s">
        <v>688</v>
      </c>
      <c r="W2953" t="s">
        <v>2759</v>
      </c>
      <c r="X2953" t="s">
        <v>3424</v>
      </c>
      <c r="AA2953" t="b">
        <v>0</v>
      </c>
      <c r="AB2953" t="b">
        <v>0</v>
      </c>
      <c r="AC2953" t="b">
        <v>1</v>
      </c>
      <c r="AE2953" t="b">
        <v>1</v>
      </c>
      <c r="AF2953" t="b">
        <v>1</v>
      </c>
      <c r="AG2953" t="b">
        <v>1</v>
      </c>
    </row>
    <row r="2954" spans="3:33">
      <c r="C2954" t="s">
        <v>2497</v>
      </c>
      <c r="D2954" t="s">
        <v>550</v>
      </c>
      <c r="E2954" t="s">
        <v>549</v>
      </c>
      <c r="F2954" t="s">
        <v>9036</v>
      </c>
      <c r="I2954" t="s">
        <v>5138</v>
      </c>
      <c r="J2954" t="s">
        <v>26</v>
      </c>
      <c r="M2954" t="b">
        <v>0</v>
      </c>
      <c r="N2954" t="b">
        <v>0</v>
      </c>
      <c r="O2954" t="b">
        <v>1</v>
      </c>
      <c r="Q2954" t="s">
        <v>2497</v>
      </c>
      <c r="R2954" t="s">
        <v>550</v>
      </c>
      <c r="S2954" t="s">
        <v>549</v>
      </c>
      <c r="T2954" t="s">
        <v>9036</v>
      </c>
      <c r="W2954" t="s">
        <v>5138</v>
      </c>
      <c r="X2954" t="s">
        <v>26</v>
      </c>
      <c r="AA2954" t="b">
        <v>0</v>
      </c>
      <c r="AB2954" t="b">
        <v>0</v>
      </c>
      <c r="AC2954" t="b">
        <v>1</v>
      </c>
      <c r="AE2954" t="b">
        <v>1</v>
      </c>
      <c r="AF2954" t="b">
        <v>1</v>
      </c>
      <c r="AG2954" t="b">
        <v>1</v>
      </c>
    </row>
    <row r="2955" spans="3:33">
      <c r="C2955" t="s">
        <v>685</v>
      </c>
      <c r="D2955" t="s">
        <v>644</v>
      </c>
      <c r="E2955" t="s">
        <v>549</v>
      </c>
      <c r="F2955" t="s">
        <v>9035</v>
      </c>
      <c r="G2955" t="s">
        <v>9033</v>
      </c>
      <c r="H2955" t="s">
        <v>682</v>
      </c>
      <c r="I2955" t="s">
        <v>9032</v>
      </c>
      <c r="J2955" t="s">
        <v>682</v>
      </c>
      <c r="M2955" t="b">
        <v>1</v>
      </c>
      <c r="N2955" t="b">
        <v>0</v>
      </c>
      <c r="O2955" t="b">
        <v>1</v>
      </c>
      <c r="Q2955" t="s">
        <v>685</v>
      </c>
      <c r="R2955" t="s">
        <v>644</v>
      </c>
      <c r="S2955" t="s">
        <v>549</v>
      </c>
      <c r="T2955" t="s">
        <v>9034</v>
      </c>
      <c r="U2955" t="s">
        <v>9033</v>
      </c>
      <c r="W2955" t="s">
        <v>9032</v>
      </c>
      <c r="X2955" t="s">
        <v>682</v>
      </c>
      <c r="AA2955" t="b">
        <v>1</v>
      </c>
      <c r="AB2955" t="b">
        <v>0</v>
      </c>
      <c r="AC2955" t="b">
        <v>1</v>
      </c>
      <c r="AE2955" t="b">
        <v>1</v>
      </c>
      <c r="AF2955" t="b">
        <v>1</v>
      </c>
      <c r="AG2955" t="b">
        <v>1</v>
      </c>
    </row>
    <row r="2956" spans="3:33">
      <c r="C2956" t="s">
        <v>685</v>
      </c>
      <c r="D2956" t="s">
        <v>550</v>
      </c>
      <c r="E2956" t="s">
        <v>549</v>
      </c>
      <c r="F2956" t="s">
        <v>9031</v>
      </c>
      <c r="I2956" t="s">
        <v>9030</v>
      </c>
      <c r="J2956" t="s">
        <v>682</v>
      </c>
      <c r="M2956" t="b">
        <v>0</v>
      </c>
      <c r="N2956" t="b">
        <v>0</v>
      </c>
      <c r="O2956" t="b">
        <v>1</v>
      </c>
      <c r="Q2956" t="s">
        <v>685</v>
      </c>
      <c r="R2956" t="s">
        <v>550</v>
      </c>
      <c r="S2956" t="s">
        <v>549</v>
      </c>
      <c r="T2956" t="s">
        <v>9031</v>
      </c>
      <c r="W2956" t="s">
        <v>9030</v>
      </c>
      <c r="X2956" t="s">
        <v>682</v>
      </c>
      <c r="AA2956" t="b">
        <v>0</v>
      </c>
      <c r="AB2956" t="b">
        <v>0</v>
      </c>
      <c r="AC2956" t="b">
        <v>1</v>
      </c>
      <c r="AE2956" t="b">
        <v>1</v>
      </c>
      <c r="AF2956" t="b">
        <v>1</v>
      </c>
      <c r="AG2956" t="b">
        <v>1</v>
      </c>
    </row>
    <row r="2957" spans="3:33">
      <c r="C2957" t="s">
        <v>685</v>
      </c>
      <c r="D2957" t="s">
        <v>550</v>
      </c>
      <c r="E2957" t="s">
        <v>549</v>
      </c>
      <c r="F2957" t="s">
        <v>9029</v>
      </c>
      <c r="I2957" t="s">
        <v>9028</v>
      </c>
      <c r="J2957" t="s">
        <v>682</v>
      </c>
      <c r="M2957" t="b">
        <v>0</v>
      </c>
      <c r="N2957" t="b">
        <v>0</v>
      </c>
      <c r="O2957" t="b">
        <v>1</v>
      </c>
      <c r="Q2957" t="s">
        <v>685</v>
      </c>
      <c r="R2957" t="s">
        <v>550</v>
      </c>
      <c r="S2957" t="s">
        <v>549</v>
      </c>
      <c r="T2957" t="s">
        <v>9029</v>
      </c>
      <c r="W2957" t="s">
        <v>9028</v>
      </c>
      <c r="X2957" t="s">
        <v>682</v>
      </c>
      <c r="AA2957" t="b">
        <v>0</v>
      </c>
      <c r="AB2957" t="b">
        <v>0</v>
      </c>
      <c r="AC2957" t="b">
        <v>1</v>
      </c>
      <c r="AE2957" t="b">
        <v>1</v>
      </c>
      <c r="AF2957" t="b">
        <v>1</v>
      </c>
      <c r="AG2957" t="b">
        <v>1</v>
      </c>
    </row>
    <row r="2958" spans="3:33">
      <c r="C2958" t="s">
        <v>685</v>
      </c>
      <c r="D2958" t="s">
        <v>553</v>
      </c>
      <c r="E2958" t="s">
        <v>549</v>
      </c>
      <c r="F2958" t="s">
        <v>9027</v>
      </c>
      <c r="G2958" t="s">
        <v>9026</v>
      </c>
      <c r="H2958" t="s">
        <v>1082</v>
      </c>
      <c r="M2958" t="b">
        <v>1</v>
      </c>
      <c r="N2958" t="b">
        <v>0</v>
      </c>
      <c r="O2958" t="b">
        <v>0</v>
      </c>
      <c r="Q2958" t="s">
        <v>685</v>
      </c>
      <c r="R2958" t="s">
        <v>553</v>
      </c>
      <c r="S2958" t="s">
        <v>549</v>
      </c>
      <c r="T2958" t="s">
        <v>9027</v>
      </c>
      <c r="U2958" t="s">
        <v>9026</v>
      </c>
      <c r="V2958" t="s">
        <v>1082</v>
      </c>
      <c r="AA2958" t="b">
        <v>1</v>
      </c>
      <c r="AB2958" t="b">
        <v>0</v>
      </c>
      <c r="AC2958" t="b">
        <v>0</v>
      </c>
      <c r="AE2958" t="b">
        <v>1</v>
      </c>
      <c r="AF2958" t="b">
        <v>1</v>
      </c>
      <c r="AG2958" t="b">
        <v>1</v>
      </c>
    </row>
    <row r="2959" spans="3:33">
      <c r="C2959" t="s">
        <v>685</v>
      </c>
      <c r="D2959" t="s">
        <v>553</v>
      </c>
      <c r="E2959" t="s">
        <v>549</v>
      </c>
      <c r="F2959" t="s">
        <v>9025</v>
      </c>
      <c r="G2959" t="s">
        <v>9024</v>
      </c>
      <c r="H2959" t="s">
        <v>1082</v>
      </c>
      <c r="M2959" t="b">
        <v>1</v>
      </c>
      <c r="N2959" t="b">
        <v>0</v>
      </c>
      <c r="O2959" t="b">
        <v>0</v>
      </c>
      <c r="Q2959" t="s">
        <v>685</v>
      </c>
      <c r="R2959" t="s">
        <v>553</v>
      </c>
      <c r="S2959" t="s">
        <v>549</v>
      </c>
      <c r="T2959" t="s">
        <v>9025</v>
      </c>
      <c r="U2959" t="s">
        <v>9024</v>
      </c>
      <c r="V2959" t="s">
        <v>1082</v>
      </c>
      <c r="AA2959" t="b">
        <v>1</v>
      </c>
      <c r="AB2959" t="b">
        <v>0</v>
      </c>
      <c r="AC2959" t="b">
        <v>0</v>
      </c>
      <c r="AE2959" t="b">
        <v>1</v>
      </c>
      <c r="AF2959" t="b">
        <v>1</v>
      </c>
      <c r="AG2959" t="b">
        <v>1</v>
      </c>
    </row>
    <row r="2960" spans="3:33">
      <c r="C2960" t="s">
        <v>685</v>
      </c>
      <c r="D2960" t="s">
        <v>553</v>
      </c>
      <c r="E2960" t="s">
        <v>549</v>
      </c>
      <c r="F2960" t="s">
        <v>9023</v>
      </c>
      <c r="G2960" t="s">
        <v>8965</v>
      </c>
      <c r="H2960" t="s">
        <v>1082</v>
      </c>
      <c r="M2960" t="b">
        <v>1</v>
      </c>
      <c r="N2960" t="b">
        <v>0</v>
      </c>
      <c r="O2960" t="b">
        <v>1</v>
      </c>
      <c r="Q2960" t="s">
        <v>685</v>
      </c>
      <c r="R2960" t="s">
        <v>553</v>
      </c>
      <c r="S2960" t="s">
        <v>549</v>
      </c>
      <c r="T2960" t="s">
        <v>9023</v>
      </c>
      <c r="U2960" t="s">
        <v>8965</v>
      </c>
      <c r="V2960" t="s">
        <v>1082</v>
      </c>
      <c r="AA2960" t="b">
        <v>1</v>
      </c>
      <c r="AB2960" t="b">
        <v>0</v>
      </c>
      <c r="AC2960" t="b">
        <v>0</v>
      </c>
      <c r="AE2960" t="b">
        <v>1</v>
      </c>
      <c r="AF2960" t="b">
        <v>1</v>
      </c>
      <c r="AG2960" t="b">
        <v>0</v>
      </c>
    </row>
    <row r="2961" spans="3:33">
      <c r="C2961" t="s">
        <v>685</v>
      </c>
      <c r="D2961" t="s">
        <v>550</v>
      </c>
      <c r="E2961" t="s">
        <v>549</v>
      </c>
      <c r="F2961" t="s">
        <v>9022</v>
      </c>
      <c r="I2961" t="s">
        <v>9021</v>
      </c>
      <c r="J2961" t="s">
        <v>1082</v>
      </c>
      <c r="M2961" t="b">
        <v>0</v>
      </c>
      <c r="N2961" t="b">
        <v>0</v>
      </c>
      <c r="O2961" t="b">
        <v>1</v>
      </c>
      <c r="Q2961" t="s">
        <v>685</v>
      </c>
      <c r="R2961" t="s">
        <v>550</v>
      </c>
      <c r="S2961" t="s">
        <v>549</v>
      </c>
      <c r="T2961" t="s">
        <v>9022</v>
      </c>
      <c r="W2961" t="s">
        <v>9021</v>
      </c>
      <c r="X2961" t="s">
        <v>1082</v>
      </c>
      <c r="AA2961" t="b">
        <v>0</v>
      </c>
      <c r="AB2961" t="b">
        <v>0</v>
      </c>
      <c r="AC2961" t="b">
        <v>1</v>
      </c>
      <c r="AE2961" t="b">
        <v>1</v>
      </c>
      <c r="AF2961" t="b">
        <v>1</v>
      </c>
      <c r="AG2961" t="b">
        <v>1</v>
      </c>
    </row>
    <row r="2962" spans="3:33">
      <c r="C2962" t="s">
        <v>679</v>
      </c>
      <c r="D2962" t="s">
        <v>550</v>
      </c>
      <c r="E2962" t="s">
        <v>549</v>
      </c>
      <c r="F2962" t="s">
        <v>9020</v>
      </c>
      <c r="I2962" t="s">
        <v>5360</v>
      </c>
      <c r="J2962" t="s">
        <v>662</v>
      </c>
      <c r="M2962" t="b">
        <v>0</v>
      </c>
      <c r="N2962" t="b">
        <v>0</v>
      </c>
      <c r="O2962" t="b">
        <v>1</v>
      </c>
      <c r="Q2962" t="s">
        <v>679</v>
      </c>
      <c r="R2962" t="s">
        <v>550</v>
      </c>
      <c r="S2962" t="s">
        <v>549</v>
      </c>
      <c r="T2962" t="s">
        <v>9020</v>
      </c>
      <c r="W2962" t="s">
        <v>5360</v>
      </c>
      <c r="X2962" t="s">
        <v>662</v>
      </c>
      <c r="AA2962" t="b">
        <v>0</v>
      </c>
      <c r="AB2962" t="b">
        <v>0</v>
      </c>
      <c r="AC2962" t="b">
        <v>0</v>
      </c>
      <c r="AE2962" t="b">
        <v>1</v>
      </c>
      <c r="AF2962" t="b">
        <v>1</v>
      </c>
      <c r="AG2962" t="b">
        <v>0</v>
      </c>
    </row>
    <row r="2963" spans="3:33">
      <c r="C2963" t="s">
        <v>679</v>
      </c>
      <c r="D2963" t="s">
        <v>550</v>
      </c>
      <c r="E2963" t="s">
        <v>549</v>
      </c>
      <c r="F2963" t="s">
        <v>9019</v>
      </c>
      <c r="I2963" t="s">
        <v>9018</v>
      </c>
      <c r="J2963" t="s">
        <v>662</v>
      </c>
      <c r="M2963" t="b">
        <v>0</v>
      </c>
      <c r="N2963" t="b">
        <v>0</v>
      </c>
      <c r="O2963" t="b">
        <v>1</v>
      </c>
      <c r="Q2963" t="s">
        <v>679</v>
      </c>
      <c r="R2963" t="s">
        <v>550</v>
      </c>
      <c r="S2963" t="s">
        <v>549</v>
      </c>
      <c r="T2963" t="s">
        <v>9019</v>
      </c>
      <c r="W2963" t="s">
        <v>9018</v>
      </c>
      <c r="X2963" t="s">
        <v>662</v>
      </c>
      <c r="AA2963" t="b">
        <v>0</v>
      </c>
      <c r="AB2963" t="b">
        <v>0</v>
      </c>
      <c r="AC2963" t="b">
        <v>0</v>
      </c>
      <c r="AE2963" t="b">
        <v>1</v>
      </c>
      <c r="AF2963" t="b">
        <v>1</v>
      </c>
      <c r="AG2963" t="b">
        <v>0</v>
      </c>
    </row>
    <row r="2964" spans="3:33">
      <c r="C2964" t="s">
        <v>679</v>
      </c>
      <c r="D2964" t="s">
        <v>550</v>
      </c>
      <c r="E2964" t="s">
        <v>549</v>
      </c>
      <c r="F2964" t="s">
        <v>9017</v>
      </c>
      <c r="I2964" t="s">
        <v>9016</v>
      </c>
      <c r="J2964" t="s">
        <v>2442</v>
      </c>
      <c r="M2964" t="b">
        <v>0</v>
      </c>
      <c r="N2964" t="b">
        <v>0</v>
      </c>
      <c r="O2964" t="b">
        <v>1</v>
      </c>
      <c r="Q2964" t="s">
        <v>679</v>
      </c>
      <c r="R2964" t="s">
        <v>550</v>
      </c>
      <c r="S2964" t="s">
        <v>549</v>
      </c>
      <c r="T2964" t="s">
        <v>9017</v>
      </c>
      <c r="W2964" t="s">
        <v>9016</v>
      </c>
      <c r="X2964" t="s">
        <v>2442</v>
      </c>
      <c r="AA2964" t="b">
        <v>0</v>
      </c>
      <c r="AB2964" t="b">
        <v>0</v>
      </c>
      <c r="AC2964" t="b">
        <v>1</v>
      </c>
      <c r="AE2964" t="b">
        <v>1</v>
      </c>
      <c r="AF2964" t="b">
        <v>1</v>
      </c>
      <c r="AG2964" t="b">
        <v>1</v>
      </c>
    </row>
    <row r="2965" spans="3:33">
      <c r="C2965" t="s">
        <v>679</v>
      </c>
      <c r="D2965" t="s">
        <v>550</v>
      </c>
      <c r="E2965" t="s">
        <v>549</v>
      </c>
      <c r="F2965" t="s">
        <v>9015</v>
      </c>
      <c r="I2965" t="s">
        <v>9014</v>
      </c>
      <c r="J2965" t="s">
        <v>657</v>
      </c>
      <c r="M2965" t="b">
        <v>0</v>
      </c>
      <c r="N2965" t="b">
        <v>0</v>
      </c>
      <c r="O2965" t="b">
        <v>1</v>
      </c>
      <c r="Q2965" t="s">
        <v>679</v>
      </c>
      <c r="R2965" t="s">
        <v>550</v>
      </c>
      <c r="S2965" t="s">
        <v>549</v>
      </c>
      <c r="T2965" t="s">
        <v>9015</v>
      </c>
      <c r="W2965" t="s">
        <v>9014</v>
      </c>
      <c r="X2965" t="s">
        <v>657</v>
      </c>
      <c r="AA2965" t="b">
        <v>0</v>
      </c>
      <c r="AB2965" t="b">
        <v>0</v>
      </c>
      <c r="AC2965" t="b">
        <v>1</v>
      </c>
      <c r="AE2965" t="b">
        <v>1</v>
      </c>
      <c r="AF2965" t="b">
        <v>1</v>
      </c>
      <c r="AG2965" t="b">
        <v>1</v>
      </c>
    </row>
    <row r="2966" spans="3:33">
      <c r="C2966" t="s">
        <v>6956</v>
      </c>
      <c r="D2966" t="s">
        <v>553</v>
      </c>
      <c r="E2966" t="s">
        <v>549</v>
      </c>
      <c r="F2966" t="s">
        <v>9013</v>
      </c>
      <c r="G2966" t="s">
        <v>8428</v>
      </c>
      <c r="H2966" t="s">
        <v>26</v>
      </c>
      <c r="M2966" t="b">
        <v>1</v>
      </c>
      <c r="N2966" t="b">
        <v>0</v>
      </c>
      <c r="O2966" t="b">
        <v>1</v>
      </c>
      <c r="Q2966" t="s">
        <v>6956</v>
      </c>
      <c r="R2966" t="s">
        <v>553</v>
      </c>
      <c r="S2966" t="s">
        <v>549</v>
      </c>
      <c r="T2966" t="s">
        <v>9013</v>
      </c>
      <c r="U2966" t="s">
        <v>8428</v>
      </c>
      <c r="V2966" t="s">
        <v>26</v>
      </c>
      <c r="AA2966" t="b">
        <v>1</v>
      </c>
      <c r="AB2966" t="b">
        <v>0</v>
      </c>
      <c r="AC2966" t="b">
        <v>1</v>
      </c>
      <c r="AE2966" t="b">
        <v>1</v>
      </c>
      <c r="AF2966" t="b">
        <v>1</v>
      </c>
      <c r="AG2966" t="b">
        <v>1</v>
      </c>
    </row>
    <row r="2967" spans="3:33">
      <c r="C2967" t="s">
        <v>6956</v>
      </c>
      <c r="D2967" t="s">
        <v>553</v>
      </c>
      <c r="E2967" t="s">
        <v>549</v>
      </c>
      <c r="F2967" t="s">
        <v>9012</v>
      </c>
      <c r="G2967" t="s">
        <v>8416</v>
      </c>
      <c r="H2967" t="s">
        <v>26</v>
      </c>
      <c r="M2967" t="b">
        <v>1</v>
      </c>
      <c r="N2967" t="b">
        <v>0</v>
      </c>
      <c r="O2967" t="b">
        <v>1</v>
      </c>
      <c r="Q2967" t="s">
        <v>6956</v>
      </c>
      <c r="R2967" t="s">
        <v>553</v>
      </c>
      <c r="S2967" t="s">
        <v>549</v>
      </c>
      <c r="T2967" t="s">
        <v>9012</v>
      </c>
      <c r="U2967" t="s">
        <v>8416</v>
      </c>
      <c r="V2967" t="s">
        <v>26</v>
      </c>
      <c r="AA2967" t="b">
        <v>1</v>
      </c>
      <c r="AB2967" t="b">
        <v>0</v>
      </c>
      <c r="AC2967" t="b">
        <v>1</v>
      </c>
      <c r="AE2967" t="b">
        <v>1</v>
      </c>
      <c r="AF2967" t="b">
        <v>1</v>
      </c>
      <c r="AG2967" t="b">
        <v>1</v>
      </c>
    </row>
    <row r="2968" spans="3:33">
      <c r="C2968" t="s">
        <v>676</v>
      </c>
      <c r="D2968" t="s">
        <v>670</v>
      </c>
      <c r="E2968" t="s">
        <v>549</v>
      </c>
      <c r="F2968" t="s">
        <v>9011</v>
      </c>
      <c r="G2968" t="s">
        <v>9009</v>
      </c>
      <c r="H2968" t="s">
        <v>605</v>
      </c>
      <c r="I2968" t="s">
        <v>9009</v>
      </c>
      <c r="J2968" t="s">
        <v>478</v>
      </c>
      <c r="M2968" t="b">
        <v>1</v>
      </c>
      <c r="N2968" t="b">
        <v>0</v>
      </c>
      <c r="O2968" t="b">
        <v>1</v>
      </c>
      <c r="Q2968" t="s">
        <v>676</v>
      </c>
      <c r="R2968" t="s">
        <v>670</v>
      </c>
      <c r="S2968" t="s">
        <v>549</v>
      </c>
      <c r="T2968" t="s">
        <v>9010</v>
      </c>
      <c r="V2968" t="s">
        <v>605</v>
      </c>
      <c r="W2968" t="s">
        <v>9009</v>
      </c>
      <c r="X2968" t="s">
        <v>478</v>
      </c>
      <c r="AA2968" t="b">
        <v>1</v>
      </c>
      <c r="AB2968" t="b">
        <v>0</v>
      </c>
      <c r="AC2968" t="b">
        <v>1</v>
      </c>
      <c r="AE2968" t="b">
        <v>1</v>
      </c>
      <c r="AF2968" t="b">
        <v>1</v>
      </c>
      <c r="AG2968" t="b">
        <v>1</v>
      </c>
    </row>
    <row r="2969" spans="3:33">
      <c r="C2969" t="s">
        <v>676</v>
      </c>
      <c r="D2969" t="s">
        <v>670</v>
      </c>
      <c r="E2969" t="s">
        <v>549</v>
      </c>
      <c r="F2969" t="s">
        <v>9008</v>
      </c>
      <c r="G2969" t="s">
        <v>9006</v>
      </c>
      <c r="H2969" t="s">
        <v>605</v>
      </c>
      <c r="I2969" t="s">
        <v>9006</v>
      </c>
      <c r="J2969" t="s">
        <v>478</v>
      </c>
      <c r="M2969" t="b">
        <v>1</v>
      </c>
      <c r="N2969" t="b">
        <v>0</v>
      </c>
      <c r="O2969" t="b">
        <v>1</v>
      </c>
      <c r="Q2969" t="s">
        <v>676</v>
      </c>
      <c r="R2969" t="s">
        <v>670</v>
      </c>
      <c r="S2969" t="s">
        <v>549</v>
      </c>
      <c r="T2969" t="s">
        <v>9007</v>
      </c>
      <c r="V2969" t="s">
        <v>605</v>
      </c>
      <c r="W2969" t="s">
        <v>9006</v>
      </c>
      <c r="X2969" t="s">
        <v>478</v>
      </c>
      <c r="AA2969" t="b">
        <v>1</v>
      </c>
      <c r="AB2969" t="b">
        <v>0</v>
      </c>
      <c r="AC2969" t="b">
        <v>1</v>
      </c>
      <c r="AE2969" t="b">
        <v>1</v>
      </c>
      <c r="AF2969" t="b">
        <v>1</v>
      </c>
      <c r="AG2969" t="b">
        <v>1</v>
      </c>
    </row>
    <row r="2970" spans="3:33">
      <c r="C2970" t="s">
        <v>676</v>
      </c>
      <c r="D2970" t="s">
        <v>553</v>
      </c>
      <c r="E2970" t="s">
        <v>549</v>
      </c>
      <c r="F2970" t="s">
        <v>9005</v>
      </c>
      <c r="G2970" t="s">
        <v>606</v>
      </c>
      <c r="H2970" t="s">
        <v>605</v>
      </c>
      <c r="M2970" t="b">
        <v>1</v>
      </c>
      <c r="N2970" t="b">
        <v>0</v>
      </c>
      <c r="O2970" t="b">
        <v>1</v>
      </c>
      <c r="Q2970" t="s">
        <v>676</v>
      </c>
      <c r="R2970" t="s">
        <v>553</v>
      </c>
      <c r="S2970" t="s">
        <v>549</v>
      </c>
      <c r="T2970" t="s">
        <v>9005</v>
      </c>
      <c r="U2970" t="s">
        <v>606</v>
      </c>
      <c r="V2970" t="s">
        <v>605</v>
      </c>
      <c r="AA2970" t="b">
        <v>1</v>
      </c>
      <c r="AB2970" t="b">
        <v>0</v>
      </c>
      <c r="AC2970" t="b">
        <v>1</v>
      </c>
      <c r="AE2970" t="b">
        <v>1</v>
      </c>
      <c r="AF2970" t="b">
        <v>1</v>
      </c>
      <c r="AG2970" t="b">
        <v>1</v>
      </c>
    </row>
    <row r="2971" spans="3:33">
      <c r="C2971" t="s">
        <v>676</v>
      </c>
      <c r="D2971" t="s">
        <v>553</v>
      </c>
      <c r="E2971" t="s">
        <v>549</v>
      </c>
      <c r="F2971" t="s">
        <v>9004</v>
      </c>
      <c r="G2971" t="s">
        <v>609</v>
      </c>
      <c r="H2971" t="s">
        <v>605</v>
      </c>
      <c r="M2971" t="b">
        <v>1</v>
      </c>
      <c r="N2971" t="b">
        <v>0</v>
      </c>
      <c r="O2971" t="b">
        <v>1</v>
      </c>
      <c r="Q2971" t="s">
        <v>676</v>
      </c>
      <c r="R2971" t="s">
        <v>553</v>
      </c>
      <c r="S2971" t="s">
        <v>549</v>
      </c>
      <c r="T2971" t="s">
        <v>9004</v>
      </c>
      <c r="U2971" t="s">
        <v>609</v>
      </c>
      <c r="V2971" t="s">
        <v>605</v>
      </c>
      <c r="AA2971" t="b">
        <v>1</v>
      </c>
      <c r="AB2971" t="b">
        <v>0</v>
      </c>
      <c r="AC2971" t="b">
        <v>1</v>
      </c>
      <c r="AE2971" t="b">
        <v>1</v>
      </c>
      <c r="AF2971" t="b">
        <v>1</v>
      </c>
      <c r="AG2971" t="b">
        <v>1</v>
      </c>
    </row>
    <row r="2972" spans="3:33">
      <c r="C2972" t="s">
        <v>676</v>
      </c>
      <c r="D2972" t="s">
        <v>550</v>
      </c>
      <c r="E2972" t="s">
        <v>549</v>
      </c>
      <c r="F2972" t="s">
        <v>9003</v>
      </c>
      <c r="I2972" t="s">
        <v>9002</v>
      </c>
      <c r="J2972" t="s">
        <v>605</v>
      </c>
      <c r="M2972" t="b">
        <v>0</v>
      </c>
      <c r="N2972" t="b">
        <v>0</v>
      </c>
      <c r="O2972" t="b">
        <v>1</v>
      </c>
      <c r="Q2972" t="s">
        <v>676</v>
      </c>
      <c r="R2972" t="s">
        <v>550</v>
      </c>
      <c r="S2972" t="s">
        <v>549</v>
      </c>
      <c r="T2972" t="s">
        <v>9003</v>
      </c>
      <c r="W2972" t="s">
        <v>9002</v>
      </c>
      <c r="X2972" t="s">
        <v>605</v>
      </c>
      <c r="AA2972" t="b">
        <v>0</v>
      </c>
      <c r="AB2972" t="b">
        <v>0</v>
      </c>
      <c r="AC2972" t="b">
        <v>1</v>
      </c>
      <c r="AE2972" t="b">
        <v>1</v>
      </c>
      <c r="AF2972" t="b">
        <v>1</v>
      </c>
      <c r="AG2972" t="b">
        <v>1</v>
      </c>
    </row>
    <row r="2973" spans="3:33">
      <c r="C2973" t="s">
        <v>676</v>
      </c>
      <c r="D2973" t="s">
        <v>550</v>
      </c>
      <c r="E2973" t="s">
        <v>549</v>
      </c>
      <c r="F2973" t="s">
        <v>9001</v>
      </c>
      <c r="I2973" t="s">
        <v>611</v>
      </c>
      <c r="J2973" t="s">
        <v>478</v>
      </c>
      <c r="M2973" t="b">
        <v>0</v>
      </c>
      <c r="N2973" t="b">
        <v>0</v>
      </c>
      <c r="O2973" t="b">
        <v>1</v>
      </c>
      <c r="Q2973" t="s">
        <v>676</v>
      </c>
      <c r="R2973" t="s">
        <v>550</v>
      </c>
      <c r="S2973" t="s">
        <v>549</v>
      </c>
      <c r="T2973" t="s">
        <v>9001</v>
      </c>
      <c r="W2973" t="s">
        <v>611</v>
      </c>
      <c r="X2973" t="s">
        <v>478</v>
      </c>
      <c r="AA2973" t="b">
        <v>0</v>
      </c>
      <c r="AB2973" t="b">
        <v>0</v>
      </c>
      <c r="AC2973" t="b">
        <v>0</v>
      </c>
      <c r="AE2973" t="b">
        <v>1</v>
      </c>
      <c r="AF2973" t="b">
        <v>1</v>
      </c>
      <c r="AG2973" t="b">
        <v>0</v>
      </c>
    </row>
    <row r="2974" spans="3:33">
      <c r="C2974" t="s">
        <v>676</v>
      </c>
      <c r="D2974" t="s">
        <v>550</v>
      </c>
      <c r="E2974" t="s">
        <v>549</v>
      </c>
      <c r="F2974" t="s">
        <v>9000</v>
      </c>
      <c r="I2974" t="s">
        <v>613</v>
      </c>
      <c r="J2974" t="s">
        <v>478</v>
      </c>
      <c r="M2974" t="b">
        <v>0</v>
      </c>
      <c r="N2974" t="b">
        <v>0</v>
      </c>
      <c r="O2974" t="b">
        <v>1</v>
      </c>
      <c r="Q2974" t="s">
        <v>676</v>
      </c>
      <c r="R2974" t="s">
        <v>550</v>
      </c>
      <c r="S2974" t="s">
        <v>549</v>
      </c>
      <c r="T2974" t="s">
        <v>9000</v>
      </c>
      <c r="W2974" t="s">
        <v>613</v>
      </c>
      <c r="X2974" t="s">
        <v>478</v>
      </c>
      <c r="AA2974" t="b">
        <v>0</v>
      </c>
      <c r="AB2974" t="b">
        <v>0</v>
      </c>
      <c r="AC2974" t="b">
        <v>0</v>
      </c>
      <c r="AE2974" t="b">
        <v>1</v>
      </c>
      <c r="AF2974" t="b">
        <v>1</v>
      </c>
      <c r="AG2974" t="b">
        <v>0</v>
      </c>
    </row>
    <row r="2975" spans="3:33">
      <c r="C2975" t="s">
        <v>676</v>
      </c>
      <c r="D2975" t="s">
        <v>550</v>
      </c>
      <c r="E2975" t="s">
        <v>549</v>
      </c>
      <c r="F2975" t="s">
        <v>8999</v>
      </c>
      <c r="I2975" t="s">
        <v>8998</v>
      </c>
      <c r="J2975" t="s">
        <v>478</v>
      </c>
      <c r="M2975" t="b">
        <v>0</v>
      </c>
      <c r="N2975" t="b">
        <v>0</v>
      </c>
      <c r="O2975" t="b">
        <v>1</v>
      </c>
      <c r="Q2975" t="s">
        <v>676</v>
      </c>
      <c r="R2975" t="s">
        <v>550</v>
      </c>
      <c r="S2975" t="s">
        <v>549</v>
      </c>
      <c r="T2975" t="s">
        <v>8999</v>
      </c>
      <c r="W2975" t="s">
        <v>8998</v>
      </c>
      <c r="X2975" t="s">
        <v>478</v>
      </c>
      <c r="AA2975" t="b">
        <v>0</v>
      </c>
      <c r="AB2975" t="b">
        <v>0</v>
      </c>
      <c r="AC2975" t="b">
        <v>0</v>
      </c>
      <c r="AE2975" t="b">
        <v>1</v>
      </c>
      <c r="AF2975" t="b">
        <v>1</v>
      </c>
      <c r="AG2975" t="b">
        <v>0</v>
      </c>
    </row>
    <row r="2976" spans="3:33">
      <c r="C2976" t="s">
        <v>4123</v>
      </c>
      <c r="D2976" t="s">
        <v>1539</v>
      </c>
      <c r="E2976" t="s">
        <v>549</v>
      </c>
      <c r="F2976" t="s">
        <v>8997</v>
      </c>
      <c r="G2976" t="s">
        <v>4134</v>
      </c>
      <c r="H2976" t="s">
        <v>35</v>
      </c>
      <c r="K2976" t="s">
        <v>4132</v>
      </c>
      <c r="L2976" t="s">
        <v>4131</v>
      </c>
      <c r="M2976" t="b">
        <v>1</v>
      </c>
      <c r="N2976" t="b">
        <v>0</v>
      </c>
      <c r="O2976" t="b">
        <v>1</v>
      </c>
      <c r="Q2976" t="s">
        <v>4123</v>
      </c>
      <c r="R2976" t="s">
        <v>1539</v>
      </c>
      <c r="S2976" t="s">
        <v>549</v>
      </c>
      <c r="T2976" t="s">
        <v>8996</v>
      </c>
      <c r="U2976" t="s">
        <v>4134</v>
      </c>
      <c r="V2976" t="s">
        <v>35</v>
      </c>
      <c r="Y2976" t="s">
        <v>4132</v>
      </c>
      <c r="Z2976" t="s">
        <v>4131</v>
      </c>
      <c r="AA2976" t="b">
        <v>1</v>
      </c>
      <c r="AB2976" t="b">
        <v>0</v>
      </c>
      <c r="AC2976" t="b">
        <v>1</v>
      </c>
      <c r="AE2976" t="b">
        <v>1</v>
      </c>
      <c r="AF2976" t="b">
        <v>1</v>
      </c>
      <c r="AG2976" t="b">
        <v>1</v>
      </c>
    </row>
    <row r="2977" spans="3:33">
      <c r="C2977" t="s">
        <v>4123</v>
      </c>
      <c r="D2977" t="s">
        <v>1539</v>
      </c>
      <c r="E2977" t="s">
        <v>549</v>
      </c>
      <c r="F2977" t="s">
        <v>8995</v>
      </c>
      <c r="G2977" t="s">
        <v>4121</v>
      </c>
      <c r="H2977" t="s">
        <v>35</v>
      </c>
      <c r="K2977" t="s">
        <v>4127</v>
      </c>
      <c r="L2977" t="s">
        <v>8993</v>
      </c>
      <c r="M2977" t="b">
        <v>1</v>
      </c>
      <c r="N2977" t="b">
        <v>0</v>
      </c>
      <c r="O2977" t="b">
        <v>1</v>
      </c>
      <c r="Q2977" t="s">
        <v>4123</v>
      </c>
      <c r="R2977" t="s">
        <v>1539</v>
      </c>
      <c r="S2977" t="s">
        <v>549</v>
      </c>
      <c r="T2977" t="s">
        <v>8994</v>
      </c>
      <c r="U2977" t="s">
        <v>4121</v>
      </c>
      <c r="V2977" t="s">
        <v>35</v>
      </c>
      <c r="Y2977" t="s">
        <v>4127</v>
      </c>
      <c r="Z2977" t="s">
        <v>8993</v>
      </c>
      <c r="AA2977" t="b">
        <v>1</v>
      </c>
      <c r="AB2977" t="b">
        <v>0</v>
      </c>
      <c r="AC2977" t="b">
        <v>1</v>
      </c>
      <c r="AE2977" t="b">
        <v>1</v>
      </c>
      <c r="AF2977" t="b">
        <v>1</v>
      </c>
      <c r="AG2977" t="b">
        <v>1</v>
      </c>
    </row>
    <row r="2978" spans="3:33">
      <c r="C2978" t="s">
        <v>4123</v>
      </c>
      <c r="D2978" t="s">
        <v>550</v>
      </c>
      <c r="E2978" t="s">
        <v>549</v>
      </c>
      <c r="F2978" t="s">
        <v>8992</v>
      </c>
      <c r="I2978" t="s">
        <v>2761</v>
      </c>
      <c r="J2978" t="s">
        <v>91</v>
      </c>
      <c r="M2978" t="b">
        <v>0</v>
      </c>
      <c r="N2978" t="b">
        <v>0</v>
      </c>
      <c r="O2978" t="b">
        <v>1</v>
      </c>
      <c r="Q2978" t="s">
        <v>4123</v>
      </c>
      <c r="R2978" t="s">
        <v>550</v>
      </c>
      <c r="S2978" t="s">
        <v>549</v>
      </c>
      <c r="T2978" t="s">
        <v>8992</v>
      </c>
      <c r="W2978" t="s">
        <v>2761</v>
      </c>
      <c r="X2978" t="s">
        <v>91</v>
      </c>
      <c r="AA2978" t="b">
        <v>0</v>
      </c>
      <c r="AB2978" t="b">
        <v>0</v>
      </c>
      <c r="AC2978" t="b">
        <v>1</v>
      </c>
      <c r="AE2978" t="b">
        <v>1</v>
      </c>
      <c r="AF2978" t="b">
        <v>1</v>
      </c>
      <c r="AG2978" t="b">
        <v>1</v>
      </c>
    </row>
    <row r="2979" spans="3:33">
      <c r="C2979" t="s">
        <v>4123</v>
      </c>
      <c r="D2979" t="s">
        <v>550</v>
      </c>
      <c r="E2979" t="s">
        <v>549</v>
      </c>
      <c r="F2979" t="s">
        <v>8991</v>
      </c>
      <c r="I2979" t="s">
        <v>2759</v>
      </c>
      <c r="J2979" t="s">
        <v>91</v>
      </c>
      <c r="M2979" t="b">
        <v>0</v>
      </c>
      <c r="N2979" t="b">
        <v>0</v>
      </c>
      <c r="O2979" t="b">
        <v>1</v>
      </c>
      <c r="Q2979" t="s">
        <v>4123</v>
      </c>
      <c r="R2979" t="s">
        <v>550</v>
      </c>
      <c r="S2979" t="s">
        <v>549</v>
      </c>
      <c r="T2979" t="s">
        <v>8991</v>
      </c>
      <c r="W2979" t="s">
        <v>2759</v>
      </c>
      <c r="X2979" t="s">
        <v>91</v>
      </c>
      <c r="AA2979" t="b">
        <v>0</v>
      </c>
      <c r="AB2979" t="b">
        <v>0</v>
      </c>
      <c r="AC2979" t="b">
        <v>1</v>
      </c>
      <c r="AE2979" t="b">
        <v>1</v>
      </c>
      <c r="AF2979" t="b">
        <v>1</v>
      </c>
      <c r="AG2979" t="b">
        <v>1</v>
      </c>
    </row>
    <row r="2980" spans="3:33">
      <c r="C2980" t="s">
        <v>4123</v>
      </c>
      <c r="D2980" t="s">
        <v>550</v>
      </c>
      <c r="E2980" t="s">
        <v>549</v>
      </c>
      <c r="F2980" t="s">
        <v>8990</v>
      </c>
      <c r="I2980" t="s">
        <v>2761</v>
      </c>
      <c r="J2980" t="s">
        <v>688</v>
      </c>
      <c r="M2980" t="b">
        <v>0</v>
      </c>
      <c r="N2980" t="b">
        <v>0</v>
      </c>
      <c r="O2980" t="b">
        <v>1</v>
      </c>
      <c r="Q2980" t="s">
        <v>4123</v>
      </c>
      <c r="R2980" t="s">
        <v>550</v>
      </c>
      <c r="S2980" t="s">
        <v>549</v>
      </c>
      <c r="T2980" t="s">
        <v>8990</v>
      </c>
      <c r="W2980" t="s">
        <v>2761</v>
      </c>
      <c r="X2980" t="s">
        <v>688</v>
      </c>
      <c r="AA2980" t="b">
        <v>0</v>
      </c>
      <c r="AB2980" t="b">
        <v>0</v>
      </c>
      <c r="AC2980" t="b">
        <v>1</v>
      </c>
      <c r="AE2980" t="b">
        <v>1</v>
      </c>
      <c r="AF2980" t="b">
        <v>1</v>
      </c>
      <c r="AG2980" t="b">
        <v>1</v>
      </c>
    </row>
    <row r="2981" spans="3:33">
      <c r="C2981" t="s">
        <v>4123</v>
      </c>
      <c r="D2981" t="s">
        <v>550</v>
      </c>
      <c r="E2981" t="s">
        <v>549</v>
      </c>
      <c r="F2981" t="s">
        <v>8989</v>
      </c>
      <c r="I2981" t="s">
        <v>2759</v>
      </c>
      <c r="J2981" t="s">
        <v>688</v>
      </c>
      <c r="M2981" t="b">
        <v>0</v>
      </c>
      <c r="N2981" t="b">
        <v>0</v>
      </c>
      <c r="O2981" t="b">
        <v>1</v>
      </c>
      <c r="Q2981" t="s">
        <v>4123</v>
      </c>
      <c r="R2981" t="s">
        <v>550</v>
      </c>
      <c r="S2981" t="s">
        <v>549</v>
      </c>
      <c r="T2981" t="s">
        <v>8989</v>
      </c>
      <c r="W2981" t="s">
        <v>2759</v>
      </c>
      <c r="X2981" t="s">
        <v>688</v>
      </c>
      <c r="AA2981" t="b">
        <v>0</v>
      </c>
      <c r="AB2981" t="b">
        <v>0</v>
      </c>
      <c r="AC2981" t="b">
        <v>1</v>
      </c>
      <c r="AE2981" t="b">
        <v>1</v>
      </c>
      <c r="AF2981" t="b">
        <v>1</v>
      </c>
      <c r="AG2981" t="b">
        <v>1</v>
      </c>
    </row>
    <row r="2982" spans="3:33">
      <c r="C2982" t="s">
        <v>4123</v>
      </c>
      <c r="D2982" t="s">
        <v>553</v>
      </c>
      <c r="E2982" t="s">
        <v>549</v>
      </c>
      <c r="F2982" t="s">
        <v>8988</v>
      </c>
      <c r="G2982" t="s">
        <v>8987</v>
      </c>
      <c r="H2982" t="s">
        <v>35</v>
      </c>
      <c r="M2982" t="b">
        <v>1</v>
      </c>
      <c r="N2982" t="b">
        <v>0</v>
      </c>
      <c r="O2982" t="b">
        <v>1</v>
      </c>
      <c r="Q2982" t="s">
        <v>4123</v>
      </c>
      <c r="R2982" t="s">
        <v>553</v>
      </c>
      <c r="S2982" t="s">
        <v>549</v>
      </c>
      <c r="T2982" t="s">
        <v>8988</v>
      </c>
      <c r="U2982" t="s">
        <v>8987</v>
      </c>
      <c r="V2982" t="s">
        <v>35</v>
      </c>
      <c r="AA2982" t="b">
        <v>1</v>
      </c>
      <c r="AB2982" t="b">
        <v>0</v>
      </c>
      <c r="AC2982" t="b">
        <v>1</v>
      </c>
      <c r="AE2982" t="b">
        <v>1</v>
      </c>
      <c r="AF2982" t="b">
        <v>1</v>
      </c>
      <c r="AG2982" t="b">
        <v>1</v>
      </c>
    </row>
    <row r="2983" spans="3:33">
      <c r="C2983" t="s">
        <v>4118</v>
      </c>
      <c r="D2983" t="s">
        <v>644</v>
      </c>
      <c r="E2983" t="s">
        <v>549</v>
      </c>
      <c r="F2983" t="s">
        <v>8986</v>
      </c>
      <c r="G2983" t="s">
        <v>4116</v>
      </c>
      <c r="H2983" t="s">
        <v>35</v>
      </c>
      <c r="I2983" t="s">
        <v>4115</v>
      </c>
      <c r="J2983" t="s">
        <v>35</v>
      </c>
      <c r="M2983" t="b">
        <v>1</v>
      </c>
      <c r="N2983" t="b">
        <v>0</v>
      </c>
      <c r="O2983" t="b">
        <v>1</v>
      </c>
      <c r="Q2983" t="s">
        <v>4118</v>
      </c>
      <c r="R2983" t="s">
        <v>644</v>
      </c>
      <c r="S2983" t="s">
        <v>549</v>
      </c>
      <c r="T2983" t="s">
        <v>8985</v>
      </c>
      <c r="U2983" t="s">
        <v>4116</v>
      </c>
      <c r="W2983" t="s">
        <v>4115</v>
      </c>
      <c r="X2983" t="s">
        <v>35</v>
      </c>
      <c r="AA2983" t="b">
        <v>1</v>
      </c>
      <c r="AB2983" t="b">
        <v>0</v>
      </c>
      <c r="AC2983" t="b">
        <v>1</v>
      </c>
      <c r="AE2983" t="b">
        <v>1</v>
      </c>
      <c r="AF2983" t="b">
        <v>1</v>
      </c>
      <c r="AG2983" t="b">
        <v>1</v>
      </c>
    </row>
    <row r="2984" spans="3:33">
      <c r="C2984" t="s">
        <v>4118</v>
      </c>
      <c r="D2984" t="s">
        <v>550</v>
      </c>
      <c r="E2984" t="s">
        <v>549</v>
      </c>
      <c r="F2984" t="s">
        <v>8984</v>
      </c>
      <c r="I2984" t="s">
        <v>1423</v>
      </c>
      <c r="J2984" t="s">
        <v>582</v>
      </c>
      <c r="M2984" t="b">
        <v>0</v>
      </c>
      <c r="N2984" t="b">
        <v>0</v>
      </c>
      <c r="O2984" t="b">
        <v>1</v>
      </c>
      <c r="Q2984" t="s">
        <v>4118</v>
      </c>
      <c r="R2984" t="s">
        <v>550</v>
      </c>
      <c r="S2984" t="s">
        <v>549</v>
      </c>
      <c r="T2984" t="s">
        <v>8984</v>
      </c>
      <c r="W2984" t="s">
        <v>1423</v>
      </c>
      <c r="X2984" t="s">
        <v>582</v>
      </c>
      <c r="AA2984" t="b">
        <v>0</v>
      </c>
      <c r="AB2984" t="b">
        <v>0</v>
      </c>
      <c r="AC2984" t="b">
        <v>1</v>
      </c>
      <c r="AE2984" t="b">
        <v>1</v>
      </c>
      <c r="AF2984" t="b">
        <v>1</v>
      </c>
      <c r="AG2984" t="b">
        <v>1</v>
      </c>
    </row>
    <row r="2985" spans="3:33">
      <c r="C2985" t="s">
        <v>4118</v>
      </c>
      <c r="D2985" t="s">
        <v>550</v>
      </c>
      <c r="E2985" t="s">
        <v>549</v>
      </c>
      <c r="F2985" t="s">
        <v>8983</v>
      </c>
      <c r="I2985" t="s">
        <v>8982</v>
      </c>
      <c r="J2985" t="s">
        <v>582</v>
      </c>
      <c r="M2985" t="b">
        <v>0</v>
      </c>
      <c r="N2985" t="b">
        <v>0</v>
      </c>
      <c r="O2985" t="b">
        <v>1</v>
      </c>
      <c r="Q2985" t="s">
        <v>4118</v>
      </c>
      <c r="R2985" t="s">
        <v>550</v>
      </c>
      <c r="S2985" t="s">
        <v>549</v>
      </c>
      <c r="T2985" t="s">
        <v>8983</v>
      </c>
      <c r="W2985" t="s">
        <v>8982</v>
      </c>
      <c r="X2985" t="s">
        <v>582</v>
      </c>
      <c r="AA2985" t="b">
        <v>0</v>
      </c>
      <c r="AB2985" t="b">
        <v>0</v>
      </c>
      <c r="AC2985" t="b">
        <v>1</v>
      </c>
      <c r="AE2985" t="b">
        <v>1</v>
      </c>
      <c r="AF2985" t="b">
        <v>1</v>
      </c>
      <c r="AG2985" t="b">
        <v>1</v>
      </c>
    </row>
    <row r="2986" spans="3:33">
      <c r="C2986" t="s">
        <v>4118</v>
      </c>
      <c r="D2986" t="s">
        <v>550</v>
      </c>
      <c r="E2986" t="s">
        <v>549</v>
      </c>
      <c r="F2986" t="s">
        <v>8981</v>
      </c>
      <c r="I2986" t="s">
        <v>5290</v>
      </c>
      <c r="J2986" t="s">
        <v>662</v>
      </c>
      <c r="M2986" t="b">
        <v>0</v>
      </c>
      <c r="N2986" t="b">
        <v>0</v>
      </c>
      <c r="O2986" t="b">
        <v>1</v>
      </c>
      <c r="Q2986" t="s">
        <v>4118</v>
      </c>
      <c r="R2986" t="s">
        <v>550</v>
      </c>
      <c r="S2986" t="s">
        <v>549</v>
      </c>
      <c r="T2986" t="s">
        <v>8981</v>
      </c>
      <c r="W2986" t="s">
        <v>5290</v>
      </c>
      <c r="X2986" t="s">
        <v>662</v>
      </c>
      <c r="AA2986" t="b">
        <v>0</v>
      </c>
      <c r="AB2986" t="b">
        <v>0</v>
      </c>
      <c r="AC2986" t="b">
        <v>0</v>
      </c>
      <c r="AE2986" t="b">
        <v>1</v>
      </c>
      <c r="AF2986" t="b">
        <v>1</v>
      </c>
      <c r="AG2986" t="b">
        <v>0</v>
      </c>
    </row>
    <row r="2987" spans="3:33">
      <c r="C2987" t="s">
        <v>4118</v>
      </c>
      <c r="D2987" t="s">
        <v>550</v>
      </c>
      <c r="E2987" t="s">
        <v>549</v>
      </c>
      <c r="F2987" t="s">
        <v>8980</v>
      </c>
      <c r="I2987" t="s">
        <v>8979</v>
      </c>
      <c r="J2987" t="s">
        <v>662</v>
      </c>
      <c r="M2987" t="b">
        <v>0</v>
      </c>
      <c r="N2987" t="b">
        <v>0</v>
      </c>
      <c r="O2987" t="b">
        <v>1</v>
      </c>
      <c r="Q2987" t="s">
        <v>4118</v>
      </c>
      <c r="R2987" t="s">
        <v>550</v>
      </c>
      <c r="S2987" t="s">
        <v>549</v>
      </c>
      <c r="T2987" t="s">
        <v>8980</v>
      </c>
      <c r="W2987" t="s">
        <v>8979</v>
      </c>
      <c r="X2987" t="s">
        <v>662</v>
      </c>
      <c r="AA2987" t="b">
        <v>0</v>
      </c>
      <c r="AB2987" t="b">
        <v>0</v>
      </c>
      <c r="AC2987" t="b">
        <v>0</v>
      </c>
      <c r="AE2987" t="b">
        <v>1</v>
      </c>
      <c r="AF2987" t="b">
        <v>1</v>
      </c>
      <c r="AG2987" t="b">
        <v>0</v>
      </c>
    </row>
    <row r="2988" spans="3:33">
      <c r="C2988" t="s">
        <v>4118</v>
      </c>
      <c r="D2988" t="s">
        <v>550</v>
      </c>
      <c r="E2988" t="s">
        <v>549</v>
      </c>
      <c r="F2988" t="s">
        <v>8978</v>
      </c>
      <c r="I2988" t="s">
        <v>8977</v>
      </c>
      <c r="J2988" t="s">
        <v>35</v>
      </c>
      <c r="M2988" t="b">
        <v>0</v>
      </c>
      <c r="N2988" t="b">
        <v>0</v>
      </c>
      <c r="O2988" t="b">
        <v>1</v>
      </c>
      <c r="Q2988" t="s">
        <v>4118</v>
      </c>
      <c r="R2988" t="s">
        <v>550</v>
      </c>
      <c r="S2988" t="s">
        <v>549</v>
      </c>
      <c r="T2988" t="s">
        <v>8978</v>
      </c>
      <c r="W2988" t="s">
        <v>8977</v>
      </c>
      <c r="X2988" t="s">
        <v>35</v>
      </c>
      <c r="AA2988" t="b">
        <v>0</v>
      </c>
      <c r="AB2988" t="b">
        <v>0</v>
      </c>
      <c r="AC2988" t="b">
        <v>1</v>
      </c>
      <c r="AE2988" t="b">
        <v>1</v>
      </c>
      <c r="AF2988" t="b">
        <v>1</v>
      </c>
      <c r="AG2988" t="b">
        <v>1</v>
      </c>
    </row>
    <row r="2989" spans="3:33">
      <c r="C2989" t="s">
        <v>8967</v>
      </c>
      <c r="D2989" t="s">
        <v>670</v>
      </c>
      <c r="E2989" t="s">
        <v>549</v>
      </c>
      <c r="F2989" t="s">
        <v>8976</v>
      </c>
      <c r="G2989" t="s">
        <v>8875</v>
      </c>
      <c r="H2989" t="s">
        <v>87</v>
      </c>
      <c r="I2989" t="s">
        <v>8875</v>
      </c>
      <c r="J2989" t="s">
        <v>1002</v>
      </c>
      <c r="M2989" t="b">
        <v>1</v>
      </c>
      <c r="N2989" t="b">
        <v>0</v>
      </c>
      <c r="O2989" t="b">
        <v>1</v>
      </c>
      <c r="Q2989" t="s">
        <v>8967</v>
      </c>
      <c r="R2989" t="s">
        <v>670</v>
      </c>
      <c r="S2989" t="s">
        <v>549</v>
      </c>
      <c r="T2989" t="s">
        <v>8975</v>
      </c>
      <c r="V2989" t="s">
        <v>87</v>
      </c>
      <c r="W2989" t="s">
        <v>8875</v>
      </c>
      <c r="X2989" t="s">
        <v>1002</v>
      </c>
      <c r="AA2989" t="b">
        <v>1</v>
      </c>
      <c r="AB2989" t="b">
        <v>0</v>
      </c>
      <c r="AC2989" t="b">
        <v>1</v>
      </c>
      <c r="AE2989" t="b">
        <v>1</v>
      </c>
      <c r="AF2989" t="b">
        <v>1</v>
      </c>
      <c r="AG2989" t="b">
        <v>1</v>
      </c>
    </row>
    <row r="2990" spans="3:33">
      <c r="C2990" t="s">
        <v>8967</v>
      </c>
      <c r="D2990" t="s">
        <v>670</v>
      </c>
      <c r="E2990" t="s">
        <v>549</v>
      </c>
      <c r="F2990" t="s">
        <v>8974</v>
      </c>
      <c r="G2990" t="s">
        <v>8868</v>
      </c>
      <c r="H2990" t="s">
        <v>87</v>
      </c>
      <c r="I2990" t="s">
        <v>8868</v>
      </c>
      <c r="J2990" t="s">
        <v>1002</v>
      </c>
      <c r="M2990" t="b">
        <v>1</v>
      </c>
      <c r="N2990" t="b">
        <v>0</v>
      </c>
      <c r="O2990" t="b">
        <v>1</v>
      </c>
      <c r="Q2990" t="s">
        <v>8967</v>
      </c>
      <c r="R2990" t="s">
        <v>670</v>
      </c>
      <c r="S2990" t="s">
        <v>549</v>
      </c>
      <c r="T2990" t="s">
        <v>8973</v>
      </c>
      <c r="V2990" t="s">
        <v>87</v>
      </c>
      <c r="W2990" t="s">
        <v>8868</v>
      </c>
      <c r="X2990" t="s">
        <v>1002</v>
      </c>
      <c r="AA2990" t="b">
        <v>1</v>
      </c>
      <c r="AB2990" t="b">
        <v>0</v>
      </c>
      <c r="AC2990" t="b">
        <v>1</v>
      </c>
      <c r="AE2990" t="b">
        <v>1</v>
      </c>
      <c r="AF2990" t="b">
        <v>1</v>
      </c>
      <c r="AG2990" t="b">
        <v>1</v>
      </c>
    </row>
    <row r="2991" spans="3:33">
      <c r="C2991" t="s">
        <v>8967</v>
      </c>
      <c r="D2991" t="s">
        <v>670</v>
      </c>
      <c r="E2991" t="s">
        <v>549</v>
      </c>
      <c r="F2991" t="s">
        <v>8972</v>
      </c>
      <c r="G2991" t="s">
        <v>8970</v>
      </c>
      <c r="H2991" t="s">
        <v>87</v>
      </c>
      <c r="I2991" t="s">
        <v>8970</v>
      </c>
      <c r="J2991" t="s">
        <v>1002</v>
      </c>
      <c r="M2991" t="b">
        <v>1</v>
      </c>
      <c r="N2991" t="b">
        <v>0</v>
      </c>
      <c r="O2991" t="b">
        <v>1</v>
      </c>
      <c r="Q2991" t="s">
        <v>8967</v>
      </c>
      <c r="R2991" t="s">
        <v>670</v>
      </c>
      <c r="S2991" t="s">
        <v>549</v>
      </c>
      <c r="T2991" t="s">
        <v>8971</v>
      </c>
      <c r="V2991" t="s">
        <v>87</v>
      </c>
      <c r="W2991" t="s">
        <v>8970</v>
      </c>
      <c r="X2991" t="s">
        <v>1002</v>
      </c>
      <c r="AA2991" t="b">
        <v>1</v>
      </c>
      <c r="AB2991" t="b">
        <v>0</v>
      </c>
      <c r="AC2991" t="b">
        <v>1</v>
      </c>
      <c r="AE2991" t="b">
        <v>1</v>
      </c>
      <c r="AF2991" t="b">
        <v>1</v>
      </c>
      <c r="AG2991" t="b">
        <v>1</v>
      </c>
    </row>
    <row r="2992" spans="3:33">
      <c r="C2992" t="s">
        <v>8967</v>
      </c>
      <c r="D2992" t="s">
        <v>670</v>
      </c>
      <c r="E2992" t="s">
        <v>549</v>
      </c>
      <c r="F2992" t="s">
        <v>8969</v>
      </c>
      <c r="G2992" t="s">
        <v>8864</v>
      </c>
      <c r="H2992" t="s">
        <v>87</v>
      </c>
      <c r="I2992" t="s">
        <v>8864</v>
      </c>
      <c r="J2992" t="s">
        <v>1002</v>
      </c>
      <c r="M2992" t="b">
        <v>1</v>
      </c>
      <c r="N2992" t="b">
        <v>0</v>
      </c>
      <c r="O2992" t="b">
        <v>1</v>
      </c>
      <c r="Q2992" t="s">
        <v>8967</v>
      </c>
      <c r="R2992" t="s">
        <v>670</v>
      </c>
      <c r="S2992" t="s">
        <v>549</v>
      </c>
      <c r="T2992" t="s">
        <v>8968</v>
      </c>
      <c r="V2992" t="s">
        <v>87</v>
      </c>
      <c r="W2992" t="s">
        <v>8864</v>
      </c>
      <c r="X2992" t="s">
        <v>1002</v>
      </c>
      <c r="AA2992" t="b">
        <v>1</v>
      </c>
      <c r="AB2992" t="b">
        <v>0</v>
      </c>
      <c r="AC2992" t="b">
        <v>1</v>
      </c>
      <c r="AE2992" t="b">
        <v>1</v>
      </c>
      <c r="AF2992" t="b">
        <v>1</v>
      </c>
      <c r="AG2992" t="b">
        <v>1</v>
      </c>
    </row>
    <row r="2993" spans="3:33">
      <c r="C2993" t="s">
        <v>8967</v>
      </c>
      <c r="D2993" t="s">
        <v>550</v>
      </c>
      <c r="E2993" t="s">
        <v>549</v>
      </c>
      <c r="F2993" t="s">
        <v>8966</v>
      </c>
      <c r="I2993" t="s">
        <v>8965</v>
      </c>
      <c r="J2993" t="s">
        <v>1082</v>
      </c>
      <c r="M2993" t="b">
        <v>0</v>
      </c>
      <c r="N2993" t="b">
        <v>0</v>
      </c>
      <c r="O2993" t="b">
        <v>1</v>
      </c>
      <c r="Q2993" t="s">
        <v>8967</v>
      </c>
      <c r="R2993" t="s">
        <v>550</v>
      </c>
      <c r="S2993" t="s">
        <v>549</v>
      </c>
      <c r="T2993" t="s">
        <v>8966</v>
      </c>
      <c r="W2993" t="s">
        <v>8965</v>
      </c>
      <c r="X2993" t="s">
        <v>1082</v>
      </c>
      <c r="AA2993" t="b">
        <v>0</v>
      </c>
      <c r="AB2993" t="b">
        <v>0</v>
      </c>
      <c r="AC2993" t="b">
        <v>0</v>
      </c>
      <c r="AE2993" t="b">
        <v>1</v>
      </c>
      <c r="AF2993" t="b">
        <v>1</v>
      </c>
      <c r="AG2993" t="b">
        <v>0</v>
      </c>
    </row>
    <row r="2994" spans="3:33">
      <c r="C2994" t="s">
        <v>665</v>
      </c>
      <c r="D2994" t="s">
        <v>3882</v>
      </c>
      <c r="E2994" t="s">
        <v>549</v>
      </c>
      <c r="F2994" t="s">
        <v>8964</v>
      </c>
      <c r="G2994" t="s">
        <v>586</v>
      </c>
      <c r="H2994" t="s">
        <v>211</v>
      </c>
      <c r="I2994" t="s">
        <v>586</v>
      </c>
      <c r="J2994" t="s">
        <v>211</v>
      </c>
      <c r="K2994" t="s">
        <v>3554</v>
      </c>
      <c r="L2994" t="s">
        <v>3553</v>
      </c>
      <c r="M2994" t="b">
        <v>0</v>
      </c>
      <c r="N2994" t="b">
        <v>0</v>
      </c>
      <c r="O2994" t="b">
        <v>1</v>
      </c>
      <c r="Q2994" t="s">
        <v>665</v>
      </c>
      <c r="R2994" t="s">
        <v>3882</v>
      </c>
      <c r="S2994" t="s">
        <v>549</v>
      </c>
      <c r="T2994" t="s">
        <v>8963</v>
      </c>
      <c r="V2994" t="s">
        <v>211</v>
      </c>
      <c r="W2994" t="s">
        <v>586</v>
      </c>
      <c r="Y2994" t="s">
        <v>3554</v>
      </c>
      <c r="Z2994" t="s">
        <v>3553</v>
      </c>
      <c r="AA2994" t="b">
        <v>0</v>
      </c>
      <c r="AB2994" t="b">
        <v>0</v>
      </c>
      <c r="AC2994" t="b">
        <v>1</v>
      </c>
      <c r="AE2994" t="b">
        <v>1</v>
      </c>
      <c r="AF2994" t="b">
        <v>1</v>
      </c>
      <c r="AG2994" t="b">
        <v>1</v>
      </c>
    </row>
    <row r="2995" spans="3:33">
      <c r="C2995" t="s">
        <v>665</v>
      </c>
      <c r="D2995" t="s">
        <v>553</v>
      </c>
      <c r="E2995" t="s">
        <v>549</v>
      </c>
      <c r="F2995" t="s">
        <v>8962</v>
      </c>
      <c r="G2995" t="s">
        <v>8428</v>
      </c>
      <c r="H2995" t="s">
        <v>582</v>
      </c>
      <c r="M2995" t="b">
        <v>1</v>
      </c>
      <c r="N2995" t="b">
        <v>0</v>
      </c>
      <c r="O2995" t="b">
        <v>0</v>
      </c>
      <c r="Q2995" t="s">
        <v>665</v>
      </c>
      <c r="R2995" t="s">
        <v>553</v>
      </c>
      <c r="S2995" t="s">
        <v>549</v>
      </c>
      <c r="T2995" t="s">
        <v>8962</v>
      </c>
      <c r="U2995" t="s">
        <v>8428</v>
      </c>
      <c r="V2995" t="s">
        <v>582</v>
      </c>
      <c r="AA2995" t="b">
        <v>1</v>
      </c>
      <c r="AB2995" t="b">
        <v>0</v>
      </c>
      <c r="AC2995" t="b">
        <v>0</v>
      </c>
      <c r="AE2995" t="b">
        <v>1</v>
      </c>
      <c r="AF2995" t="b">
        <v>1</v>
      </c>
      <c r="AG2995" t="b">
        <v>1</v>
      </c>
    </row>
    <row r="2996" spans="3:33">
      <c r="C2996" t="s">
        <v>665</v>
      </c>
      <c r="D2996" t="s">
        <v>553</v>
      </c>
      <c r="E2996" t="s">
        <v>549</v>
      </c>
      <c r="F2996" t="s">
        <v>8961</v>
      </c>
      <c r="G2996" t="s">
        <v>8426</v>
      </c>
      <c r="H2996" t="s">
        <v>582</v>
      </c>
      <c r="M2996" t="b">
        <v>1</v>
      </c>
      <c r="N2996" t="b">
        <v>0</v>
      </c>
      <c r="O2996" t="b">
        <v>1</v>
      </c>
      <c r="Q2996" t="s">
        <v>665</v>
      </c>
      <c r="R2996" t="s">
        <v>553</v>
      </c>
      <c r="S2996" t="s">
        <v>549</v>
      </c>
      <c r="T2996" t="s">
        <v>8961</v>
      </c>
      <c r="U2996" t="s">
        <v>8426</v>
      </c>
      <c r="V2996" t="s">
        <v>582</v>
      </c>
      <c r="AA2996" t="b">
        <v>1</v>
      </c>
      <c r="AB2996" t="b">
        <v>0</v>
      </c>
      <c r="AC2996" t="b">
        <v>1</v>
      </c>
      <c r="AE2996" t="b">
        <v>1</v>
      </c>
      <c r="AF2996" t="b">
        <v>1</v>
      </c>
      <c r="AG2996" t="b">
        <v>1</v>
      </c>
    </row>
    <row r="2997" spans="3:33">
      <c r="C2997" t="s">
        <v>665</v>
      </c>
      <c r="D2997" t="s">
        <v>550</v>
      </c>
      <c r="E2997" t="s">
        <v>549</v>
      </c>
      <c r="F2997" t="s">
        <v>8960</v>
      </c>
      <c r="I2997" t="s">
        <v>1421</v>
      </c>
      <c r="J2997" t="s">
        <v>582</v>
      </c>
      <c r="M2997" t="b">
        <v>0</v>
      </c>
      <c r="N2997" t="b">
        <v>0</v>
      </c>
      <c r="O2997" t="b">
        <v>1</v>
      </c>
      <c r="Q2997" t="s">
        <v>665</v>
      </c>
      <c r="R2997" t="s">
        <v>550</v>
      </c>
      <c r="S2997" t="s">
        <v>549</v>
      </c>
      <c r="T2997" t="s">
        <v>8960</v>
      </c>
      <c r="W2997" t="s">
        <v>1421</v>
      </c>
      <c r="X2997" t="s">
        <v>582</v>
      </c>
      <c r="AA2997" t="b">
        <v>0</v>
      </c>
      <c r="AB2997" t="b">
        <v>0</v>
      </c>
      <c r="AC2997" t="b">
        <v>1</v>
      </c>
      <c r="AE2997" t="b">
        <v>1</v>
      </c>
      <c r="AF2997" t="b">
        <v>1</v>
      </c>
      <c r="AG2997" t="b">
        <v>1</v>
      </c>
    </row>
    <row r="2998" spans="3:33">
      <c r="C2998" t="s">
        <v>665</v>
      </c>
      <c r="D2998" t="s">
        <v>550</v>
      </c>
      <c r="E2998" t="s">
        <v>549</v>
      </c>
      <c r="F2998" t="s">
        <v>8959</v>
      </c>
      <c r="I2998" t="s">
        <v>8958</v>
      </c>
      <c r="J2998" t="s">
        <v>582</v>
      </c>
      <c r="M2998" t="b">
        <v>0</v>
      </c>
      <c r="N2998" t="b">
        <v>0</v>
      </c>
      <c r="O2998" t="b">
        <v>1</v>
      </c>
      <c r="Q2998" t="s">
        <v>665</v>
      </c>
      <c r="R2998" t="s">
        <v>550</v>
      </c>
      <c r="S2998" t="s">
        <v>549</v>
      </c>
      <c r="T2998" t="s">
        <v>8959</v>
      </c>
      <c r="W2998" t="s">
        <v>8958</v>
      </c>
      <c r="X2998" t="s">
        <v>582</v>
      </c>
      <c r="AA2998" t="b">
        <v>0</v>
      </c>
      <c r="AB2998" t="b">
        <v>0</v>
      </c>
      <c r="AC2998" t="b">
        <v>1</v>
      </c>
      <c r="AE2998" t="b">
        <v>1</v>
      </c>
      <c r="AF2998" t="b">
        <v>1</v>
      </c>
      <c r="AG2998" t="b">
        <v>1</v>
      </c>
    </row>
    <row r="2999" spans="3:33">
      <c r="C2999" t="s">
        <v>665</v>
      </c>
      <c r="D2999" t="s">
        <v>550</v>
      </c>
      <c r="E2999" t="s">
        <v>549</v>
      </c>
      <c r="F2999" t="s">
        <v>8957</v>
      </c>
      <c r="I2999" t="s">
        <v>8956</v>
      </c>
      <c r="J2999" t="s">
        <v>582</v>
      </c>
      <c r="M2999" t="b">
        <v>0</v>
      </c>
      <c r="N2999" t="b">
        <v>0</v>
      </c>
      <c r="O2999" t="b">
        <v>1</v>
      </c>
      <c r="Q2999" t="s">
        <v>665</v>
      </c>
      <c r="R2999" t="s">
        <v>550</v>
      </c>
      <c r="S2999" t="s">
        <v>549</v>
      </c>
      <c r="T2999" t="s">
        <v>8957</v>
      </c>
      <c r="W2999" t="s">
        <v>8956</v>
      </c>
      <c r="X2999" t="s">
        <v>582</v>
      </c>
      <c r="AA2999" t="b">
        <v>0</v>
      </c>
      <c r="AB2999" t="b">
        <v>0</v>
      </c>
      <c r="AC2999" t="b">
        <v>1</v>
      </c>
      <c r="AE2999" t="b">
        <v>1</v>
      </c>
      <c r="AF2999" t="b">
        <v>1</v>
      </c>
      <c r="AG2999" t="b">
        <v>1</v>
      </c>
    </row>
    <row r="3000" spans="3:33">
      <c r="C3000" t="s">
        <v>665</v>
      </c>
      <c r="D3000" t="s">
        <v>550</v>
      </c>
      <c r="E3000" t="s">
        <v>549</v>
      </c>
      <c r="F3000" t="s">
        <v>8955</v>
      </c>
      <c r="I3000" t="s">
        <v>8954</v>
      </c>
      <c r="J3000" t="s">
        <v>582</v>
      </c>
      <c r="M3000" t="b">
        <v>0</v>
      </c>
      <c r="N3000" t="b">
        <v>0</v>
      </c>
      <c r="O3000" t="b">
        <v>1</v>
      </c>
      <c r="Q3000" t="s">
        <v>665</v>
      </c>
      <c r="R3000" t="s">
        <v>550</v>
      </c>
      <c r="S3000" t="s">
        <v>549</v>
      </c>
      <c r="T3000" t="s">
        <v>8955</v>
      </c>
      <c r="W3000" t="s">
        <v>8954</v>
      </c>
      <c r="X3000" t="s">
        <v>582</v>
      </c>
      <c r="AA3000" t="b">
        <v>0</v>
      </c>
      <c r="AB3000" t="b">
        <v>0</v>
      </c>
      <c r="AC3000" t="b">
        <v>1</v>
      </c>
      <c r="AE3000" t="b">
        <v>1</v>
      </c>
      <c r="AF3000" t="b">
        <v>1</v>
      </c>
      <c r="AG3000" t="b">
        <v>1</v>
      </c>
    </row>
    <row r="3001" spans="3:33">
      <c r="C3001" t="s">
        <v>665</v>
      </c>
      <c r="D3001" t="s">
        <v>550</v>
      </c>
      <c r="E3001" t="s">
        <v>549</v>
      </c>
      <c r="F3001" t="s">
        <v>8953</v>
      </c>
      <c r="I3001" t="s">
        <v>5287</v>
      </c>
      <c r="J3001" t="s">
        <v>662</v>
      </c>
      <c r="M3001" t="b">
        <v>0</v>
      </c>
      <c r="N3001" t="b">
        <v>0</v>
      </c>
      <c r="O3001" t="b">
        <v>1</v>
      </c>
      <c r="Q3001" t="s">
        <v>665</v>
      </c>
      <c r="R3001" t="s">
        <v>550</v>
      </c>
      <c r="S3001" t="s">
        <v>549</v>
      </c>
      <c r="T3001" t="s">
        <v>8953</v>
      </c>
      <c r="W3001" t="s">
        <v>5287</v>
      </c>
      <c r="X3001" t="s">
        <v>662</v>
      </c>
      <c r="AA3001" t="b">
        <v>0</v>
      </c>
      <c r="AB3001" t="b">
        <v>0</v>
      </c>
      <c r="AC3001" t="b">
        <v>0</v>
      </c>
      <c r="AE3001" t="b">
        <v>1</v>
      </c>
      <c r="AF3001" t="b">
        <v>1</v>
      </c>
      <c r="AG3001" t="b">
        <v>0</v>
      </c>
    </row>
    <row r="3002" spans="3:33">
      <c r="C3002" t="s">
        <v>665</v>
      </c>
      <c r="D3002" t="s">
        <v>550</v>
      </c>
      <c r="E3002" t="s">
        <v>549</v>
      </c>
      <c r="F3002" t="s">
        <v>8952</v>
      </c>
      <c r="I3002" t="s">
        <v>8951</v>
      </c>
      <c r="J3002" t="s">
        <v>662</v>
      </c>
      <c r="M3002" t="b">
        <v>0</v>
      </c>
      <c r="N3002" t="b">
        <v>0</v>
      </c>
      <c r="O3002" t="b">
        <v>1</v>
      </c>
      <c r="Q3002" t="s">
        <v>665</v>
      </c>
      <c r="R3002" t="s">
        <v>550</v>
      </c>
      <c r="S3002" t="s">
        <v>549</v>
      </c>
      <c r="T3002" t="s">
        <v>8952</v>
      </c>
      <c r="W3002" t="s">
        <v>8951</v>
      </c>
      <c r="X3002" t="s">
        <v>662</v>
      </c>
      <c r="AA3002" t="b">
        <v>0</v>
      </c>
      <c r="AB3002" t="b">
        <v>0</v>
      </c>
      <c r="AC3002" t="b">
        <v>0</v>
      </c>
      <c r="AE3002" t="b">
        <v>1</v>
      </c>
      <c r="AF3002" t="b">
        <v>1</v>
      </c>
      <c r="AG3002" t="b">
        <v>0</v>
      </c>
    </row>
    <row r="3003" spans="3:33">
      <c r="C3003" t="s">
        <v>665</v>
      </c>
      <c r="D3003" t="s">
        <v>550</v>
      </c>
      <c r="E3003" t="s">
        <v>549</v>
      </c>
      <c r="F3003" t="s">
        <v>8950</v>
      </c>
      <c r="I3003" t="s">
        <v>8949</v>
      </c>
      <c r="J3003" t="s">
        <v>2442</v>
      </c>
      <c r="M3003" t="b">
        <v>0</v>
      </c>
      <c r="N3003" t="b">
        <v>0</v>
      </c>
      <c r="O3003" t="b">
        <v>1</v>
      </c>
      <c r="Q3003" t="s">
        <v>665</v>
      </c>
      <c r="R3003" t="s">
        <v>550</v>
      </c>
      <c r="S3003" t="s">
        <v>549</v>
      </c>
      <c r="T3003" t="s">
        <v>8950</v>
      </c>
      <c r="W3003" t="s">
        <v>8949</v>
      </c>
      <c r="X3003" t="s">
        <v>2442</v>
      </c>
      <c r="AA3003" t="b">
        <v>0</v>
      </c>
      <c r="AB3003" t="b">
        <v>0</v>
      </c>
      <c r="AC3003" t="b">
        <v>1</v>
      </c>
      <c r="AE3003" t="b">
        <v>1</v>
      </c>
      <c r="AF3003" t="b">
        <v>1</v>
      </c>
      <c r="AG3003" t="b">
        <v>1</v>
      </c>
    </row>
    <row r="3004" spans="3:33">
      <c r="C3004" t="s">
        <v>665</v>
      </c>
      <c r="D3004" t="s">
        <v>550</v>
      </c>
      <c r="E3004" t="s">
        <v>549</v>
      </c>
      <c r="F3004" t="s">
        <v>8948</v>
      </c>
      <c r="I3004" t="s">
        <v>8947</v>
      </c>
      <c r="J3004" t="s">
        <v>2442</v>
      </c>
      <c r="M3004" t="b">
        <v>0</v>
      </c>
      <c r="N3004" t="b">
        <v>0</v>
      </c>
      <c r="O3004" t="b">
        <v>1</v>
      </c>
      <c r="Q3004" t="s">
        <v>665</v>
      </c>
      <c r="R3004" t="s">
        <v>550</v>
      </c>
      <c r="S3004" t="s">
        <v>549</v>
      </c>
      <c r="T3004" t="s">
        <v>8948</v>
      </c>
      <c r="W3004" t="s">
        <v>8947</v>
      </c>
      <c r="X3004" t="s">
        <v>2442</v>
      </c>
      <c r="AA3004" t="b">
        <v>0</v>
      </c>
      <c r="AB3004" t="b">
        <v>0</v>
      </c>
      <c r="AC3004" t="b">
        <v>1</v>
      </c>
      <c r="AE3004" t="b">
        <v>1</v>
      </c>
      <c r="AF3004" t="b">
        <v>1</v>
      </c>
      <c r="AG3004" t="b">
        <v>1</v>
      </c>
    </row>
    <row r="3005" spans="3:33">
      <c r="C3005" t="s">
        <v>665</v>
      </c>
      <c r="D3005" t="s">
        <v>550</v>
      </c>
      <c r="E3005" t="s">
        <v>549</v>
      </c>
      <c r="F3005" t="s">
        <v>8946</v>
      </c>
      <c r="I3005" t="s">
        <v>8945</v>
      </c>
      <c r="J3005" t="s">
        <v>2442</v>
      </c>
      <c r="M3005" t="b">
        <v>0</v>
      </c>
      <c r="N3005" t="b">
        <v>0</v>
      </c>
      <c r="O3005" t="b">
        <v>1</v>
      </c>
      <c r="Q3005" t="s">
        <v>665</v>
      </c>
      <c r="R3005" t="s">
        <v>550</v>
      </c>
      <c r="S3005" t="s">
        <v>549</v>
      </c>
      <c r="T3005" t="s">
        <v>8946</v>
      </c>
      <c r="W3005" t="s">
        <v>8945</v>
      </c>
      <c r="X3005" t="s">
        <v>2442</v>
      </c>
      <c r="AA3005" t="b">
        <v>0</v>
      </c>
      <c r="AB3005" t="b">
        <v>0</v>
      </c>
      <c r="AC3005" t="b">
        <v>1</v>
      </c>
      <c r="AE3005" t="b">
        <v>1</v>
      </c>
      <c r="AF3005" t="b">
        <v>1</v>
      </c>
      <c r="AG3005" t="b">
        <v>1</v>
      </c>
    </row>
    <row r="3006" spans="3:33">
      <c r="C3006" t="s">
        <v>665</v>
      </c>
      <c r="D3006" t="s">
        <v>550</v>
      </c>
      <c r="E3006" t="s">
        <v>549</v>
      </c>
      <c r="F3006" t="s">
        <v>8944</v>
      </c>
      <c r="I3006" t="s">
        <v>8943</v>
      </c>
      <c r="J3006" t="s">
        <v>2442</v>
      </c>
      <c r="M3006" t="b">
        <v>0</v>
      </c>
      <c r="N3006" t="b">
        <v>0</v>
      </c>
      <c r="O3006" t="b">
        <v>1</v>
      </c>
      <c r="Q3006" t="s">
        <v>665</v>
      </c>
      <c r="R3006" t="s">
        <v>550</v>
      </c>
      <c r="S3006" t="s">
        <v>549</v>
      </c>
      <c r="T3006" t="s">
        <v>8944</v>
      </c>
      <c r="W3006" t="s">
        <v>8943</v>
      </c>
      <c r="X3006" t="s">
        <v>2442</v>
      </c>
      <c r="AA3006" t="b">
        <v>0</v>
      </c>
      <c r="AB3006" t="b">
        <v>0</v>
      </c>
      <c r="AC3006" t="b">
        <v>1</v>
      </c>
      <c r="AE3006" t="b">
        <v>1</v>
      </c>
      <c r="AF3006" t="b">
        <v>1</v>
      </c>
      <c r="AG3006" t="b">
        <v>1</v>
      </c>
    </row>
    <row r="3007" spans="3:33">
      <c r="C3007" t="s">
        <v>665</v>
      </c>
      <c r="D3007" t="s">
        <v>550</v>
      </c>
      <c r="E3007" t="s">
        <v>549</v>
      </c>
      <c r="F3007" t="s">
        <v>8942</v>
      </c>
      <c r="I3007" t="s">
        <v>8941</v>
      </c>
      <c r="J3007" t="s">
        <v>26</v>
      </c>
      <c r="M3007" t="b">
        <v>0</v>
      </c>
      <c r="N3007" t="b">
        <v>0</v>
      </c>
      <c r="O3007" t="b">
        <v>0</v>
      </c>
      <c r="Q3007" t="s">
        <v>665</v>
      </c>
      <c r="R3007" t="s">
        <v>550</v>
      </c>
      <c r="S3007" t="s">
        <v>549</v>
      </c>
      <c r="T3007" t="s">
        <v>8942</v>
      </c>
      <c r="W3007" t="s">
        <v>8941</v>
      </c>
      <c r="X3007" t="s">
        <v>26</v>
      </c>
      <c r="AA3007" t="b">
        <v>0</v>
      </c>
      <c r="AB3007" t="b">
        <v>0</v>
      </c>
      <c r="AC3007" t="b">
        <v>0</v>
      </c>
      <c r="AE3007" t="b">
        <v>1</v>
      </c>
      <c r="AF3007" t="b">
        <v>1</v>
      </c>
      <c r="AG3007" t="b">
        <v>1</v>
      </c>
    </row>
    <row r="3008" spans="3:33">
      <c r="C3008" t="s">
        <v>665</v>
      </c>
      <c r="D3008" t="s">
        <v>550</v>
      </c>
      <c r="E3008" t="s">
        <v>549</v>
      </c>
      <c r="F3008" t="s">
        <v>8940</v>
      </c>
      <c r="I3008" t="s">
        <v>2246</v>
      </c>
      <c r="J3008" t="s">
        <v>433</v>
      </c>
      <c r="M3008" t="b">
        <v>0</v>
      </c>
      <c r="N3008" t="b">
        <v>0</v>
      </c>
      <c r="O3008" t="b">
        <v>1</v>
      </c>
      <c r="Q3008" t="s">
        <v>665</v>
      </c>
      <c r="R3008" t="s">
        <v>550</v>
      </c>
      <c r="S3008" t="s">
        <v>549</v>
      </c>
      <c r="T3008" t="s">
        <v>8940</v>
      </c>
      <c r="W3008" t="s">
        <v>2246</v>
      </c>
      <c r="X3008" t="s">
        <v>433</v>
      </c>
      <c r="AA3008" t="b">
        <v>0</v>
      </c>
      <c r="AB3008" t="b">
        <v>0</v>
      </c>
      <c r="AC3008" t="b">
        <v>0</v>
      </c>
      <c r="AE3008" t="b">
        <v>1</v>
      </c>
      <c r="AF3008" t="b">
        <v>1</v>
      </c>
      <c r="AG3008" t="b">
        <v>0</v>
      </c>
    </row>
    <row r="3009" spans="3:33">
      <c r="C3009" t="s">
        <v>665</v>
      </c>
      <c r="D3009" t="s">
        <v>550</v>
      </c>
      <c r="E3009" t="s">
        <v>549</v>
      </c>
      <c r="F3009" t="s">
        <v>8939</v>
      </c>
      <c r="I3009" t="s">
        <v>5231</v>
      </c>
      <c r="J3009" t="s">
        <v>433</v>
      </c>
      <c r="M3009" t="b">
        <v>0</v>
      </c>
      <c r="N3009" t="b">
        <v>0</v>
      </c>
      <c r="O3009" t="b">
        <v>1</v>
      </c>
      <c r="Q3009" t="s">
        <v>665</v>
      </c>
      <c r="R3009" t="s">
        <v>550</v>
      </c>
      <c r="S3009" t="s">
        <v>549</v>
      </c>
      <c r="T3009" t="s">
        <v>8939</v>
      </c>
      <c r="W3009" t="s">
        <v>5231</v>
      </c>
      <c r="X3009" t="s">
        <v>433</v>
      </c>
      <c r="AA3009" t="b">
        <v>0</v>
      </c>
      <c r="AB3009" t="b">
        <v>0</v>
      </c>
      <c r="AC3009" t="b">
        <v>0</v>
      </c>
      <c r="AE3009" t="b">
        <v>1</v>
      </c>
      <c r="AF3009" t="b">
        <v>1</v>
      </c>
      <c r="AG3009" t="b">
        <v>0</v>
      </c>
    </row>
    <row r="3010" spans="3:33">
      <c r="C3010" t="s">
        <v>665</v>
      </c>
      <c r="D3010" t="s">
        <v>550</v>
      </c>
      <c r="E3010" t="s">
        <v>549</v>
      </c>
      <c r="F3010" t="s">
        <v>8938</v>
      </c>
      <c r="I3010" t="s">
        <v>8314</v>
      </c>
      <c r="J3010" t="s">
        <v>433</v>
      </c>
      <c r="M3010" t="b">
        <v>0</v>
      </c>
      <c r="N3010" t="b">
        <v>0</v>
      </c>
      <c r="O3010" t="b">
        <v>1</v>
      </c>
      <c r="Q3010" t="s">
        <v>665</v>
      </c>
      <c r="R3010" t="s">
        <v>550</v>
      </c>
      <c r="S3010" t="s">
        <v>549</v>
      </c>
      <c r="T3010" t="s">
        <v>8938</v>
      </c>
      <c r="W3010" t="s">
        <v>8314</v>
      </c>
      <c r="X3010" t="s">
        <v>433</v>
      </c>
      <c r="AA3010" t="b">
        <v>0</v>
      </c>
      <c r="AB3010" t="b">
        <v>0</v>
      </c>
      <c r="AC3010" t="b">
        <v>0</v>
      </c>
      <c r="AE3010" t="b">
        <v>1</v>
      </c>
      <c r="AF3010" t="b">
        <v>1</v>
      </c>
      <c r="AG3010" t="b">
        <v>0</v>
      </c>
    </row>
    <row r="3011" spans="3:33">
      <c r="C3011" t="s">
        <v>665</v>
      </c>
      <c r="D3011" t="s">
        <v>550</v>
      </c>
      <c r="E3011" t="s">
        <v>549</v>
      </c>
      <c r="F3011" t="s">
        <v>8937</v>
      </c>
      <c r="I3011" t="s">
        <v>8936</v>
      </c>
      <c r="J3011" t="s">
        <v>433</v>
      </c>
      <c r="M3011" t="b">
        <v>0</v>
      </c>
      <c r="N3011" t="b">
        <v>0</v>
      </c>
      <c r="O3011" t="b">
        <v>1</v>
      </c>
      <c r="Q3011" t="s">
        <v>665</v>
      </c>
      <c r="R3011" t="s">
        <v>550</v>
      </c>
      <c r="S3011" t="s">
        <v>549</v>
      </c>
      <c r="T3011" t="s">
        <v>8937</v>
      </c>
      <c r="W3011" t="s">
        <v>8936</v>
      </c>
      <c r="X3011" t="s">
        <v>433</v>
      </c>
      <c r="AA3011" t="b">
        <v>0</v>
      </c>
      <c r="AB3011" t="b">
        <v>0</v>
      </c>
      <c r="AC3011" t="b">
        <v>0</v>
      </c>
      <c r="AE3011" t="b">
        <v>1</v>
      </c>
      <c r="AF3011" t="b">
        <v>1</v>
      </c>
      <c r="AG3011" t="b">
        <v>0</v>
      </c>
    </row>
    <row r="3012" spans="3:33">
      <c r="C3012" t="s">
        <v>665</v>
      </c>
      <c r="D3012" t="s">
        <v>550</v>
      </c>
      <c r="E3012" t="s">
        <v>549</v>
      </c>
      <c r="F3012" t="s">
        <v>8935</v>
      </c>
      <c r="I3012" t="s">
        <v>1192</v>
      </c>
      <c r="J3012" t="s">
        <v>433</v>
      </c>
      <c r="M3012" t="b">
        <v>0</v>
      </c>
      <c r="N3012" t="b">
        <v>0</v>
      </c>
      <c r="O3012" t="b">
        <v>1</v>
      </c>
      <c r="Q3012" t="s">
        <v>665</v>
      </c>
      <c r="R3012" t="s">
        <v>550</v>
      </c>
      <c r="S3012" t="s">
        <v>549</v>
      </c>
      <c r="T3012" t="s">
        <v>8935</v>
      </c>
      <c r="W3012" t="s">
        <v>1192</v>
      </c>
      <c r="X3012" t="s">
        <v>433</v>
      </c>
      <c r="AA3012" t="b">
        <v>0</v>
      </c>
      <c r="AB3012" t="b">
        <v>0</v>
      </c>
      <c r="AC3012" t="b">
        <v>0</v>
      </c>
      <c r="AE3012" t="b">
        <v>1</v>
      </c>
      <c r="AF3012" t="b">
        <v>1</v>
      </c>
      <c r="AG3012" t="b">
        <v>0</v>
      </c>
    </row>
    <row r="3013" spans="3:33">
      <c r="C3013" t="s">
        <v>665</v>
      </c>
      <c r="D3013" t="s">
        <v>550</v>
      </c>
      <c r="E3013" t="s">
        <v>549</v>
      </c>
      <c r="F3013" t="s">
        <v>8934</v>
      </c>
      <c r="I3013" t="s">
        <v>8933</v>
      </c>
      <c r="J3013" t="s">
        <v>433</v>
      </c>
      <c r="M3013" t="b">
        <v>0</v>
      </c>
      <c r="N3013" t="b">
        <v>0</v>
      </c>
      <c r="O3013" t="b">
        <v>1</v>
      </c>
      <c r="Q3013" t="s">
        <v>665</v>
      </c>
      <c r="R3013" t="s">
        <v>550</v>
      </c>
      <c r="S3013" t="s">
        <v>549</v>
      </c>
      <c r="T3013" t="s">
        <v>8934</v>
      </c>
      <c r="W3013" t="s">
        <v>8933</v>
      </c>
      <c r="X3013" t="s">
        <v>433</v>
      </c>
      <c r="AA3013" t="b">
        <v>0</v>
      </c>
      <c r="AB3013" t="b">
        <v>0</v>
      </c>
      <c r="AC3013" t="b">
        <v>0</v>
      </c>
      <c r="AE3013" t="b">
        <v>1</v>
      </c>
      <c r="AF3013" t="b">
        <v>1</v>
      </c>
      <c r="AG3013" t="b">
        <v>0</v>
      </c>
    </row>
    <row r="3014" spans="3:33">
      <c r="C3014" t="s">
        <v>665</v>
      </c>
      <c r="D3014" t="s">
        <v>550</v>
      </c>
      <c r="E3014" t="s">
        <v>549</v>
      </c>
      <c r="F3014" t="s">
        <v>8932</v>
      </c>
      <c r="I3014" t="s">
        <v>8931</v>
      </c>
      <c r="J3014" t="s">
        <v>211</v>
      </c>
      <c r="M3014" t="b">
        <v>0</v>
      </c>
      <c r="N3014" t="b">
        <v>0</v>
      </c>
      <c r="O3014" t="b">
        <v>1</v>
      </c>
      <c r="Q3014" t="s">
        <v>665</v>
      </c>
      <c r="R3014" t="s">
        <v>550</v>
      </c>
      <c r="S3014" t="s">
        <v>549</v>
      </c>
      <c r="T3014" t="s">
        <v>8932</v>
      </c>
      <c r="W3014" t="s">
        <v>8931</v>
      </c>
      <c r="X3014" t="s">
        <v>211</v>
      </c>
      <c r="AA3014" t="b">
        <v>0</v>
      </c>
      <c r="AB3014" t="b">
        <v>0</v>
      </c>
      <c r="AC3014" t="b">
        <v>1</v>
      </c>
      <c r="AE3014" t="b">
        <v>1</v>
      </c>
      <c r="AF3014" t="b">
        <v>1</v>
      </c>
      <c r="AG3014" t="b">
        <v>1</v>
      </c>
    </row>
    <row r="3015" spans="3:33">
      <c r="C3015" t="s">
        <v>665</v>
      </c>
      <c r="D3015" t="s">
        <v>550</v>
      </c>
      <c r="E3015" t="s">
        <v>549</v>
      </c>
      <c r="F3015" t="s">
        <v>8930</v>
      </c>
      <c r="I3015" t="s">
        <v>1324</v>
      </c>
      <c r="J3015" t="s">
        <v>211</v>
      </c>
      <c r="M3015" t="b">
        <v>0</v>
      </c>
      <c r="N3015" t="b">
        <v>0</v>
      </c>
      <c r="O3015" t="b">
        <v>1</v>
      </c>
      <c r="Q3015" t="s">
        <v>665</v>
      </c>
      <c r="R3015" t="s">
        <v>550</v>
      </c>
      <c r="S3015" t="s">
        <v>549</v>
      </c>
      <c r="T3015" t="s">
        <v>8930</v>
      </c>
      <c r="W3015" t="s">
        <v>1324</v>
      </c>
      <c r="X3015" t="s">
        <v>211</v>
      </c>
      <c r="AA3015" t="b">
        <v>0</v>
      </c>
      <c r="AB3015" t="b">
        <v>0</v>
      </c>
      <c r="AC3015" t="b">
        <v>1</v>
      </c>
      <c r="AE3015" t="b">
        <v>1</v>
      </c>
      <c r="AF3015" t="b">
        <v>1</v>
      </c>
      <c r="AG3015" t="b">
        <v>1</v>
      </c>
    </row>
    <row r="3016" spans="3:33">
      <c r="C3016" t="s">
        <v>665</v>
      </c>
      <c r="D3016" t="s">
        <v>550</v>
      </c>
      <c r="E3016" t="s">
        <v>549</v>
      </c>
      <c r="F3016" t="s">
        <v>8929</v>
      </c>
      <c r="I3016" t="s">
        <v>1215</v>
      </c>
      <c r="J3016" t="s">
        <v>211</v>
      </c>
      <c r="M3016" t="b">
        <v>0</v>
      </c>
      <c r="N3016" t="b">
        <v>0</v>
      </c>
      <c r="O3016" t="b">
        <v>1</v>
      </c>
      <c r="Q3016" t="s">
        <v>665</v>
      </c>
      <c r="R3016" t="s">
        <v>550</v>
      </c>
      <c r="S3016" t="s">
        <v>549</v>
      </c>
      <c r="T3016" t="s">
        <v>8929</v>
      </c>
      <c r="W3016" t="s">
        <v>1215</v>
      </c>
      <c r="X3016" t="s">
        <v>211</v>
      </c>
      <c r="AA3016" t="b">
        <v>0</v>
      </c>
      <c r="AB3016" t="b">
        <v>0</v>
      </c>
      <c r="AC3016" t="b">
        <v>1</v>
      </c>
      <c r="AE3016" t="b">
        <v>1</v>
      </c>
      <c r="AF3016" t="b">
        <v>1</v>
      </c>
      <c r="AG3016" t="b">
        <v>1</v>
      </c>
    </row>
    <row r="3017" spans="3:33">
      <c r="C3017" t="s">
        <v>665</v>
      </c>
      <c r="D3017" t="s">
        <v>550</v>
      </c>
      <c r="E3017" t="s">
        <v>549</v>
      </c>
      <c r="F3017" t="s">
        <v>8928</v>
      </c>
      <c r="I3017" t="s">
        <v>5241</v>
      </c>
      <c r="J3017" t="s">
        <v>211</v>
      </c>
      <c r="M3017" t="b">
        <v>0</v>
      </c>
      <c r="N3017" t="b">
        <v>0</v>
      </c>
      <c r="O3017" t="b">
        <v>1</v>
      </c>
      <c r="Q3017" t="s">
        <v>665</v>
      </c>
      <c r="R3017" t="s">
        <v>550</v>
      </c>
      <c r="S3017" t="s">
        <v>549</v>
      </c>
      <c r="T3017" t="s">
        <v>8928</v>
      </c>
      <c r="W3017" t="s">
        <v>5241</v>
      </c>
      <c r="X3017" t="s">
        <v>211</v>
      </c>
      <c r="AA3017" t="b">
        <v>0</v>
      </c>
      <c r="AB3017" t="b">
        <v>0</v>
      </c>
      <c r="AC3017" t="b">
        <v>1</v>
      </c>
      <c r="AE3017" t="b">
        <v>1</v>
      </c>
      <c r="AF3017" t="b">
        <v>1</v>
      </c>
      <c r="AG3017" t="b">
        <v>1</v>
      </c>
    </row>
    <row r="3018" spans="3:33">
      <c r="C3018" t="s">
        <v>665</v>
      </c>
      <c r="D3018" t="s">
        <v>550</v>
      </c>
      <c r="E3018" t="s">
        <v>549</v>
      </c>
      <c r="F3018" t="s">
        <v>8927</v>
      </c>
      <c r="I3018" t="s">
        <v>2248</v>
      </c>
      <c r="J3018" t="s">
        <v>211</v>
      </c>
      <c r="M3018" t="b">
        <v>0</v>
      </c>
      <c r="N3018" t="b">
        <v>0</v>
      </c>
      <c r="O3018" t="b">
        <v>1</v>
      </c>
      <c r="Q3018" t="s">
        <v>665</v>
      </c>
      <c r="R3018" t="s">
        <v>550</v>
      </c>
      <c r="S3018" t="s">
        <v>549</v>
      </c>
      <c r="T3018" t="s">
        <v>8927</v>
      </c>
      <c r="W3018" t="s">
        <v>2248</v>
      </c>
      <c r="X3018" t="s">
        <v>211</v>
      </c>
      <c r="AA3018" t="b">
        <v>0</v>
      </c>
      <c r="AB3018" t="b">
        <v>0</v>
      </c>
      <c r="AC3018" t="b">
        <v>1</v>
      </c>
      <c r="AE3018" t="b">
        <v>1</v>
      </c>
      <c r="AF3018" t="b">
        <v>1</v>
      </c>
      <c r="AG3018" t="b">
        <v>1</v>
      </c>
    </row>
    <row r="3019" spans="3:33">
      <c r="C3019" t="s">
        <v>665</v>
      </c>
      <c r="D3019" t="s">
        <v>550</v>
      </c>
      <c r="E3019" t="s">
        <v>549</v>
      </c>
      <c r="F3019" t="s">
        <v>8926</v>
      </c>
      <c r="I3019" t="s">
        <v>8925</v>
      </c>
      <c r="J3019" t="s">
        <v>211</v>
      </c>
      <c r="M3019" t="b">
        <v>0</v>
      </c>
      <c r="N3019" t="b">
        <v>0</v>
      </c>
      <c r="O3019" t="b">
        <v>1</v>
      </c>
      <c r="Q3019" t="s">
        <v>665</v>
      </c>
      <c r="R3019" t="s">
        <v>550</v>
      </c>
      <c r="S3019" t="s">
        <v>549</v>
      </c>
      <c r="T3019" t="s">
        <v>8926</v>
      </c>
      <c r="W3019" t="s">
        <v>8925</v>
      </c>
      <c r="X3019" t="s">
        <v>211</v>
      </c>
      <c r="AA3019" t="b">
        <v>0</v>
      </c>
      <c r="AB3019" t="b">
        <v>0</v>
      </c>
      <c r="AC3019" t="b">
        <v>1</v>
      </c>
      <c r="AE3019" t="b">
        <v>1</v>
      </c>
      <c r="AF3019" t="b">
        <v>1</v>
      </c>
      <c r="AG3019" t="b">
        <v>1</v>
      </c>
    </row>
    <row r="3020" spans="3:33">
      <c r="C3020" t="s">
        <v>665</v>
      </c>
      <c r="D3020" t="s">
        <v>550</v>
      </c>
      <c r="E3020" t="s">
        <v>549</v>
      </c>
      <c r="F3020" t="s">
        <v>8924</v>
      </c>
      <c r="I3020" t="s">
        <v>700</v>
      </c>
      <c r="J3020" t="s">
        <v>211</v>
      </c>
      <c r="M3020" t="b">
        <v>0</v>
      </c>
      <c r="N3020" t="b">
        <v>0</v>
      </c>
      <c r="O3020" t="b">
        <v>1</v>
      </c>
      <c r="Q3020" t="s">
        <v>665</v>
      </c>
      <c r="R3020" t="s">
        <v>550</v>
      </c>
      <c r="S3020" t="s">
        <v>549</v>
      </c>
      <c r="T3020" t="s">
        <v>8924</v>
      </c>
      <c r="W3020" t="s">
        <v>700</v>
      </c>
      <c r="X3020" t="s">
        <v>211</v>
      </c>
      <c r="AA3020" t="b">
        <v>0</v>
      </c>
      <c r="AB3020" t="b">
        <v>0</v>
      </c>
      <c r="AC3020" t="b">
        <v>1</v>
      </c>
      <c r="AE3020" t="b">
        <v>1</v>
      </c>
      <c r="AF3020" t="b">
        <v>1</v>
      </c>
      <c r="AG3020" t="b">
        <v>1</v>
      </c>
    </row>
    <row r="3021" spans="3:33">
      <c r="C3021" t="s">
        <v>665</v>
      </c>
      <c r="D3021" t="s">
        <v>550</v>
      </c>
      <c r="E3021" t="s">
        <v>549</v>
      </c>
      <c r="F3021" t="s">
        <v>8923</v>
      </c>
      <c r="I3021" t="s">
        <v>8922</v>
      </c>
      <c r="J3021" t="s">
        <v>211</v>
      </c>
      <c r="M3021" t="b">
        <v>0</v>
      </c>
      <c r="N3021" t="b">
        <v>0</v>
      </c>
      <c r="O3021" t="b">
        <v>1</v>
      </c>
      <c r="Q3021" t="s">
        <v>665</v>
      </c>
      <c r="R3021" t="s">
        <v>550</v>
      </c>
      <c r="S3021" t="s">
        <v>549</v>
      </c>
      <c r="T3021" t="s">
        <v>8923</v>
      </c>
      <c r="W3021" t="s">
        <v>8922</v>
      </c>
      <c r="X3021" t="s">
        <v>211</v>
      </c>
      <c r="AA3021" t="b">
        <v>0</v>
      </c>
      <c r="AB3021" t="b">
        <v>0</v>
      </c>
      <c r="AC3021" t="b">
        <v>1</v>
      </c>
      <c r="AE3021" t="b">
        <v>1</v>
      </c>
      <c r="AF3021" t="b">
        <v>1</v>
      </c>
      <c r="AG3021" t="b">
        <v>1</v>
      </c>
    </row>
    <row r="3022" spans="3:33">
      <c r="C3022" t="s">
        <v>334</v>
      </c>
      <c r="D3022" t="s">
        <v>1416</v>
      </c>
      <c r="E3022" t="s">
        <v>549</v>
      </c>
      <c r="F3022" t="s">
        <v>8921</v>
      </c>
      <c r="G3022" t="s">
        <v>8919</v>
      </c>
      <c r="H3022" t="s">
        <v>627</v>
      </c>
      <c r="I3022" t="s">
        <v>8919</v>
      </c>
      <c r="J3022" t="s">
        <v>627</v>
      </c>
      <c r="K3022" t="s">
        <v>1412</v>
      </c>
      <c r="L3022" t="s">
        <v>3553</v>
      </c>
      <c r="M3022" t="b">
        <v>1</v>
      </c>
      <c r="N3022" t="b">
        <v>0</v>
      </c>
      <c r="O3022" t="b">
        <v>1</v>
      </c>
      <c r="Q3022" t="s">
        <v>334</v>
      </c>
      <c r="R3022" t="s">
        <v>1416</v>
      </c>
      <c r="S3022" t="s">
        <v>549</v>
      </c>
      <c r="T3022" t="s">
        <v>8920</v>
      </c>
      <c r="V3022" t="s">
        <v>627</v>
      </c>
      <c r="W3022" t="s">
        <v>8919</v>
      </c>
      <c r="Y3022" t="s">
        <v>1412</v>
      </c>
      <c r="Z3022" t="s">
        <v>3553</v>
      </c>
      <c r="AA3022" t="b">
        <v>1</v>
      </c>
      <c r="AB3022" t="b">
        <v>0</v>
      </c>
      <c r="AC3022" t="b">
        <v>1</v>
      </c>
      <c r="AE3022" t="b">
        <v>1</v>
      </c>
      <c r="AF3022" t="b">
        <v>1</v>
      </c>
      <c r="AG3022" t="b">
        <v>1</v>
      </c>
    </row>
    <row r="3023" spans="3:33">
      <c r="C3023" t="s">
        <v>334</v>
      </c>
      <c r="D3023" t="s">
        <v>834</v>
      </c>
      <c r="E3023" t="s">
        <v>549</v>
      </c>
      <c r="F3023" t="s">
        <v>8918</v>
      </c>
      <c r="G3023" t="s">
        <v>8349</v>
      </c>
      <c r="H3023" t="s">
        <v>627</v>
      </c>
      <c r="I3023" t="s">
        <v>8349</v>
      </c>
      <c r="J3023" t="s">
        <v>627</v>
      </c>
      <c r="M3023" t="b">
        <v>1</v>
      </c>
      <c r="N3023" t="b">
        <v>0</v>
      </c>
      <c r="O3023" t="b">
        <v>1</v>
      </c>
      <c r="Q3023" t="s">
        <v>334</v>
      </c>
      <c r="R3023" t="s">
        <v>834</v>
      </c>
      <c r="S3023" t="s">
        <v>549</v>
      </c>
      <c r="T3023" t="s">
        <v>8918</v>
      </c>
      <c r="U3023" t="s">
        <v>8349</v>
      </c>
      <c r="V3023" t="s">
        <v>627</v>
      </c>
      <c r="AA3023" t="b">
        <v>1</v>
      </c>
      <c r="AB3023" t="b">
        <v>0</v>
      </c>
      <c r="AC3023" t="b">
        <v>1</v>
      </c>
      <c r="AE3023" t="b">
        <v>1</v>
      </c>
      <c r="AF3023" t="b">
        <v>1</v>
      </c>
      <c r="AG3023" t="b">
        <v>1</v>
      </c>
    </row>
    <row r="3024" spans="3:33">
      <c r="C3024" t="s">
        <v>334</v>
      </c>
      <c r="D3024" t="s">
        <v>670</v>
      </c>
      <c r="E3024" t="s">
        <v>549</v>
      </c>
      <c r="F3024" t="s">
        <v>8917</v>
      </c>
      <c r="G3024" t="s">
        <v>4182</v>
      </c>
      <c r="H3024" t="s">
        <v>74</v>
      </c>
      <c r="I3024" t="s">
        <v>4182</v>
      </c>
      <c r="J3024" t="s">
        <v>433</v>
      </c>
      <c r="M3024" t="b">
        <v>1</v>
      </c>
      <c r="N3024" t="b">
        <v>0</v>
      </c>
      <c r="O3024" t="b">
        <v>1</v>
      </c>
      <c r="Q3024" t="s">
        <v>334</v>
      </c>
      <c r="R3024" t="s">
        <v>670</v>
      </c>
      <c r="S3024" t="s">
        <v>549</v>
      </c>
      <c r="T3024" t="s">
        <v>8916</v>
      </c>
      <c r="V3024" t="s">
        <v>74</v>
      </c>
      <c r="W3024" t="s">
        <v>4182</v>
      </c>
      <c r="X3024" t="s">
        <v>433</v>
      </c>
      <c r="AA3024" t="b">
        <v>1</v>
      </c>
      <c r="AB3024" t="b">
        <v>0</v>
      </c>
      <c r="AC3024" t="b">
        <v>1</v>
      </c>
      <c r="AE3024" t="b">
        <v>1</v>
      </c>
      <c r="AF3024" t="b">
        <v>1</v>
      </c>
      <c r="AG3024" t="b">
        <v>1</v>
      </c>
    </row>
    <row r="3025" spans="3:33">
      <c r="C3025" t="s">
        <v>334</v>
      </c>
      <c r="D3025" t="s">
        <v>670</v>
      </c>
      <c r="E3025" t="s">
        <v>549</v>
      </c>
      <c r="F3025" t="s">
        <v>8915</v>
      </c>
      <c r="G3025" t="s">
        <v>2516</v>
      </c>
      <c r="H3025" t="s">
        <v>74</v>
      </c>
      <c r="I3025" t="s">
        <v>2516</v>
      </c>
      <c r="J3025" t="s">
        <v>433</v>
      </c>
      <c r="M3025" t="b">
        <v>1</v>
      </c>
      <c r="N3025" t="b">
        <v>0</v>
      </c>
      <c r="O3025" t="b">
        <v>1</v>
      </c>
      <c r="Q3025" t="s">
        <v>334</v>
      </c>
      <c r="R3025" t="s">
        <v>670</v>
      </c>
      <c r="S3025" t="s">
        <v>549</v>
      </c>
      <c r="T3025" t="s">
        <v>8914</v>
      </c>
      <c r="V3025" t="s">
        <v>74</v>
      </c>
      <c r="W3025" t="s">
        <v>2516</v>
      </c>
      <c r="X3025" t="s">
        <v>433</v>
      </c>
      <c r="AA3025" t="b">
        <v>1</v>
      </c>
      <c r="AB3025" t="b">
        <v>0</v>
      </c>
      <c r="AC3025" t="b">
        <v>1</v>
      </c>
      <c r="AE3025" t="b">
        <v>1</v>
      </c>
      <c r="AF3025" t="b">
        <v>1</v>
      </c>
      <c r="AG3025" t="b">
        <v>1</v>
      </c>
    </row>
    <row r="3026" spans="3:33">
      <c r="C3026" t="s">
        <v>334</v>
      </c>
      <c r="D3026" t="s">
        <v>670</v>
      </c>
      <c r="E3026" t="s">
        <v>549</v>
      </c>
      <c r="F3026" t="s">
        <v>8913</v>
      </c>
      <c r="G3026" t="s">
        <v>5542</v>
      </c>
      <c r="H3026" t="s">
        <v>74</v>
      </c>
      <c r="I3026" t="s">
        <v>5542</v>
      </c>
      <c r="J3026" t="s">
        <v>433</v>
      </c>
      <c r="M3026" t="b">
        <v>1</v>
      </c>
      <c r="N3026" t="b">
        <v>0</v>
      </c>
      <c r="O3026" t="b">
        <v>1</v>
      </c>
      <c r="Q3026" t="s">
        <v>334</v>
      </c>
      <c r="R3026" t="s">
        <v>670</v>
      </c>
      <c r="S3026" t="s">
        <v>549</v>
      </c>
      <c r="T3026" t="s">
        <v>8912</v>
      </c>
      <c r="V3026" t="s">
        <v>74</v>
      </c>
      <c r="W3026" t="s">
        <v>5542</v>
      </c>
      <c r="X3026" t="s">
        <v>433</v>
      </c>
      <c r="AA3026" t="b">
        <v>1</v>
      </c>
      <c r="AB3026" t="b">
        <v>0</v>
      </c>
      <c r="AC3026" t="b">
        <v>1</v>
      </c>
      <c r="AE3026" t="b">
        <v>1</v>
      </c>
      <c r="AF3026" t="b">
        <v>1</v>
      </c>
      <c r="AG3026" t="b">
        <v>1</v>
      </c>
    </row>
    <row r="3027" spans="3:33">
      <c r="C3027" t="s">
        <v>334</v>
      </c>
      <c r="D3027" t="s">
        <v>670</v>
      </c>
      <c r="E3027" t="s">
        <v>549</v>
      </c>
      <c r="F3027" t="s">
        <v>8911</v>
      </c>
      <c r="G3027" t="s">
        <v>8909</v>
      </c>
      <c r="H3027" t="s">
        <v>74</v>
      </c>
      <c r="I3027" t="s">
        <v>8909</v>
      </c>
      <c r="J3027" t="s">
        <v>433</v>
      </c>
      <c r="M3027" t="b">
        <v>1</v>
      </c>
      <c r="N3027" t="b">
        <v>0</v>
      </c>
      <c r="O3027" t="b">
        <v>1</v>
      </c>
      <c r="Q3027" t="s">
        <v>334</v>
      </c>
      <c r="R3027" t="s">
        <v>670</v>
      </c>
      <c r="S3027" t="s">
        <v>549</v>
      </c>
      <c r="T3027" t="s">
        <v>8910</v>
      </c>
      <c r="V3027" t="s">
        <v>74</v>
      </c>
      <c r="W3027" t="s">
        <v>8909</v>
      </c>
      <c r="X3027" t="s">
        <v>433</v>
      </c>
      <c r="AA3027" t="b">
        <v>1</v>
      </c>
      <c r="AB3027" t="b">
        <v>0</v>
      </c>
      <c r="AC3027" t="b">
        <v>1</v>
      </c>
      <c r="AE3027" t="b">
        <v>1</v>
      </c>
      <c r="AF3027" t="b">
        <v>1</v>
      </c>
      <c r="AG3027" t="b">
        <v>1</v>
      </c>
    </row>
    <row r="3028" spans="3:33">
      <c r="C3028" t="s">
        <v>334</v>
      </c>
      <c r="D3028" t="s">
        <v>670</v>
      </c>
      <c r="E3028" t="s">
        <v>549</v>
      </c>
      <c r="F3028" t="s">
        <v>8908</v>
      </c>
      <c r="G3028" t="s">
        <v>5217</v>
      </c>
      <c r="H3028" t="s">
        <v>74</v>
      </c>
      <c r="I3028" t="s">
        <v>5217</v>
      </c>
      <c r="J3028" t="s">
        <v>433</v>
      </c>
      <c r="M3028" t="b">
        <v>1</v>
      </c>
      <c r="N3028" t="b">
        <v>0</v>
      </c>
      <c r="O3028" t="b">
        <v>1</v>
      </c>
      <c r="Q3028" t="s">
        <v>334</v>
      </c>
      <c r="R3028" t="s">
        <v>670</v>
      </c>
      <c r="S3028" t="s">
        <v>549</v>
      </c>
      <c r="T3028" t="s">
        <v>8907</v>
      </c>
      <c r="V3028" t="s">
        <v>74</v>
      </c>
      <c r="W3028" t="s">
        <v>5217</v>
      </c>
      <c r="X3028" t="s">
        <v>433</v>
      </c>
      <c r="AA3028" t="b">
        <v>1</v>
      </c>
      <c r="AB3028" t="b">
        <v>0</v>
      </c>
      <c r="AC3028" t="b">
        <v>1</v>
      </c>
      <c r="AE3028" t="b">
        <v>1</v>
      </c>
      <c r="AF3028" t="b">
        <v>1</v>
      </c>
      <c r="AG3028" t="b">
        <v>1</v>
      </c>
    </row>
    <row r="3029" spans="3:33">
      <c r="C3029" t="s">
        <v>334</v>
      </c>
      <c r="D3029" t="s">
        <v>550</v>
      </c>
      <c r="E3029" t="s">
        <v>549</v>
      </c>
      <c r="F3029" t="s">
        <v>8906</v>
      </c>
      <c r="I3029" t="s">
        <v>8905</v>
      </c>
      <c r="J3029" t="s">
        <v>605</v>
      </c>
      <c r="M3029" t="b">
        <v>0</v>
      </c>
      <c r="N3029" t="b">
        <v>0</v>
      </c>
      <c r="O3029" t="b">
        <v>1</v>
      </c>
      <c r="Q3029" t="s">
        <v>334</v>
      </c>
      <c r="R3029" t="s">
        <v>550</v>
      </c>
      <c r="S3029" t="s">
        <v>549</v>
      </c>
      <c r="T3029" t="s">
        <v>8906</v>
      </c>
      <c r="W3029" t="s">
        <v>8905</v>
      </c>
      <c r="X3029" t="s">
        <v>605</v>
      </c>
      <c r="AA3029" t="b">
        <v>0</v>
      </c>
      <c r="AB3029" t="b">
        <v>0</v>
      </c>
      <c r="AC3029" t="b">
        <v>1</v>
      </c>
      <c r="AE3029" t="b">
        <v>1</v>
      </c>
      <c r="AF3029" t="b">
        <v>1</v>
      </c>
      <c r="AG3029" t="b">
        <v>1</v>
      </c>
    </row>
    <row r="3030" spans="3:33">
      <c r="C3030" t="s">
        <v>334</v>
      </c>
      <c r="D3030" t="s">
        <v>553</v>
      </c>
      <c r="E3030" t="s">
        <v>549</v>
      </c>
      <c r="F3030" t="s">
        <v>8904</v>
      </c>
      <c r="G3030" t="s">
        <v>2368</v>
      </c>
      <c r="H3030" t="s">
        <v>26</v>
      </c>
      <c r="M3030" t="b">
        <v>1</v>
      </c>
      <c r="N3030" t="b">
        <v>0</v>
      </c>
      <c r="O3030" t="b">
        <v>1</v>
      </c>
      <c r="Q3030" t="s">
        <v>334</v>
      </c>
      <c r="R3030" t="s">
        <v>553</v>
      </c>
      <c r="S3030" t="s">
        <v>549</v>
      </c>
      <c r="T3030" t="s">
        <v>8904</v>
      </c>
      <c r="U3030" t="s">
        <v>2368</v>
      </c>
      <c r="V3030" t="s">
        <v>26</v>
      </c>
      <c r="AA3030" t="b">
        <v>1</v>
      </c>
      <c r="AB3030" t="b">
        <v>0</v>
      </c>
      <c r="AC3030" t="b">
        <v>1</v>
      </c>
      <c r="AE3030" t="b">
        <v>1</v>
      </c>
      <c r="AF3030" t="b">
        <v>1</v>
      </c>
      <c r="AG3030" t="b">
        <v>1</v>
      </c>
    </row>
    <row r="3031" spans="3:33">
      <c r="C3031" t="s">
        <v>334</v>
      </c>
      <c r="D3031" t="s">
        <v>553</v>
      </c>
      <c r="E3031" t="s">
        <v>549</v>
      </c>
      <c r="F3031" t="s">
        <v>8903</v>
      </c>
      <c r="G3031" t="s">
        <v>8594</v>
      </c>
      <c r="H3031" t="s">
        <v>26</v>
      </c>
      <c r="M3031" t="b">
        <v>1</v>
      </c>
      <c r="N3031" t="b">
        <v>0</v>
      </c>
      <c r="O3031" t="b">
        <v>0</v>
      </c>
      <c r="Q3031" t="s">
        <v>334</v>
      </c>
      <c r="R3031" t="s">
        <v>553</v>
      </c>
      <c r="S3031" t="s">
        <v>549</v>
      </c>
      <c r="T3031" t="s">
        <v>8903</v>
      </c>
      <c r="U3031" t="s">
        <v>8594</v>
      </c>
      <c r="V3031" t="s">
        <v>26</v>
      </c>
      <c r="AA3031" t="b">
        <v>1</v>
      </c>
      <c r="AB3031" t="b">
        <v>0</v>
      </c>
      <c r="AC3031" t="b">
        <v>0</v>
      </c>
      <c r="AE3031" t="b">
        <v>1</v>
      </c>
      <c r="AF3031" t="b">
        <v>1</v>
      </c>
      <c r="AG3031" t="b">
        <v>1</v>
      </c>
    </row>
    <row r="3032" spans="3:33">
      <c r="C3032" t="s">
        <v>334</v>
      </c>
      <c r="D3032" t="s">
        <v>553</v>
      </c>
      <c r="E3032" t="s">
        <v>549</v>
      </c>
      <c r="F3032" t="s">
        <v>8902</v>
      </c>
      <c r="G3032" t="s">
        <v>8592</v>
      </c>
      <c r="H3032" t="s">
        <v>26</v>
      </c>
      <c r="M3032" t="b">
        <v>1</v>
      </c>
      <c r="N3032" t="b">
        <v>0</v>
      </c>
      <c r="O3032" t="b">
        <v>0</v>
      </c>
      <c r="Q3032" t="s">
        <v>334</v>
      </c>
      <c r="R3032" t="s">
        <v>553</v>
      </c>
      <c r="S3032" t="s">
        <v>549</v>
      </c>
      <c r="T3032" t="s">
        <v>8902</v>
      </c>
      <c r="U3032" t="s">
        <v>8592</v>
      </c>
      <c r="V3032" t="s">
        <v>26</v>
      </c>
      <c r="AA3032" t="b">
        <v>1</v>
      </c>
      <c r="AB3032" t="b">
        <v>0</v>
      </c>
      <c r="AC3032" t="b">
        <v>0</v>
      </c>
      <c r="AE3032" t="b">
        <v>1</v>
      </c>
      <c r="AF3032" t="b">
        <v>1</v>
      </c>
      <c r="AG3032" t="b">
        <v>1</v>
      </c>
    </row>
    <row r="3033" spans="3:33">
      <c r="C3033" t="s">
        <v>334</v>
      </c>
      <c r="D3033" t="s">
        <v>553</v>
      </c>
      <c r="E3033" t="s">
        <v>549</v>
      </c>
      <c r="F3033" t="s">
        <v>8901</v>
      </c>
      <c r="G3033" t="s">
        <v>3911</v>
      </c>
      <c r="H3033" t="s">
        <v>211</v>
      </c>
      <c r="M3033" t="b">
        <v>1</v>
      </c>
      <c r="N3033" t="b">
        <v>0</v>
      </c>
      <c r="O3033" t="b">
        <v>1</v>
      </c>
      <c r="Q3033" t="s">
        <v>334</v>
      </c>
      <c r="R3033" t="s">
        <v>553</v>
      </c>
      <c r="S3033" t="s">
        <v>549</v>
      </c>
      <c r="T3033" t="s">
        <v>8901</v>
      </c>
      <c r="U3033" t="s">
        <v>3911</v>
      </c>
      <c r="V3033" t="s">
        <v>211</v>
      </c>
      <c r="AA3033" t="b">
        <v>1</v>
      </c>
      <c r="AB3033" t="b">
        <v>0</v>
      </c>
      <c r="AC3033" t="b">
        <v>1</v>
      </c>
      <c r="AE3033" t="b">
        <v>1</v>
      </c>
      <c r="AF3033" t="b">
        <v>1</v>
      </c>
      <c r="AG3033" t="b">
        <v>1</v>
      </c>
    </row>
    <row r="3034" spans="3:33">
      <c r="C3034" t="s">
        <v>334</v>
      </c>
      <c r="D3034" t="s">
        <v>553</v>
      </c>
      <c r="E3034" t="s">
        <v>549</v>
      </c>
      <c r="F3034" t="s">
        <v>8900</v>
      </c>
      <c r="G3034" t="s">
        <v>8647</v>
      </c>
      <c r="H3034" t="s">
        <v>627</v>
      </c>
      <c r="M3034" t="b">
        <v>1</v>
      </c>
      <c r="N3034" t="b">
        <v>0</v>
      </c>
      <c r="O3034" t="b">
        <v>1</v>
      </c>
      <c r="Q3034" t="s">
        <v>334</v>
      </c>
      <c r="R3034" t="s">
        <v>553</v>
      </c>
      <c r="S3034" t="s">
        <v>549</v>
      </c>
      <c r="T3034" t="s">
        <v>8900</v>
      </c>
      <c r="U3034" t="s">
        <v>8647</v>
      </c>
      <c r="V3034" t="s">
        <v>627</v>
      </c>
      <c r="AA3034" t="b">
        <v>1</v>
      </c>
      <c r="AB3034" t="b">
        <v>0</v>
      </c>
      <c r="AC3034" t="b">
        <v>1</v>
      </c>
      <c r="AE3034" t="b">
        <v>1</v>
      </c>
      <c r="AF3034" t="b">
        <v>1</v>
      </c>
      <c r="AG3034" t="b">
        <v>1</v>
      </c>
    </row>
    <row r="3035" spans="3:33">
      <c r="C3035" t="s">
        <v>334</v>
      </c>
      <c r="D3035" t="s">
        <v>553</v>
      </c>
      <c r="E3035" t="s">
        <v>549</v>
      </c>
      <c r="F3035" t="s">
        <v>8899</v>
      </c>
      <c r="G3035" t="s">
        <v>8508</v>
      </c>
      <c r="H3035" t="s">
        <v>627</v>
      </c>
      <c r="M3035" t="b">
        <v>1</v>
      </c>
      <c r="N3035" t="b">
        <v>0</v>
      </c>
      <c r="O3035" t="b">
        <v>1</v>
      </c>
      <c r="Q3035" t="s">
        <v>334</v>
      </c>
      <c r="R3035" t="s">
        <v>553</v>
      </c>
      <c r="S3035" t="s">
        <v>549</v>
      </c>
      <c r="T3035" t="s">
        <v>8899</v>
      </c>
      <c r="U3035" t="s">
        <v>8508</v>
      </c>
      <c r="V3035" t="s">
        <v>627</v>
      </c>
      <c r="AA3035" t="b">
        <v>1</v>
      </c>
      <c r="AB3035" t="b">
        <v>0</v>
      </c>
      <c r="AC3035" t="b">
        <v>1</v>
      </c>
      <c r="AE3035" t="b">
        <v>1</v>
      </c>
      <c r="AF3035" t="b">
        <v>1</v>
      </c>
      <c r="AG3035" t="b">
        <v>1</v>
      </c>
    </row>
    <row r="3036" spans="3:33">
      <c r="C3036" t="s">
        <v>334</v>
      </c>
      <c r="D3036" t="s">
        <v>553</v>
      </c>
      <c r="E3036" t="s">
        <v>549</v>
      </c>
      <c r="F3036" t="s">
        <v>8898</v>
      </c>
      <c r="G3036" t="s">
        <v>2380</v>
      </c>
      <c r="H3036" t="s">
        <v>627</v>
      </c>
      <c r="M3036" t="b">
        <v>1</v>
      </c>
      <c r="N3036" t="b">
        <v>0</v>
      </c>
      <c r="O3036" t="b">
        <v>1</v>
      </c>
      <c r="Q3036" t="s">
        <v>334</v>
      </c>
      <c r="R3036" t="s">
        <v>553</v>
      </c>
      <c r="S3036" t="s">
        <v>549</v>
      </c>
      <c r="T3036" t="s">
        <v>8898</v>
      </c>
      <c r="U3036" t="s">
        <v>2380</v>
      </c>
      <c r="V3036" t="s">
        <v>627</v>
      </c>
      <c r="AA3036" t="b">
        <v>1</v>
      </c>
      <c r="AB3036" t="b">
        <v>0</v>
      </c>
      <c r="AC3036" t="b">
        <v>1</v>
      </c>
      <c r="AE3036" t="b">
        <v>1</v>
      </c>
      <c r="AF3036" t="b">
        <v>1</v>
      </c>
      <c r="AG3036" t="b">
        <v>1</v>
      </c>
    </row>
    <row r="3037" spans="3:33">
      <c r="C3037" t="s">
        <v>334</v>
      </c>
      <c r="D3037" t="s">
        <v>553</v>
      </c>
      <c r="E3037" t="s">
        <v>549</v>
      </c>
      <c r="F3037" t="s">
        <v>8897</v>
      </c>
      <c r="G3037" t="s">
        <v>8354</v>
      </c>
      <c r="H3037" t="s">
        <v>627</v>
      </c>
      <c r="M3037" t="b">
        <v>1</v>
      </c>
      <c r="N3037" t="b">
        <v>0</v>
      </c>
      <c r="O3037" t="b">
        <v>1</v>
      </c>
      <c r="Q3037" t="s">
        <v>334</v>
      </c>
      <c r="R3037" t="s">
        <v>553</v>
      </c>
      <c r="S3037" t="s">
        <v>549</v>
      </c>
      <c r="T3037" t="s">
        <v>8897</v>
      </c>
      <c r="U3037" t="s">
        <v>8354</v>
      </c>
      <c r="V3037" t="s">
        <v>627</v>
      </c>
      <c r="AA3037" t="b">
        <v>1</v>
      </c>
      <c r="AB3037" t="b">
        <v>0</v>
      </c>
      <c r="AC3037" t="b">
        <v>1</v>
      </c>
      <c r="AE3037" t="b">
        <v>1</v>
      </c>
      <c r="AF3037" t="b">
        <v>1</v>
      </c>
      <c r="AG3037" t="b">
        <v>1</v>
      </c>
    </row>
    <row r="3038" spans="3:33">
      <c r="C3038" t="s">
        <v>334</v>
      </c>
      <c r="D3038" t="s">
        <v>550</v>
      </c>
      <c r="E3038" t="s">
        <v>549</v>
      </c>
      <c r="F3038" t="s">
        <v>8896</v>
      </c>
      <c r="I3038" t="s">
        <v>4223</v>
      </c>
      <c r="J3038" t="s">
        <v>627</v>
      </c>
      <c r="M3038" t="b">
        <v>0</v>
      </c>
      <c r="N3038" t="b">
        <v>0</v>
      </c>
      <c r="O3038" t="b">
        <v>0</v>
      </c>
      <c r="Q3038" t="s">
        <v>334</v>
      </c>
      <c r="R3038" t="s">
        <v>550</v>
      </c>
      <c r="S3038" t="s">
        <v>549</v>
      </c>
      <c r="T3038" t="s">
        <v>8896</v>
      </c>
      <c r="W3038" t="s">
        <v>4223</v>
      </c>
      <c r="X3038" t="s">
        <v>627</v>
      </c>
      <c r="AA3038" t="b">
        <v>0</v>
      </c>
      <c r="AB3038" t="b">
        <v>0</v>
      </c>
      <c r="AC3038" t="b">
        <v>0</v>
      </c>
      <c r="AE3038" t="b">
        <v>1</v>
      </c>
      <c r="AF3038" t="b">
        <v>1</v>
      </c>
      <c r="AG3038" t="b">
        <v>1</v>
      </c>
    </row>
    <row r="3039" spans="3:33">
      <c r="C3039" t="s">
        <v>334</v>
      </c>
      <c r="D3039" t="s">
        <v>550</v>
      </c>
      <c r="E3039" t="s">
        <v>549</v>
      </c>
      <c r="F3039" t="s">
        <v>8895</v>
      </c>
      <c r="I3039" t="s">
        <v>2585</v>
      </c>
      <c r="J3039" t="s">
        <v>627</v>
      </c>
      <c r="M3039" t="b">
        <v>0</v>
      </c>
      <c r="N3039" t="b">
        <v>0</v>
      </c>
      <c r="O3039" t="b">
        <v>1</v>
      </c>
      <c r="Q3039" t="s">
        <v>334</v>
      </c>
      <c r="R3039" t="s">
        <v>550</v>
      </c>
      <c r="S3039" t="s">
        <v>549</v>
      </c>
      <c r="T3039" t="s">
        <v>8895</v>
      </c>
      <c r="W3039" t="s">
        <v>2585</v>
      </c>
      <c r="X3039" t="s">
        <v>627</v>
      </c>
      <c r="AA3039" t="b">
        <v>0</v>
      </c>
      <c r="AB3039" t="b">
        <v>0</v>
      </c>
      <c r="AC3039" t="b">
        <v>1</v>
      </c>
      <c r="AE3039" t="b">
        <v>1</v>
      </c>
      <c r="AF3039" t="b">
        <v>1</v>
      </c>
      <c r="AG3039" t="b">
        <v>1</v>
      </c>
    </row>
    <row r="3040" spans="3:33">
      <c r="C3040" t="s">
        <v>334</v>
      </c>
      <c r="D3040" t="s">
        <v>550</v>
      </c>
      <c r="E3040" t="s">
        <v>549</v>
      </c>
      <c r="F3040" t="s">
        <v>8894</v>
      </c>
      <c r="I3040" t="s">
        <v>2580</v>
      </c>
      <c r="J3040" t="s">
        <v>627</v>
      </c>
      <c r="M3040" t="b">
        <v>0</v>
      </c>
      <c r="N3040" t="b">
        <v>0</v>
      </c>
      <c r="O3040" t="b">
        <v>1</v>
      </c>
      <c r="Q3040" t="s">
        <v>334</v>
      </c>
      <c r="R3040" t="s">
        <v>550</v>
      </c>
      <c r="S3040" t="s">
        <v>549</v>
      </c>
      <c r="T3040" t="s">
        <v>8894</v>
      </c>
      <c r="W3040" t="s">
        <v>2580</v>
      </c>
      <c r="X3040" t="s">
        <v>627</v>
      </c>
      <c r="AA3040" t="b">
        <v>0</v>
      </c>
      <c r="AB3040" t="b">
        <v>0</v>
      </c>
      <c r="AC3040" t="b">
        <v>1</v>
      </c>
      <c r="AE3040" t="b">
        <v>1</v>
      </c>
      <c r="AF3040" t="b">
        <v>1</v>
      </c>
      <c r="AG3040" t="b">
        <v>1</v>
      </c>
    </row>
    <row r="3041" spans="3:33">
      <c r="C3041" t="s">
        <v>334</v>
      </c>
      <c r="D3041" t="s">
        <v>550</v>
      </c>
      <c r="E3041" t="s">
        <v>549</v>
      </c>
      <c r="F3041" t="s">
        <v>8893</v>
      </c>
      <c r="I3041" t="s">
        <v>8892</v>
      </c>
      <c r="J3041" t="s">
        <v>582</v>
      </c>
      <c r="M3041" t="b">
        <v>0</v>
      </c>
      <c r="N3041" t="b">
        <v>0</v>
      </c>
      <c r="O3041" t="b">
        <v>1</v>
      </c>
      <c r="Q3041" t="s">
        <v>334</v>
      </c>
      <c r="R3041" t="s">
        <v>550</v>
      </c>
      <c r="S3041" t="s">
        <v>549</v>
      </c>
      <c r="T3041" t="s">
        <v>8893</v>
      </c>
      <c r="W3041" t="s">
        <v>8892</v>
      </c>
      <c r="X3041" t="s">
        <v>582</v>
      </c>
      <c r="AA3041" t="b">
        <v>0</v>
      </c>
      <c r="AB3041" t="b">
        <v>0</v>
      </c>
      <c r="AC3041" t="b">
        <v>1</v>
      </c>
      <c r="AE3041" t="b">
        <v>1</v>
      </c>
      <c r="AF3041" t="b">
        <v>1</v>
      </c>
      <c r="AG3041" t="b">
        <v>1</v>
      </c>
    </row>
    <row r="3042" spans="3:33">
      <c r="C3042" t="s">
        <v>334</v>
      </c>
      <c r="D3042" t="s">
        <v>553</v>
      </c>
      <c r="E3042" t="s">
        <v>549</v>
      </c>
      <c r="F3042" t="s">
        <v>8891</v>
      </c>
      <c r="G3042" t="s">
        <v>8205</v>
      </c>
      <c r="H3042" t="s">
        <v>74</v>
      </c>
      <c r="M3042" t="b">
        <v>1</v>
      </c>
      <c r="N3042" t="b">
        <v>0</v>
      </c>
      <c r="O3042" t="b">
        <v>1</v>
      </c>
      <c r="Q3042" t="s">
        <v>334</v>
      </c>
      <c r="R3042" t="s">
        <v>553</v>
      </c>
      <c r="S3042" t="s">
        <v>549</v>
      </c>
      <c r="T3042" t="s">
        <v>8891</v>
      </c>
      <c r="U3042" t="s">
        <v>8205</v>
      </c>
      <c r="V3042" t="s">
        <v>74</v>
      </c>
      <c r="AA3042" t="b">
        <v>1</v>
      </c>
      <c r="AB3042" t="b">
        <v>0</v>
      </c>
      <c r="AC3042" t="b">
        <v>1</v>
      </c>
      <c r="AE3042" t="b">
        <v>1</v>
      </c>
      <c r="AF3042" t="b">
        <v>1</v>
      </c>
      <c r="AG3042" t="b">
        <v>1</v>
      </c>
    </row>
    <row r="3043" spans="3:33">
      <c r="C3043" t="s">
        <v>334</v>
      </c>
      <c r="D3043" t="s">
        <v>550</v>
      </c>
      <c r="E3043" t="s">
        <v>549</v>
      </c>
      <c r="F3043" t="s">
        <v>8890</v>
      </c>
      <c r="I3043" t="s">
        <v>4263</v>
      </c>
      <c r="J3043" t="s">
        <v>74</v>
      </c>
      <c r="M3043" t="b">
        <v>0</v>
      </c>
      <c r="N3043" t="b">
        <v>0</v>
      </c>
      <c r="O3043" t="b">
        <v>1</v>
      </c>
      <c r="Q3043" t="s">
        <v>334</v>
      </c>
      <c r="R3043" t="s">
        <v>550</v>
      </c>
      <c r="S3043" t="s">
        <v>549</v>
      </c>
      <c r="T3043" t="s">
        <v>8890</v>
      </c>
      <c r="W3043" t="s">
        <v>4263</v>
      </c>
      <c r="X3043" t="s">
        <v>74</v>
      </c>
      <c r="AA3043" t="b">
        <v>0</v>
      </c>
      <c r="AB3043" t="b">
        <v>0</v>
      </c>
      <c r="AC3043" t="b">
        <v>1</v>
      </c>
      <c r="AE3043" t="b">
        <v>1</v>
      </c>
      <c r="AF3043" t="b">
        <v>1</v>
      </c>
      <c r="AG3043" t="b">
        <v>1</v>
      </c>
    </row>
    <row r="3044" spans="3:33">
      <c r="C3044" t="s">
        <v>334</v>
      </c>
      <c r="D3044" t="s">
        <v>550</v>
      </c>
      <c r="E3044" t="s">
        <v>549</v>
      </c>
      <c r="F3044" t="s">
        <v>8889</v>
      </c>
      <c r="I3044" t="s">
        <v>8888</v>
      </c>
      <c r="J3044" t="s">
        <v>87</v>
      </c>
      <c r="M3044" t="b">
        <v>0</v>
      </c>
      <c r="N3044" t="b">
        <v>0</v>
      </c>
      <c r="O3044" t="b">
        <v>1</v>
      </c>
      <c r="Q3044" t="s">
        <v>334</v>
      </c>
      <c r="R3044" t="s">
        <v>550</v>
      </c>
      <c r="S3044" t="s">
        <v>549</v>
      </c>
      <c r="T3044" t="s">
        <v>8889</v>
      </c>
      <c r="W3044" t="s">
        <v>8888</v>
      </c>
      <c r="X3044" t="s">
        <v>87</v>
      </c>
      <c r="AA3044" t="b">
        <v>0</v>
      </c>
      <c r="AB3044" t="b">
        <v>0</v>
      </c>
      <c r="AC3044" t="b">
        <v>1</v>
      </c>
      <c r="AE3044" t="b">
        <v>1</v>
      </c>
      <c r="AF3044" t="b">
        <v>1</v>
      </c>
      <c r="AG3044" t="b">
        <v>1</v>
      </c>
    </row>
    <row r="3045" spans="3:33">
      <c r="C3045" t="s">
        <v>8885</v>
      </c>
      <c r="D3045" t="s">
        <v>553</v>
      </c>
      <c r="E3045" t="s">
        <v>549</v>
      </c>
      <c r="F3045" t="s">
        <v>8887</v>
      </c>
      <c r="G3045" t="s">
        <v>8871</v>
      </c>
      <c r="H3045" t="s">
        <v>26</v>
      </c>
      <c r="M3045" t="b">
        <v>1</v>
      </c>
      <c r="N3045" t="b">
        <v>0</v>
      </c>
      <c r="O3045" t="b">
        <v>0</v>
      </c>
      <c r="Q3045" t="s">
        <v>8885</v>
      </c>
      <c r="R3045" t="s">
        <v>553</v>
      </c>
      <c r="S3045" t="s">
        <v>549</v>
      </c>
      <c r="T3045" t="s">
        <v>8887</v>
      </c>
      <c r="U3045" t="s">
        <v>8871</v>
      </c>
      <c r="V3045" t="s">
        <v>26</v>
      </c>
      <c r="AA3045" t="b">
        <v>1</v>
      </c>
      <c r="AB3045" t="b">
        <v>0</v>
      </c>
      <c r="AC3045" t="b">
        <v>0</v>
      </c>
      <c r="AE3045" t="b">
        <v>1</v>
      </c>
      <c r="AF3045" t="b">
        <v>1</v>
      </c>
      <c r="AG3045" t="b">
        <v>1</v>
      </c>
    </row>
    <row r="3046" spans="3:33">
      <c r="C3046" t="s">
        <v>8885</v>
      </c>
      <c r="D3046" t="s">
        <v>553</v>
      </c>
      <c r="E3046" t="s">
        <v>549</v>
      </c>
      <c r="F3046" t="s">
        <v>8886</v>
      </c>
      <c r="G3046" t="s">
        <v>8881</v>
      </c>
      <c r="H3046" t="s">
        <v>26</v>
      </c>
      <c r="M3046" t="b">
        <v>1</v>
      </c>
      <c r="N3046" t="b">
        <v>0</v>
      </c>
      <c r="O3046" t="b">
        <v>1</v>
      </c>
      <c r="Q3046" t="s">
        <v>8885</v>
      </c>
      <c r="R3046" t="s">
        <v>553</v>
      </c>
      <c r="S3046" t="s">
        <v>549</v>
      </c>
      <c r="T3046" t="s">
        <v>8886</v>
      </c>
      <c r="U3046" t="s">
        <v>8881</v>
      </c>
      <c r="V3046" t="s">
        <v>26</v>
      </c>
      <c r="AA3046" t="b">
        <v>1</v>
      </c>
      <c r="AB3046" t="b">
        <v>0</v>
      </c>
      <c r="AC3046" t="b">
        <v>1</v>
      </c>
      <c r="AE3046" t="b">
        <v>1</v>
      </c>
      <c r="AF3046" t="b">
        <v>1</v>
      </c>
      <c r="AG3046" t="b">
        <v>1</v>
      </c>
    </row>
    <row r="3047" spans="3:33">
      <c r="C3047" t="s">
        <v>8885</v>
      </c>
      <c r="D3047" t="s">
        <v>550</v>
      </c>
      <c r="E3047" t="s">
        <v>549</v>
      </c>
      <c r="F3047" t="s">
        <v>8884</v>
      </c>
      <c r="I3047" t="s">
        <v>8883</v>
      </c>
      <c r="J3047" t="s">
        <v>26</v>
      </c>
      <c r="M3047" t="b">
        <v>0</v>
      </c>
      <c r="N3047" t="b">
        <v>0</v>
      </c>
      <c r="O3047" t="b">
        <v>1</v>
      </c>
      <c r="Q3047" t="s">
        <v>8885</v>
      </c>
      <c r="R3047" t="s">
        <v>550</v>
      </c>
      <c r="S3047" t="s">
        <v>549</v>
      </c>
      <c r="T3047" t="s">
        <v>8884</v>
      </c>
      <c r="W3047" t="s">
        <v>8883</v>
      </c>
      <c r="X3047" t="s">
        <v>26</v>
      </c>
      <c r="AA3047" t="b">
        <v>0</v>
      </c>
      <c r="AB3047" t="b">
        <v>0</v>
      </c>
      <c r="AC3047" t="b">
        <v>1</v>
      </c>
      <c r="AE3047" t="b">
        <v>1</v>
      </c>
      <c r="AF3047" t="b">
        <v>1</v>
      </c>
      <c r="AG3047" t="b">
        <v>1</v>
      </c>
    </row>
    <row r="3048" spans="3:33">
      <c r="C3048" t="s">
        <v>8870</v>
      </c>
      <c r="D3048" t="s">
        <v>834</v>
      </c>
      <c r="E3048" t="s">
        <v>549</v>
      </c>
      <c r="F3048" t="s">
        <v>8882</v>
      </c>
      <c r="G3048" t="s">
        <v>8881</v>
      </c>
      <c r="H3048" t="s">
        <v>26</v>
      </c>
      <c r="I3048" t="s">
        <v>8881</v>
      </c>
      <c r="J3048" t="s">
        <v>26</v>
      </c>
      <c r="M3048" t="b">
        <v>1</v>
      </c>
      <c r="N3048" t="b">
        <v>0</v>
      </c>
      <c r="O3048" t="b">
        <v>1</v>
      </c>
      <c r="Q3048" t="s">
        <v>8870</v>
      </c>
      <c r="R3048" t="s">
        <v>834</v>
      </c>
      <c r="S3048" t="s">
        <v>549</v>
      </c>
      <c r="T3048" t="s">
        <v>8882</v>
      </c>
      <c r="U3048" t="s">
        <v>8881</v>
      </c>
      <c r="V3048" t="s">
        <v>26</v>
      </c>
      <c r="AA3048" t="b">
        <v>1</v>
      </c>
      <c r="AB3048" t="b">
        <v>0</v>
      </c>
      <c r="AC3048" t="b">
        <v>1</v>
      </c>
      <c r="AE3048" t="b">
        <v>1</v>
      </c>
      <c r="AF3048" t="b">
        <v>1</v>
      </c>
      <c r="AG3048" t="b">
        <v>1</v>
      </c>
    </row>
    <row r="3049" spans="3:33">
      <c r="C3049" t="s">
        <v>8870</v>
      </c>
      <c r="D3049" t="s">
        <v>834</v>
      </c>
      <c r="E3049" t="s">
        <v>549</v>
      </c>
      <c r="F3049" t="s">
        <v>8880</v>
      </c>
      <c r="G3049" t="s">
        <v>8879</v>
      </c>
      <c r="H3049" t="s">
        <v>26</v>
      </c>
      <c r="I3049" t="s">
        <v>8879</v>
      </c>
      <c r="J3049" t="s">
        <v>26</v>
      </c>
      <c r="M3049" t="b">
        <v>1</v>
      </c>
      <c r="N3049" t="b">
        <v>0</v>
      </c>
      <c r="O3049" t="b">
        <v>1</v>
      </c>
      <c r="Q3049" t="s">
        <v>8870</v>
      </c>
      <c r="R3049" t="s">
        <v>834</v>
      </c>
      <c r="S3049" t="s">
        <v>549</v>
      </c>
      <c r="T3049" t="s">
        <v>8880</v>
      </c>
      <c r="U3049" t="s">
        <v>8879</v>
      </c>
      <c r="V3049" t="s">
        <v>26</v>
      </c>
      <c r="AA3049" t="b">
        <v>1</v>
      </c>
      <c r="AB3049" t="b">
        <v>0</v>
      </c>
      <c r="AC3049" t="b">
        <v>1</v>
      </c>
      <c r="AE3049" t="b">
        <v>1</v>
      </c>
      <c r="AF3049" t="b">
        <v>1</v>
      </c>
      <c r="AG3049" t="b">
        <v>1</v>
      </c>
    </row>
    <row r="3050" spans="3:33">
      <c r="C3050" t="s">
        <v>8870</v>
      </c>
      <c r="D3050" t="s">
        <v>644</v>
      </c>
      <c r="E3050" t="s">
        <v>549</v>
      </c>
      <c r="F3050" t="s">
        <v>8878</v>
      </c>
      <c r="G3050" t="s">
        <v>8876</v>
      </c>
      <c r="H3050" t="s">
        <v>87</v>
      </c>
      <c r="I3050" t="s">
        <v>8875</v>
      </c>
      <c r="J3050" t="s">
        <v>87</v>
      </c>
      <c r="M3050" t="b">
        <v>1</v>
      </c>
      <c r="N3050" t="b">
        <v>0</v>
      </c>
      <c r="O3050" t="b">
        <v>1</v>
      </c>
      <c r="Q3050" t="s">
        <v>8870</v>
      </c>
      <c r="R3050" t="s">
        <v>644</v>
      </c>
      <c r="S3050" t="s">
        <v>549</v>
      </c>
      <c r="T3050" t="s">
        <v>8877</v>
      </c>
      <c r="U3050" t="s">
        <v>8876</v>
      </c>
      <c r="W3050" t="s">
        <v>8875</v>
      </c>
      <c r="X3050" t="s">
        <v>87</v>
      </c>
      <c r="AA3050" t="b">
        <v>1</v>
      </c>
      <c r="AB3050" t="b">
        <v>0</v>
      </c>
      <c r="AC3050" t="b">
        <v>1</v>
      </c>
      <c r="AE3050" t="b">
        <v>1</v>
      </c>
      <c r="AF3050" t="b">
        <v>1</v>
      </c>
      <c r="AG3050" t="b">
        <v>1</v>
      </c>
    </row>
    <row r="3051" spans="3:33">
      <c r="C3051" t="s">
        <v>8870</v>
      </c>
      <c r="D3051" t="s">
        <v>550</v>
      </c>
      <c r="E3051" t="s">
        <v>549</v>
      </c>
      <c r="F3051" t="s">
        <v>8874</v>
      </c>
      <c r="I3051" t="s">
        <v>8873</v>
      </c>
      <c r="J3051" t="s">
        <v>26</v>
      </c>
      <c r="M3051" t="b">
        <v>0</v>
      </c>
      <c r="N3051" t="b">
        <v>0</v>
      </c>
      <c r="O3051" t="b">
        <v>1</v>
      </c>
      <c r="Q3051" t="s">
        <v>8870</v>
      </c>
      <c r="R3051" t="s">
        <v>550</v>
      </c>
      <c r="S3051" t="s">
        <v>549</v>
      </c>
      <c r="T3051" t="s">
        <v>8874</v>
      </c>
      <c r="W3051" t="s">
        <v>8873</v>
      </c>
      <c r="X3051" t="s">
        <v>26</v>
      </c>
      <c r="AA3051" t="b">
        <v>0</v>
      </c>
      <c r="AB3051" t="b">
        <v>0</v>
      </c>
      <c r="AC3051" t="b">
        <v>1</v>
      </c>
      <c r="AE3051" t="b">
        <v>1</v>
      </c>
      <c r="AF3051" t="b">
        <v>1</v>
      </c>
      <c r="AG3051" t="b">
        <v>1</v>
      </c>
    </row>
    <row r="3052" spans="3:33">
      <c r="C3052" t="s">
        <v>8870</v>
      </c>
      <c r="D3052" t="s">
        <v>550</v>
      </c>
      <c r="E3052" t="s">
        <v>549</v>
      </c>
      <c r="F3052" t="s">
        <v>8872</v>
      </c>
      <c r="I3052" t="s">
        <v>8871</v>
      </c>
      <c r="J3052" t="s">
        <v>26</v>
      </c>
      <c r="M3052" t="b">
        <v>0</v>
      </c>
      <c r="N3052" t="b">
        <v>0</v>
      </c>
      <c r="O3052" t="b">
        <v>0</v>
      </c>
      <c r="Q3052" t="s">
        <v>8870</v>
      </c>
      <c r="R3052" t="s">
        <v>550</v>
      </c>
      <c r="S3052" t="s">
        <v>549</v>
      </c>
      <c r="T3052" t="s">
        <v>8872</v>
      </c>
      <c r="W3052" t="s">
        <v>8871</v>
      </c>
      <c r="X3052" t="s">
        <v>26</v>
      </c>
      <c r="AA3052" t="b">
        <v>0</v>
      </c>
      <c r="AB3052" t="b">
        <v>0</v>
      </c>
      <c r="AC3052" t="b">
        <v>0</v>
      </c>
      <c r="AE3052" t="b">
        <v>1</v>
      </c>
      <c r="AF3052" t="b">
        <v>1</v>
      </c>
      <c r="AG3052" t="b">
        <v>1</v>
      </c>
    </row>
    <row r="3053" spans="3:33">
      <c r="C3053" t="s">
        <v>8870</v>
      </c>
      <c r="D3053" t="s">
        <v>550</v>
      </c>
      <c r="E3053" t="s">
        <v>549</v>
      </c>
      <c r="F3053" t="s">
        <v>8869</v>
      </c>
      <c r="I3053" t="s">
        <v>8868</v>
      </c>
      <c r="J3053" t="s">
        <v>87</v>
      </c>
      <c r="M3053" t="b">
        <v>0</v>
      </c>
      <c r="N3053" t="b">
        <v>0</v>
      </c>
      <c r="O3053" t="b">
        <v>1</v>
      </c>
      <c r="Q3053" t="s">
        <v>8870</v>
      </c>
      <c r="R3053" t="s">
        <v>550</v>
      </c>
      <c r="S3053" t="s">
        <v>549</v>
      </c>
      <c r="T3053" t="s">
        <v>8869</v>
      </c>
      <c r="W3053" t="s">
        <v>8868</v>
      </c>
      <c r="X3053" t="s">
        <v>87</v>
      </c>
      <c r="AA3053" t="b">
        <v>0</v>
      </c>
      <c r="AB3053" t="b">
        <v>0</v>
      </c>
      <c r="AC3053" t="b">
        <v>1</v>
      </c>
      <c r="AE3053" t="b">
        <v>1</v>
      </c>
      <c r="AF3053" t="b">
        <v>1</v>
      </c>
      <c r="AG3053" t="b">
        <v>1</v>
      </c>
    </row>
    <row r="3054" spans="3:33">
      <c r="C3054" t="s">
        <v>661</v>
      </c>
      <c r="D3054" t="s">
        <v>550</v>
      </c>
      <c r="E3054" t="s">
        <v>549</v>
      </c>
      <c r="F3054" t="s">
        <v>8867</v>
      </c>
      <c r="I3054" t="s">
        <v>8866</v>
      </c>
      <c r="J3054" t="s">
        <v>87</v>
      </c>
      <c r="M3054" t="b">
        <v>0</v>
      </c>
      <c r="N3054" t="b">
        <v>0</v>
      </c>
      <c r="O3054" t="b">
        <v>1</v>
      </c>
      <c r="Q3054" t="s">
        <v>661</v>
      </c>
      <c r="R3054" t="s">
        <v>550</v>
      </c>
      <c r="S3054" t="s">
        <v>549</v>
      </c>
      <c r="T3054" t="s">
        <v>8867</v>
      </c>
      <c r="W3054" t="s">
        <v>8866</v>
      </c>
      <c r="X3054" t="s">
        <v>87</v>
      </c>
      <c r="AA3054" t="b">
        <v>0</v>
      </c>
      <c r="AB3054" t="b">
        <v>0</v>
      </c>
      <c r="AC3054" t="b">
        <v>1</v>
      </c>
      <c r="AE3054" t="b">
        <v>1</v>
      </c>
      <c r="AF3054" t="b">
        <v>1</v>
      </c>
      <c r="AG3054" t="b">
        <v>1</v>
      </c>
    </row>
    <row r="3055" spans="3:33">
      <c r="C3055" t="s">
        <v>661</v>
      </c>
      <c r="D3055" t="s">
        <v>550</v>
      </c>
      <c r="E3055" t="s">
        <v>549</v>
      </c>
      <c r="F3055" t="s">
        <v>8865</v>
      </c>
      <c r="I3055" t="s">
        <v>8864</v>
      </c>
      <c r="J3055" t="s">
        <v>87</v>
      </c>
      <c r="M3055" t="b">
        <v>0</v>
      </c>
      <c r="N3055" t="b">
        <v>0</v>
      </c>
      <c r="O3055" t="b">
        <v>1</v>
      </c>
      <c r="Q3055" t="s">
        <v>661</v>
      </c>
      <c r="R3055" t="s">
        <v>550</v>
      </c>
      <c r="S3055" t="s">
        <v>549</v>
      </c>
      <c r="T3055" t="s">
        <v>8865</v>
      </c>
      <c r="W3055" t="s">
        <v>8864</v>
      </c>
      <c r="X3055" t="s">
        <v>87</v>
      </c>
      <c r="AA3055" t="b">
        <v>0</v>
      </c>
      <c r="AB3055" t="b">
        <v>0</v>
      </c>
      <c r="AC3055" t="b">
        <v>1</v>
      </c>
      <c r="AE3055" t="b">
        <v>1</v>
      </c>
      <c r="AF3055" t="b">
        <v>1</v>
      </c>
      <c r="AG3055" t="b">
        <v>1</v>
      </c>
    </row>
    <row r="3056" spans="3:33">
      <c r="C3056" t="s">
        <v>8863</v>
      </c>
      <c r="D3056" t="s">
        <v>553</v>
      </c>
      <c r="E3056" t="s">
        <v>549</v>
      </c>
      <c r="F3056" t="s">
        <v>8862</v>
      </c>
      <c r="G3056" t="s">
        <v>628</v>
      </c>
      <c r="H3056" t="s">
        <v>627</v>
      </c>
      <c r="M3056" t="b">
        <v>1</v>
      </c>
      <c r="N3056" t="b">
        <v>0</v>
      </c>
      <c r="O3056" t="b">
        <v>1</v>
      </c>
      <c r="Q3056" t="s">
        <v>8863</v>
      </c>
      <c r="R3056" t="s">
        <v>553</v>
      </c>
      <c r="S3056" t="s">
        <v>549</v>
      </c>
      <c r="T3056" t="s">
        <v>8862</v>
      </c>
      <c r="U3056" t="s">
        <v>628</v>
      </c>
      <c r="V3056" t="s">
        <v>627</v>
      </c>
      <c r="AA3056" t="b">
        <v>1</v>
      </c>
      <c r="AB3056" t="b">
        <v>0</v>
      </c>
      <c r="AC3056" t="b">
        <v>1</v>
      </c>
      <c r="AE3056" t="b">
        <v>1</v>
      </c>
      <c r="AF3056" t="b">
        <v>1</v>
      </c>
      <c r="AG3056" t="b">
        <v>1</v>
      </c>
    </row>
    <row r="3057" spans="3:33">
      <c r="C3057" t="s">
        <v>8861</v>
      </c>
      <c r="D3057" t="s">
        <v>550</v>
      </c>
      <c r="E3057" t="s">
        <v>549</v>
      </c>
      <c r="F3057" t="s">
        <v>8860</v>
      </c>
      <c r="I3057" t="s">
        <v>8859</v>
      </c>
      <c r="J3057" t="s">
        <v>35</v>
      </c>
      <c r="M3057" t="b">
        <v>0</v>
      </c>
      <c r="N3057" t="b">
        <v>0</v>
      </c>
      <c r="O3057" t="b">
        <v>1</v>
      </c>
      <c r="Q3057" t="s">
        <v>8861</v>
      </c>
      <c r="R3057" t="s">
        <v>550</v>
      </c>
      <c r="S3057" t="s">
        <v>549</v>
      </c>
      <c r="T3057" t="s">
        <v>8860</v>
      </c>
      <c r="W3057" t="s">
        <v>8859</v>
      </c>
      <c r="X3057" t="s">
        <v>35</v>
      </c>
      <c r="AA3057" t="b">
        <v>0</v>
      </c>
      <c r="AB3057" t="b">
        <v>0</v>
      </c>
      <c r="AC3057" t="b">
        <v>1</v>
      </c>
      <c r="AE3057" t="b">
        <v>1</v>
      </c>
      <c r="AF3057" t="b">
        <v>1</v>
      </c>
      <c r="AG3057" t="b">
        <v>1</v>
      </c>
    </row>
    <row r="3058" spans="3:33">
      <c r="C3058" t="s">
        <v>330</v>
      </c>
      <c r="D3058" t="s">
        <v>1416</v>
      </c>
      <c r="E3058" t="s">
        <v>549</v>
      </c>
      <c r="F3058" t="s">
        <v>8858</v>
      </c>
      <c r="G3058" t="s">
        <v>737</v>
      </c>
      <c r="H3058" t="s">
        <v>26</v>
      </c>
      <c r="I3058" t="s">
        <v>737</v>
      </c>
      <c r="J3058" t="s">
        <v>26</v>
      </c>
      <c r="K3058" t="s">
        <v>1412</v>
      </c>
      <c r="L3058" t="s">
        <v>3553</v>
      </c>
      <c r="M3058" t="b">
        <v>1</v>
      </c>
      <c r="N3058" t="b">
        <v>0</v>
      </c>
      <c r="O3058" t="b">
        <v>1</v>
      </c>
      <c r="Q3058" t="s">
        <v>330</v>
      </c>
      <c r="R3058" t="s">
        <v>1416</v>
      </c>
      <c r="S3058" t="s">
        <v>549</v>
      </c>
      <c r="T3058" t="s">
        <v>8857</v>
      </c>
      <c r="V3058" t="s">
        <v>26</v>
      </c>
      <c r="W3058" t="s">
        <v>737</v>
      </c>
      <c r="Y3058" t="s">
        <v>1412</v>
      </c>
      <c r="Z3058" t="s">
        <v>3553</v>
      </c>
      <c r="AA3058" t="b">
        <v>1</v>
      </c>
      <c r="AB3058" t="b">
        <v>0</v>
      </c>
      <c r="AC3058" t="b">
        <v>1</v>
      </c>
      <c r="AE3058" t="b">
        <v>1</v>
      </c>
      <c r="AF3058" t="b">
        <v>1</v>
      </c>
      <c r="AG3058" t="b">
        <v>1</v>
      </c>
    </row>
    <row r="3059" spans="3:33">
      <c r="C3059" t="s">
        <v>330</v>
      </c>
      <c r="D3059" t="s">
        <v>1416</v>
      </c>
      <c r="E3059" t="s">
        <v>549</v>
      </c>
      <c r="F3059" t="s">
        <v>8856</v>
      </c>
      <c r="G3059" t="s">
        <v>737</v>
      </c>
      <c r="H3059" t="s">
        <v>87</v>
      </c>
      <c r="I3059" t="s">
        <v>737</v>
      </c>
      <c r="J3059" t="s">
        <v>87</v>
      </c>
      <c r="K3059" t="s">
        <v>1412</v>
      </c>
      <c r="L3059" t="s">
        <v>3553</v>
      </c>
      <c r="M3059" t="b">
        <v>1</v>
      </c>
      <c r="N3059" t="b">
        <v>0</v>
      </c>
      <c r="O3059" t="b">
        <v>0</v>
      </c>
      <c r="Q3059" t="s">
        <v>330</v>
      </c>
      <c r="R3059" t="s">
        <v>1416</v>
      </c>
      <c r="S3059" t="s">
        <v>549</v>
      </c>
      <c r="T3059" t="s">
        <v>8855</v>
      </c>
      <c r="V3059" t="s">
        <v>87</v>
      </c>
      <c r="W3059" t="s">
        <v>737</v>
      </c>
      <c r="Y3059" t="s">
        <v>1412</v>
      </c>
      <c r="Z3059" t="s">
        <v>3553</v>
      </c>
      <c r="AA3059" t="b">
        <v>1</v>
      </c>
      <c r="AB3059" t="b">
        <v>0</v>
      </c>
      <c r="AC3059" t="b">
        <v>0</v>
      </c>
      <c r="AE3059" t="b">
        <v>1</v>
      </c>
      <c r="AF3059" t="b">
        <v>1</v>
      </c>
      <c r="AG3059" t="b">
        <v>1</v>
      </c>
    </row>
    <row r="3060" spans="3:33">
      <c r="C3060" t="s">
        <v>330</v>
      </c>
      <c r="D3060" t="s">
        <v>1416</v>
      </c>
      <c r="E3060" t="s">
        <v>549</v>
      </c>
      <c r="F3060" t="s">
        <v>8854</v>
      </c>
      <c r="G3060" t="s">
        <v>737</v>
      </c>
      <c r="H3060" t="s">
        <v>35</v>
      </c>
      <c r="I3060" t="s">
        <v>737</v>
      </c>
      <c r="J3060" t="s">
        <v>35</v>
      </c>
      <c r="K3060" t="s">
        <v>1412</v>
      </c>
      <c r="L3060" t="s">
        <v>3553</v>
      </c>
      <c r="M3060" t="b">
        <v>1</v>
      </c>
      <c r="N3060" t="b">
        <v>0</v>
      </c>
      <c r="O3060" t="b">
        <v>0</v>
      </c>
      <c r="Q3060" t="s">
        <v>330</v>
      </c>
      <c r="R3060" t="s">
        <v>1416</v>
      </c>
      <c r="S3060" t="s">
        <v>549</v>
      </c>
      <c r="T3060" t="s">
        <v>8853</v>
      </c>
      <c r="V3060" t="s">
        <v>35</v>
      </c>
      <c r="W3060" t="s">
        <v>737</v>
      </c>
      <c r="Y3060" t="s">
        <v>1412</v>
      </c>
      <c r="Z3060" t="s">
        <v>3553</v>
      </c>
      <c r="AA3060" t="b">
        <v>1</v>
      </c>
      <c r="AB3060" t="b">
        <v>0</v>
      </c>
      <c r="AC3060" t="b">
        <v>0</v>
      </c>
      <c r="AE3060" t="b">
        <v>1</v>
      </c>
      <c r="AF3060" t="b">
        <v>1</v>
      </c>
      <c r="AG3060" t="b">
        <v>1</v>
      </c>
    </row>
    <row r="3061" spans="3:33">
      <c r="C3061" t="s">
        <v>330</v>
      </c>
      <c r="D3061" t="s">
        <v>834</v>
      </c>
      <c r="E3061" t="s">
        <v>549</v>
      </c>
      <c r="F3061" t="s">
        <v>8615</v>
      </c>
      <c r="G3061" t="s">
        <v>8614</v>
      </c>
      <c r="H3061" t="s">
        <v>26</v>
      </c>
      <c r="I3061" t="s">
        <v>8614</v>
      </c>
      <c r="J3061" t="s">
        <v>26</v>
      </c>
      <c r="M3061" t="b">
        <v>1</v>
      </c>
      <c r="N3061" t="b">
        <v>0</v>
      </c>
      <c r="O3061" t="b">
        <v>0</v>
      </c>
      <c r="Q3061" t="s">
        <v>330</v>
      </c>
      <c r="R3061" t="s">
        <v>834</v>
      </c>
      <c r="S3061" t="s">
        <v>549</v>
      </c>
      <c r="T3061" t="s">
        <v>8615</v>
      </c>
      <c r="U3061" t="s">
        <v>8614</v>
      </c>
      <c r="V3061" t="s">
        <v>26</v>
      </c>
      <c r="AA3061" t="b">
        <v>1</v>
      </c>
      <c r="AB3061" t="b">
        <v>0</v>
      </c>
      <c r="AC3061" t="b">
        <v>0</v>
      </c>
      <c r="AE3061" t="b">
        <v>1</v>
      </c>
      <c r="AF3061" t="b">
        <v>1</v>
      </c>
      <c r="AG3061" t="b">
        <v>1</v>
      </c>
    </row>
    <row r="3062" spans="3:33">
      <c r="C3062" t="s">
        <v>330</v>
      </c>
      <c r="D3062" t="s">
        <v>834</v>
      </c>
      <c r="E3062" t="s">
        <v>549</v>
      </c>
      <c r="F3062" t="s">
        <v>8852</v>
      </c>
      <c r="G3062" t="s">
        <v>8610</v>
      </c>
      <c r="H3062" t="s">
        <v>26</v>
      </c>
      <c r="I3062" t="s">
        <v>8610</v>
      </c>
      <c r="J3062" t="s">
        <v>26</v>
      </c>
      <c r="M3062" t="b">
        <v>1</v>
      </c>
      <c r="N3062" t="b">
        <v>0</v>
      </c>
      <c r="O3062" t="b">
        <v>0</v>
      </c>
      <c r="Q3062" t="s">
        <v>330</v>
      </c>
      <c r="R3062" t="s">
        <v>834</v>
      </c>
      <c r="S3062" t="s">
        <v>549</v>
      </c>
      <c r="T3062" t="s">
        <v>8852</v>
      </c>
      <c r="U3062" t="s">
        <v>8610</v>
      </c>
      <c r="V3062" t="s">
        <v>26</v>
      </c>
      <c r="AA3062" t="b">
        <v>1</v>
      </c>
      <c r="AB3062" t="b">
        <v>0</v>
      </c>
      <c r="AC3062" t="b">
        <v>0</v>
      </c>
      <c r="AE3062" t="b">
        <v>1</v>
      </c>
      <c r="AF3062" t="b">
        <v>1</v>
      </c>
      <c r="AG3062" t="b">
        <v>1</v>
      </c>
    </row>
    <row r="3063" spans="3:33">
      <c r="C3063" t="s">
        <v>330</v>
      </c>
      <c r="D3063" t="s">
        <v>834</v>
      </c>
      <c r="E3063" t="s">
        <v>549</v>
      </c>
      <c r="F3063" t="s">
        <v>8851</v>
      </c>
      <c r="G3063" t="s">
        <v>8608</v>
      </c>
      <c r="H3063" t="s">
        <v>26</v>
      </c>
      <c r="I3063" t="s">
        <v>8608</v>
      </c>
      <c r="J3063" t="s">
        <v>26</v>
      </c>
      <c r="M3063" t="b">
        <v>1</v>
      </c>
      <c r="N3063" t="b">
        <v>0</v>
      </c>
      <c r="O3063" t="b">
        <v>0</v>
      </c>
      <c r="Q3063" t="s">
        <v>330</v>
      </c>
      <c r="R3063" t="s">
        <v>834</v>
      </c>
      <c r="S3063" t="s">
        <v>549</v>
      </c>
      <c r="T3063" t="s">
        <v>8851</v>
      </c>
      <c r="U3063" t="s">
        <v>8608</v>
      </c>
      <c r="V3063" t="s">
        <v>26</v>
      </c>
      <c r="AA3063" t="b">
        <v>1</v>
      </c>
      <c r="AB3063" t="b">
        <v>0</v>
      </c>
      <c r="AC3063" t="b">
        <v>0</v>
      </c>
      <c r="AE3063" t="b">
        <v>1</v>
      </c>
      <c r="AF3063" t="b">
        <v>1</v>
      </c>
      <c r="AG3063" t="b">
        <v>1</v>
      </c>
    </row>
    <row r="3064" spans="3:33">
      <c r="C3064" t="s">
        <v>330</v>
      </c>
      <c r="D3064" t="s">
        <v>834</v>
      </c>
      <c r="E3064" t="s">
        <v>549</v>
      </c>
      <c r="F3064" t="s">
        <v>8850</v>
      </c>
      <c r="G3064" t="s">
        <v>8612</v>
      </c>
      <c r="H3064" t="s">
        <v>26</v>
      </c>
      <c r="I3064" t="s">
        <v>8612</v>
      </c>
      <c r="J3064" t="s">
        <v>26</v>
      </c>
      <c r="M3064" t="b">
        <v>1</v>
      </c>
      <c r="N3064" t="b">
        <v>0</v>
      </c>
      <c r="O3064" t="b">
        <v>0</v>
      </c>
      <c r="Q3064" t="s">
        <v>330</v>
      </c>
      <c r="R3064" t="s">
        <v>834</v>
      </c>
      <c r="S3064" t="s">
        <v>549</v>
      </c>
      <c r="T3064" t="s">
        <v>8850</v>
      </c>
      <c r="U3064" t="s">
        <v>8612</v>
      </c>
      <c r="V3064" t="s">
        <v>26</v>
      </c>
      <c r="AA3064" t="b">
        <v>1</v>
      </c>
      <c r="AB3064" t="b">
        <v>0</v>
      </c>
      <c r="AC3064" t="b">
        <v>0</v>
      </c>
      <c r="AE3064" t="b">
        <v>1</v>
      </c>
      <c r="AF3064" t="b">
        <v>1</v>
      </c>
      <c r="AG3064" t="b">
        <v>1</v>
      </c>
    </row>
    <row r="3065" spans="3:33">
      <c r="C3065" t="s">
        <v>330</v>
      </c>
      <c r="D3065" t="s">
        <v>670</v>
      </c>
      <c r="E3065" t="s">
        <v>549</v>
      </c>
      <c r="F3065" t="s">
        <v>8849</v>
      </c>
      <c r="G3065" t="s">
        <v>8847</v>
      </c>
      <c r="H3065" t="s">
        <v>35</v>
      </c>
      <c r="I3065" t="s">
        <v>8847</v>
      </c>
      <c r="J3065" t="s">
        <v>91</v>
      </c>
      <c r="M3065" t="b">
        <v>1</v>
      </c>
      <c r="N3065" t="b">
        <v>0</v>
      </c>
      <c r="O3065" t="b">
        <v>1</v>
      </c>
      <c r="Q3065" t="s">
        <v>330</v>
      </c>
      <c r="R3065" t="s">
        <v>670</v>
      </c>
      <c r="S3065" t="s">
        <v>549</v>
      </c>
      <c r="T3065" t="s">
        <v>8848</v>
      </c>
      <c r="V3065" t="s">
        <v>35</v>
      </c>
      <c r="W3065" t="s">
        <v>8847</v>
      </c>
      <c r="X3065" t="s">
        <v>91</v>
      </c>
      <c r="AA3065" t="b">
        <v>1</v>
      </c>
      <c r="AB3065" t="b">
        <v>0</v>
      </c>
      <c r="AC3065" t="b">
        <v>1</v>
      </c>
      <c r="AE3065" t="b">
        <v>1</v>
      </c>
      <c r="AF3065" t="b">
        <v>1</v>
      </c>
      <c r="AG3065" t="b">
        <v>1</v>
      </c>
    </row>
    <row r="3066" spans="3:33">
      <c r="C3066" t="s">
        <v>330</v>
      </c>
      <c r="D3066" t="s">
        <v>670</v>
      </c>
      <c r="E3066" t="s">
        <v>549</v>
      </c>
      <c r="F3066" t="s">
        <v>8846</v>
      </c>
      <c r="G3066" t="s">
        <v>8844</v>
      </c>
      <c r="H3066" t="s">
        <v>35</v>
      </c>
      <c r="I3066" t="s">
        <v>8844</v>
      </c>
      <c r="J3066" t="s">
        <v>91</v>
      </c>
      <c r="M3066" t="b">
        <v>1</v>
      </c>
      <c r="N3066" t="b">
        <v>0</v>
      </c>
      <c r="O3066" t="b">
        <v>1</v>
      </c>
      <c r="Q3066" t="s">
        <v>330</v>
      </c>
      <c r="R3066" t="s">
        <v>670</v>
      </c>
      <c r="S3066" t="s">
        <v>549</v>
      </c>
      <c r="T3066" t="s">
        <v>8845</v>
      </c>
      <c r="V3066" t="s">
        <v>35</v>
      </c>
      <c r="W3066" t="s">
        <v>8844</v>
      </c>
      <c r="X3066" t="s">
        <v>91</v>
      </c>
      <c r="AA3066" t="b">
        <v>1</v>
      </c>
      <c r="AB3066" t="b">
        <v>0</v>
      </c>
      <c r="AC3066" t="b">
        <v>1</v>
      </c>
      <c r="AE3066" t="b">
        <v>1</v>
      </c>
      <c r="AF3066" t="b">
        <v>1</v>
      </c>
      <c r="AG3066" t="b">
        <v>1</v>
      </c>
    </row>
    <row r="3067" spans="3:33">
      <c r="C3067" t="s">
        <v>330</v>
      </c>
      <c r="D3067" t="s">
        <v>670</v>
      </c>
      <c r="E3067" t="s">
        <v>549</v>
      </c>
      <c r="F3067" t="s">
        <v>8843</v>
      </c>
      <c r="G3067" t="s">
        <v>8841</v>
      </c>
      <c r="H3067" t="s">
        <v>35</v>
      </c>
      <c r="I3067" t="s">
        <v>8841</v>
      </c>
      <c r="J3067" t="s">
        <v>91</v>
      </c>
      <c r="M3067" t="b">
        <v>1</v>
      </c>
      <c r="N3067" t="b">
        <v>0</v>
      </c>
      <c r="O3067" t="b">
        <v>1</v>
      </c>
      <c r="Q3067" t="s">
        <v>330</v>
      </c>
      <c r="R3067" t="s">
        <v>670</v>
      </c>
      <c r="S3067" t="s">
        <v>549</v>
      </c>
      <c r="T3067" t="s">
        <v>8842</v>
      </c>
      <c r="V3067" t="s">
        <v>35</v>
      </c>
      <c r="W3067" t="s">
        <v>8841</v>
      </c>
      <c r="X3067" t="s">
        <v>91</v>
      </c>
      <c r="AA3067" t="b">
        <v>1</v>
      </c>
      <c r="AB3067" t="b">
        <v>0</v>
      </c>
      <c r="AC3067" t="b">
        <v>1</v>
      </c>
      <c r="AE3067" t="b">
        <v>1</v>
      </c>
      <c r="AF3067" t="b">
        <v>1</v>
      </c>
      <c r="AG3067" t="b">
        <v>1</v>
      </c>
    </row>
    <row r="3068" spans="3:33">
      <c r="C3068" t="s">
        <v>330</v>
      </c>
      <c r="D3068" t="s">
        <v>670</v>
      </c>
      <c r="E3068" t="s">
        <v>549</v>
      </c>
      <c r="F3068" t="s">
        <v>8840</v>
      </c>
      <c r="G3068" t="s">
        <v>8838</v>
      </c>
      <c r="H3068" t="s">
        <v>35</v>
      </c>
      <c r="I3068" t="s">
        <v>8838</v>
      </c>
      <c r="J3068" t="s">
        <v>688</v>
      </c>
      <c r="M3068" t="b">
        <v>1</v>
      </c>
      <c r="N3068" t="b">
        <v>0</v>
      </c>
      <c r="O3068" t="b">
        <v>1</v>
      </c>
      <c r="Q3068" t="s">
        <v>330</v>
      </c>
      <c r="R3068" t="s">
        <v>670</v>
      </c>
      <c r="S3068" t="s">
        <v>549</v>
      </c>
      <c r="T3068" t="s">
        <v>8839</v>
      </c>
      <c r="V3068" t="s">
        <v>35</v>
      </c>
      <c r="W3068" t="s">
        <v>8838</v>
      </c>
      <c r="X3068" t="s">
        <v>688</v>
      </c>
      <c r="AA3068" t="b">
        <v>1</v>
      </c>
      <c r="AB3068" t="b">
        <v>0</v>
      </c>
      <c r="AC3068" t="b">
        <v>1</v>
      </c>
      <c r="AE3068" t="b">
        <v>1</v>
      </c>
      <c r="AF3068" t="b">
        <v>1</v>
      </c>
      <c r="AG3068" t="b">
        <v>1</v>
      </c>
    </row>
    <row r="3069" spans="3:33">
      <c r="C3069" t="s">
        <v>330</v>
      </c>
      <c r="D3069" t="s">
        <v>670</v>
      </c>
      <c r="E3069" t="s">
        <v>549</v>
      </c>
      <c r="F3069" t="s">
        <v>8837</v>
      </c>
      <c r="G3069" t="s">
        <v>8835</v>
      </c>
      <c r="H3069" t="s">
        <v>35</v>
      </c>
      <c r="I3069" t="s">
        <v>8835</v>
      </c>
      <c r="J3069" t="s">
        <v>688</v>
      </c>
      <c r="M3069" t="b">
        <v>1</v>
      </c>
      <c r="N3069" t="b">
        <v>0</v>
      </c>
      <c r="O3069" t="b">
        <v>1</v>
      </c>
      <c r="Q3069" t="s">
        <v>330</v>
      </c>
      <c r="R3069" t="s">
        <v>670</v>
      </c>
      <c r="S3069" t="s">
        <v>549</v>
      </c>
      <c r="T3069" t="s">
        <v>8836</v>
      </c>
      <c r="V3069" t="s">
        <v>35</v>
      </c>
      <c r="W3069" t="s">
        <v>8835</v>
      </c>
      <c r="X3069" t="s">
        <v>688</v>
      </c>
      <c r="AA3069" t="b">
        <v>1</v>
      </c>
      <c r="AB3069" t="b">
        <v>0</v>
      </c>
      <c r="AC3069" t="b">
        <v>1</v>
      </c>
      <c r="AE3069" t="b">
        <v>1</v>
      </c>
      <c r="AF3069" t="b">
        <v>1</v>
      </c>
      <c r="AG3069" t="b">
        <v>1</v>
      </c>
    </row>
    <row r="3070" spans="3:33">
      <c r="C3070" t="s">
        <v>330</v>
      </c>
      <c r="D3070" t="s">
        <v>550</v>
      </c>
      <c r="E3070" t="s">
        <v>549</v>
      </c>
      <c r="F3070" t="s">
        <v>8834</v>
      </c>
      <c r="I3070" t="s">
        <v>8612</v>
      </c>
      <c r="J3070" t="s">
        <v>682</v>
      </c>
      <c r="M3070" t="b">
        <v>0</v>
      </c>
      <c r="N3070" t="b">
        <v>0</v>
      </c>
      <c r="O3070" t="b">
        <v>1</v>
      </c>
      <c r="Q3070" t="s">
        <v>330</v>
      </c>
      <c r="R3070" t="s">
        <v>550</v>
      </c>
      <c r="S3070" t="s">
        <v>549</v>
      </c>
      <c r="T3070" t="s">
        <v>8834</v>
      </c>
      <c r="W3070" t="s">
        <v>8612</v>
      </c>
      <c r="X3070" t="s">
        <v>682</v>
      </c>
      <c r="AA3070" t="b">
        <v>0</v>
      </c>
      <c r="AB3070" t="b">
        <v>0</v>
      </c>
      <c r="AC3070" t="b">
        <v>1</v>
      </c>
      <c r="AE3070" t="b">
        <v>1</v>
      </c>
      <c r="AF3070" t="b">
        <v>1</v>
      </c>
      <c r="AG3070" t="b">
        <v>1</v>
      </c>
    </row>
    <row r="3071" spans="3:33">
      <c r="C3071" t="s">
        <v>330</v>
      </c>
      <c r="D3071" t="s">
        <v>550</v>
      </c>
      <c r="E3071" t="s">
        <v>549</v>
      </c>
      <c r="F3071" t="s">
        <v>8833</v>
      </c>
      <c r="I3071" t="s">
        <v>8608</v>
      </c>
      <c r="J3071" t="s">
        <v>682</v>
      </c>
      <c r="M3071" t="b">
        <v>0</v>
      </c>
      <c r="N3071" t="b">
        <v>0</v>
      </c>
      <c r="O3071" t="b">
        <v>1</v>
      </c>
      <c r="Q3071" t="s">
        <v>330</v>
      </c>
      <c r="R3071" t="s">
        <v>550</v>
      </c>
      <c r="S3071" t="s">
        <v>549</v>
      </c>
      <c r="T3071" t="s">
        <v>8833</v>
      </c>
      <c r="W3071" t="s">
        <v>8608</v>
      </c>
      <c r="X3071" t="s">
        <v>682</v>
      </c>
      <c r="AA3071" t="b">
        <v>0</v>
      </c>
      <c r="AB3071" t="b">
        <v>0</v>
      </c>
      <c r="AC3071" t="b">
        <v>1</v>
      </c>
      <c r="AE3071" t="b">
        <v>1</v>
      </c>
      <c r="AF3071" t="b">
        <v>1</v>
      </c>
      <c r="AG3071" t="b">
        <v>1</v>
      </c>
    </row>
    <row r="3072" spans="3:33">
      <c r="C3072" t="s">
        <v>330</v>
      </c>
      <c r="D3072" t="s">
        <v>550</v>
      </c>
      <c r="E3072" t="s">
        <v>549</v>
      </c>
      <c r="F3072" t="s">
        <v>8832</v>
      </c>
      <c r="I3072" t="s">
        <v>8614</v>
      </c>
      <c r="J3072" t="s">
        <v>682</v>
      </c>
      <c r="M3072" t="b">
        <v>0</v>
      </c>
      <c r="N3072" t="b">
        <v>0</v>
      </c>
      <c r="O3072" t="b">
        <v>1</v>
      </c>
      <c r="Q3072" t="s">
        <v>330</v>
      </c>
      <c r="R3072" t="s">
        <v>550</v>
      </c>
      <c r="S3072" t="s">
        <v>549</v>
      </c>
      <c r="T3072" t="s">
        <v>8832</v>
      </c>
      <c r="W3072" t="s">
        <v>8614</v>
      </c>
      <c r="X3072" t="s">
        <v>682</v>
      </c>
      <c r="AA3072" t="b">
        <v>0</v>
      </c>
      <c r="AB3072" t="b">
        <v>0</v>
      </c>
      <c r="AC3072" t="b">
        <v>1</v>
      </c>
      <c r="AE3072" t="b">
        <v>1</v>
      </c>
      <c r="AF3072" t="b">
        <v>1</v>
      </c>
      <c r="AG3072" t="b">
        <v>1</v>
      </c>
    </row>
    <row r="3073" spans="3:33">
      <c r="C3073" t="s">
        <v>330</v>
      </c>
      <c r="D3073" t="s">
        <v>550</v>
      </c>
      <c r="E3073" t="s">
        <v>549</v>
      </c>
      <c r="F3073" t="s">
        <v>8831</v>
      </c>
      <c r="I3073" t="s">
        <v>8610</v>
      </c>
      <c r="J3073" t="s">
        <v>682</v>
      </c>
      <c r="M3073" t="b">
        <v>0</v>
      </c>
      <c r="N3073" t="b">
        <v>0</v>
      </c>
      <c r="O3073" t="b">
        <v>1</v>
      </c>
      <c r="Q3073" t="s">
        <v>330</v>
      </c>
      <c r="R3073" t="s">
        <v>550</v>
      </c>
      <c r="S3073" t="s">
        <v>549</v>
      </c>
      <c r="T3073" t="s">
        <v>8831</v>
      </c>
      <c r="W3073" t="s">
        <v>8610</v>
      </c>
      <c r="X3073" t="s">
        <v>682</v>
      </c>
      <c r="AA3073" t="b">
        <v>0</v>
      </c>
      <c r="AB3073" t="b">
        <v>0</v>
      </c>
      <c r="AC3073" t="b">
        <v>1</v>
      </c>
      <c r="AE3073" t="b">
        <v>1</v>
      </c>
      <c r="AF3073" t="b">
        <v>1</v>
      </c>
      <c r="AG3073" t="b">
        <v>1</v>
      </c>
    </row>
    <row r="3074" spans="3:33">
      <c r="C3074" t="s">
        <v>330</v>
      </c>
      <c r="D3074" t="s">
        <v>550</v>
      </c>
      <c r="E3074" t="s">
        <v>549</v>
      </c>
      <c r="F3074" t="s">
        <v>8830</v>
      </c>
      <c r="I3074" t="s">
        <v>8829</v>
      </c>
      <c r="J3074" t="s">
        <v>688</v>
      </c>
      <c r="M3074" t="b">
        <v>0</v>
      </c>
      <c r="N3074" t="b">
        <v>0</v>
      </c>
      <c r="O3074" t="b">
        <v>1</v>
      </c>
      <c r="Q3074" t="s">
        <v>330</v>
      </c>
      <c r="R3074" t="s">
        <v>550</v>
      </c>
      <c r="S3074" t="s">
        <v>549</v>
      </c>
      <c r="T3074" t="s">
        <v>8830</v>
      </c>
      <c r="W3074" t="s">
        <v>8829</v>
      </c>
      <c r="X3074" t="s">
        <v>688</v>
      </c>
      <c r="AA3074" t="b">
        <v>0</v>
      </c>
      <c r="AB3074" t="b">
        <v>0</v>
      </c>
      <c r="AC3074" t="b">
        <v>1</v>
      </c>
      <c r="AE3074" t="b">
        <v>1</v>
      </c>
      <c r="AF3074" t="b">
        <v>1</v>
      </c>
      <c r="AG3074" t="b">
        <v>1</v>
      </c>
    </row>
    <row r="3075" spans="3:33">
      <c r="C3075" t="s">
        <v>330</v>
      </c>
      <c r="D3075" t="s">
        <v>550</v>
      </c>
      <c r="E3075" t="s">
        <v>549</v>
      </c>
      <c r="F3075" t="s">
        <v>8828</v>
      </c>
      <c r="I3075" t="s">
        <v>8827</v>
      </c>
      <c r="J3075" t="s">
        <v>688</v>
      </c>
      <c r="M3075" t="b">
        <v>0</v>
      </c>
      <c r="N3075" t="b">
        <v>0</v>
      </c>
      <c r="O3075" t="b">
        <v>1</v>
      </c>
      <c r="Q3075" t="s">
        <v>330</v>
      </c>
      <c r="R3075" t="s">
        <v>550</v>
      </c>
      <c r="S3075" t="s">
        <v>549</v>
      </c>
      <c r="T3075" t="s">
        <v>8828</v>
      </c>
      <c r="W3075" t="s">
        <v>8827</v>
      </c>
      <c r="X3075" t="s">
        <v>688</v>
      </c>
      <c r="AA3075" t="b">
        <v>0</v>
      </c>
      <c r="AB3075" t="b">
        <v>0</v>
      </c>
      <c r="AC3075" t="b">
        <v>1</v>
      </c>
      <c r="AE3075" t="b">
        <v>1</v>
      </c>
      <c r="AF3075" t="b">
        <v>1</v>
      </c>
      <c r="AG3075" t="b">
        <v>1</v>
      </c>
    </row>
    <row r="3076" spans="3:33">
      <c r="C3076" t="s">
        <v>330</v>
      </c>
      <c r="D3076" t="s">
        <v>550</v>
      </c>
      <c r="E3076" t="s">
        <v>549</v>
      </c>
      <c r="F3076" t="s">
        <v>8826</v>
      </c>
      <c r="I3076" t="s">
        <v>8825</v>
      </c>
      <c r="J3076" t="s">
        <v>35</v>
      </c>
      <c r="M3076" t="b">
        <v>0</v>
      </c>
      <c r="N3076" t="b">
        <v>0</v>
      </c>
      <c r="O3076" t="b">
        <v>1</v>
      </c>
      <c r="Q3076" t="s">
        <v>330</v>
      </c>
      <c r="R3076" t="s">
        <v>550</v>
      </c>
      <c r="S3076" t="s">
        <v>549</v>
      </c>
      <c r="T3076" t="s">
        <v>8826</v>
      </c>
      <c r="W3076" t="s">
        <v>8825</v>
      </c>
      <c r="X3076" t="s">
        <v>35</v>
      </c>
      <c r="AA3076" t="b">
        <v>0</v>
      </c>
      <c r="AB3076" t="b">
        <v>0</v>
      </c>
      <c r="AC3076" t="b">
        <v>1</v>
      </c>
      <c r="AE3076" t="b">
        <v>1</v>
      </c>
      <c r="AF3076" t="b">
        <v>1</v>
      </c>
      <c r="AG3076" t="b">
        <v>1</v>
      </c>
    </row>
    <row r="3077" spans="3:33">
      <c r="C3077" t="s">
        <v>330</v>
      </c>
      <c r="D3077" t="s">
        <v>550</v>
      </c>
      <c r="E3077" t="s">
        <v>549</v>
      </c>
      <c r="F3077" t="s">
        <v>8824</v>
      </c>
      <c r="I3077" t="s">
        <v>8823</v>
      </c>
      <c r="J3077" t="s">
        <v>35</v>
      </c>
      <c r="M3077" t="b">
        <v>0</v>
      </c>
      <c r="N3077" t="b">
        <v>0</v>
      </c>
      <c r="O3077" t="b">
        <v>1</v>
      </c>
      <c r="Q3077" t="s">
        <v>330</v>
      </c>
      <c r="R3077" t="s">
        <v>550</v>
      </c>
      <c r="S3077" t="s">
        <v>549</v>
      </c>
      <c r="T3077" t="s">
        <v>8824</v>
      </c>
      <c r="W3077" t="s">
        <v>8823</v>
      </c>
      <c r="X3077" t="s">
        <v>35</v>
      </c>
      <c r="AA3077" t="b">
        <v>0</v>
      </c>
      <c r="AB3077" t="b">
        <v>0</v>
      </c>
      <c r="AC3077" t="b">
        <v>1</v>
      </c>
      <c r="AE3077" t="b">
        <v>1</v>
      </c>
      <c r="AF3077" t="b">
        <v>1</v>
      </c>
      <c r="AG3077" t="b">
        <v>1</v>
      </c>
    </row>
    <row r="3078" spans="3:33">
      <c r="C3078" t="s">
        <v>8820</v>
      </c>
      <c r="D3078" t="s">
        <v>550</v>
      </c>
      <c r="E3078" t="s">
        <v>549</v>
      </c>
      <c r="F3078" t="s">
        <v>8822</v>
      </c>
      <c r="I3078" t="s">
        <v>2744</v>
      </c>
      <c r="J3078" t="s">
        <v>688</v>
      </c>
      <c r="M3078" t="b">
        <v>0</v>
      </c>
      <c r="N3078" t="b">
        <v>0</v>
      </c>
      <c r="O3078" t="b">
        <v>1</v>
      </c>
      <c r="Q3078" t="s">
        <v>8820</v>
      </c>
      <c r="R3078" t="s">
        <v>550</v>
      </c>
      <c r="S3078" t="s">
        <v>549</v>
      </c>
      <c r="T3078" t="s">
        <v>8822</v>
      </c>
      <c r="W3078" t="s">
        <v>2744</v>
      </c>
      <c r="X3078" t="s">
        <v>688</v>
      </c>
      <c r="AA3078" t="b">
        <v>0</v>
      </c>
      <c r="AB3078" t="b">
        <v>0</v>
      </c>
      <c r="AC3078" t="b">
        <v>1</v>
      </c>
      <c r="AE3078" t="b">
        <v>1</v>
      </c>
      <c r="AF3078" t="b">
        <v>1</v>
      </c>
      <c r="AG3078" t="b">
        <v>1</v>
      </c>
    </row>
    <row r="3079" spans="3:33">
      <c r="C3079" t="s">
        <v>8820</v>
      </c>
      <c r="D3079" t="s">
        <v>550</v>
      </c>
      <c r="E3079" t="s">
        <v>549</v>
      </c>
      <c r="F3079" t="s">
        <v>8821</v>
      </c>
      <c r="I3079" t="s">
        <v>4446</v>
      </c>
      <c r="J3079" t="s">
        <v>688</v>
      </c>
      <c r="M3079" t="b">
        <v>0</v>
      </c>
      <c r="N3079" t="b">
        <v>0</v>
      </c>
      <c r="O3079" t="b">
        <v>1</v>
      </c>
      <c r="Q3079" t="s">
        <v>8820</v>
      </c>
      <c r="R3079" t="s">
        <v>550</v>
      </c>
      <c r="S3079" t="s">
        <v>549</v>
      </c>
      <c r="T3079" t="s">
        <v>8821</v>
      </c>
      <c r="W3079" t="s">
        <v>4446</v>
      </c>
      <c r="X3079" t="s">
        <v>688</v>
      </c>
      <c r="AA3079" t="b">
        <v>0</v>
      </c>
      <c r="AB3079" t="b">
        <v>0</v>
      </c>
      <c r="AC3079" t="b">
        <v>1</v>
      </c>
      <c r="AE3079" t="b">
        <v>1</v>
      </c>
      <c r="AF3079" t="b">
        <v>1</v>
      </c>
      <c r="AG3079" t="b">
        <v>1</v>
      </c>
    </row>
    <row r="3080" spans="3:33">
      <c r="C3080" t="s">
        <v>8820</v>
      </c>
      <c r="D3080" t="s">
        <v>550</v>
      </c>
      <c r="E3080" t="s">
        <v>549</v>
      </c>
      <c r="F3080" t="s">
        <v>8819</v>
      </c>
      <c r="I3080" t="s">
        <v>8818</v>
      </c>
      <c r="J3080" t="s">
        <v>35</v>
      </c>
      <c r="M3080" t="b">
        <v>0</v>
      </c>
      <c r="N3080" t="b">
        <v>0</v>
      </c>
      <c r="O3080" t="b">
        <v>1</v>
      </c>
      <c r="Q3080" t="s">
        <v>8820</v>
      </c>
      <c r="R3080" t="s">
        <v>550</v>
      </c>
      <c r="S3080" t="s">
        <v>549</v>
      </c>
      <c r="T3080" t="s">
        <v>8819</v>
      </c>
      <c r="W3080" t="s">
        <v>8818</v>
      </c>
      <c r="X3080" t="s">
        <v>35</v>
      </c>
      <c r="AA3080" t="b">
        <v>0</v>
      </c>
      <c r="AB3080" t="b">
        <v>0</v>
      </c>
      <c r="AC3080" t="b">
        <v>1</v>
      </c>
      <c r="AE3080" t="b">
        <v>1</v>
      </c>
      <c r="AF3080" t="b">
        <v>1</v>
      </c>
      <c r="AG3080" t="b">
        <v>1</v>
      </c>
    </row>
    <row r="3081" spans="3:33">
      <c r="C3081" t="s">
        <v>77</v>
      </c>
      <c r="D3081" t="s">
        <v>550</v>
      </c>
      <c r="E3081" t="s">
        <v>549</v>
      </c>
      <c r="F3081" t="s">
        <v>8817</v>
      </c>
      <c r="I3081" t="s">
        <v>8812</v>
      </c>
      <c r="J3081" t="s">
        <v>582</v>
      </c>
      <c r="M3081" t="b">
        <v>0</v>
      </c>
      <c r="N3081" t="b">
        <v>0</v>
      </c>
      <c r="O3081" t="b">
        <v>0</v>
      </c>
      <c r="Q3081" t="s">
        <v>77</v>
      </c>
      <c r="R3081" t="s">
        <v>550</v>
      </c>
      <c r="S3081" t="s">
        <v>549</v>
      </c>
      <c r="T3081" t="s">
        <v>8817</v>
      </c>
      <c r="W3081" t="s">
        <v>8812</v>
      </c>
      <c r="X3081" t="s">
        <v>582</v>
      </c>
      <c r="AA3081" t="b">
        <v>0</v>
      </c>
      <c r="AB3081" t="b">
        <v>0</v>
      </c>
      <c r="AC3081" t="b">
        <v>0</v>
      </c>
      <c r="AE3081" t="b">
        <v>1</v>
      </c>
      <c r="AF3081" t="b">
        <v>1</v>
      </c>
      <c r="AG3081" t="b">
        <v>1</v>
      </c>
    </row>
    <row r="3082" spans="3:33">
      <c r="C3082" t="s">
        <v>77</v>
      </c>
      <c r="D3082" t="s">
        <v>550</v>
      </c>
      <c r="E3082" t="s">
        <v>549</v>
      </c>
      <c r="F3082" t="s">
        <v>8816</v>
      </c>
      <c r="I3082" t="s">
        <v>8812</v>
      </c>
      <c r="J3082" t="s">
        <v>26</v>
      </c>
      <c r="M3082" t="b">
        <v>0</v>
      </c>
      <c r="N3082" t="b">
        <v>0</v>
      </c>
      <c r="O3082" t="b">
        <v>1</v>
      </c>
      <c r="Q3082" t="s">
        <v>77</v>
      </c>
      <c r="R3082" t="s">
        <v>550</v>
      </c>
      <c r="S3082" t="s">
        <v>549</v>
      </c>
      <c r="T3082" t="s">
        <v>8816</v>
      </c>
      <c r="W3082" t="s">
        <v>8812</v>
      </c>
      <c r="X3082" t="s">
        <v>26</v>
      </c>
      <c r="AA3082" t="b">
        <v>0</v>
      </c>
      <c r="AB3082" t="b">
        <v>0</v>
      </c>
      <c r="AC3082" t="b">
        <v>1</v>
      </c>
      <c r="AE3082" t="b">
        <v>1</v>
      </c>
      <c r="AF3082" t="b">
        <v>1</v>
      </c>
      <c r="AG3082" t="b">
        <v>1</v>
      </c>
    </row>
    <row r="3083" spans="3:33">
      <c r="C3083" t="s">
        <v>77</v>
      </c>
      <c r="D3083" t="s">
        <v>550</v>
      </c>
      <c r="E3083" t="s">
        <v>549</v>
      </c>
      <c r="F3083" t="s">
        <v>8815</v>
      </c>
      <c r="I3083" t="s">
        <v>8812</v>
      </c>
      <c r="J3083" t="s">
        <v>74</v>
      </c>
      <c r="M3083" t="b">
        <v>0</v>
      </c>
      <c r="N3083" t="b">
        <v>0</v>
      </c>
      <c r="O3083" t="b">
        <v>0</v>
      </c>
      <c r="Q3083" t="s">
        <v>77</v>
      </c>
      <c r="R3083" t="s">
        <v>550</v>
      </c>
      <c r="S3083" t="s">
        <v>549</v>
      </c>
      <c r="T3083" t="s">
        <v>8815</v>
      </c>
      <c r="W3083" t="s">
        <v>8812</v>
      </c>
      <c r="X3083" t="s">
        <v>74</v>
      </c>
      <c r="AA3083" t="b">
        <v>0</v>
      </c>
      <c r="AB3083" t="b">
        <v>0</v>
      </c>
      <c r="AC3083" t="b">
        <v>0</v>
      </c>
      <c r="AE3083" t="b">
        <v>1</v>
      </c>
      <c r="AF3083" t="b">
        <v>1</v>
      </c>
      <c r="AG3083" t="b">
        <v>1</v>
      </c>
    </row>
    <row r="3084" spans="3:33">
      <c r="C3084" t="s">
        <v>77</v>
      </c>
      <c r="D3084" t="s">
        <v>550</v>
      </c>
      <c r="E3084" t="s">
        <v>549</v>
      </c>
      <c r="F3084" t="s">
        <v>8814</v>
      </c>
      <c r="I3084" t="s">
        <v>8812</v>
      </c>
      <c r="J3084" t="s">
        <v>87</v>
      </c>
      <c r="M3084" t="b">
        <v>0</v>
      </c>
      <c r="N3084" t="b">
        <v>0</v>
      </c>
      <c r="O3084" t="b">
        <v>0</v>
      </c>
      <c r="Q3084" t="s">
        <v>77</v>
      </c>
      <c r="R3084" t="s">
        <v>550</v>
      </c>
      <c r="S3084" t="s">
        <v>549</v>
      </c>
      <c r="T3084" t="s">
        <v>8814</v>
      </c>
      <c r="W3084" t="s">
        <v>8812</v>
      </c>
      <c r="X3084" t="s">
        <v>87</v>
      </c>
      <c r="AA3084" t="b">
        <v>0</v>
      </c>
      <c r="AB3084" t="b">
        <v>0</v>
      </c>
      <c r="AC3084" t="b">
        <v>0</v>
      </c>
      <c r="AE3084" t="b">
        <v>1</v>
      </c>
      <c r="AF3084" t="b">
        <v>1</v>
      </c>
      <c r="AG3084" t="b">
        <v>1</v>
      </c>
    </row>
    <row r="3085" spans="3:33">
      <c r="C3085" t="s">
        <v>77</v>
      </c>
      <c r="D3085" t="s">
        <v>550</v>
      </c>
      <c r="E3085" t="s">
        <v>549</v>
      </c>
      <c r="F3085" t="s">
        <v>8813</v>
      </c>
      <c r="I3085" t="s">
        <v>8812</v>
      </c>
      <c r="J3085" t="s">
        <v>35</v>
      </c>
      <c r="M3085" t="b">
        <v>0</v>
      </c>
      <c r="N3085" t="b">
        <v>0</v>
      </c>
      <c r="O3085" t="b">
        <v>0</v>
      </c>
      <c r="Q3085" t="s">
        <v>77</v>
      </c>
      <c r="R3085" t="s">
        <v>550</v>
      </c>
      <c r="S3085" t="s">
        <v>549</v>
      </c>
      <c r="T3085" t="s">
        <v>8813</v>
      </c>
      <c r="W3085" t="s">
        <v>8812</v>
      </c>
      <c r="X3085" t="s">
        <v>35</v>
      </c>
      <c r="AA3085" t="b">
        <v>0</v>
      </c>
      <c r="AB3085" t="b">
        <v>0</v>
      </c>
      <c r="AC3085" t="b">
        <v>0</v>
      </c>
      <c r="AE3085" t="b">
        <v>1</v>
      </c>
      <c r="AF3085" t="b">
        <v>1</v>
      </c>
      <c r="AG3085" t="b">
        <v>1</v>
      </c>
    </row>
    <row r="3086" spans="3:33">
      <c r="C3086" t="s">
        <v>6926</v>
      </c>
      <c r="D3086" t="s">
        <v>550</v>
      </c>
      <c r="E3086" t="s">
        <v>549</v>
      </c>
      <c r="F3086" t="s">
        <v>8811</v>
      </c>
      <c r="I3086" t="s">
        <v>8809</v>
      </c>
      <c r="J3086" t="s">
        <v>87</v>
      </c>
      <c r="M3086" t="b">
        <v>0</v>
      </c>
      <c r="N3086" t="b">
        <v>0</v>
      </c>
      <c r="O3086" t="b">
        <v>1</v>
      </c>
      <c r="Q3086" t="s">
        <v>6926</v>
      </c>
      <c r="R3086" t="s">
        <v>550</v>
      </c>
      <c r="S3086" t="s">
        <v>549</v>
      </c>
      <c r="T3086" t="s">
        <v>8810</v>
      </c>
      <c r="W3086" t="s">
        <v>8809</v>
      </c>
      <c r="X3086" t="s">
        <v>87</v>
      </c>
      <c r="AA3086" t="b">
        <v>0</v>
      </c>
      <c r="AB3086" t="b">
        <v>0</v>
      </c>
      <c r="AC3086" t="b">
        <v>1</v>
      </c>
      <c r="AE3086" t="b">
        <v>1</v>
      </c>
      <c r="AF3086" t="b">
        <v>1</v>
      </c>
      <c r="AG3086" t="b">
        <v>1</v>
      </c>
    </row>
    <row r="3087" spans="3:33">
      <c r="C3087" t="s">
        <v>72</v>
      </c>
      <c r="D3087" t="s">
        <v>795</v>
      </c>
      <c r="E3087" t="s">
        <v>549</v>
      </c>
      <c r="F3087" t="s">
        <v>8808</v>
      </c>
      <c r="G3087" t="s">
        <v>8771</v>
      </c>
      <c r="H3087" t="s">
        <v>35</v>
      </c>
      <c r="I3087" t="s">
        <v>8771</v>
      </c>
      <c r="J3087" t="s">
        <v>26</v>
      </c>
      <c r="M3087" t="b">
        <v>0</v>
      </c>
      <c r="N3087" t="b">
        <v>0</v>
      </c>
      <c r="O3087" t="b">
        <v>1</v>
      </c>
      <c r="Q3087" t="s">
        <v>72</v>
      </c>
      <c r="R3087" t="s">
        <v>795</v>
      </c>
      <c r="S3087" t="s">
        <v>549</v>
      </c>
      <c r="T3087" t="s">
        <v>8807</v>
      </c>
      <c r="V3087" t="s">
        <v>35</v>
      </c>
      <c r="W3087" t="s">
        <v>8771</v>
      </c>
      <c r="X3087" t="s">
        <v>26</v>
      </c>
      <c r="AA3087" t="b">
        <v>0</v>
      </c>
      <c r="AB3087" t="b">
        <v>0</v>
      </c>
      <c r="AC3087" t="b">
        <v>1</v>
      </c>
      <c r="AE3087" t="b">
        <v>1</v>
      </c>
      <c r="AF3087" t="b">
        <v>1</v>
      </c>
      <c r="AG3087" t="b">
        <v>1</v>
      </c>
    </row>
    <row r="3088" spans="3:33">
      <c r="C3088" t="s">
        <v>72</v>
      </c>
      <c r="D3088" t="s">
        <v>795</v>
      </c>
      <c r="E3088" t="s">
        <v>549</v>
      </c>
      <c r="F3088" t="s">
        <v>8806</v>
      </c>
      <c r="G3088" t="s">
        <v>2746</v>
      </c>
      <c r="H3088" t="s">
        <v>35</v>
      </c>
      <c r="I3088" t="s">
        <v>2746</v>
      </c>
      <c r="J3088" t="s">
        <v>26</v>
      </c>
      <c r="M3088" t="b">
        <v>0</v>
      </c>
      <c r="N3088" t="b">
        <v>0</v>
      </c>
      <c r="O3088" t="b">
        <v>1</v>
      </c>
      <c r="Q3088" t="s">
        <v>72</v>
      </c>
      <c r="R3088" t="s">
        <v>795</v>
      </c>
      <c r="S3088" t="s">
        <v>549</v>
      </c>
      <c r="T3088" t="s">
        <v>8805</v>
      </c>
      <c r="V3088" t="s">
        <v>35</v>
      </c>
      <c r="W3088" t="s">
        <v>2746</v>
      </c>
      <c r="X3088" t="s">
        <v>26</v>
      </c>
      <c r="AA3088" t="b">
        <v>0</v>
      </c>
      <c r="AB3088" t="b">
        <v>0</v>
      </c>
      <c r="AC3088" t="b">
        <v>1</v>
      </c>
      <c r="AE3088" t="b">
        <v>1</v>
      </c>
      <c r="AF3088" t="b">
        <v>1</v>
      </c>
      <c r="AG3088" t="b">
        <v>1</v>
      </c>
    </row>
    <row r="3089" spans="3:33">
      <c r="C3089" t="s">
        <v>72</v>
      </c>
      <c r="D3089" t="s">
        <v>795</v>
      </c>
      <c r="E3089" t="s">
        <v>549</v>
      </c>
      <c r="F3089" t="s">
        <v>8804</v>
      </c>
      <c r="G3089" t="s">
        <v>8802</v>
      </c>
      <c r="H3089" t="s">
        <v>35</v>
      </c>
      <c r="I3089" t="s">
        <v>8802</v>
      </c>
      <c r="J3089" t="s">
        <v>26</v>
      </c>
      <c r="M3089" t="b">
        <v>0</v>
      </c>
      <c r="N3089" t="b">
        <v>0</v>
      </c>
      <c r="O3089" t="b">
        <v>1</v>
      </c>
      <c r="Q3089" t="s">
        <v>72</v>
      </c>
      <c r="R3089" t="s">
        <v>795</v>
      </c>
      <c r="S3089" t="s">
        <v>549</v>
      </c>
      <c r="T3089" t="s">
        <v>8803</v>
      </c>
      <c r="V3089" t="s">
        <v>35</v>
      </c>
      <c r="W3089" t="s">
        <v>8802</v>
      </c>
      <c r="X3089" t="s">
        <v>26</v>
      </c>
      <c r="AA3089" t="b">
        <v>0</v>
      </c>
      <c r="AB3089" t="b">
        <v>0</v>
      </c>
      <c r="AC3089" t="b">
        <v>1</v>
      </c>
      <c r="AE3089" t="b">
        <v>1</v>
      </c>
      <c r="AF3089" t="b">
        <v>1</v>
      </c>
      <c r="AG3089" t="b">
        <v>1</v>
      </c>
    </row>
    <row r="3090" spans="3:33">
      <c r="C3090" t="s">
        <v>72</v>
      </c>
      <c r="D3090" t="s">
        <v>795</v>
      </c>
      <c r="E3090" t="s">
        <v>549</v>
      </c>
      <c r="F3090" t="s">
        <v>8801</v>
      </c>
      <c r="G3090" t="s">
        <v>8799</v>
      </c>
      <c r="H3090" t="s">
        <v>35</v>
      </c>
      <c r="I3090" t="s">
        <v>8799</v>
      </c>
      <c r="J3090" t="s">
        <v>26</v>
      </c>
      <c r="M3090" t="b">
        <v>0</v>
      </c>
      <c r="N3090" t="b">
        <v>0</v>
      </c>
      <c r="O3090" t="b">
        <v>1</v>
      </c>
      <c r="Q3090" t="s">
        <v>72</v>
      </c>
      <c r="R3090" t="s">
        <v>795</v>
      </c>
      <c r="S3090" t="s">
        <v>549</v>
      </c>
      <c r="T3090" t="s">
        <v>8800</v>
      </c>
      <c r="V3090" t="s">
        <v>35</v>
      </c>
      <c r="W3090" t="s">
        <v>8799</v>
      </c>
      <c r="X3090" t="s">
        <v>26</v>
      </c>
      <c r="AA3090" t="b">
        <v>0</v>
      </c>
      <c r="AB3090" t="b">
        <v>0</v>
      </c>
      <c r="AC3090" t="b">
        <v>1</v>
      </c>
      <c r="AE3090" t="b">
        <v>1</v>
      </c>
      <c r="AF3090" t="b">
        <v>1</v>
      </c>
      <c r="AG3090" t="b">
        <v>1</v>
      </c>
    </row>
    <row r="3091" spans="3:33">
      <c r="C3091" t="s">
        <v>72</v>
      </c>
      <c r="D3091" t="s">
        <v>795</v>
      </c>
      <c r="E3091" t="s">
        <v>549</v>
      </c>
      <c r="F3091" t="s">
        <v>8798</v>
      </c>
      <c r="G3091" t="s">
        <v>8796</v>
      </c>
      <c r="H3091" t="s">
        <v>35</v>
      </c>
      <c r="I3091" t="s">
        <v>8796</v>
      </c>
      <c r="J3091" t="s">
        <v>26</v>
      </c>
      <c r="M3091" t="b">
        <v>0</v>
      </c>
      <c r="N3091" t="b">
        <v>0</v>
      </c>
      <c r="O3091" t="b">
        <v>1</v>
      </c>
      <c r="Q3091" t="s">
        <v>72</v>
      </c>
      <c r="R3091" t="s">
        <v>795</v>
      </c>
      <c r="S3091" t="s">
        <v>549</v>
      </c>
      <c r="T3091" t="s">
        <v>8797</v>
      </c>
      <c r="V3091" t="s">
        <v>35</v>
      </c>
      <c r="W3091" t="s">
        <v>8796</v>
      </c>
      <c r="X3091" t="s">
        <v>26</v>
      </c>
      <c r="AA3091" t="b">
        <v>0</v>
      </c>
      <c r="AB3091" t="b">
        <v>0</v>
      </c>
      <c r="AC3091" t="b">
        <v>1</v>
      </c>
      <c r="AE3091" t="b">
        <v>1</v>
      </c>
      <c r="AF3091" t="b">
        <v>1</v>
      </c>
      <c r="AG3091" t="b">
        <v>1</v>
      </c>
    </row>
    <row r="3092" spans="3:33">
      <c r="C3092" t="s">
        <v>72</v>
      </c>
      <c r="D3092" t="s">
        <v>550</v>
      </c>
      <c r="E3092" t="s">
        <v>549</v>
      </c>
      <c r="F3092" t="s">
        <v>8795</v>
      </c>
      <c r="I3092" t="s">
        <v>1440</v>
      </c>
      <c r="J3092" t="s">
        <v>26</v>
      </c>
      <c r="M3092" t="b">
        <v>0</v>
      </c>
      <c r="N3092" t="b">
        <v>0</v>
      </c>
      <c r="O3092" t="b">
        <v>1</v>
      </c>
      <c r="Q3092" t="s">
        <v>72</v>
      </c>
      <c r="R3092" t="s">
        <v>550</v>
      </c>
      <c r="S3092" t="s">
        <v>549</v>
      </c>
      <c r="T3092" t="s">
        <v>8795</v>
      </c>
      <c r="W3092" t="s">
        <v>1440</v>
      </c>
      <c r="X3092" t="s">
        <v>26</v>
      </c>
      <c r="AA3092" t="b">
        <v>0</v>
      </c>
      <c r="AB3092" t="b">
        <v>0</v>
      </c>
      <c r="AC3092" t="b">
        <v>1</v>
      </c>
      <c r="AE3092" t="b">
        <v>1</v>
      </c>
      <c r="AF3092" t="b">
        <v>1</v>
      </c>
      <c r="AG3092" t="b">
        <v>1</v>
      </c>
    </row>
    <row r="3093" spans="3:33">
      <c r="C3093" t="s">
        <v>72</v>
      </c>
      <c r="D3093" t="s">
        <v>550</v>
      </c>
      <c r="E3093" t="s">
        <v>549</v>
      </c>
      <c r="F3093" t="s">
        <v>8794</v>
      </c>
      <c r="I3093" t="s">
        <v>8793</v>
      </c>
      <c r="J3093" t="s">
        <v>87</v>
      </c>
      <c r="M3093" t="b">
        <v>0</v>
      </c>
      <c r="N3093" t="b">
        <v>0</v>
      </c>
      <c r="O3093" t="b">
        <v>1</v>
      </c>
      <c r="Q3093" t="s">
        <v>72</v>
      </c>
      <c r="R3093" t="s">
        <v>550</v>
      </c>
      <c r="S3093" t="s">
        <v>549</v>
      </c>
      <c r="T3093" t="s">
        <v>8794</v>
      </c>
      <c r="W3093" t="s">
        <v>8793</v>
      </c>
      <c r="X3093" t="s">
        <v>87</v>
      </c>
      <c r="AA3093" t="b">
        <v>0</v>
      </c>
      <c r="AB3093" t="b">
        <v>0</v>
      </c>
      <c r="AC3093" t="b">
        <v>1</v>
      </c>
      <c r="AE3093" t="b">
        <v>1</v>
      </c>
      <c r="AF3093" t="b">
        <v>1</v>
      </c>
      <c r="AG3093" t="b">
        <v>1</v>
      </c>
    </row>
    <row r="3094" spans="3:33">
      <c r="C3094" t="s">
        <v>72</v>
      </c>
      <c r="D3094" t="s">
        <v>550</v>
      </c>
      <c r="E3094" t="s">
        <v>549</v>
      </c>
      <c r="F3094" t="s">
        <v>8792</v>
      </c>
      <c r="I3094" t="s">
        <v>8790</v>
      </c>
      <c r="J3094" t="s">
        <v>87</v>
      </c>
      <c r="M3094" t="b">
        <v>0</v>
      </c>
      <c r="N3094" t="b">
        <v>0</v>
      </c>
      <c r="O3094" t="b">
        <v>1</v>
      </c>
      <c r="Q3094" t="s">
        <v>72</v>
      </c>
      <c r="R3094" t="s">
        <v>550</v>
      </c>
      <c r="S3094" t="s">
        <v>549</v>
      </c>
      <c r="T3094" t="s">
        <v>8791</v>
      </c>
      <c r="W3094" t="s">
        <v>8790</v>
      </c>
      <c r="X3094" t="s">
        <v>87</v>
      </c>
      <c r="AA3094" t="b">
        <v>0</v>
      </c>
      <c r="AB3094" t="b">
        <v>0</v>
      </c>
      <c r="AC3094" t="b">
        <v>1</v>
      </c>
      <c r="AE3094" t="b">
        <v>1</v>
      </c>
      <c r="AF3094" t="b">
        <v>1</v>
      </c>
      <c r="AG3094" t="b">
        <v>1</v>
      </c>
    </row>
    <row r="3095" spans="3:33">
      <c r="C3095" t="s">
        <v>8785</v>
      </c>
      <c r="D3095" t="s">
        <v>550</v>
      </c>
      <c r="E3095" t="s">
        <v>549</v>
      </c>
      <c r="F3095" t="s">
        <v>8789</v>
      </c>
      <c r="I3095" t="s">
        <v>8788</v>
      </c>
      <c r="J3095" t="s">
        <v>627</v>
      </c>
      <c r="M3095" t="b">
        <v>0</v>
      </c>
      <c r="N3095" t="b">
        <v>0</v>
      </c>
      <c r="O3095" t="b">
        <v>1</v>
      </c>
      <c r="Q3095" t="s">
        <v>8785</v>
      </c>
      <c r="R3095" t="s">
        <v>550</v>
      </c>
      <c r="S3095" t="s">
        <v>549</v>
      </c>
      <c r="T3095" t="s">
        <v>8789</v>
      </c>
      <c r="W3095" t="s">
        <v>8788</v>
      </c>
      <c r="X3095" t="s">
        <v>627</v>
      </c>
      <c r="AA3095" t="b">
        <v>0</v>
      </c>
      <c r="AB3095" t="b">
        <v>0</v>
      </c>
      <c r="AC3095" t="b">
        <v>1</v>
      </c>
      <c r="AE3095" t="b">
        <v>1</v>
      </c>
      <c r="AF3095" t="b">
        <v>1</v>
      </c>
      <c r="AG3095" t="b">
        <v>1</v>
      </c>
    </row>
    <row r="3096" spans="3:33">
      <c r="C3096" t="s">
        <v>8785</v>
      </c>
      <c r="D3096" t="s">
        <v>550</v>
      </c>
      <c r="E3096" t="s">
        <v>549</v>
      </c>
      <c r="F3096" t="s">
        <v>8787</v>
      </c>
      <c r="I3096" t="s">
        <v>8786</v>
      </c>
      <c r="J3096" t="s">
        <v>87</v>
      </c>
      <c r="M3096" t="b">
        <v>0</v>
      </c>
      <c r="N3096" t="b">
        <v>0</v>
      </c>
      <c r="O3096" t="b">
        <v>1</v>
      </c>
      <c r="Q3096" t="s">
        <v>8785</v>
      </c>
      <c r="R3096" t="s">
        <v>550</v>
      </c>
      <c r="S3096" t="s">
        <v>549</v>
      </c>
      <c r="T3096" t="s">
        <v>8787</v>
      </c>
      <c r="W3096" t="s">
        <v>8786</v>
      </c>
      <c r="X3096" t="s">
        <v>87</v>
      </c>
      <c r="AA3096" t="b">
        <v>0</v>
      </c>
      <c r="AB3096" t="b">
        <v>0</v>
      </c>
      <c r="AC3096" t="b">
        <v>1</v>
      </c>
      <c r="AE3096" t="b">
        <v>1</v>
      </c>
      <c r="AF3096" t="b">
        <v>1</v>
      </c>
      <c r="AG3096" t="b">
        <v>1</v>
      </c>
    </row>
    <row r="3097" spans="3:33">
      <c r="C3097" t="s">
        <v>8785</v>
      </c>
      <c r="D3097" t="s">
        <v>550</v>
      </c>
      <c r="E3097" t="s">
        <v>549</v>
      </c>
      <c r="F3097" t="s">
        <v>8784</v>
      </c>
      <c r="I3097" t="s">
        <v>8783</v>
      </c>
      <c r="J3097" t="s">
        <v>615</v>
      </c>
      <c r="M3097" t="b">
        <v>0</v>
      </c>
      <c r="N3097" t="b">
        <v>0</v>
      </c>
      <c r="O3097" t="b">
        <v>1</v>
      </c>
      <c r="Q3097" t="s">
        <v>8785</v>
      </c>
      <c r="R3097" t="s">
        <v>550</v>
      </c>
      <c r="S3097" t="s">
        <v>549</v>
      </c>
      <c r="T3097" t="s">
        <v>8784</v>
      </c>
      <c r="W3097" t="s">
        <v>8783</v>
      </c>
      <c r="X3097" t="s">
        <v>615</v>
      </c>
      <c r="AA3097" t="b">
        <v>0</v>
      </c>
      <c r="AB3097" t="b">
        <v>0</v>
      </c>
      <c r="AC3097" t="b">
        <v>1</v>
      </c>
      <c r="AE3097" t="b">
        <v>1</v>
      </c>
      <c r="AF3097" t="b">
        <v>1</v>
      </c>
      <c r="AG3097" t="b">
        <v>1</v>
      </c>
    </row>
    <row r="3098" spans="3:33">
      <c r="C3098" t="s">
        <v>8778</v>
      </c>
      <c r="D3098" t="s">
        <v>550</v>
      </c>
      <c r="E3098" t="s">
        <v>549</v>
      </c>
      <c r="F3098" t="s">
        <v>8782</v>
      </c>
      <c r="I3098" t="s">
        <v>8781</v>
      </c>
      <c r="J3098" t="s">
        <v>703</v>
      </c>
      <c r="M3098" t="b">
        <v>0</v>
      </c>
      <c r="N3098" t="b">
        <v>0</v>
      </c>
      <c r="O3098" t="b">
        <v>1</v>
      </c>
      <c r="Q3098" t="s">
        <v>8778</v>
      </c>
      <c r="R3098" t="s">
        <v>550</v>
      </c>
      <c r="S3098" t="s">
        <v>549</v>
      </c>
      <c r="T3098" t="s">
        <v>8782</v>
      </c>
      <c r="W3098" t="s">
        <v>8781</v>
      </c>
      <c r="X3098" t="s">
        <v>703</v>
      </c>
      <c r="AA3098" t="b">
        <v>0</v>
      </c>
      <c r="AB3098" t="b">
        <v>0</v>
      </c>
      <c r="AC3098" t="b">
        <v>0</v>
      </c>
      <c r="AE3098" t="b">
        <v>1</v>
      </c>
      <c r="AF3098" t="b">
        <v>1</v>
      </c>
      <c r="AG3098" t="b">
        <v>0</v>
      </c>
    </row>
    <row r="3099" spans="3:33">
      <c r="C3099" t="s">
        <v>8778</v>
      </c>
      <c r="D3099" t="s">
        <v>550</v>
      </c>
      <c r="E3099" t="s">
        <v>549</v>
      </c>
      <c r="F3099" t="s">
        <v>8780</v>
      </c>
      <c r="I3099" t="s">
        <v>1221</v>
      </c>
      <c r="J3099" t="s">
        <v>682</v>
      </c>
      <c r="M3099" t="b">
        <v>0</v>
      </c>
      <c r="N3099" t="b">
        <v>0</v>
      </c>
      <c r="O3099" t="b">
        <v>1</v>
      </c>
      <c r="Q3099" t="s">
        <v>8778</v>
      </c>
      <c r="R3099" t="s">
        <v>550</v>
      </c>
      <c r="S3099" t="s">
        <v>549</v>
      </c>
      <c r="T3099" t="s">
        <v>8780</v>
      </c>
      <c r="W3099" t="s">
        <v>1221</v>
      </c>
      <c r="X3099" t="s">
        <v>682</v>
      </c>
      <c r="AA3099" t="b">
        <v>0</v>
      </c>
      <c r="AB3099" t="b">
        <v>0</v>
      </c>
      <c r="AC3099" t="b">
        <v>1</v>
      </c>
      <c r="AE3099" t="b">
        <v>1</v>
      </c>
      <c r="AF3099" t="b">
        <v>1</v>
      </c>
      <c r="AG3099" t="b">
        <v>1</v>
      </c>
    </row>
    <row r="3100" spans="3:33">
      <c r="C3100" t="s">
        <v>8778</v>
      </c>
      <c r="D3100" t="s">
        <v>550</v>
      </c>
      <c r="E3100" t="s">
        <v>549</v>
      </c>
      <c r="F3100" t="s">
        <v>8779</v>
      </c>
      <c r="I3100" t="s">
        <v>1228</v>
      </c>
      <c r="J3100" t="s">
        <v>615</v>
      </c>
      <c r="M3100" t="b">
        <v>0</v>
      </c>
      <c r="N3100" t="b">
        <v>0</v>
      </c>
      <c r="O3100" t="b">
        <v>1</v>
      </c>
      <c r="Q3100" t="s">
        <v>8778</v>
      </c>
      <c r="R3100" t="s">
        <v>550</v>
      </c>
      <c r="S3100" t="s">
        <v>549</v>
      </c>
      <c r="T3100" t="s">
        <v>8779</v>
      </c>
      <c r="W3100" t="s">
        <v>1228</v>
      </c>
      <c r="X3100" t="s">
        <v>615</v>
      </c>
      <c r="AA3100" t="b">
        <v>0</v>
      </c>
      <c r="AB3100" t="b">
        <v>0</v>
      </c>
      <c r="AC3100" t="b">
        <v>1</v>
      </c>
      <c r="AE3100" t="b">
        <v>1</v>
      </c>
      <c r="AF3100" t="b">
        <v>1</v>
      </c>
      <c r="AG3100" t="b">
        <v>1</v>
      </c>
    </row>
    <row r="3101" spans="3:33">
      <c r="C3101" t="s">
        <v>8778</v>
      </c>
      <c r="D3101" t="s">
        <v>550</v>
      </c>
      <c r="E3101" t="s">
        <v>549</v>
      </c>
      <c r="F3101" t="s">
        <v>8777</v>
      </c>
      <c r="I3101" t="s">
        <v>1226</v>
      </c>
      <c r="J3101" t="s">
        <v>615</v>
      </c>
      <c r="M3101" t="b">
        <v>0</v>
      </c>
      <c r="N3101" t="b">
        <v>0</v>
      </c>
      <c r="O3101" t="b">
        <v>1</v>
      </c>
      <c r="Q3101" t="s">
        <v>8778</v>
      </c>
      <c r="R3101" t="s">
        <v>550</v>
      </c>
      <c r="S3101" t="s">
        <v>549</v>
      </c>
      <c r="T3101" t="s">
        <v>8777</v>
      </c>
      <c r="W3101" t="s">
        <v>1226</v>
      </c>
      <c r="X3101" t="s">
        <v>615</v>
      </c>
      <c r="AA3101" t="b">
        <v>0</v>
      </c>
      <c r="AB3101" t="b">
        <v>0</v>
      </c>
      <c r="AC3101" t="b">
        <v>1</v>
      </c>
      <c r="AE3101" t="b">
        <v>1</v>
      </c>
      <c r="AF3101" t="b">
        <v>1</v>
      </c>
      <c r="AG3101" t="b">
        <v>1</v>
      </c>
    </row>
    <row r="3102" spans="3:33">
      <c r="C3102" t="s">
        <v>6903</v>
      </c>
      <c r="D3102" t="s">
        <v>3882</v>
      </c>
      <c r="E3102" t="s">
        <v>549</v>
      </c>
      <c r="F3102" t="s">
        <v>8776</v>
      </c>
      <c r="G3102" t="s">
        <v>8774</v>
      </c>
      <c r="H3102" t="s">
        <v>60</v>
      </c>
      <c r="I3102" t="s">
        <v>8774</v>
      </c>
      <c r="J3102" t="s">
        <v>60</v>
      </c>
      <c r="K3102" t="s">
        <v>3554</v>
      </c>
      <c r="L3102" t="s">
        <v>1412</v>
      </c>
      <c r="M3102" t="b">
        <v>0</v>
      </c>
      <c r="N3102" t="b">
        <v>0</v>
      </c>
      <c r="O3102" t="b">
        <v>1</v>
      </c>
      <c r="Q3102" t="s">
        <v>6903</v>
      </c>
      <c r="R3102" t="s">
        <v>3882</v>
      </c>
      <c r="S3102" t="s">
        <v>549</v>
      </c>
      <c r="T3102" t="s">
        <v>8775</v>
      </c>
      <c r="V3102" t="s">
        <v>60</v>
      </c>
      <c r="W3102" t="s">
        <v>8774</v>
      </c>
      <c r="Y3102" t="s">
        <v>3554</v>
      </c>
      <c r="Z3102" t="s">
        <v>1412</v>
      </c>
      <c r="AA3102" t="b">
        <v>0</v>
      </c>
      <c r="AB3102" t="b">
        <v>0</v>
      </c>
      <c r="AC3102" t="b">
        <v>0</v>
      </c>
      <c r="AE3102" t="b">
        <v>1</v>
      </c>
      <c r="AF3102" t="b">
        <v>1</v>
      </c>
      <c r="AG3102" t="b">
        <v>0</v>
      </c>
    </row>
    <row r="3103" spans="3:33">
      <c r="C3103" t="s">
        <v>6903</v>
      </c>
      <c r="D3103" t="s">
        <v>3882</v>
      </c>
      <c r="E3103" t="s">
        <v>549</v>
      </c>
      <c r="F3103" t="s">
        <v>8773</v>
      </c>
      <c r="G3103" t="s">
        <v>8771</v>
      </c>
      <c r="H3103" t="s">
        <v>35</v>
      </c>
      <c r="I3103" t="s">
        <v>8771</v>
      </c>
      <c r="J3103" t="s">
        <v>35</v>
      </c>
      <c r="K3103" t="s">
        <v>3553</v>
      </c>
      <c r="L3103" t="s">
        <v>1412</v>
      </c>
      <c r="M3103" t="b">
        <v>0</v>
      </c>
      <c r="N3103" t="b">
        <v>0</v>
      </c>
      <c r="O3103" t="b">
        <v>1</v>
      </c>
      <c r="Q3103" t="s">
        <v>6903</v>
      </c>
      <c r="R3103" t="s">
        <v>3882</v>
      </c>
      <c r="S3103" t="s">
        <v>549</v>
      </c>
      <c r="T3103" t="s">
        <v>8772</v>
      </c>
      <c r="V3103" t="s">
        <v>35</v>
      </c>
      <c r="W3103" t="s">
        <v>8771</v>
      </c>
      <c r="Y3103" t="s">
        <v>3553</v>
      </c>
      <c r="Z3103" t="s">
        <v>1412</v>
      </c>
      <c r="AA3103" t="b">
        <v>0</v>
      </c>
      <c r="AB3103" t="b">
        <v>0</v>
      </c>
      <c r="AC3103" t="b">
        <v>1</v>
      </c>
      <c r="AE3103" t="b">
        <v>1</v>
      </c>
      <c r="AF3103" t="b">
        <v>1</v>
      </c>
      <c r="AG3103" t="b">
        <v>1</v>
      </c>
    </row>
    <row r="3104" spans="3:33">
      <c r="C3104" t="s">
        <v>6903</v>
      </c>
      <c r="D3104" t="s">
        <v>550</v>
      </c>
      <c r="E3104" t="s">
        <v>549</v>
      </c>
      <c r="F3104" t="s">
        <v>8770</v>
      </c>
      <c r="I3104" t="s">
        <v>8769</v>
      </c>
      <c r="J3104" t="s">
        <v>682</v>
      </c>
      <c r="M3104" t="b">
        <v>0</v>
      </c>
      <c r="N3104" t="b">
        <v>0</v>
      </c>
      <c r="O3104" t="b">
        <v>1</v>
      </c>
      <c r="Q3104" t="s">
        <v>6903</v>
      </c>
      <c r="R3104" t="s">
        <v>550</v>
      </c>
      <c r="S3104" t="s">
        <v>549</v>
      </c>
      <c r="T3104" t="s">
        <v>8770</v>
      </c>
      <c r="W3104" t="s">
        <v>8769</v>
      </c>
      <c r="X3104" t="s">
        <v>682</v>
      </c>
      <c r="AA3104" t="b">
        <v>0</v>
      </c>
      <c r="AB3104" t="b">
        <v>0</v>
      </c>
      <c r="AC3104" t="b">
        <v>1</v>
      </c>
      <c r="AE3104" t="b">
        <v>1</v>
      </c>
      <c r="AF3104" t="b">
        <v>1</v>
      </c>
      <c r="AG3104" t="b">
        <v>1</v>
      </c>
    </row>
    <row r="3105" spans="3:33">
      <c r="C3105" t="s">
        <v>6903</v>
      </c>
      <c r="D3105" t="s">
        <v>550</v>
      </c>
      <c r="E3105" t="s">
        <v>549</v>
      </c>
      <c r="F3105" t="s">
        <v>8768</v>
      </c>
      <c r="I3105" t="s">
        <v>8680</v>
      </c>
      <c r="J3105" t="s">
        <v>26</v>
      </c>
      <c r="M3105" t="b">
        <v>0</v>
      </c>
      <c r="N3105" t="b">
        <v>0</v>
      </c>
      <c r="O3105" t="b">
        <v>0</v>
      </c>
      <c r="Q3105" t="s">
        <v>6903</v>
      </c>
      <c r="R3105" t="s">
        <v>550</v>
      </c>
      <c r="S3105" t="s">
        <v>549</v>
      </c>
      <c r="T3105" t="s">
        <v>8768</v>
      </c>
      <c r="W3105" t="s">
        <v>8680</v>
      </c>
      <c r="X3105" t="s">
        <v>26</v>
      </c>
      <c r="AA3105" t="b">
        <v>0</v>
      </c>
      <c r="AB3105" t="b">
        <v>0</v>
      </c>
      <c r="AC3105" t="b">
        <v>0</v>
      </c>
      <c r="AE3105" t="b">
        <v>1</v>
      </c>
      <c r="AF3105" t="b">
        <v>1</v>
      </c>
      <c r="AG3105" t="b">
        <v>1</v>
      </c>
    </row>
    <row r="3106" spans="3:33">
      <c r="C3106" t="s">
        <v>6903</v>
      </c>
      <c r="D3106" t="s">
        <v>550</v>
      </c>
      <c r="E3106" t="s">
        <v>549</v>
      </c>
      <c r="F3106" t="s">
        <v>8767</v>
      </c>
      <c r="I3106" t="s">
        <v>848</v>
      </c>
      <c r="J3106" t="s">
        <v>35</v>
      </c>
      <c r="M3106" t="b">
        <v>0</v>
      </c>
      <c r="N3106" t="b">
        <v>0</v>
      </c>
      <c r="O3106" t="b">
        <v>1</v>
      </c>
      <c r="Q3106" t="s">
        <v>6903</v>
      </c>
      <c r="R3106" t="s">
        <v>550</v>
      </c>
      <c r="S3106" t="s">
        <v>549</v>
      </c>
      <c r="T3106" t="s">
        <v>8766</v>
      </c>
      <c r="W3106" t="s">
        <v>848</v>
      </c>
      <c r="X3106" t="s">
        <v>35</v>
      </c>
      <c r="AA3106" t="b">
        <v>0</v>
      </c>
      <c r="AB3106" t="b">
        <v>0</v>
      </c>
      <c r="AC3106" t="b">
        <v>1</v>
      </c>
      <c r="AE3106" t="b">
        <v>1</v>
      </c>
      <c r="AF3106" t="b">
        <v>1</v>
      </c>
      <c r="AG3106" t="b">
        <v>1</v>
      </c>
    </row>
    <row r="3107" spans="3:33">
      <c r="C3107" t="s">
        <v>6903</v>
      </c>
      <c r="D3107" t="s">
        <v>550</v>
      </c>
      <c r="E3107" t="s">
        <v>549</v>
      </c>
      <c r="F3107" t="s">
        <v>8765</v>
      </c>
      <c r="I3107" t="s">
        <v>8764</v>
      </c>
      <c r="J3107" t="s">
        <v>35</v>
      </c>
      <c r="M3107" t="b">
        <v>0</v>
      </c>
      <c r="N3107" t="b">
        <v>0</v>
      </c>
      <c r="O3107" t="b">
        <v>1</v>
      </c>
      <c r="Q3107" t="s">
        <v>6903</v>
      </c>
      <c r="R3107" t="s">
        <v>550</v>
      </c>
      <c r="S3107" t="s">
        <v>549</v>
      </c>
      <c r="T3107" t="s">
        <v>8765</v>
      </c>
      <c r="W3107" t="s">
        <v>8764</v>
      </c>
      <c r="X3107" t="s">
        <v>35</v>
      </c>
      <c r="AA3107" t="b">
        <v>0</v>
      </c>
      <c r="AB3107" t="b">
        <v>0</v>
      </c>
      <c r="AC3107" t="b">
        <v>1</v>
      </c>
      <c r="AE3107" t="b">
        <v>1</v>
      </c>
      <c r="AF3107" t="b">
        <v>1</v>
      </c>
      <c r="AG3107" t="b">
        <v>1</v>
      </c>
    </row>
    <row r="3108" spans="3:33">
      <c r="C3108" t="s">
        <v>6903</v>
      </c>
      <c r="D3108" t="s">
        <v>550</v>
      </c>
      <c r="E3108" t="s">
        <v>549</v>
      </c>
      <c r="F3108" t="s">
        <v>8763</v>
      </c>
      <c r="I3108" t="s">
        <v>8762</v>
      </c>
      <c r="J3108" t="s">
        <v>35</v>
      </c>
      <c r="M3108" t="b">
        <v>0</v>
      </c>
      <c r="N3108" t="b">
        <v>0</v>
      </c>
      <c r="O3108" t="b">
        <v>0</v>
      </c>
      <c r="Q3108" t="s">
        <v>6903</v>
      </c>
      <c r="R3108" t="s">
        <v>550</v>
      </c>
      <c r="S3108" t="s">
        <v>549</v>
      </c>
      <c r="T3108" t="s">
        <v>8763</v>
      </c>
      <c r="W3108" t="s">
        <v>8762</v>
      </c>
      <c r="X3108" t="s">
        <v>35</v>
      </c>
      <c r="AA3108" t="b">
        <v>0</v>
      </c>
      <c r="AB3108" t="b">
        <v>0</v>
      </c>
      <c r="AC3108" t="b">
        <v>0</v>
      </c>
      <c r="AE3108" t="b">
        <v>1</v>
      </c>
      <c r="AF3108" t="b">
        <v>1</v>
      </c>
      <c r="AG3108" t="b">
        <v>1</v>
      </c>
    </row>
    <row r="3109" spans="3:33">
      <c r="C3109" t="s">
        <v>630</v>
      </c>
      <c r="D3109" t="s">
        <v>553</v>
      </c>
      <c r="E3109" t="s">
        <v>549</v>
      </c>
      <c r="F3109" t="s">
        <v>8761</v>
      </c>
      <c r="G3109" t="s">
        <v>8760</v>
      </c>
      <c r="H3109" t="s">
        <v>211</v>
      </c>
      <c r="M3109" t="b">
        <v>1</v>
      </c>
      <c r="N3109" t="b">
        <v>0</v>
      </c>
      <c r="O3109" t="b">
        <v>1</v>
      </c>
      <c r="Q3109" t="s">
        <v>630</v>
      </c>
      <c r="R3109" t="s">
        <v>553</v>
      </c>
      <c r="S3109" t="s">
        <v>549</v>
      </c>
      <c r="T3109" t="s">
        <v>8761</v>
      </c>
      <c r="U3109" t="s">
        <v>8760</v>
      </c>
      <c r="V3109" t="s">
        <v>211</v>
      </c>
      <c r="AA3109" t="b">
        <v>1</v>
      </c>
      <c r="AB3109" t="b">
        <v>0</v>
      </c>
      <c r="AC3109" t="b">
        <v>1</v>
      </c>
      <c r="AE3109" t="b">
        <v>1</v>
      </c>
      <c r="AF3109" t="b">
        <v>1</v>
      </c>
      <c r="AG3109" t="b">
        <v>1</v>
      </c>
    </row>
    <row r="3110" spans="3:33">
      <c r="C3110" t="s">
        <v>630</v>
      </c>
      <c r="D3110" t="s">
        <v>553</v>
      </c>
      <c r="E3110" t="s">
        <v>549</v>
      </c>
      <c r="F3110" t="s">
        <v>8759</v>
      </c>
      <c r="G3110" t="s">
        <v>2374</v>
      </c>
      <c r="H3110" t="s">
        <v>211</v>
      </c>
      <c r="M3110" t="b">
        <v>1</v>
      </c>
      <c r="N3110" t="b">
        <v>0</v>
      </c>
      <c r="O3110" t="b">
        <v>1</v>
      </c>
      <c r="Q3110" t="s">
        <v>630</v>
      </c>
      <c r="R3110" t="s">
        <v>553</v>
      </c>
      <c r="S3110" t="s">
        <v>549</v>
      </c>
      <c r="T3110" t="s">
        <v>8759</v>
      </c>
      <c r="U3110" t="s">
        <v>2374</v>
      </c>
      <c r="V3110" t="s">
        <v>211</v>
      </c>
      <c r="AA3110" t="b">
        <v>1</v>
      </c>
      <c r="AB3110" t="b">
        <v>0</v>
      </c>
      <c r="AC3110" t="b">
        <v>1</v>
      </c>
      <c r="AE3110" t="b">
        <v>1</v>
      </c>
      <c r="AF3110" t="b">
        <v>1</v>
      </c>
      <c r="AG3110" t="b">
        <v>1</v>
      </c>
    </row>
    <row r="3111" spans="3:33">
      <c r="C3111" t="s">
        <v>3418</v>
      </c>
      <c r="D3111" t="s">
        <v>644</v>
      </c>
      <c r="E3111" t="s">
        <v>549</v>
      </c>
      <c r="F3111" t="s">
        <v>8758</v>
      </c>
      <c r="G3111" t="s">
        <v>4046</v>
      </c>
      <c r="H3111" t="s">
        <v>682</v>
      </c>
      <c r="I3111" t="s">
        <v>4045</v>
      </c>
      <c r="J3111" t="s">
        <v>682</v>
      </c>
      <c r="M3111" t="b">
        <v>1</v>
      </c>
      <c r="N3111" t="b">
        <v>0</v>
      </c>
      <c r="O3111" t="b">
        <v>1</v>
      </c>
      <c r="Q3111" t="s">
        <v>3418</v>
      </c>
      <c r="R3111" t="s">
        <v>644</v>
      </c>
      <c r="S3111" t="s">
        <v>549</v>
      </c>
      <c r="T3111" t="s">
        <v>8757</v>
      </c>
      <c r="U3111" t="s">
        <v>4046</v>
      </c>
      <c r="W3111" t="s">
        <v>4045</v>
      </c>
      <c r="X3111" t="s">
        <v>682</v>
      </c>
      <c r="AA3111" t="b">
        <v>1</v>
      </c>
      <c r="AB3111" t="b">
        <v>0</v>
      </c>
      <c r="AC3111" t="b">
        <v>1</v>
      </c>
      <c r="AE3111" t="b">
        <v>1</v>
      </c>
      <c r="AF3111" t="b">
        <v>1</v>
      </c>
      <c r="AG3111" t="b">
        <v>1</v>
      </c>
    </row>
    <row r="3112" spans="3:33">
      <c r="C3112" t="s">
        <v>3418</v>
      </c>
      <c r="D3112" t="s">
        <v>644</v>
      </c>
      <c r="E3112" t="s">
        <v>549</v>
      </c>
      <c r="F3112" t="s">
        <v>8756</v>
      </c>
      <c r="G3112" t="s">
        <v>4043</v>
      </c>
      <c r="H3112" t="s">
        <v>682</v>
      </c>
      <c r="I3112" t="s">
        <v>4042</v>
      </c>
      <c r="J3112" t="s">
        <v>682</v>
      </c>
      <c r="M3112" t="b">
        <v>1</v>
      </c>
      <c r="N3112" t="b">
        <v>0</v>
      </c>
      <c r="O3112" t="b">
        <v>1</v>
      </c>
      <c r="Q3112" t="s">
        <v>3418</v>
      </c>
      <c r="R3112" t="s">
        <v>644</v>
      </c>
      <c r="S3112" t="s">
        <v>549</v>
      </c>
      <c r="T3112" t="s">
        <v>8755</v>
      </c>
      <c r="U3112" t="s">
        <v>4043</v>
      </c>
      <c r="W3112" t="s">
        <v>4042</v>
      </c>
      <c r="X3112" t="s">
        <v>682</v>
      </c>
      <c r="AA3112" t="b">
        <v>1</v>
      </c>
      <c r="AB3112" t="b">
        <v>0</v>
      </c>
      <c r="AC3112" t="b">
        <v>1</v>
      </c>
      <c r="AE3112" t="b">
        <v>1</v>
      </c>
      <c r="AF3112" t="b">
        <v>1</v>
      </c>
      <c r="AG3112" t="b">
        <v>1</v>
      </c>
    </row>
    <row r="3113" spans="3:33">
      <c r="C3113" t="s">
        <v>3418</v>
      </c>
      <c r="D3113" t="s">
        <v>550</v>
      </c>
      <c r="E3113" t="s">
        <v>549</v>
      </c>
      <c r="F3113" t="s">
        <v>8754</v>
      </c>
      <c r="I3113" t="s">
        <v>8753</v>
      </c>
      <c r="J3113" t="s">
        <v>682</v>
      </c>
      <c r="M3113" t="b">
        <v>0</v>
      </c>
      <c r="N3113" t="b">
        <v>0</v>
      </c>
      <c r="O3113" t="b">
        <v>1</v>
      </c>
      <c r="Q3113" t="s">
        <v>3418</v>
      </c>
      <c r="R3113" t="s">
        <v>550</v>
      </c>
      <c r="S3113" t="s">
        <v>549</v>
      </c>
      <c r="T3113" t="s">
        <v>8754</v>
      </c>
      <c r="W3113" t="s">
        <v>8753</v>
      </c>
      <c r="X3113" t="s">
        <v>682</v>
      </c>
      <c r="AA3113" t="b">
        <v>0</v>
      </c>
      <c r="AB3113" t="b">
        <v>0</v>
      </c>
      <c r="AC3113" t="b">
        <v>1</v>
      </c>
      <c r="AE3113" t="b">
        <v>1</v>
      </c>
      <c r="AF3113" t="b">
        <v>1</v>
      </c>
      <c r="AG3113" t="b">
        <v>1</v>
      </c>
    </row>
    <row r="3114" spans="3:33">
      <c r="C3114" t="s">
        <v>3418</v>
      </c>
      <c r="D3114" t="s">
        <v>550</v>
      </c>
      <c r="E3114" t="s">
        <v>549</v>
      </c>
      <c r="F3114" t="s">
        <v>8752</v>
      </c>
      <c r="I3114" t="s">
        <v>4604</v>
      </c>
      <c r="J3114" t="s">
        <v>682</v>
      </c>
      <c r="M3114" t="b">
        <v>0</v>
      </c>
      <c r="N3114" t="b">
        <v>0</v>
      </c>
      <c r="O3114" t="b">
        <v>1</v>
      </c>
      <c r="Q3114" t="s">
        <v>3418</v>
      </c>
      <c r="R3114" t="s">
        <v>550</v>
      </c>
      <c r="S3114" t="s">
        <v>549</v>
      </c>
      <c r="T3114" t="s">
        <v>8752</v>
      </c>
      <c r="W3114" t="s">
        <v>4604</v>
      </c>
      <c r="X3114" t="s">
        <v>682</v>
      </c>
      <c r="AA3114" t="b">
        <v>0</v>
      </c>
      <c r="AB3114" t="b">
        <v>0</v>
      </c>
      <c r="AC3114" t="b">
        <v>1</v>
      </c>
      <c r="AE3114" t="b">
        <v>1</v>
      </c>
      <c r="AF3114" t="b">
        <v>1</v>
      </c>
      <c r="AG3114" t="b">
        <v>1</v>
      </c>
    </row>
    <row r="3115" spans="3:33">
      <c r="C3115" t="s">
        <v>3418</v>
      </c>
      <c r="D3115" t="s">
        <v>550</v>
      </c>
      <c r="E3115" t="s">
        <v>549</v>
      </c>
      <c r="F3115" t="s">
        <v>8751</v>
      </c>
      <c r="I3115" t="s">
        <v>4611</v>
      </c>
      <c r="J3115" t="s">
        <v>682</v>
      </c>
      <c r="M3115" t="b">
        <v>0</v>
      </c>
      <c r="N3115" t="b">
        <v>0</v>
      </c>
      <c r="O3115" t="b">
        <v>1</v>
      </c>
      <c r="Q3115" t="s">
        <v>3418</v>
      </c>
      <c r="R3115" t="s">
        <v>550</v>
      </c>
      <c r="S3115" t="s">
        <v>549</v>
      </c>
      <c r="T3115" t="s">
        <v>8751</v>
      </c>
      <c r="W3115" t="s">
        <v>4611</v>
      </c>
      <c r="X3115" t="s">
        <v>682</v>
      </c>
      <c r="AA3115" t="b">
        <v>0</v>
      </c>
      <c r="AB3115" t="b">
        <v>0</v>
      </c>
      <c r="AC3115" t="b">
        <v>1</v>
      </c>
      <c r="AE3115" t="b">
        <v>1</v>
      </c>
      <c r="AF3115" t="b">
        <v>1</v>
      </c>
      <c r="AG3115" t="b">
        <v>1</v>
      </c>
    </row>
    <row r="3116" spans="3:33">
      <c r="C3116" t="s">
        <v>3418</v>
      </c>
      <c r="D3116" t="s">
        <v>550</v>
      </c>
      <c r="E3116" t="s">
        <v>549</v>
      </c>
      <c r="F3116" t="s">
        <v>8750</v>
      </c>
      <c r="I3116" t="s">
        <v>4614</v>
      </c>
      <c r="J3116" t="s">
        <v>682</v>
      </c>
      <c r="M3116" t="b">
        <v>0</v>
      </c>
      <c r="N3116" t="b">
        <v>0</v>
      </c>
      <c r="O3116" t="b">
        <v>1</v>
      </c>
      <c r="Q3116" t="s">
        <v>3418</v>
      </c>
      <c r="R3116" t="s">
        <v>550</v>
      </c>
      <c r="S3116" t="s">
        <v>549</v>
      </c>
      <c r="T3116" t="s">
        <v>8750</v>
      </c>
      <c r="W3116" t="s">
        <v>4614</v>
      </c>
      <c r="X3116" t="s">
        <v>682</v>
      </c>
      <c r="AA3116" t="b">
        <v>0</v>
      </c>
      <c r="AB3116" t="b">
        <v>0</v>
      </c>
      <c r="AC3116" t="b">
        <v>1</v>
      </c>
      <c r="AE3116" t="b">
        <v>1</v>
      </c>
      <c r="AF3116" t="b">
        <v>1</v>
      </c>
      <c r="AG3116" t="b">
        <v>1</v>
      </c>
    </row>
    <row r="3117" spans="3:33">
      <c r="C3117" t="s">
        <v>4040</v>
      </c>
      <c r="D3117" t="s">
        <v>670</v>
      </c>
      <c r="E3117" t="s">
        <v>549</v>
      </c>
      <c r="F3117" t="s">
        <v>8749</v>
      </c>
      <c r="G3117" t="s">
        <v>8747</v>
      </c>
      <c r="H3117" t="s">
        <v>26</v>
      </c>
      <c r="I3117" t="s">
        <v>8747</v>
      </c>
      <c r="J3117" t="s">
        <v>615</v>
      </c>
      <c r="M3117" t="b">
        <v>1</v>
      </c>
      <c r="N3117" t="b">
        <v>0</v>
      </c>
      <c r="O3117" t="b">
        <v>1</v>
      </c>
      <c r="Q3117" t="s">
        <v>4040</v>
      </c>
      <c r="R3117" t="s">
        <v>670</v>
      </c>
      <c r="S3117" t="s">
        <v>549</v>
      </c>
      <c r="T3117" t="s">
        <v>8748</v>
      </c>
      <c r="V3117" t="s">
        <v>26</v>
      </c>
      <c r="W3117" t="s">
        <v>8747</v>
      </c>
      <c r="X3117" t="s">
        <v>615</v>
      </c>
      <c r="AA3117" t="b">
        <v>1</v>
      </c>
      <c r="AB3117" t="b">
        <v>0</v>
      </c>
      <c r="AC3117" t="b">
        <v>1</v>
      </c>
      <c r="AE3117" t="b">
        <v>1</v>
      </c>
      <c r="AF3117" t="b">
        <v>1</v>
      </c>
      <c r="AG3117" t="b">
        <v>1</v>
      </c>
    </row>
    <row r="3118" spans="3:33">
      <c r="C3118" t="s">
        <v>4040</v>
      </c>
      <c r="D3118" t="s">
        <v>550</v>
      </c>
      <c r="E3118" t="s">
        <v>549</v>
      </c>
      <c r="F3118" t="s">
        <v>8746</v>
      </c>
      <c r="I3118" t="s">
        <v>8745</v>
      </c>
      <c r="J3118" t="s">
        <v>682</v>
      </c>
      <c r="M3118" t="b">
        <v>0</v>
      </c>
      <c r="N3118" t="b">
        <v>0</v>
      </c>
      <c r="O3118" t="b">
        <v>1</v>
      </c>
      <c r="Q3118" t="s">
        <v>4040</v>
      </c>
      <c r="R3118" t="s">
        <v>550</v>
      </c>
      <c r="S3118" t="s">
        <v>549</v>
      </c>
      <c r="T3118" t="s">
        <v>8746</v>
      </c>
      <c r="W3118" t="s">
        <v>8745</v>
      </c>
      <c r="X3118" t="s">
        <v>682</v>
      </c>
      <c r="AA3118" t="b">
        <v>0</v>
      </c>
      <c r="AB3118" t="b">
        <v>0</v>
      </c>
      <c r="AC3118" t="b">
        <v>1</v>
      </c>
      <c r="AE3118" t="b">
        <v>1</v>
      </c>
      <c r="AF3118" t="b">
        <v>1</v>
      </c>
      <c r="AG3118" t="b">
        <v>1</v>
      </c>
    </row>
    <row r="3119" spans="3:33">
      <c r="C3119" t="s">
        <v>4040</v>
      </c>
      <c r="D3119" t="s">
        <v>550</v>
      </c>
      <c r="E3119" t="s">
        <v>549</v>
      </c>
      <c r="F3119" t="s">
        <v>8744</v>
      </c>
      <c r="I3119" t="s">
        <v>8743</v>
      </c>
      <c r="J3119" t="s">
        <v>682</v>
      </c>
      <c r="M3119" t="b">
        <v>0</v>
      </c>
      <c r="N3119" t="b">
        <v>0</v>
      </c>
      <c r="O3119" t="b">
        <v>1</v>
      </c>
      <c r="Q3119" t="s">
        <v>4040</v>
      </c>
      <c r="R3119" t="s">
        <v>550</v>
      </c>
      <c r="S3119" t="s">
        <v>549</v>
      </c>
      <c r="T3119" t="s">
        <v>8744</v>
      </c>
      <c r="W3119" t="s">
        <v>8743</v>
      </c>
      <c r="X3119" t="s">
        <v>682</v>
      </c>
      <c r="AA3119" t="b">
        <v>0</v>
      </c>
      <c r="AB3119" t="b">
        <v>0</v>
      </c>
      <c r="AC3119" t="b">
        <v>1</v>
      </c>
      <c r="AE3119" t="b">
        <v>1</v>
      </c>
      <c r="AF3119" t="b">
        <v>1</v>
      </c>
      <c r="AG3119" t="b">
        <v>1</v>
      </c>
    </row>
    <row r="3120" spans="3:33">
      <c r="C3120" t="s">
        <v>4040</v>
      </c>
      <c r="D3120" t="s">
        <v>550</v>
      </c>
      <c r="E3120" t="s">
        <v>549</v>
      </c>
      <c r="F3120" t="s">
        <v>8742</v>
      </c>
      <c r="I3120" t="s">
        <v>686</v>
      </c>
      <c r="J3120" t="s">
        <v>682</v>
      </c>
      <c r="M3120" t="b">
        <v>0</v>
      </c>
      <c r="N3120" t="b">
        <v>0</v>
      </c>
      <c r="O3120" t="b">
        <v>1</v>
      </c>
      <c r="Q3120" t="s">
        <v>4040</v>
      </c>
      <c r="R3120" t="s">
        <v>550</v>
      </c>
      <c r="S3120" t="s">
        <v>549</v>
      </c>
      <c r="T3120" t="s">
        <v>8742</v>
      </c>
      <c r="W3120" t="s">
        <v>686</v>
      </c>
      <c r="X3120" t="s">
        <v>682</v>
      </c>
      <c r="AA3120" t="b">
        <v>0</v>
      </c>
      <c r="AB3120" t="b">
        <v>0</v>
      </c>
      <c r="AC3120" t="b">
        <v>1</v>
      </c>
      <c r="AE3120" t="b">
        <v>1</v>
      </c>
      <c r="AF3120" t="b">
        <v>1</v>
      </c>
      <c r="AG3120" t="b">
        <v>1</v>
      </c>
    </row>
    <row r="3121" spans="3:33">
      <c r="C3121" t="s">
        <v>4040</v>
      </c>
      <c r="D3121" t="s">
        <v>550</v>
      </c>
      <c r="E3121" t="s">
        <v>549</v>
      </c>
      <c r="F3121" t="s">
        <v>8741</v>
      </c>
      <c r="I3121" t="s">
        <v>8740</v>
      </c>
      <c r="J3121" t="s">
        <v>682</v>
      </c>
      <c r="M3121" t="b">
        <v>0</v>
      </c>
      <c r="N3121" t="b">
        <v>0</v>
      </c>
      <c r="O3121" t="b">
        <v>1</v>
      </c>
      <c r="Q3121" t="s">
        <v>4040</v>
      </c>
      <c r="R3121" t="s">
        <v>550</v>
      </c>
      <c r="S3121" t="s">
        <v>549</v>
      </c>
      <c r="T3121" t="s">
        <v>8741</v>
      </c>
      <c r="W3121" t="s">
        <v>8740</v>
      </c>
      <c r="X3121" t="s">
        <v>682</v>
      </c>
      <c r="AA3121" t="b">
        <v>0</v>
      </c>
      <c r="AB3121" t="b">
        <v>0</v>
      </c>
      <c r="AC3121" t="b">
        <v>1</v>
      </c>
      <c r="AE3121" t="b">
        <v>1</v>
      </c>
      <c r="AF3121" t="b">
        <v>1</v>
      </c>
      <c r="AG3121" t="b">
        <v>1</v>
      </c>
    </row>
    <row r="3122" spans="3:33">
      <c r="C3122" t="s">
        <v>4040</v>
      </c>
      <c r="D3122" t="s">
        <v>550</v>
      </c>
      <c r="E3122" t="s">
        <v>549</v>
      </c>
      <c r="F3122" t="s">
        <v>8739</v>
      </c>
      <c r="I3122" t="s">
        <v>8738</v>
      </c>
      <c r="J3122" t="s">
        <v>682</v>
      </c>
      <c r="M3122" t="b">
        <v>0</v>
      </c>
      <c r="N3122" t="b">
        <v>0</v>
      </c>
      <c r="O3122" t="b">
        <v>1</v>
      </c>
      <c r="Q3122" t="s">
        <v>4040</v>
      </c>
      <c r="R3122" t="s">
        <v>550</v>
      </c>
      <c r="S3122" t="s">
        <v>549</v>
      </c>
      <c r="T3122" t="s">
        <v>8739</v>
      </c>
      <c r="W3122" t="s">
        <v>8738</v>
      </c>
      <c r="X3122" t="s">
        <v>682</v>
      </c>
      <c r="AA3122" t="b">
        <v>0</v>
      </c>
      <c r="AB3122" t="b">
        <v>0</v>
      </c>
      <c r="AC3122" t="b">
        <v>1</v>
      </c>
      <c r="AE3122" t="b">
        <v>1</v>
      </c>
      <c r="AF3122" t="b">
        <v>1</v>
      </c>
      <c r="AG3122" t="b">
        <v>1</v>
      </c>
    </row>
    <row r="3123" spans="3:33">
      <c r="C3123" t="s">
        <v>4040</v>
      </c>
      <c r="D3123" t="s">
        <v>550</v>
      </c>
      <c r="E3123" t="s">
        <v>549</v>
      </c>
      <c r="F3123" t="s">
        <v>8737</v>
      </c>
      <c r="I3123" t="s">
        <v>737</v>
      </c>
      <c r="J3123" t="s">
        <v>26</v>
      </c>
      <c r="M3123" t="b">
        <v>0</v>
      </c>
      <c r="N3123" t="b">
        <v>0</v>
      </c>
      <c r="O3123" t="b">
        <v>1</v>
      </c>
      <c r="Q3123" t="s">
        <v>4040</v>
      </c>
      <c r="R3123" t="s">
        <v>550</v>
      </c>
      <c r="S3123" t="s">
        <v>549</v>
      </c>
      <c r="T3123" t="s">
        <v>8737</v>
      </c>
      <c r="W3123" t="s">
        <v>737</v>
      </c>
      <c r="X3123" t="s">
        <v>26</v>
      </c>
      <c r="AA3123" t="b">
        <v>0</v>
      </c>
      <c r="AB3123" t="b">
        <v>0</v>
      </c>
      <c r="AC3123" t="b">
        <v>1</v>
      </c>
      <c r="AE3123" t="b">
        <v>1</v>
      </c>
      <c r="AF3123" t="b">
        <v>1</v>
      </c>
      <c r="AG3123" t="b">
        <v>1</v>
      </c>
    </row>
    <row r="3124" spans="3:33">
      <c r="C3124" t="s">
        <v>4040</v>
      </c>
      <c r="D3124" t="s">
        <v>550</v>
      </c>
      <c r="E3124" t="s">
        <v>549</v>
      </c>
      <c r="F3124" t="s">
        <v>8736</v>
      </c>
      <c r="I3124" t="s">
        <v>737</v>
      </c>
      <c r="J3124" t="s">
        <v>87</v>
      </c>
      <c r="M3124" t="b">
        <v>0</v>
      </c>
      <c r="N3124" t="b">
        <v>0</v>
      </c>
      <c r="O3124" t="b">
        <v>0</v>
      </c>
      <c r="Q3124" t="s">
        <v>4040</v>
      </c>
      <c r="R3124" t="s">
        <v>550</v>
      </c>
      <c r="S3124" t="s">
        <v>549</v>
      </c>
      <c r="T3124" t="s">
        <v>8736</v>
      </c>
      <c r="W3124" t="s">
        <v>737</v>
      </c>
      <c r="X3124" t="s">
        <v>87</v>
      </c>
      <c r="AA3124" t="b">
        <v>0</v>
      </c>
      <c r="AB3124" t="b">
        <v>0</v>
      </c>
      <c r="AC3124" t="b">
        <v>0</v>
      </c>
      <c r="AE3124" t="b">
        <v>1</v>
      </c>
      <c r="AF3124" t="b">
        <v>1</v>
      </c>
      <c r="AG3124" t="b">
        <v>1</v>
      </c>
    </row>
    <row r="3125" spans="3:33">
      <c r="C3125" t="s">
        <v>4040</v>
      </c>
      <c r="D3125" t="s">
        <v>553</v>
      </c>
      <c r="E3125" t="s">
        <v>549</v>
      </c>
      <c r="F3125" t="s">
        <v>8735</v>
      </c>
      <c r="G3125" t="s">
        <v>8734</v>
      </c>
      <c r="H3125" t="s">
        <v>35</v>
      </c>
      <c r="M3125" t="b">
        <v>1</v>
      </c>
      <c r="N3125" t="b">
        <v>0</v>
      </c>
      <c r="O3125" t="b">
        <v>1</v>
      </c>
      <c r="Q3125" t="s">
        <v>4040</v>
      </c>
      <c r="R3125" t="s">
        <v>553</v>
      </c>
      <c r="S3125" t="s">
        <v>549</v>
      </c>
      <c r="T3125" t="s">
        <v>8735</v>
      </c>
      <c r="U3125" t="s">
        <v>8734</v>
      </c>
      <c r="V3125" t="s">
        <v>35</v>
      </c>
      <c r="AA3125" t="b">
        <v>1</v>
      </c>
      <c r="AB3125" t="b">
        <v>0</v>
      </c>
      <c r="AC3125" t="b">
        <v>1</v>
      </c>
      <c r="AE3125" t="b">
        <v>1</v>
      </c>
      <c r="AF3125" t="b">
        <v>1</v>
      </c>
      <c r="AG3125" t="b">
        <v>1</v>
      </c>
    </row>
    <row r="3126" spans="3:33">
      <c r="C3126" t="s">
        <v>4040</v>
      </c>
      <c r="D3126" t="s">
        <v>550</v>
      </c>
      <c r="E3126" t="s">
        <v>549</v>
      </c>
      <c r="F3126" t="s">
        <v>8733</v>
      </c>
      <c r="I3126" t="s">
        <v>737</v>
      </c>
      <c r="J3126" t="s">
        <v>35</v>
      </c>
      <c r="M3126" t="b">
        <v>0</v>
      </c>
      <c r="N3126" t="b">
        <v>0</v>
      </c>
      <c r="O3126" t="b">
        <v>0</v>
      </c>
      <c r="Q3126" t="s">
        <v>4040</v>
      </c>
      <c r="R3126" t="s">
        <v>550</v>
      </c>
      <c r="S3126" t="s">
        <v>549</v>
      </c>
      <c r="T3126" t="s">
        <v>8733</v>
      </c>
      <c r="W3126" t="s">
        <v>737</v>
      </c>
      <c r="X3126" t="s">
        <v>35</v>
      </c>
      <c r="AA3126" t="b">
        <v>0</v>
      </c>
      <c r="AB3126" t="b">
        <v>0</v>
      </c>
      <c r="AC3126" t="b">
        <v>0</v>
      </c>
      <c r="AE3126" t="b">
        <v>1</v>
      </c>
      <c r="AF3126" t="b">
        <v>1</v>
      </c>
      <c r="AG3126" t="b">
        <v>1</v>
      </c>
    </row>
    <row r="3127" spans="3:33">
      <c r="C3127" t="s">
        <v>322</v>
      </c>
      <c r="D3127" t="s">
        <v>553</v>
      </c>
      <c r="E3127" t="s">
        <v>549</v>
      </c>
      <c r="F3127" t="s">
        <v>8732</v>
      </c>
      <c r="G3127" t="s">
        <v>8731</v>
      </c>
      <c r="H3127" t="s">
        <v>35</v>
      </c>
      <c r="M3127" t="b">
        <v>1</v>
      </c>
      <c r="N3127" t="b">
        <v>0</v>
      </c>
      <c r="O3127" t="b">
        <v>1</v>
      </c>
      <c r="Q3127" t="s">
        <v>322</v>
      </c>
      <c r="R3127" t="s">
        <v>553</v>
      </c>
      <c r="S3127" t="s">
        <v>549</v>
      </c>
      <c r="T3127" t="s">
        <v>8732</v>
      </c>
      <c r="U3127" t="s">
        <v>8731</v>
      </c>
      <c r="V3127" t="s">
        <v>35</v>
      </c>
      <c r="AA3127" t="b">
        <v>1</v>
      </c>
      <c r="AB3127" t="b">
        <v>0</v>
      </c>
      <c r="AC3127" t="b">
        <v>1</v>
      </c>
      <c r="AE3127" t="b">
        <v>1</v>
      </c>
      <c r="AF3127" t="b">
        <v>1</v>
      </c>
      <c r="AG3127" t="b">
        <v>1</v>
      </c>
    </row>
    <row r="3128" spans="3:33">
      <c r="C3128" t="s">
        <v>322</v>
      </c>
      <c r="D3128" t="s">
        <v>553</v>
      </c>
      <c r="E3128" t="s">
        <v>549</v>
      </c>
      <c r="F3128" t="s">
        <v>8730</v>
      </c>
      <c r="G3128" t="s">
        <v>8729</v>
      </c>
      <c r="H3128" t="s">
        <v>35</v>
      </c>
      <c r="M3128" t="b">
        <v>1</v>
      </c>
      <c r="N3128" t="b">
        <v>0</v>
      </c>
      <c r="O3128" t="b">
        <v>1</v>
      </c>
      <c r="Q3128" t="s">
        <v>322</v>
      </c>
      <c r="R3128" t="s">
        <v>553</v>
      </c>
      <c r="S3128" t="s">
        <v>549</v>
      </c>
      <c r="T3128" t="s">
        <v>8730</v>
      </c>
      <c r="U3128" t="s">
        <v>8729</v>
      </c>
      <c r="V3128" t="s">
        <v>35</v>
      </c>
      <c r="AA3128" t="b">
        <v>1</v>
      </c>
      <c r="AB3128" t="b">
        <v>0</v>
      </c>
      <c r="AC3128" t="b">
        <v>1</v>
      </c>
      <c r="AE3128" t="b">
        <v>1</v>
      </c>
      <c r="AF3128" t="b">
        <v>1</v>
      </c>
      <c r="AG3128" t="b">
        <v>1</v>
      </c>
    </row>
    <row r="3129" spans="3:33">
      <c r="C3129" t="s">
        <v>322</v>
      </c>
      <c r="D3129" t="s">
        <v>550</v>
      </c>
      <c r="E3129" t="s">
        <v>549</v>
      </c>
      <c r="F3129" t="s">
        <v>8728</v>
      </c>
      <c r="I3129" t="s">
        <v>8727</v>
      </c>
      <c r="J3129" t="s">
        <v>35</v>
      </c>
      <c r="M3129" t="b">
        <v>0</v>
      </c>
      <c r="N3129" t="b">
        <v>0</v>
      </c>
      <c r="O3129" t="b">
        <v>1</v>
      </c>
      <c r="Q3129" t="s">
        <v>322</v>
      </c>
      <c r="R3129" t="s">
        <v>550</v>
      </c>
      <c r="S3129" t="s">
        <v>549</v>
      </c>
      <c r="T3129" t="s">
        <v>8728</v>
      </c>
      <c r="W3129" t="s">
        <v>8727</v>
      </c>
      <c r="X3129" t="s">
        <v>35</v>
      </c>
      <c r="AA3129" t="b">
        <v>0</v>
      </c>
      <c r="AB3129" t="b">
        <v>0</v>
      </c>
      <c r="AC3129" t="b">
        <v>1</v>
      </c>
      <c r="AE3129" t="b">
        <v>1</v>
      </c>
      <c r="AF3129" t="b">
        <v>1</v>
      </c>
      <c r="AG3129" t="b">
        <v>1</v>
      </c>
    </row>
    <row r="3130" spans="3:33">
      <c r="C3130" t="s">
        <v>322</v>
      </c>
      <c r="D3130" t="s">
        <v>550</v>
      </c>
      <c r="E3130" t="s">
        <v>549</v>
      </c>
      <c r="F3130" t="s">
        <v>8726</v>
      </c>
      <c r="I3130" t="s">
        <v>8725</v>
      </c>
      <c r="J3130" t="s">
        <v>35</v>
      </c>
      <c r="M3130" t="b">
        <v>0</v>
      </c>
      <c r="N3130" t="b">
        <v>0</v>
      </c>
      <c r="O3130" t="b">
        <v>1</v>
      </c>
      <c r="Q3130" t="s">
        <v>322</v>
      </c>
      <c r="R3130" t="s">
        <v>550</v>
      </c>
      <c r="S3130" t="s">
        <v>549</v>
      </c>
      <c r="T3130" t="s">
        <v>8726</v>
      </c>
      <c r="W3130" t="s">
        <v>8725</v>
      </c>
      <c r="X3130" t="s">
        <v>35</v>
      </c>
      <c r="AA3130" t="b">
        <v>0</v>
      </c>
      <c r="AB3130" t="b">
        <v>0</v>
      </c>
      <c r="AC3130" t="b">
        <v>1</v>
      </c>
      <c r="AE3130" t="b">
        <v>1</v>
      </c>
      <c r="AF3130" t="b">
        <v>1</v>
      </c>
      <c r="AG3130" t="b">
        <v>1</v>
      </c>
    </row>
    <row r="3131" spans="3:33">
      <c r="C3131" t="s">
        <v>322</v>
      </c>
      <c r="D3131" t="s">
        <v>550</v>
      </c>
      <c r="E3131" t="s">
        <v>549</v>
      </c>
      <c r="F3131" t="s">
        <v>8724</v>
      </c>
      <c r="I3131" t="s">
        <v>8723</v>
      </c>
      <c r="J3131" t="s">
        <v>35</v>
      </c>
      <c r="M3131" t="b">
        <v>0</v>
      </c>
      <c r="N3131" t="b">
        <v>0</v>
      </c>
      <c r="O3131" t="b">
        <v>1</v>
      </c>
      <c r="Q3131" t="s">
        <v>322</v>
      </c>
      <c r="R3131" t="s">
        <v>550</v>
      </c>
      <c r="S3131" t="s">
        <v>549</v>
      </c>
      <c r="T3131" t="s">
        <v>8724</v>
      </c>
      <c r="W3131" t="s">
        <v>8723</v>
      </c>
      <c r="X3131" t="s">
        <v>35</v>
      </c>
      <c r="AA3131" t="b">
        <v>0</v>
      </c>
      <c r="AB3131" t="b">
        <v>0</v>
      </c>
      <c r="AC3131" t="b">
        <v>1</v>
      </c>
      <c r="AE3131" t="b">
        <v>1</v>
      </c>
      <c r="AF3131" t="b">
        <v>1</v>
      </c>
      <c r="AG3131" t="b">
        <v>1</v>
      </c>
    </row>
    <row r="3132" spans="3:33">
      <c r="C3132" t="s">
        <v>322</v>
      </c>
      <c r="D3132" t="s">
        <v>550</v>
      </c>
      <c r="E3132" t="s">
        <v>549</v>
      </c>
      <c r="F3132" t="s">
        <v>8722</v>
      </c>
      <c r="I3132" t="s">
        <v>8721</v>
      </c>
      <c r="J3132" t="s">
        <v>35</v>
      </c>
      <c r="M3132" t="b">
        <v>0</v>
      </c>
      <c r="N3132" t="b">
        <v>0</v>
      </c>
      <c r="O3132" t="b">
        <v>1</v>
      </c>
      <c r="Q3132" t="s">
        <v>322</v>
      </c>
      <c r="R3132" t="s">
        <v>550</v>
      </c>
      <c r="S3132" t="s">
        <v>549</v>
      </c>
      <c r="T3132" t="s">
        <v>8722</v>
      </c>
      <c r="W3132" t="s">
        <v>8721</v>
      </c>
      <c r="X3132" t="s">
        <v>35</v>
      </c>
      <c r="AA3132" t="b">
        <v>0</v>
      </c>
      <c r="AB3132" t="b">
        <v>0</v>
      </c>
      <c r="AC3132" t="b">
        <v>1</v>
      </c>
      <c r="AE3132" t="b">
        <v>1</v>
      </c>
      <c r="AF3132" t="b">
        <v>1</v>
      </c>
      <c r="AG3132" t="b">
        <v>1</v>
      </c>
    </row>
    <row r="3133" spans="3:33">
      <c r="C3133" t="s">
        <v>322</v>
      </c>
      <c r="D3133" t="s">
        <v>550</v>
      </c>
      <c r="E3133" t="s">
        <v>549</v>
      </c>
      <c r="F3133" t="s">
        <v>8720</v>
      </c>
      <c r="I3133" t="s">
        <v>8719</v>
      </c>
      <c r="J3133" t="s">
        <v>35</v>
      </c>
      <c r="M3133" t="b">
        <v>0</v>
      </c>
      <c r="N3133" t="b">
        <v>0</v>
      </c>
      <c r="O3133" t="b">
        <v>1</v>
      </c>
      <c r="Q3133" t="s">
        <v>322</v>
      </c>
      <c r="R3133" t="s">
        <v>550</v>
      </c>
      <c r="S3133" t="s">
        <v>549</v>
      </c>
      <c r="T3133" t="s">
        <v>8720</v>
      </c>
      <c r="W3133" t="s">
        <v>8719</v>
      </c>
      <c r="X3133" t="s">
        <v>35</v>
      </c>
      <c r="AA3133" t="b">
        <v>0</v>
      </c>
      <c r="AB3133" t="b">
        <v>0</v>
      </c>
      <c r="AC3133" t="b">
        <v>1</v>
      </c>
      <c r="AE3133" t="b">
        <v>1</v>
      </c>
      <c r="AF3133" t="b">
        <v>1</v>
      </c>
      <c r="AG3133" t="b">
        <v>1</v>
      </c>
    </row>
    <row r="3134" spans="3:33">
      <c r="C3134" t="s">
        <v>322</v>
      </c>
      <c r="D3134" t="s">
        <v>550</v>
      </c>
      <c r="E3134" t="s">
        <v>549</v>
      </c>
      <c r="F3134" t="s">
        <v>8718</v>
      </c>
      <c r="I3134" t="s">
        <v>8717</v>
      </c>
      <c r="J3134" t="s">
        <v>35</v>
      </c>
      <c r="M3134" t="b">
        <v>0</v>
      </c>
      <c r="N3134" t="b">
        <v>0</v>
      </c>
      <c r="O3134" t="b">
        <v>1</v>
      </c>
      <c r="Q3134" t="s">
        <v>322</v>
      </c>
      <c r="R3134" t="s">
        <v>550</v>
      </c>
      <c r="S3134" t="s">
        <v>549</v>
      </c>
      <c r="T3134" t="s">
        <v>8718</v>
      </c>
      <c r="W3134" t="s">
        <v>8717</v>
      </c>
      <c r="X3134" t="s">
        <v>35</v>
      </c>
      <c r="AA3134" t="b">
        <v>0</v>
      </c>
      <c r="AB3134" t="b">
        <v>0</v>
      </c>
      <c r="AC3134" t="b">
        <v>1</v>
      </c>
      <c r="AE3134" t="b">
        <v>1</v>
      </c>
      <c r="AF3134" t="b">
        <v>1</v>
      </c>
      <c r="AG3134" t="b">
        <v>1</v>
      </c>
    </row>
    <row r="3135" spans="3:33">
      <c r="C3135" t="s">
        <v>322</v>
      </c>
      <c r="D3135" t="s">
        <v>550</v>
      </c>
      <c r="E3135" t="s">
        <v>549</v>
      </c>
      <c r="F3135" t="s">
        <v>8716</v>
      </c>
      <c r="I3135" t="s">
        <v>8715</v>
      </c>
      <c r="J3135" t="s">
        <v>35</v>
      </c>
      <c r="M3135" t="b">
        <v>0</v>
      </c>
      <c r="N3135" t="b">
        <v>0</v>
      </c>
      <c r="O3135" t="b">
        <v>1</v>
      </c>
      <c r="Q3135" t="s">
        <v>322</v>
      </c>
      <c r="R3135" t="s">
        <v>550</v>
      </c>
      <c r="S3135" t="s">
        <v>549</v>
      </c>
      <c r="T3135" t="s">
        <v>8716</v>
      </c>
      <c r="W3135" t="s">
        <v>8715</v>
      </c>
      <c r="X3135" t="s">
        <v>35</v>
      </c>
      <c r="AA3135" t="b">
        <v>0</v>
      </c>
      <c r="AB3135" t="b">
        <v>0</v>
      </c>
      <c r="AC3135" t="b">
        <v>1</v>
      </c>
      <c r="AE3135" t="b">
        <v>1</v>
      </c>
      <c r="AF3135" t="b">
        <v>1</v>
      </c>
      <c r="AG3135" t="b">
        <v>1</v>
      </c>
    </row>
    <row r="3136" spans="3:33">
      <c r="C3136" t="s">
        <v>322</v>
      </c>
      <c r="D3136" t="s">
        <v>550</v>
      </c>
      <c r="E3136" t="s">
        <v>549</v>
      </c>
      <c r="F3136" t="s">
        <v>8714</v>
      </c>
      <c r="I3136" t="s">
        <v>8713</v>
      </c>
      <c r="J3136" t="s">
        <v>35</v>
      </c>
      <c r="M3136" t="b">
        <v>0</v>
      </c>
      <c r="N3136" t="b">
        <v>0</v>
      </c>
      <c r="O3136" t="b">
        <v>1</v>
      </c>
      <c r="Q3136" t="s">
        <v>322</v>
      </c>
      <c r="R3136" t="s">
        <v>550</v>
      </c>
      <c r="S3136" t="s">
        <v>549</v>
      </c>
      <c r="T3136" t="s">
        <v>8714</v>
      </c>
      <c r="W3136" t="s">
        <v>8713</v>
      </c>
      <c r="X3136" t="s">
        <v>35</v>
      </c>
      <c r="AA3136" t="b">
        <v>0</v>
      </c>
      <c r="AB3136" t="b">
        <v>0</v>
      </c>
      <c r="AC3136" t="b">
        <v>1</v>
      </c>
      <c r="AE3136" t="b">
        <v>1</v>
      </c>
      <c r="AF3136" t="b">
        <v>1</v>
      </c>
      <c r="AG3136" t="b">
        <v>1</v>
      </c>
    </row>
    <row r="3137" spans="3:33">
      <c r="C3137" t="s">
        <v>322</v>
      </c>
      <c r="D3137" t="s">
        <v>550</v>
      </c>
      <c r="E3137" t="s">
        <v>549</v>
      </c>
      <c r="F3137" t="s">
        <v>8712</v>
      </c>
      <c r="I3137" t="s">
        <v>8711</v>
      </c>
      <c r="J3137" t="s">
        <v>35</v>
      </c>
      <c r="M3137" t="b">
        <v>0</v>
      </c>
      <c r="N3137" t="b">
        <v>0</v>
      </c>
      <c r="O3137" t="b">
        <v>1</v>
      </c>
      <c r="Q3137" t="s">
        <v>322</v>
      </c>
      <c r="R3137" t="s">
        <v>550</v>
      </c>
      <c r="S3137" t="s">
        <v>549</v>
      </c>
      <c r="T3137" t="s">
        <v>8712</v>
      </c>
      <c r="W3137" t="s">
        <v>8711</v>
      </c>
      <c r="X3137" t="s">
        <v>35</v>
      </c>
      <c r="AA3137" t="b">
        <v>0</v>
      </c>
      <c r="AB3137" t="b">
        <v>0</v>
      </c>
      <c r="AC3137" t="b">
        <v>1</v>
      </c>
      <c r="AE3137" t="b">
        <v>1</v>
      </c>
      <c r="AF3137" t="b">
        <v>1</v>
      </c>
      <c r="AG3137" t="b">
        <v>1</v>
      </c>
    </row>
    <row r="3138" spans="3:33">
      <c r="C3138" t="s">
        <v>317</v>
      </c>
      <c r="D3138" t="s">
        <v>550</v>
      </c>
      <c r="E3138" t="s">
        <v>549</v>
      </c>
      <c r="F3138" t="s">
        <v>8710</v>
      </c>
      <c r="I3138" t="s">
        <v>8709</v>
      </c>
      <c r="J3138" t="s">
        <v>26</v>
      </c>
      <c r="M3138" t="b">
        <v>0</v>
      </c>
      <c r="N3138" t="b">
        <v>0</v>
      </c>
      <c r="O3138" t="b">
        <v>1</v>
      </c>
      <c r="Q3138" t="s">
        <v>317</v>
      </c>
      <c r="R3138" t="s">
        <v>550</v>
      </c>
      <c r="S3138" t="s">
        <v>549</v>
      </c>
      <c r="T3138" t="s">
        <v>8710</v>
      </c>
      <c r="W3138" t="s">
        <v>8709</v>
      </c>
      <c r="X3138" t="s">
        <v>26</v>
      </c>
      <c r="AA3138" t="b">
        <v>0</v>
      </c>
      <c r="AB3138" t="b">
        <v>0</v>
      </c>
      <c r="AC3138" t="b">
        <v>1</v>
      </c>
      <c r="AE3138" t="b">
        <v>1</v>
      </c>
      <c r="AF3138" t="b">
        <v>1</v>
      </c>
      <c r="AG3138" t="b">
        <v>1</v>
      </c>
    </row>
    <row r="3139" spans="3:33">
      <c r="C3139" t="s">
        <v>317</v>
      </c>
      <c r="D3139" t="s">
        <v>550</v>
      </c>
      <c r="E3139" t="s">
        <v>549</v>
      </c>
      <c r="F3139" t="s">
        <v>8708</v>
      </c>
      <c r="I3139" t="s">
        <v>8707</v>
      </c>
      <c r="J3139" t="s">
        <v>596</v>
      </c>
      <c r="M3139" t="b">
        <v>0</v>
      </c>
      <c r="N3139" t="b">
        <v>0</v>
      </c>
      <c r="O3139" t="b">
        <v>1</v>
      </c>
      <c r="Q3139" t="s">
        <v>317</v>
      </c>
      <c r="R3139" t="s">
        <v>550</v>
      </c>
      <c r="S3139" t="s">
        <v>549</v>
      </c>
      <c r="T3139" t="s">
        <v>8708</v>
      </c>
      <c r="W3139" t="s">
        <v>8707</v>
      </c>
      <c r="X3139" t="s">
        <v>596</v>
      </c>
      <c r="AA3139" t="b">
        <v>0</v>
      </c>
      <c r="AB3139" t="b">
        <v>0</v>
      </c>
      <c r="AC3139" t="b">
        <v>1</v>
      </c>
      <c r="AE3139" t="b">
        <v>1</v>
      </c>
      <c r="AF3139" t="b">
        <v>1</v>
      </c>
      <c r="AG3139" t="b">
        <v>1</v>
      </c>
    </row>
    <row r="3140" spans="3:33">
      <c r="C3140" t="s">
        <v>317</v>
      </c>
      <c r="D3140" t="s">
        <v>550</v>
      </c>
      <c r="E3140" t="s">
        <v>549</v>
      </c>
      <c r="F3140" t="s">
        <v>8706</v>
      </c>
      <c r="I3140" t="s">
        <v>8705</v>
      </c>
      <c r="J3140" t="s">
        <v>596</v>
      </c>
      <c r="M3140" t="b">
        <v>0</v>
      </c>
      <c r="N3140" t="b">
        <v>0</v>
      </c>
      <c r="O3140" t="b">
        <v>1</v>
      </c>
      <c r="Q3140" t="s">
        <v>317</v>
      </c>
      <c r="R3140" t="s">
        <v>550</v>
      </c>
      <c r="S3140" t="s">
        <v>549</v>
      </c>
      <c r="T3140" t="s">
        <v>8706</v>
      </c>
      <c r="W3140" t="s">
        <v>8705</v>
      </c>
      <c r="X3140" t="s">
        <v>596</v>
      </c>
      <c r="AA3140" t="b">
        <v>0</v>
      </c>
      <c r="AB3140" t="b">
        <v>0</v>
      </c>
      <c r="AC3140" t="b">
        <v>1</v>
      </c>
      <c r="AE3140" t="b">
        <v>1</v>
      </c>
      <c r="AF3140" t="b">
        <v>1</v>
      </c>
      <c r="AG3140" t="b">
        <v>1</v>
      </c>
    </row>
    <row r="3141" spans="3:33">
      <c r="C3141" t="s">
        <v>317</v>
      </c>
      <c r="D3141" t="s">
        <v>553</v>
      </c>
      <c r="E3141" t="s">
        <v>549</v>
      </c>
      <c r="F3141" t="s">
        <v>8704</v>
      </c>
      <c r="G3141" t="s">
        <v>8628</v>
      </c>
      <c r="H3141" t="s">
        <v>35</v>
      </c>
      <c r="M3141" t="b">
        <v>1</v>
      </c>
      <c r="N3141" t="b">
        <v>0</v>
      </c>
      <c r="O3141" t="b">
        <v>1</v>
      </c>
      <c r="Q3141" t="s">
        <v>317</v>
      </c>
      <c r="R3141" t="s">
        <v>553</v>
      </c>
      <c r="S3141" t="s">
        <v>549</v>
      </c>
      <c r="T3141" t="s">
        <v>8704</v>
      </c>
      <c r="U3141" t="s">
        <v>8628</v>
      </c>
      <c r="V3141" t="s">
        <v>35</v>
      </c>
      <c r="AA3141" t="b">
        <v>1</v>
      </c>
      <c r="AB3141" t="b">
        <v>0</v>
      </c>
      <c r="AC3141" t="b">
        <v>1</v>
      </c>
      <c r="AE3141" t="b">
        <v>1</v>
      </c>
      <c r="AF3141" t="b">
        <v>1</v>
      </c>
      <c r="AG3141" t="b">
        <v>1</v>
      </c>
    </row>
    <row r="3142" spans="3:33">
      <c r="C3142" t="s">
        <v>317</v>
      </c>
      <c r="D3142" t="s">
        <v>553</v>
      </c>
      <c r="E3142" t="s">
        <v>549</v>
      </c>
      <c r="F3142" t="s">
        <v>8703</v>
      </c>
      <c r="G3142" t="s">
        <v>8622</v>
      </c>
      <c r="H3142" t="s">
        <v>35</v>
      </c>
      <c r="M3142" t="b">
        <v>1</v>
      </c>
      <c r="N3142" t="b">
        <v>0</v>
      </c>
      <c r="O3142" t="b">
        <v>1</v>
      </c>
      <c r="Q3142" t="s">
        <v>317</v>
      </c>
      <c r="R3142" t="s">
        <v>553</v>
      </c>
      <c r="S3142" t="s">
        <v>549</v>
      </c>
      <c r="T3142" t="s">
        <v>8703</v>
      </c>
      <c r="U3142" t="s">
        <v>8622</v>
      </c>
      <c r="V3142" t="s">
        <v>35</v>
      </c>
      <c r="AA3142" t="b">
        <v>1</v>
      </c>
      <c r="AB3142" t="b">
        <v>0</v>
      </c>
      <c r="AC3142" t="b">
        <v>1</v>
      </c>
      <c r="AE3142" t="b">
        <v>1</v>
      </c>
      <c r="AF3142" t="b">
        <v>1</v>
      </c>
      <c r="AG3142" t="b">
        <v>1</v>
      </c>
    </row>
    <row r="3143" spans="3:33">
      <c r="C3143" t="s">
        <v>8693</v>
      </c>
      <c r="D3143" t="s">
        <v>644</v>
      </c>
      <c r="E3143" t="s">
        <v>549</v>
      </c>
      <c r="F3143" t="s">
        <v>8702</v>
      </c>
      <c r="G3143" t="s">
        <v>3980</v>
      </c>
      <c r="H3143" t="s">
        <v>596</v>
      </c>
      <c r="I3143" t="s">
        <v>8700</v>
      </c>
      <c r="J3143" t="s">
        <v>596</v>
      </c>
      <c r="M3143" t="b">
        <v>1</v>
      </c>
      <c r="N3143" t="b">
        <v>0</v>
      </c>
      <c r="O3143" t="b">
        <v>1</v>
      </c>
      <c r="Q3143" t="s">
        <v>8693</v>
      </c>
      <c r="R3143" t="s">
        <v>644</v>
      </c>
      <c r="S3143" t="s">
        <v>549</v>
      </c>
      <c r="T3143" t="s">
        <v>8701</v>
      </c>
      <c r="U3143" t="s">
        <v>3980</v>
      </c>
      <c r="W3143" t="s">
        <v>8700</v>
      </c>
      <c r="X3143" t="s">
        <v>596</v>
      </c>
      <c r="AA3143" t="b">
        <v>1</v>
      </c>
      <c r="AB3143" t="b">
        <v>0</v>
      </c>
      <c r="AC3143" t="b">
        <v>1</v>
      </c>
      <c r="AE3143" t="b">
        <v>1</v>
      </c>
      <c r="AF3143" t="b">
        <v>1</v>
      </c>
      <c r="AG3143" t="b">
        <v>1</v>
      </c>
    </row>
    <row r="3144" spans="3:33">
      <c r="C3144" t="s">
        <v>8693</v>
      </c>
      <c r="D3144" t="s">
        <v>550</v>
      </c>
      <c r="E3144" t="s">
        <v>549</v>
      </c>
      <c r="F3144" t="s">
        <v>8699</v>
      </c>
      <c r="I3144" t="s">
        <v>8698</v>
      </c>
      <c r="J3144" t="s">
        <v>596</v>
      </c>
      <c r="M3144" t="b">
        <v>0</v>
      </c>
      <c r="N3144" t="b">
        <v>0</v>
      </c>
      <c r="O3144" t="b">
        <v>1</v>
      </c>
      <c r="Q3144" t="s">
        <v>8693</v>
      </c>
      <c r="R3144" t="s">
        <v>550</v>
      </c>
      <c r="S3144" t="s">
        <v>549</v>
      </c>
      <c r="T3144" t="s">
        <v>8699</v>
      </c>
      <c r="W3144" t="s">
        <v>8698</v>
      </c>
      <c r="X3144" t="s">
        <v>596</v>
      </c>
      <c r="AA3144" t="b">
        <v>0</v>
      </c>
      <c r="AB3144" t="b">
        <v>0</v>
      </c>
      <c r="AC3144" t="b">
        <v>1</v>
      </c>
      <c r="AE3144" t="b">
        <v>1</v>
      </c>
      <c r="AF3144" t="b">
        <v>1</v>
      </c>
      <c r="AG3144" t="b">
        <v>1</v>
      </c>
    </row>
    <row r="3145" spans="3:33">
      <c r="C3145" t="s">
        <v>8693</v>
      </c>
      <c r="D3145" t="s">
        <v>550</v>
      </c>
      <c r="E3145" t="s">
        <v>549</v>
      </c>
      <c r="F3145" t="s">
        <v>8697</v>
      </c>
      <c r="I3145" t="s">
        <v>2493</v>
      </c>
      <c r="J3145" t="s">
        <v>74</v>
      </c>
      <c r="M3145" t="b">
        <v>0</v>
      </c>
      <c r="N3145" t="b">
        <v>0</v>
      </c>
      <c r="O3145" t="b">
        <v>1</v>
      </c>
      <c r="Q3145" t="s">
        <v>8693</v>
      </c>
      <c r="R3145" t="s">
        <v>550</v>
      </c>
      <c r="S3145" t="s">
        <v>549</v>
      </c>
      <c r="T3145" t="s">
        <v>8697</v>
      </c>
      <c r="W3145" t="s">
        <v>2493</v>
      </c>
      <c r="X3145" t="s">
        <v>74</v>
      </c>
      <c r="AA3145" t="b">
        <v>0</v>
      </c>
      <c r="AB3145" t="b">
        <v>0</v>
      </c>
      <c r="AC3145" t="b">
        <v>0</v>
      </c>
      <c r="AE3145" t="b">
        <v>1</v>
      </c>
      <c r="AF3145" t="b">
        <v>1</v>
      </c>
      <c r="AG3145" t="b">
        <v>0</v>
      </c>
    </row>
    <row r="3146" spans="3:33">
      <c r="C3146" t="s">
        <v>8693</v>
      </c>
      <c r="D3146" t="s">
        <v>550</v>
      </c>
      <c r="E3146" t="s">
        <v>549</v>
      </c>
      <c r="F3146" t="s">
        <v>8696</v>
      </c>
      <c r="I3146" t="s">
        <v>8695</v>
      </c>
      <c r="J3146" t="s">
        <v>74</v>
      </c>
      <c r="M3146" t="b">
        <v>0</v>
      </c>
      <c r="N3146" t="b">
        <v>0</v>
      </c>
      <c r="O3146" t="b">
        <v>1</v>
      </c>
      <c r="Q3146" t="s">
        <v>8693</v>
      </c>
      <c r="R3146" t="s">
        <v>550</v>
      </c>
      <c r="S3146" t="s">
        <v>549</v>
      </c>
      <c r="T3146" t="s">
        <v>8696</v>
      </c>
      <c r="W3146" t="s">
        <v>8695</v>
      </c>
      <c r="X3146" t="s">
        <v>74</v>
      </c>
      <c r="AA3146" t="b">
        <v>0</v>
      </c>
      <c r="AB3146" t="b">
        <v>0</v>
      </c>
      <c r="AC3146" t="b">
        <v>0</v>
      </c>
      <c r="AE3146" t="b">
        <v>1</v>
      </c>
      <c r="AF3146" t="b">
        <v>1</v>
      </c>
      <c r="AG3146" t="b">
        <v>0</v>
      </c>
    </row>
    <row r="3147" spans="3:33">
      <c r="C3147" t="s">
        <v>8693</v>
      </c>
      <c r="D3147" t="s">
        <v>550</v>
      </c>
      <c r="E3147" t="s">
        <v>549</v>
      </c>
      <c r="F3147" t="s">
        <v>8694</v>
      </c>
      <c r="I3147" t="s">
        <v>5217</v>
      </c>
      <c r="J3147" t="s">
        <v>74</v>
      </c>
      <c r="M3147" t="b">
        <v>0</v>
      </c>
      <c r="N3147" t="b">
        <v>0</v>
      </c>
      <c r="O3147" t="b">
        <v>1</v>
      </c>
      <c r="Q3147" t="s">
        <v>8693</v>
      </c>
      <c r="R3147" t="s">
        <v>550</v>
      </c>
      <c r="S3147" t="s">
        <v>549</v>
      </c>
      <c r="T3147" t="s">
        <v>8694</v>
      </c>
      <c r="W3147" t="s">
        <v>5217</v>
      </c>
      <c r="X3147" t="s">
        <v>74</v>
      </c>
      <c r="AA3147" t="b">
        <v>0</v>
      </c>
      <c r="AB3147" t="b">
        <v>0</v>
      </c>
      <c r="AC3147" t="b">
        <v>0</v>
      </c>
      <c r="AE3147" t="b">
        <v>1</v>
      </c>
      <c r="AF3147" t="b">
        <v>1</v>
      </c>
      <c r="AG3147" t="b">
        <v>0</v>
      </c>
    </row>
    <row r="3148" spans="3:33">
      <c r="C3148" t="s">
        <v>8693</v>
      </c>
      <c r="D3148" t="s">
        <v>550</v>
      </c>
      <c r="E3148" t="s">
        <v>549</v>
      </c>
      <c r="F3148" t="s">
        <v>8692</v>
      </c>
      <c r="I3148" t="s">
        <v>2443</v>
      </c>
      <c r="J3148" t="s">
        <v>211</v>
      </c>
      <c r="M3148" t="b">
        <v>0</v>
      </c>
      <c r="N3148" t="b">
        <v>0</v>
      </c>
      <c r="O3148" t="b">
        <v>1</v>
      </c>
      <c r="Q3148" t="s">
        <v>8693</v>
      </c>
      <c r="R3148" t="s">
        <v>550</v>
      </c>
      <c r="S3148" t="s">
        <v>549</v>
      </c>
      <c r="T3148" t="s">
        <v>8692</v>
      </c>
      <c r="W3148" t="s">
        <v>2443</v>
      </c>
      <c r="X3148" t="s">
        <v>211</v>
      </c>
      <c r="AA3148" t="b">
        <v>0</v>
      </c>
      <c r="AB3148" t="b">
        <v>0</v>
      </c>
      <c r="AC3148" t="b">
        <v>1</v>
      </c>
      <c r="AE3148" t="b">
        <v>1</v>
      </c>
      <c r="AF3148" t="b">
        <v>1</v>
      </c>
      <c r="AG3148" t="b">
        <v>1</v>
      </c>
    </row>
    <row r="3149" spans="3:33">
      <c r="C3149" t="s">
        <v>8688</v>
      </c>
      <c r="D3149" t="s">
        <v>644</v>
      </c>
      <c r="E3149" t="s">
        <v>549</v>
      </c>
      <c r="F3149" t="s">
        <v>8691</v>
      </c>
      <c r="G3149" t="s">
        <v>3962</v>
      </c>
      <c r="H3149" t="s">
        <v>596</v>
      </c>
      <c r="I3149" t="s">
        <v>8689</v>
      </c>
      <c r="J3149" t="s">
        <v>596</v>
      </c>
      <c r="M3149" t="b">
        <v>1</v>
      </c>
      <c r="N3149" t="b">
        <v>0</v>
      </c>
      <c r="O3149" t="b">
        <v>1</v>
      </c>
      <c r="Q3149" t="s">
        <v>8688</v>
      </c>
      <c r="R3149" t="s">
        <v>644</v>
      </c>
      <c r="S3149" t="s">
        <v>549</v>
      </c>
      <c r="T3149" t="s">
        <v>8690</v>
      </c>
      <c r="U3149" t="s">
        <v>3962</v>
      </c>
      <c r="W3149" t="s">
        <v>8689</v>
      </c>
      <c r="X3149" t="s">
        <v>596</v>
      </c>
      <c r="AA3149" t="b">
        <v>1</v>
      </c>
      <c r="AB3149" t="b">
        <v>0</v>
      </c>
      <c r="AC3149" t="b">
        <v>1</v>
      </c>
      <c r="AE3149" t="b">
        <v>1</v>
      </c>
      <c r="AF3149" t="b">
        <v>1</v>
      </c>
      <c r="AG3149" t="b">
        <v>1</v>
      </c>
    </row>
    <row r="3150" spans="3:33">
      <c r="C3150" t="s">
        <v>8688</v>
      </c>
      <c r="D3150" t="s">
        <v>550</v>
      </c>
      <c r="E3150" t="s">
        <v>549</v>
      </c>
      <c r="F3150" t="s">
        <v>8687</v>
      </c>
      <c r="I3150" t="s">
        <v>8686</v>
      </c>
      <c r="J3150" t="s">
        <v>596</v>
      </c>
      <c r="M3150" t="b">
        <v>0</v>
      </c>
      <c r="N3150" t="b">
        <v>0</v>
      </c>
      <c r="O3150" t="b">
        <v>1</v>
      </c>
      <c r="Q3150" t="s">
        <v>8688</v>
      </c>
      <c r="R3150" t="s">
        <v>550</v>
      </c>
      <c r="S3150" t="s">
        <v>549</v>
      </c>
      <c r="T3150" t="s">
        <v>8687</v>
      </c>
      <c r="W3150" t="s">
        <v>8686</v>
      </c>
      <c r="X3150" t="s">
        <v>596</v>
      </c>
      <c r="AA3150" t="b">
        <v>0</v>
      </c>
      <c r="AB3150" t="b">
        <v>0</v>
      </c>
      <c r="AC3150" t="b">
        <v>1</v>
      </c>
      <c r="AE3150" t="b">
        <v>1</v>
      </c>
      <c r="AF3150" t="b">
        <v>1</v>
      </c>
      <c r="AG3150" t="b">
        <v>1</v>
      </c>
    </row>
    <row r="3151" spans="3:33">
      <c r="C3151" t="s">
        <v>624</v>
      </c>
      <c r="D3151" t="s">
        <v>644</v>
      </c>
      <c r="E3151" t="s">
        <v>549</v>
      </c>
      <c r="F3151" t="s">
        <v>8685</v>
      </c>
      <c r="G3151" t="s">
        <v>8683</v>
      </c>
      <c r="H3151" t="s">
        <v>621</v>
      </c>
      <c r="I3151" t="s">
        <v>8682</v>
      </c>
      <c r="J3151" t="s">
        <v>621</v>
      </c>
      <c r="M3151" t="b">
        <v>1</v>
      </c>
      <c r="N3151" t="b">
        <v>0</v>
      </c>
      <c r="O3151" t="b">
        <v>1</v>
      </c>
      <c r="Q3151" t="s">
        <v>624</v>
      </c>
      <c r="R3151" t="s">
        <v>644</v>
      </c>
      <c r="S3151" t="s">
        <v>549</v>
      </c>
      <c r="T3151" t="s">
        <v>8684</v>
      </c>
      <c r="U3151" t="s">
        <v>8683</v>
      </c>
      <c r="W3151" t="s">
        <v>8682</v>
      </c>
      <c r="X3151" t="s">
        <v>621</v>
      </c>
      <c r="AA3151" t="b">
        <v>1</v>
      </c>
      <c r="AB3151" t="b">
        <v>0</v>
      </c>
      <c r="AC3151" t="b">
        <v>1</v>
      </c>
      <c r="AE3151" t="b">
        <v>1</v>
      </c>
      <c r="AF3151" t="b">
        <v>1</v>
      </c>
      <c r="AG3151" t="b">
        <v>1</v>
      </c>
    </row>
    <row r="3152" spans="3:33">
      <c r="C3152" t="s">
        <v>624</v>
      </c>
      <c r="D3152" t="s">
        <v>553</v>
      </c>
      <c r="E3152" t="s">
        <v>549</v>
      </c>
      <c r="F3152" t="s">
        <v>8681</v>
      </c>
      <c r="G3152" t="s">
        <v>8680</v>
      </c>
      <c r="H3152" t="s">
        <v>621</v>
      </c>
      <c r="M3152" t="b">
        <v>1</v>
      </c>
      <c r="N3152" t="b">
        <v>0</v>
      </c>
      <c r="O3152" t="b">
        <v>0</v>
      </c>
      <c r="Q3152" t="s">
        <v>624</v>
      </c>
      <c r="R3152" t="s">
        <v>553</v>
      </c>
      <c r="S3152" t="s">
        <v>549</v>
      </c>
      <c r="T3152" t="s">
        <v>8681</v>
      </c>
      <c r="U3152" t="s">
        <v>8680</v>
      </c>
      <c r="V3152" t="s">
        <v>621</v>
      </c>
      <c r="AA3152" t="b">
        <v>1</v>
      </c>
      <c r="AB3152" t="b">
        <v>0</v>
      </c>
      <c r="AC3152" t="b">
        <v>0</v>
      </c>
      <c r="AE3152" t="b">
        <v>1</v>
      </c>
      <c r="AF3152" t="b">
        <v>1</v>
      </c>
      <c r="AG3152" t="b">
        <v>1</v>
      </c>
    </row>
    <row r="3153" spans="3:33">
      <c r="C3153" t="s">
        <v>624</v>
      </c>
      <c r="D3153" t="s">
        <v>550</v>
      </c>
      <c r="E3153" t="s">
        <v>549</v>
      </c>
      <c r="F3153" t="s">
        <v>8679</v>
      </c>
      <c r="I3153" t="s">
        <v>8678</v>
      </c>
      <c r="J3153" t="s">
        <v>621</v>
      </c>
      <c r="M3153" t="b">
        <v>0</v>
      </c>
      <c r="N3153" t="b">
        <v>0</v>
      </c>
      <c r="O3153" t="b">
        <v>1</v>
      </c>
      <c r="Q3153" t="s">
        <v>624</v>
      </c>
      <c r="R3153" t="s">
        <v>550</v>
      </c>
      <c r="S3153" t="s">
        <v>549</v>
      </c>
      <c r="T3153" t="s">
        <v>8679</v>
      </c>
      <c r="W3153" t="s">
        <v>8678</v>
      </c>
      <c r="X3153" t="s">
        <v>621</v>
      </c>
      <c r="AA3153" t="b">
        <v>0</v>
      </c>
      <c r="AB3153" t="b">
        <v>0</v>
      </c>
      <c r="AC3153" t="b">
        <v>1</v>
      </c>
      <c r="AE3153" t="b">
        <v>1</v>
      </c>
      <c r="AF3153" t="b">
        <v>1</v>
      </c>
      <c r="AG3153" t="b">
        <v>1</v>
      </c>
    </row>
    <row r="3154" spans="3:33">
      <c r="C3154" t="s">
        <v>8668</v>
      </c>
      <c r="D3154" t="s">
        <v>550</v>
      </c>
      <c r="E3154" t="s">
        <v>549</v>
      </c>
      <c r="F3154" t="s">
        <v>8677</v>
      </c>
      <c r="I3154" t="s">
        <v>8676</v>
      </c>
      <c r="J3154" t="s">
        <v>627</v>
      </c>
      <c r="M3154" t="b">
        <v>0</v>
      </c>
      <c r="N3154" t="b">
        <v>0</v>
      </c>
      <c r="O3154" t="b">
        <v>1</v>
      </c>
      <c r="Q3154" t="s">
        <v>8668</v>
      </c>
      <c r="R3154" t="s">
        <v>550</v>
      </c>
      <c r="S3154" t="s">
        <v>549</v>
      </c>
      <c r="T3154" t="s">
        <v>8677</v>
      </c>
      <c r="W3154" t="s">
        <v>8676</v>
      </c>
      <c r="X3154" t="s">
        <v>627</v>
      </c>
      <c r="AA3154" t="b">
        <v>0</v>
      </c>
      <c r="AB3154" t="b">
        <v>0</v>
      </c>
      <c r="AC3154" t="b">
        <v>1</v>
      </c>
      <c r="AE3154" t="b">
        <v>1</v>
      </c>
      <c r="AF3154" t="b">
        <v>1</v>
      </c>
      <c r="AG3154" t="b">
        <v>1</v>
      </c>
    </row>
    <row r="3155" spans="3:33">
      <c r="C3155" t="s">
        <v>8668</v>
      </c>
      <c r="D3155" t="s">
        <v>550</v>
      </c>
      <c r="E3155" t="s">
        <v>549</v>
      </c>
      <c r="F3155" t="s">
        <v>8675</v>
      </c>
      <c r="I3155" t="s">
        <v>1491</v>
      </c>
      <c r="J3155" t="s">
        <v>8674</v>
      </c>
      <c r="M3155" t="b">
        <v>0</v>
      </c>
      <c r="N3155" t="b">
        <v>0</v>
      </c>
      <c r="O3155" t="b">
        <v>1</v>
      </c>
      <c r="Q3155" t="s">
        <v>8668</v>
      </c>
      <c r="R3155" t="s">
        <v>550</v>
      </c>
      <c r="S3155" t="s">
        <v>549</v>
      </c>
      <c r="T3155" t="s">
        <v>8675</v>
      </c>
      <c r="W3155" t="s">
        <v>1491</v>
      </c>
      <c r="X3155" t="s">
        <v>8674</v>
      </c>
      <c r="AA3155" t="b">
        <v>0</v>
      </c>
      <c r="AB3155" t="b">
        <v>0</v>
      </c>
      <c r="AC3155" t="b">
        <v>1</v>
      </c>
      <c r="AE3155" t="b">
        <v>1</v>
      </c>
      <c r="AF3155" t="b">
        <v>1</v>
      </c>
      <c r="AG3155" t="b">
        <v>1</v>
      </c>
    </row>
    <row r="3156" spans="3:33">
      <c r="C3156" t="s">
        <v>8668</v>
      </c>
      <c r="D3156" t="s">
        <v>550</v>
      </c>
      <c r="E3156" t="s">
        <v>549</v>
      </c>
      <c r="F3156" t="s">
        <v>8673</v>
      </c>
      <c r="I3156" t="s">
        <v>772</v>
      </c>
      <c r="J3156" t="s">
        <v>754</v>
      </c>
      <c r="M3156" t="b">
        <v>0</v>
      </c>
      <c r="N3156" t="b">
        <v>0</v>
      </c>
      <c r="O3156" t="b">
        <v>1</v>
      </c>
      <c r="Q3156" t="s">
        <v>8668</v>
      </c>
      <c r="R3156" t="s">
        <v>550</v>
      </c>
      <c r="S3156" t="s">
        <v>549</v>
      </c>
      <c r="T3156" t="s">
        <v>8673</v>
      </c>
      <c r="W3156" t="s">
        <v>772</v>
      </c>
      <c r="X3156" t="s">
        <v>754</v>
      </c>
      <c r="AA3156" t="b">
        <v>0</v>
      </c>
      <c r="AB3156" t="b">
        <v>0</v>
      </c>
      <c r="AC3156" t="b">
        <v>0</v>
      </c>
      <c r="AE3156" t="b">
        <v>1</v>
      </c>
      <c r="AF3156" t="b">
        <v>1</v>
      </c>
      <c r="AG3156" t="b">
        <v>0</v>
      </c>
    </row>
    <row r="3157" spans="3:33">
      <c r="C3157" t="s">
        <v>8668</v>
      </c>
      <c r="D3157" t="s">
        <v>550</v>
      </c>
      <c r="E3157" t="s">
        <v>549</v>
      </c>
      <c r="F3157" t="s">
        <v>8672</v>
      </c>
      <c r="I3157" t="s">
        <v>8671</v>
      </c>
      <c r="J3157" t="s">
        <v>754</v>
      </c>
      <c r="M3157" t="b">
        <v>0</v>
      </c>
      <c r="N3157" t="b">
        <v>0</v>
      </c>
      <c r="O3157" t="b">
        <v>0</v>
      </c>
      <c r="Q3157" t="s">
        <v>8668</v>
      </c>
      <c r="R3157" t="s">
        <v>550</v>
      </c>
      <c r="S3157" t="s">
        <v>549</v>
      </c>
      <c r="T3157" t="s">
        <v>8672</v>
      </c>
      <c r="W3157" t="s">
        <v>8671</v>
      </c>
      <c r="X3157" t="s">
        <v>754</v>
      </c>
      <c r="AA3157" t="b">
        <v>0</v>
      </c>
      <c r="AB3157" t="b">
        <v>0</v>
      </c>
      <c r="AC3157" t="b">
        <v>0</v>
      </c>
      <c r="AE3157" t="b">
        <v>1</v>
      </c>
      <c r="AF3157" t="b">
        <v>1</v>
      </c>
      <c r="AG3157" t="b">
        <v>1</v>
      </c>
    </row>
    <row r="3158" spans="3:33">
      <c r="C3158" t="s">
        <v>8668</v>
      </c>
      <c r="D3158" t="s">
        <v>550</v>
      </c>
      <c r="E3158" t="s">
        <v>549</v>
      </c>
      <c r="F3158" t="s">
        <v>8670</v>
      </c>
      <c r="I3158" t="s">
        <v>8669</v>
      </c>
      <c r="J3158" t="s">
        <v>754</v>
      </c>
      <c r="M3158" t="b">
        <v>0</v>
      </c>
      <c r="N3158" t="b">
        <v>0</v>
      </c>
      <c r="O3158" t="b">
        <v>1</v>
      </c>
      <c r="Q3158" t="s">
        <v>8668</v>
      </c>
      <c r="R3158" t="s">
        <v>550</v>
      </c>
      <c r="S3158" t="s">
        <v>549</v>
      </c>
      <c r="T3158" t="s">
        <v>8670</v>
      </c>
      <c r="W3158" t="s">
        <v>8669</v>
      </c>
      <c r="X3158" t="s">
        <v>754</v>
      </c>
      <c r="AA3158" t="b">
        <v>0</v>
      </c>
      <c r="AB3158" t="b">
        <v>0</v>
      </c>
      <c r="AC3158" t="b">
        <v>0</v>
      </c>
      <c r="AE3158" t="b">
        <v>1</v>
      </c>
      <c r="AF3158" t="b">
        <v>1</v>
      </c>
      <c r="AG3158" t="b">
        <v>0</v>
      </c>
    </row>
    <row r="3159" spans="3:33">
      <c r="C3159" t="s">
        <v>8668</v>
      </c>
      <c r="D3159" t="s">
        <v>550</v>
      </c>
      <c r="E3159" t="s">
        <v>549</v>
      </c>
      <c r="F3159" t="s">
        <v>8667</v>
      </c>
      <c r="I3159" t="s">
        <v>4081</v>
      </c>
      <c r="J3159" t="s">
        <v>657</v>
      </c>
      <c r="M3159" t="b">
        <v>0</v>
      </c>
      <c r="N3159" t="b">
        <v>0</v>
      </c>
      <c r="O3159" t="b">
        <v>0</v>
      </c>
      <c r="Q3159" t="s">
        <v>8668</v>
      </c>
      <c r="R3159" t="s">
        <v>550</v>
      </c>
      <c r="S3159" t="s">
        <v>549</v>
      </c>
      <c r="T3159" t="s">
        <v>8667</v>
      </c>
      <c r="W3159" t="s">
        <v>4081</v>
      </c>
      <c r="X3159" t="s">
        <v>657</v>
      </c>
      <c r="AA3159" t="b">
        <v>0</v>
      </c>
      <c r="AB3159" t="b">
        <v>0</v>
      </c>
      <c r="AC3159" t="b">
        <v>0</v>
      </c>
      <c r="AE3159" t="b">
        <v>1</v>
      </c>
      <c r="AF3159" t="b">
        <v>1</v>
      </c>
      <c r="AG3159" t="b">
        <v>1</v>
      </c>
    </row>
    <row r="3160" spans="3:33">
      <c r="C3160" t="s">
        <v>6867</v>
      </c>
      <c r="D3160" t="s">
        <v>553</v>
      </c>
      <c r="E3160" t="s">
        <v>549</v>
      </c>
      <c r="F3160" t="s">
        <v>8666</v>
      </c>
      <c r="G3160" t="s">
        <v>8490</v>
      </c>
      <c r="H3160" t="s">
        <v>26</v>
      </c>
      <c r="M3160" t="b">
        <v>1</v>
      </c>
      <c r="N3160" t="b">
        <v>0</v>
      </c>
      <c r="O3160" t="b">
        <v>1</v>
      </c>
      <c r="Q3160" t="s">
        <v>6867</v>
      </c>
      <c r="R3160" t="s">
        <v>553</v>
      </c>
      <c r="S3160" t="s">
        <v>549</v>
      </c>
      <c r="T3160" t="s">
        <v>8666</v>
      </c>
      <c r="U3160" t="s">
        <v>8490</v>
      </c>
      <c r="V3160" t="s">
        <v>26</v>
      </c>
      <c r="AA3160" t="b">
        <v>1</v>
      </c>
      <c r="AB3160" t="b">
        <v>0</v>
      </c>
      <c r="AC3160" t="b">
        <v>1</v>
      </c>
      <c r="AE3160" t="b">
        <v>1</v>
      </c>
      <c r="AF3160" t="b">
        <v>1</v>
      </c>
      <c r="AG3160" t="b">
        <v>1</v>
      </c>
    </row>
    <row r="3161" spans="3:33">
      <c r="C3161" t="s">
        <v>6867</v>
      </c>
      <c r="D3161" t="s">
        <v>553</v>
      </c>
      <c r="E3161" t="s">
        <v>549</v>
      </c>
      <c r="F3161" t="s">
        <v>8665</v>
      </c>
      <c r="G3161" t="s">
        <v>8488</v>
      </c>
      <c r="H3161" t="s">
        <v>26</v>
      </c>
      <c r="M3161" t="b">
        <v>1</v>
      </c>
      <c r="N3161" t="b">
        <v>0</v>
      </c>
      <c r="O3161" t="b">
        <v>1</v>
      </c>
      <c r="Q3161" t="s">
        <v>6867</v>
      </c>
      <c r="R3161" t="s">
        <v>553</v>
      </c>
      <c r="S3161" t="s">
        <v>549</v>
      </c>
      <c r="T3161" t="s">
        <v>8665</v>
      </c>
      <c r="U3161" t="s">
        <v>8488</v>
      </c>
      <c r="V3161" t="s">
        <v>26</v>
      </c>
      <c r="AA3161" t="b">
        <v>1</v>
      </c>
      <c r="AB3161" t="b">
        <v>0</v>
      </c>
      <c r="AC3161" t="b">
        <v>1</v>
      </c>
      <c r="AE3161" t="b">
        <v>1</v>
      </c>
      <c r="AF3161" t="b">
        <v>1</v>
      </c>
      <c r="AG3161" t="b">
        <v>1</v>
      </c>
    </row>
    <row r="3162" spans="3:33">
      <c r="C3162" t="s">
        <v>6867</v>
      </c>
      <c r="D3162" t="s">
        <v>553</v>
      </c>
      <c r="E3162" t="s">
        <v>549</v>
      </c>
      <c r="F3162" t="s">
        <v>8664</v>
      </c>
      <c r="G3162" t="s">
        <v>752</v>
      </c>
      <c r="H3162" t="s">
        <v>74</v>
      </c>
      <c r="M3162" t="b">
        <v>1</v>
      </c>
      <c r="N3162" t="b">
        <v>0</v>
      </c>
      <c r="O3162" t="b">
        <v>0</v>
      </c>
      <c r="Q3162" t="s">
        <v>6867</v>
      </c>
      <c r="R3162" t="s">
        <v>553</v>
      </c>
      <c r="S3162" t="s">
        <v>549</v>
      </c>
      <c r="T3162" t="s">
        <v>8664</v>
      </c>
      <c r="U3162" t="s">
        <v>752</v>
      </c>
      <c r="V3162" t="s">
        <v>74</v>
      </c>
      <c r="AA3162" t="b">
        <v>1</v>
      </c>
      <c r="AB3162" t="b">
        <v>0</v>
      </c>
      <c r="AC3162" t="b">
        <v>0</v>
      </c>
      <c r="AE3162" t="b">
        <v>1</v>
      </c>
      <c r="AF3162" t="b">
        <v>1</v>
      </c>
      <c r="AG3162" t="b">
        <v>1</v>
      </c>
    </row>
    <row r="3163" spans="3:33">
      <c r="C3163" t="s">
        <v>6867</v>
      </c>
      <c r="D3163" t="s">
        <v>550</v>
      </c>
      <c r="E3163" t="s">
        <v>549</v>
      </c>
      <c r="F3163" t="s">
        <v>8663</v>
      </c>
      <c r="I3163" t="s">
        <v>8662</v>
      </c>
      <c r="J3163" t="s">
        <v>35</v>
      </c>
      <c r="M3163" t="b">
        <v>0</v>
      </c>
      <c r="N3163" t="b">
        <v>0</v>
      </c>
      <c r="O3163" t="b">
        <v>1</v>
      </c>
      <c r="Q3163" t="s">
        <v>6867</v>
      </c>
      <c r="R3163" t="s">
        <v>550</v>
      </c>
      <c r="S3163" t="s">
        <v>549</v>
      </c>
      <c r="T3163" t="s">
        <v>8663</v>
      </c>
      <c r="W3163" t="s">
        <v>8662</v>
      </c>
      <c r="X3163" t="s">
        <v>35</v>
      </c>
      <c r="AA3163" t="b">
        <v>0</v>
      </c>
      <c r="AB3163" t="b">
        <v>0</v>
      </c>
      <c r="AC3163" t="b">
        <v>1</v>
      </c>
      <c r="AE3163" t="b">
        <v>1</v>
      </c>
      <c r="AF3163" t="b">
        <v>1</v>
      </c>
      <c r="AG3163" t="b">
        <v>1</v>
      </c>
    </row>
    <row r="3164" spans="3:33">
      <c r="C3164" t="s">
        <v>312</v>
      </c>
      <c r="D3164" t="s">
        <v>834</v>
      </c>
      <c r="E3164" t="s">
        <v>549</v>
      </c>
      <c r="F3164" t="s">
        <v>8661</v>
      </c>
      <c r="G3164" t="s">
        <v>6357</v>
      </c>
      <c r="H3164" t="s">
        <v>26</v>
      </c>
      <c r="I3164" t="s">
        <v>6357</v>
      </c>
      <c r="J3164" t="s">
        <v>26</v>
      </c>
      <c r="M3164" t="b">
        <v>1</v>
      </c>
      <c r="N3164" t="b">
        <v>0</v>
      </c>
      <c r="O3164" t="b">
        <v>1</v>
      </c>
      <c r="Q3164" t="s">
        <v>312</v>
      </c>
      <c r="R3164" t="s">
        <v>834</v>
      </c>
      <c r="S3164" t="s">
        <v>549</v>
      </c>
      <c r="T3164" t="s">
        <v>8661</v>
      </c>
      <c r="U3164" t="s">
        <v>6357</v>
      </c>
      <c r="V3164" t="s">
        <v>26</v>
      </c>
      <c r="AA3164" t="b">
        <v>1</v>
      </c>
      <c r="AB3164" t="b">
        <v>0</v>
      </c>
      <c r="AC3164" t="b">
        <v>1</v>
      </c>
      <c r="AE3164" t="b">
        <v>1</v>
      </c>
      <c r="AF3164" t="b">
        <v>1</v>
      </c>
      <c r="AG3164" t="b">
        <v>1</v>
      </c>
    </row>
    <row r="3165" spans="3:33">
      <c r="C3165" t="s">
        <v>312</v>
      </c>
      <c r="D3165" t="s">
        <v>553</v>
      </c>
      <c r="E3165" t="s">
        <v>549</v>
      </c>
      <c r="F3165" t="s">
        <v>8660</v>
      </c>
      <c r="G3165" t="s">
        <v>8248</v>
      </c>
      <c r="H3165" t="s">
        <v>26</v>
      </c>
      <c r="M3165" t="b">
        <v>1</v>
      </c>
      <c r="N3165" t="b">
        <v>0</v>
      </c>
      <c r="O3165" t="b">
        <v>1</v>
      </c>
      <c r="Q3165" t="s">
        <v>312</v>
      </c>
      <c r="R3165" t="s">
        <v>553</v>
      </c>
      <c r="S3165" t="s">
        <v>549</v>
      </c>
      <c r="T3165" t="s">
        <v>8660</v>
      </c>
      <c r="U3165" t="s">
        <v>8248</v>
      </c>
      <c r="V3165" t="s">
        <v>26</v>
      </c>
      <c r="AA3165" t="b">
        <v>1</v>
      </c>
      <c r="AB3165" t="b">
        <v>0</v>
      </c>
      <c r="AC3165" t="b">
        <v>1</v>
      </c>
      <c r="AE3165" t="b">
        <v>1</v>
      </c>
      <c r="AF3165" t="b">
        <v>1</v>
      </c>
      <c r="AG3165" t="b">
        <v>1</v>
      </c>
    </row>
    <row r="3166" spans="3:33">
      <c r="C3166" t="s">
        <v>312</v>
      </c>
      <c r="D3166" t="s">
        <v>553</v>
      </c>
      <c r="E3166" t="s">
        <v>549</v>
      </c>
      <c r="F3166" t="s">
        <v>8659</v>
      </c>
      <c r="G3166" t="s">
        <v>8658</v>
      </c>
      <c r="H3166" t="s">
        <v>26</v>
      </c>
      <c r="M3166" t="b">
        <v>1</v>
      </c>
      <c r="N3166" t="b">
        <v>0</v>
      </c>
      <c r="O3166" t="b">
        <v>1</v>
      </c>
      <c r="Q3166" t="s">
        <v>312</v>
      </c>
      <c r="R3166" t="s">
        <v>553</v>
      </c>
      <c r="S3166" t="s">
        <v>549</v>
      </c>
      <c r="T3166" t="s">
        <v>8659</v>
      </c>
      <c r="U3166" t="s">
        <v>8658</v>
      </c>
      <c r="V3166" t="s">
        <v>26</v>
      </c>
      <c r="AA3166" t="b">
        <v>1</v>
      </c>
      <c r="AB3166" t="b">
        <v>0</v>
      </c>
      <c r="AC3166" t="b">
        <v>1</v>
      </c>
      <c r="AE3166" t="b">
        <v>1</v>
      </c>
      <c r="AF3166" t="b">
        <v>1</v>
      </c>
      <c r="AG3166" t="b">
        <v>1</v>
      </c>
    </row>
    <row r="3167" spans="3:33">
      <c r="C3167" t="s">
        <v>312</v>
      </c>
      <c r="D3167" t="s">
        <v>553</v>
      </c>
      <c r="E3167" t="s">
        <v>549</v>
      </c>
      <c r="F3167" t="s">
        <v>8657</v>
      </c>
      <c r="G3167" t="s">
        <v>8656</v>
      </c>
      <c r="H3167" t="s">
        <v>26</v>
      </c>
      <c r="M3167" t="b">
        <v>1</v>
      </c>
      <c r="N3167" t="b">
        <v>0</v>
      </c>
      <c r="O3167" t="b">
        <v>1</v>
      </c>
      <c r="Q3167" t="s">
        <v>312</v>
      </c>
      <c r="R3167" t="s">
        <v>553</v>
      </c>
      <c r="S3167" t="s">
        <v>549</v>
      </c>
      <c r="T3167" t="s">
        <v>8657</v>
      </c>
      <c r="U3167" t="s">
        <v>8656</v>
      </c>
      <c r="V3167" t="s">
        <v>26</v>
      </c>
      <c r="AA3167" t="b">
        <v>1</v>
      </c>
      <c r="AB3167" t="b">
        <v>0</v>
      </c>
      <c r="AC3167" t="b">
        <v>1</v>
      </c>
      <c r="AE3167" t="b">
        <v>1</v>
      </c>
      <c r="AF3167" t="b">
        <v>1</v>
      </c>
      <c r="AG3167" t="b">
        <v>1</v>
      </c>
    </row>
    <row r="3168" spans="3:33">
      <c r="C3168" t="s">
        <v>312</v>
      </c>
      <c r="D3168" t="s">
        <v>553</v>
      </c>
      <c r="E3168" t="s">
        <v>549</v>
      </c>
      <c r="F3168" t="s">
        <v>8655</v>
      </c>
      <c r="G3168" t="s">
        <v>8251</v>
      </c>
      <c r="H3168" t="s">
        <v>26</v>
      </c>
      <c r="M3168" t="b">
        <v>1</v>
      </c>
      <c r="N3168" t="b">
        <v>0</v>
      </c>
      <c r="O3168" t="b">
        <v>1</v>
      </c>
      <c r="Q3168" t="s">
        <v>312</v>
      </c>
      <c r="R3168" t="s">
        <v>553</v>
      </c>
      <c r="S3168" t="s">
        <v>549</v>
      </c>
      <c r="T3168" t="s">
        <v>8655</v>
      </c>
      <c r="U3168" t="s">
        <v>8251</v>
      </c>
      <c r="V3168" t="s">
        <v>26</v>
      </c>
      <c r="AA3168" t="b">
        <v>1</v>
      </c>
      <c r="AB3168" t="b">
        <v>0</v>
      </c>
      <c r="AC3168" t="b">
        <v>1</v>
      </c>
      <c r="AE3168" t="b">
        <v>1</v>
      </c>
      <c r="AF3168" t="b">
        <v>1</v>
      </c>
      <c r="AG3168" t="b">
        <v>1</v>
      </c>
    </row>
    <row r="3169" spans="3:33">
      <c r="C3169" t="s">
        <v>312</v>
      </c>
      <c r="D3169" t="s">
        <v>550</v>
      </c>
      <c r="E3169" t="s">
        <v>549</v>
      </c>
      <c r="F3169" t="s">
        <v>8654</v>
      </c>
      <c r="I3169" t="s">
        <v>2791</v>
      </c>
      <c r="J3169" t="s">
        <v>26</v>
      </c>
      <c r="M3169" t="b">
        <v>0</v>
      </c>
      <c r="N3169" t="b">
        <v>0</v>
      </c>
      <c r="O3169" t="b">
        <v>1</v>
      </c>
      <c r="Q3169" t="s">
        <v>312</v>
      </c>
      <c r="R3169" t="s">
        <v>550</v>
      </c>
      <c r="S3169" t="s">
        <v>549</v>
      </c>
      <c r="T3169" t="s">
        <v>8654</v>
      </c>
      <c r="W3169" t="s">
        <v>2791</v>
      </c>
      <c r="X3169" t="s">
        <v>26</v>
      </c>
      <c r="AA3169" t="b">
        <v>0</v>
      </c>
      <c r="AB3169" t="b">
        <v>0</v>
      </c>
      <c r="AC3169" t="b">
        <v>1</v>
      </c>
      <c r="AE3169" t="b">
        <v>1</v>
      </c>
      <c r="AF3169" t="b">
        <v>1</v>
      </c>
      <c r="AG3169" t="b">
        <v>1</v>
      </c>
    </row>
    <row r="3170" spans="3:33">
      <c r="C3170" t="s">
        <v>312</v>
      </c>
      <c r="D3170" t="s">
        <v>550</v>
      </c>
      <c r="E3170" t="s">
        <v>549</v>
      </c>
      <c r="F3170" t="s">
        <v>8653</v>
      </c>
      <c r="I3170" t="s">
        <v>3337</v>
      </c>
      <c r="J3170" t="s">
        <v>26</v>
      </c>
      <c r="M3170" t="b">
        <v>0</v>
      </c>
      <c r="N3170" t="b">
        <v>0</v>
      </c>
      <c r="O3170" t="b">
        <v>1</v>
      </c>
      <c r="Q3170" t="s">
        <v>312</v>
      </c>
      <c r="R3170" t="s">
        <v>550</v>
      </c>
      <c r="S3170" t="s">
        <v>549</v>
      </c>
      <c r="T3170" t="s">
        <v>8653</v>
      </c>
      <c r="W3170" t="s">
        <v>3337</v>
      </c>
      <c r="X3170" t="s">
        <v>26</v>
      </c>
      <c r="AA3170" t="b">
        <v>0</v>
      </c>
      <c r="AB3170" t="b">
        <v>0</v>
      </c>
      <c r="AC3170" t="b">
        <v>1</v>
      </c>
      <c r="AE3170" t="b">
        <v>1</v>
      </c>
      <c r="AF3170" t="b">
        <v>1</v>
      </c>
      <c r="AG3170" t="b">
        <v>1</v>
      </c>
    </row>
    <row r="3171" spans="3:33">
      <c r="C3171" t="s">
        <v>312</v>
      </c>
      <c r="D3171" t="s">
        <v>550</v>
      </c>
      <c r="E3171" t="s">
        <v>549</v>
      </c>
      <c r="F3171" t="s">
        <v>8652</v>
      </c>
      <c r="I3171" t="s">
        <v>8651</v>
      </c>
      <c r="J3171" t="s">
        <v>35</v>
      </c>
      <c r="M3171" t="b">
        <v>0</v>
      </c>
      <c r="N3171" t="b">
        <v>0</v>
      </c>
      <c r="O3171" t="b">
        <v>1</v>
      </c>
      <c r="Q3171" t="s">
        <v>312</v>
      </c>
      <c r="R3171" t="s">
        <v>550</v>
      </c>
      <c r="S3171" t="s">
        <v>549</v>
      </c>
      <c r="T3171" t="s">
        <v>8652</v>
      </c>
      <c r="W3171" t="s">
        <v>8651</v>
      </c>
      <c r="X3171" t="s">
        <v>35</v>
      </c>
      <c r="AA3171" t="b">
        <v>0</v>
      </c>
      <c r="AB3171" t="b">
        <v>0</v>
      </c>
      <c r="AC3171" t="b">
        <v>1</v>
      </c>
      <c r="AE3171" t="b">
        <v>1</v>
      </c>
      <c r="AF3171" t="b">
        <v>1</v>
      </c>
      <c r="AG3171" t="b">
        <v>1</v>
      </c>
    </row>
    <row r="3172" spans="3:33">
      <c r="C3172" t="s">
        <v>2435</v>
      </c>
      <c r="D3172" t="s">
        <v>553</v>
      </c>
      <c r="E3172" t="s">
        <v>549</v>
      </c>
      <c r="F3172" t="s">
        <v>8650</v>
      </c>
      <c r="G3172" t="s">
        <v>8510</v>
      </c>
      <c r="H3172" t="s">
        <v>627</v>
      </c>
      <c r="M3172" t="b">
        <v>1</v>
      </c>
      <c r="N3172" t="b">
        <v>0</v>
      </c>
      <c r="O3172" t="b">
        <v>1</v>
      </c>
      <c r="Q3172" t="s">
        <v>2435</v>
      </c>
      <c r="R3172" t="s">
        <v>553</v>
      </c>
      <c r="S3172" t="s">
        <v>549</v>
      </c>
      <c r="T3172" t="s">
        <v>8650</v>
      </c>
      <c r="U3172" t="s">
        <v>8510</v>
      </c>
      <c r="V3172" t="s">
        <v>627</v>
      </c>
      <c r="AA3172" t="b">
        <v>1</v>
      </c>
      <c r="AB3172" t="b">
        <v>0</v>
      </c>
      <c r="AC3172" t="b">
        <v>1</v>
      </c>
      <c r="AE3172" t="b">
        <v>1</v>
      </c>
      <c r="AF3172" t="b">
        <v>1</v>
      </c>
      <c r="AG3172" t="b">
        <v>1</v>
      </c>
    </row>
    <row r="3173" spans="3:33">
      <c r="C3173" t="s">
        <v>2435</v>
      </c>
      <c r="D3173" t="s">
        <v>553</v>
      </c>
      <c r="E3173" t="s">
        <v>549</v>
      </c>
      <c r="F3173" t="s">
        <v>8649</v>
      </c>
      <c r="G3173" t="s">
        <v>8498</v>
      </c>
      <c r="H3173" t="s">
        <v>627</v>
      </c>
      <c r="M3173" t="b">
        <v>1</v>
      </c>
      <c r="N3173" t="b">
        <v>0</v>
      </c>
      <c r="O3173" t="b">
        <v>1</v>
      </c>
      <c r="Q3173" t="s">
        <v>2435</v>
      </c>
      <c r="R3173" t="s">
        <v>553</v>
      </c>
      <c r="S3173" t="s">
        <v>549</v>
      </c>
      <c r="T3173" t="s">
        <v>8649</v>
      </c>
      <c r="U3173" t="s">
        <v>8498</v>
      </c>
      <c r="V3173" t="s">
        <v>627</v>
      </c>
      <c r="AA3173" t="b">
        <v>1</v>
      </c>
      <c r="AB3173" t="b">
        <v>0</v>
      </c>
      <c r="AC3173" t="b">
        <v>1</v>
      </c>
      <c r="AE3173" t="b">
        <v>1</v>
      </c>
      <c r="AF3173" t="b">
        <v>1</v>
      </c>
      <c r="AG3173" t="b">
        <v>1</v>
      </c>
    </row>
    <row r="3174" spans="3:33">
      <c r="C3174" t="s">
        <v>2435</v>
      </c>
      <c r="D3174" t="s">
        <v>550</v>
      </c>
      <c r="E3174" t="s">
        <v>549</v>
      </c>
      <c r="F3174" t="s">
        <v>8648</v>
      </c>
      <c r="I3174" t="s">
        <v>8647</v>
      </c>
      <c r="J3174" t="s">
        <v>627</v>
      </c>
      <c r="M3174" t="b">
        <v>0</v>
      </c>
      <c r="N3174" t="b">
        <v>0</v>
      </c>
      <c r="O3174" t="b">
        <v>1</v>
      </c>
      <c r="Q3174" t="s">
        <v>2435</v>
      </c>
      <c r="R3174" t="s">
        <v>550</v>
      </c>
      <c r="S3174" t="s">
        <v>549</v>
      </c>
      <c r="T3174" t="s">
        <v>8648</v>
      </c>
      <c r="W3174" t="s">
        <v>8647</v>
      </c>
      <c r="X3174" t="s">
        <v>627</v>
      </c>
      <c r="AA3174" t="b">
        <v>0</v>
      </c>
      <c r="AB3174" t="b">
        <v>0</v>
      </c>
      <c r="AC3174" t="b">
        <v>1</v>
      </c>
      <c r="AE3174" t="b">
        <v>1</v>
      </c>
      <c r="AF3174" t="b">
        <v>1</v>
      </c>
      <c r="AG3174" t="b">
        <v>1</v>
      </c>
    </row>
    <row r="3175" spans="3:33">
      <c r="C3175" t="s">
        <v>2435</v>
      </c>
      <c r="D3175" t="s">
        <v>550</v>
      </c>
      <c r="E3175" t="s">
        <v>549</v>
      </c>
      <c r="F3175" t="s">
        <v>8646</v>
      </c>
      <c r="I3175" t="s">
        <v>8645</v>
      </c>
      <c r="J3175" t="s">
        <v>703</v>
      </c>
      <c r="M3175" t="b">
        <v>0</v>
      </c>
      <c r="N3175" t="b">
        <v>0</v>
      </c>
      <c r="O3175" t="b">
        <v>1</v>
      </c>
      <c r="Q3175" t="s">
        <v>2435</v>
      </c>
      <c r="R3175" t="s">
        <v>550</v>
      </c>
      <c r="S3175" t="s">
        <v>549</v>
      </c>
      <c r="T3175" t="s">
        <v>8646</v>
      </c>
      <c r="W3175" t="s">
        <v>8645</v>
      </c>
      <c r="X3175" t="s">
        <v>703</v>
      </c>
      <c r="AA3175" t="b">
        <v>0</v>
      </c>
      <c r="AB3175" t="b">
        <v>0</v>
      </c>
      <c r="AC3175" t="b">
        <v>0</v>
      </c>
      <c r="AE3175" t="b">
        <v>1</v>
      </c>
      <c r="AF3175" t="b">
        <v>1</v>
      </c>
      <c r="AG3175" t="b">
        <v>0</v>
      </c>
    </row>
    <row r="3176" spans="3:33">
      <c r="C3176" t="s">
        <v>2435</v>
      </c>
      <c r="D3176" t="s">
        <v>550</v>
      </c>
      <c r="E3176" t="s">
        <v>549</v>
      </c>
      <c r="F3176" t="s">
        <v>8644</v>
      </c>
      <c r="I3176" t="s">
        <v>8643</v>
      </c>
      <c r="J3176" t="s">
        <v>2442</v>
      </c>
      <c r="M3176" t="b">
        <v>0</v>
      </c>
      <c r="N3176" t="b">
        <v>0</v>
      </c>
      <c r="O3176" t="b">
        <v>1</v>
      </c>
      <c r="Q3176" t="s">
        <v>2435</v>
      </c>
      <c r="R3176" t="s">
        <v>550</v>
      </c>
      <c r="S3176" t="s">
        <v>549</v>
      </c>
      <c r="T3176" t="s">
        <v>8644</v>
      </c>
      <c r="W3176" t="s">
        <v>8643</v>
      </c>
      <c r="X3176" t="s">
        <v>2442</v>
      </c>
      <c r="AA3176" t="b">
        <v>0</v>
      </c>
      <c r="AB3176" t="b">
        <v>0</v>
      </c>
      <c r="AC3176" t="b">
        <v>1</v>
      </c>
      <c r="AE3176" t="b">
        <v>1</v>
      </c>
      <c r="AF3176" t="b">
        <v>1</v>
      </c>
      <c r="AG3176" t="b">
        <v>1</v>
      </c>
    </row>
    <row r="3177" spans="3:33">
      <c r="C3177" t="s">
        <v>2435</v>
      </c>
      <c r="D3177" t="s">
        <v>550</v>
      </c>
      <c r="E3177" t="s">
        <v>549</v>
      </c>
      <c r="F3177" t="s">
        <v>8642</v>
      </c>
      <c r="I3177" t="s">
        <v>8641</v>
      </c>
      <c r="J3177" t="s">
        <v>2442</v>
      </c>
      <c r="M3177" t="b">
        <v>0</v>
      </c>
      <c r="N3177" t="b">
        <v>0</v>
      </c>
      <c r="O3177" t="b">
        <v>1</v>
      </c>
      <c r="Q3177" t="s">
        <v>2435</v>
      </c>
      <c r="R3177" t="s">
        <v>550</v>
      </c>
      <c r="S3177" t="s">
        <v>549</v>
      </c>
      <c r="T3177" t="s">
        <v>8642</v>
      </c>
      <c r="W3177" t="s">
        <v>8641</v>
      </c>
      <c r="X3177" t="s">
        <v>2442</v>
      </c>
      <c r="AA3177" t="b">
        <v>0</v>
      </c>
      <c r="AB3177" t="b">
        <v>0</v>
      </c>
      <c r="AC3177" t="b">
        <v>1</v>
      </c>
      <c r="AE3177" t="b">
        <v>1</v>
      </c>
      <c r="AF3177" t="b">
        <v>1</v>
      </c>
      <c r="AG3177" t="b">
        <v>1</v>
      </c>
    </row>
    <row r="3178" spans="3:33">
      <c r="C3178" t="s">
        <v>2435</v>
      </c>
      <c r="D3178" t="s">
        <v>550</v>
      </c>
      <c r="E3178" t="s">
        <v>549</v>
      </c>
      <c r="F3178" t="s">
        <v>8640</v>
      </c>
      <c r="I3178" t="s">
        <v>8639</v>
      </c>
      <c r="J3178" t="s">
        <v>596</v>
      </c>
      <c r="M3178" t="b">
        <v>0</v>
      </c>
      <c r="N3178" t="b">
        <v>0</v>
      </c>
      <c r="O3178" t="b">
        <v>1</v>
      </c>
      <c r="Q3178" t="s">
        <v>2435</v>
      </c>
      <c r="R3178" t="s">
        <v>550</v>
      </c>
      <c r="S3178" t="s">
        <v>549</v>
      </c>
      <c r="T3178" t="s">
        <v>8640</v>
      </c>
      <c r="W3178" t="s">
        <v>8639</v>
      </c>
      <c r="X3178" t="s">
        <v>596</v>
      </c>
      <c r="AA3178" t="b">
        <v>0</v>
      </c>
      <c r="AB3178" t="b">
        <v>0</v>
      </c>
      <c r="AC3178" t="b">
        <v>1</v>
      </c>
      <c r="AE3178" t="b">
        <v>1</v>
      </c>
      <c r="AF3178" t="b">
        <v>1</v>
      </c>
      <c r="AG3178" t="b">
        <v>1</v>
      </c>
    </row>
    <row r="3179" spans="3:33">
      <c r="C3179" t="s">
        <v>2435</v>
      </c>
      <c r="D3179" t="s">
        <v>550</v>
      </c>
      <c r="E3179" t="s">
        <v>549</v>
      </c>
      <c r="F3179" t="s">
        <v>8638</v>
      </c>
      <c r="I3179" t="s">
        <v>8637</v>
      </c>
      <c r="J3179" t="s">
        <v>596</v>
      </c>
      <c r="M3179" t="b">
        <v>0</v>
      </c>
      <c r="N3179" t="b">
        <v>0</v>
      </c>
      <c r="O3179" t="b">
        <v>1</v>
      </c>
      <c r="Q3179" t="s">
        <v>2435</v>
      </c>
      <c r="R3179" t="s">
        <v>550</v>
      </c>
      <c r="S3179" t="s">
        <v>549</v>
      </c>
      <c r="T3179" t="s">
        <v>8638</v>
      </c>
      <c r="W3179" t="s">
        <v>8637</v>
      </c>
      <c r="X3179" t="s">
        <v>596</v>
      </c>
      <c r="AA3179" t="b">
        <v>0</v>
      </c>
      <c r="AB3179" t="b">
        <v>0</v>
      </c>
      <c r="AC3179" t="b">
        <v>1</v>
      </c>
      <c r="AE3179" t="b">
        <v>1</v>
      </c>
      <c r="AF3179" t="b">
        <v>1</v>
      </c>
      <c r="AG3179" t="b">
        <v>1</v>
      </c>
    </row>
    <row r="3180" spans="3:33">
      <c r="C3180" t="s">
        <v>2435</v>
      </c>
      <c r="D3180" t="s">
        <v>553</v>
      </c>
      <c r="E3180" t="s">
        <v>549</v>
      </c>
      <c r="F3180" t="s">
        <v>8636</v>
      </c>
      <c r="G3180" t="s">
        <v>8618</v>
      </c>
      <c r="H3180" t="s">
        <v>35</v>
      </c>
      <c r="M3180" t="b">
        <v>1</v>
      </c>
      <c r="N3180" t="b">
        <v>0</v>
      </c>
      <c r="O3180" t="b">
        <v>1</v>
      </c>
      <c r="Q3180" t="s">
        <v>2435</v>
      </c>
      <c r="R3180" t="s">
        <v>553</v>
      </c>
      <c r="S3180" t="s">
        <v>549</v>
      </c>
      <c r="T3180" t="s">
        <v>8636</v>
      </c>
      <c r="U3180" t="s">
        <v>8618</v>
      </c>
      <c r="V3180" t="s">
        <v>35</v>
      </c>
      <c r="AA3180" t="b">
        <v>1</v>
      </c>
      <c r="AB3180" t="b">
        <v>0</v>
      </c>
      <c r="AC3180" t="b">
        <v>1</v>
      </c>
      <c r="AE3180" t="b">
        <v>1</v>
      </c>
      <c r="AF3180" t="b">
        <v>1</v>
      </c>
      <c r="AG3180" t="b">
        <v>1</v>
      </c>
    </row>
    <row r="3181" spans="3:33">
      <c r="C3181" t="s">
        <v>2435</v>
      </c>
      <c r="D3181" t="s">
        <v>553</v>
      </c>
      <c r="E3181" t="s">
        <v>549</v>
      </c>
      <c r="F3181" t="s">
        <v>8635</v>
      </c>
      <c r="G3181" t="s">
        <v>8498</v>
      </c>
      <c r="H3181" t="s">
        <v>35</v>
      </c>
      <c r="M3181" t="b">
        <v>1</v>
      </c>
      <c r="N3181" t="b">
        <v>0</v>
      </c>
      <c r="O3181" t="b">
        <v>1</v>
      </c>
      <c r="Q3181" t="s">
        <v>2435</v>
      </c>
      <c r="R3181" t="s">
        <v>553</v>
      </c>
      <c r="S3181" t="s">
        <v>549</v>
      </c>
      <c r="T3181" t="s">
        <v>8635</v>
      </c>
      <c r="U3181" t="s">
        <v>8498</v>
      </c>
      <c r="V3181" t="s">
        <v>35</v>
      </c>
      <c r="AA3181" t="b">
        <v>1</v>
      </c>
      <c r="AB3181" t="b">
        <v>0</v>
      </c>
      <c r="AC3181" t="b">
        <v>1</v>
      </c>
      <c r="AE3181" t="b">
        <v>1</v>
      </c>
      <c r="AF3181" t="b">
        <v>1</v>
      </c>
      <c r="AG3181" t="b">
        <v>1</v>
      </c>
    </row>
    <row r="3182" spans="3:33">
      <c r="C3182" t="s">
        <v>2435</v>
      </c>
      <c r="D3182" t="s">
        <v>553</v>
      </c>
      <c r="E3182" t="s">
        <v>549</v>
      </c>
      <c r="F3182" t="s">
        <v>8634</v>
      </c>
      <c r="G3182" t="s">
        <v>8496</v>
      </c>
      <c r="H3182" t="s">
        <v>35</v>
      </c>
      <c r="M3182" t="b">
        <v>1</v>
      </c>
      <c r="N3182" t="b">
        <v>0</v>
      </c>
      <c r="O3182" t="b">
        <v>1</v>
      </c>
      <c r="Q3182" t="s">
        <v>2435</v>
      </c>
      <c r="R3182" t="s">
        <v>553</v>
      </c>
      <c r="S3182" t="s">
        <v>549</v>
      </c>
      <c r="T3182" t="s">
        <v>8634</v>
      </c>
      <c r="U3182" t="s">
        <v>8496</v>
      </c>
      <c r="V3182" t="s">
        <v>35</v>
      </c>
      <c r="AA3182" t="b">
        <v>1</v>
      </c>
      <c r="AB3182" t="b">
        <v>0</v>
      </c>
      <c r="AC3182" t="b">
        <v>1</v>
      </c>
      <c r="AE3182" t="b">
        <v>1</v>
      </c>
      <c r="AF3182" t="b">
        <v>1</v>
      </c>
      <c r="AG3182" t="b">
        <v>1</v>
      </c>
    </row>
    <row r="3183" spans="3:33">
      <c r="C3183" t="s">
        <v>2435</v>
      </c>
      <c r="D3183" t="s">
        <v>550</v>
      </c>
      <c r="E3183" t="s">
        <v>549</v>
      </c>
      <c r="F3183" t="s">
        <v>8633</v>
      </c>
      <c r="I3183" t="s">
        <v>8632</v>
      </c>
      <c r="J3183" t="s">
        <v>35</v>
      </c>
      <c r="M3183" t="b">
        <v>0</v>
      </c>
      <c r="N3183" t="b">
        <v>0</v>
      </c>
      <c r="O3183" t="b">
        <v>1</v>
      </c>
      <c r="Q3183" t="s">
        <v>2435</v>
      </c>
      <c r="R3183" t="s">
        <v>550</v>
      </c>
      <c r="S3183" t="s">
        <v>549</v>
      </c>
      <c r="T3183" t="s">
        <v>8633</v>
      </c>
      <c r="W3183" t="s">
        <v>8632</v>
      </c>
      <c r="X3183" t="s">
        <v>35</v>
      </c>
      <c r="AA3183" t="b">
        <v>0</v>
      </c>
      <c r="AB3183" t="b">
        <v>0</v>
      </c>
      <c r="AC3183" t="b">
        <v>1</v>
      </c>
      <c r="AE3183" t="b">
        <v>1</v>
      </c>
      <c r="AF3183" t="b">
        <v>1</v>
      </c>
      <c r="AG3183" t="b">
        <v>1</v>
      </c>
    </row>
    <row r="3184" spans="3:33">
      <c r="C3184" t="s">
        <v>2435</v>
      </c>
      <c r="D3184" t="s">
        <v>550</v>
      </c>
      <c r="E3184" t="s">
        <v>549</v>
      </c>
      <c r="F3184" t="s">
        <v>8631</v>
      </c>
      <c r="I3184" t="s">
        <v>8630</v>
      </c>
      <c r="J3184" t="s">
        <v>35</v>
      </c>
      <c r="M3184" t="b">
        <v>0</v>
      </c>
      <c r="N3184" t="b">
        <v>0</v>
      </c>
      <c r="O3184" t="b">
        <v>1</v>
      </c>
      <c r="Q3184" t="s">
        <v>2435</v>
      </c>
      <c r="R3184" t="s">
        <v>550</v>
      </c>
      <c r="S3184" t="s">
        <v>549</v>
      </c>
      <c r="T3184" t="s">
        <v>8631</v>
      </c>
      <c r="W3184" t="s">
        <v>8630</v>
      </c>
      <c r="X3184" t="s">
        <v>35</v>
      </c>
      <c r="AA3184" t="b">
        <v>0</v>
      </c>
      <c r="AB3184" t="b">
        <v>0</v>
      </c>
      <c r="AC3184" t="b">
        <v>1</v>
      </c>
      <c r="AE3184" t="b">
        <v>1</v>
      </c>
      <c r="AF3184" t="b">
        <v>1</v>
      </c>
      <c r="AG3184" t="b">
        <v>1</v>
      </c>
    </row>
    <row r="3185" spans="3:33">
      <c r="C3185" t="s">
        <v>2435</v>
      </c>
      <c r="D3185" t="s">
        <v>550</v>
      </c>
      <c r="E3185" t="s">
        <v>549</v>
      </c>
      <c r="F3185" t="s">
        <v>8629</v>
      </c>
      <c r="I3185" t="s">
        <v>8628</v>
      </c>
      <c r="J3185" t="s">
        <v>35</v>
      </c>
      <c r="M3185" t="b">
        <v>0</v>
      </c>
      <c r="N3185" t="b">
        <v>0</v>
      </c>
      <c r="O3185" t="b">
        <v>1</v>
      </c>
      <c r="Q3185" t="s">
        <v>2435</v>
      </c>
      <c r="R3185" t="s">
        <v>550</v>
      </c>
      <c r="S3185" t="s">
        <v>549</v>
      </c>
      <c r="T3185" t="s">
        <v>8629</v>
      </c>
      <c r="W3185" t="s">
        <v>8628</v>
      </c>
      <c r="X3185" t="s">
        <v>35</v>
      </c>
      <c r="AA3185" t="b">
        <v>0</v>
      </c>
      <c r="AB3185" t="b">
        <v>0</v>
      </c>
      <c r="AC3185" t="b">
        <v>1</v>
      </c>
      <c r="AE3185" t="b">
        <v>1</v>
      </c>
      <c r="AF3185" t="b">
        <v>1</v>
      </c>
      <c r="AG3185" t="b">
        <v>1</v>
      </c>
    </row>
    <row r="3186" spans="3:33">
      <c r="C3186" t="s">
        <v>2435</v>
      </c>
      <c r="D3186" t="s">
        <v>550</v>
      </c>
      <c r="E3186" t="s">
        <v>549</v>
      </c>
      <c r="F3186" t="s">
        <v>8627</v>
      </c>
      <c r="I3186" t="s">
        <v>8626</v>
      </c>
      <c r="J3186" t="s">
        <v>35</v>
      </c>
      <c r="M3186" t="b">
        <v>0</v>
      </c>
      <c r="N3186" t="b">
        <v>0</v>
      </c>
      <c r="O3186" t="b">
        <v>1</v>
      </c>
      <c r="Q3186" t="s">
        <v>2435</v>
      </c>
      <c r="R3186" t="s">
        <v>550</v>
      </c>
      <c r="S3186" t="s">
        <v>549</v>
      </c>
      <c r="T3186" t="s">
        <v>8627</v>
      </c>
      <c r="W3186" t="s">
        <v>8626</v>
      </c>
      <c r="X3186" t="s">
        <v>35</v>
      </c>
      <c r="AA3186" t="b">
        <v>0</v>
      </c>
      <c r="AB3186" t="b">
        <v>0</v>
      </c>
      <c r="AC3186" t="b">
        <v>1</v>
      </c>
      <c r="AE3186" t="b">
        <v>1</v>
      </c>
      <c r="AF3186" t="b">
        <v>1</v>
      </c>
      <c r="AG3186" t="b">
        <v>1</v>
      </c>
    </row>
    <row r="3187" spans="3:33">
      <c r="C3187" t="s">
        <v>2435</v>
      </c>
      <c r="D3187" t="s">
        <v>550</v>
      </c>
      <c r="E3187" t="s">
        <v>549</v>
      </c>
      <c r="F3187" t="s">
        <v>8625</v>
      </c>
      <c r="I3187" t="s">
        <v>8624</v>
      </c>
      <c r="J3187" t="s">
        <v>35</v>
      </c>
      <c r="M3187" t="b">
        <v>0</v>
      </c>
      <c r="N3187" t="b">
        <v>0</v>
      </c>
      <c r="O3187" t="b">
        <v>1</v>
      </c>
      <c r="Q3187" t="s">
        <v>2435</v>
      </c>
      <c r="R3187" t="s">
        <v>550</v>
      </c>
      <c r="S3187" t="s">
        <v>549</v>
      </c>
      <c r="T3187" t="s">
        <v>8625</v>
      </c>
      <c r="W3187" t="s">
        <v>8624</v>
      </c>
      <c r="X3187" t="s">
        <v>35</v>
      </c>
      <c r="AA3187" t="b">
        <v>0</v>
      </c>
      <c r="AB3187" t="b">
        <v>0</v>
      </c>
      <c r="AC3187" t="b">
        <v>1</v>
      </c>
      <c r="AE3187" t="b">
        <v>1</v>
      </c>
      <c r="AF3187" t="b">
        <v>1</v>
      </c>
      <c r="AG3187" t="b">
        <v>1</v>
      </c>
    </row>
    <row r="3188" spans="3:33">
      <c r="C3188" t="s">
        <v>2435</v>
      </c>
      <c r="D3188" t="s">
        <v>550</v>
      </c>
      <c r="E3188" t="s">
        <v>549</v>
      </c>
      <c r="F3188" t="s">
        <v>8623</v>
      </c>
      <c r="I3188" t="s">
        <v>8622</v>
      </c>
      <c r="J3188" t="s">
        <v>35</v>
      </c>
      <c r="M3188" t="b">
        <v>0</v>
      </c>
      <c r="N3188" t="b">
        <v>0</v>
      </c>
      <c r="O3188" t="b">
        <v>1</v>
      </c>
      <c r="Q3188" t="s">
        <v>2435</v>
      </c>
      <c r="R3188" t="s">
        <v>550</v>
      </c>
      <c r="S3188" t="s">
        <v>549</v>
      </c>
      <c r="T3188" t="s">
        <v>8623</v>
      </c>
      <c r="W3188" t="s">
        <v>8622</v>
      </c>
      <c r="X3188" t="s">
        <v>35</v>
      </c>
      <c r="AA3188" t="b">
        <v>0</v>
      </c>
      <c r="AB3188" t="b">
        <v>0</v>
      </c>
      <c r="AC3188" t="b">
        <v>1</v>
      </c>
      <c r="AE3188" t="b">
        <v>1</v>
      </c>
      <c r="AF3188" t="b">
        <v>1</v>
      </c>
      <c r="AG3188" t="b">
        <v>1</v>
      </c>
    </row>
    <row r="3189" spans="3:33">
      <c r="C3189" t="s">
        <v>2435</v>
      </c>
      <c r="D3189" t="s">
        <v>550</v>
      </c>
      <c r="E3189" t="s">
        <v>549</v>
      </c>
      <c r="F3189" t="s">
        <v>8621</v>
      </c>
      <c r="I3189" t="s">
        <v>8620</v>
      </c>
      <c r="J3189" t="s">
        <v>211</v>
      </c>
      <c r="M3189" t="b">
        <v>0</v>
      </c>
      <c r="N3189" t="b">
        <v>0</v>
      </c>
      <c r="O3189" t="b">
        <v>1</v>
      </c>
      <c r="Q3189" t="s">
        <v>2435</v>
      </c>
      <c r="R3189" t="s">
        <v>550</v>
      </c>
      <c r="S3189" t="s">
        <v>549</v>
      </c>
      <c r="T3189" t="s">
        <v>8621</v>
      </c>
      <c r="W3189" t="s">
        <v>8620</v>
      </c>
      <c r="X3189" t="s">
        <v>211</v>
      </c>
      <c r="AA3189" t="b">
        <v>0</v>
      </c>
      <c r="AB3189" t="b">
        <v>0</v>
      </c>
      <c r="AC3189" t="b">
        <v>1</v>
      </c>
      <c r="AE3189" t="b">
        <v>1</v>
      </c>
      <c r="AF3189" t="b">
        <v>1</v>
      </c>
      <c r="AG3189" t="b">
        <v>1</v>
      </c>
    </row>
    <row r="3190" spans="3:33">
      <c r="C3190" t="s">
        <v>8617</v>
      </c>
      <c r="D3190" t="s">
        <v>550</v>
      </c>
      <c r="E3190" t="s">
        <v>549</v>
      </c>
      <c r="F3190" t="s">
        <v>8619</v>
      </c>
      <c r="I3190" t="s">
        <v>8618</v>
      </c>
      <c r="J3190" t="s">
        <v>35</v>
      </c>
      <c r="M3190" t="b">
        <v>0</v>
      </c>
      <c r="N3190" t="b">
        <v>0</v>
      </c>
      <c r="O3190" t="b">
        <v>1</v>
      </c>
      <c r="Q3190" t="s">
        <v>8617</v>
      </c>
      <c r="R3190" t="s">
        <v>550</v>
      </c>
      <c r="S3190" t="s">
        <v>549</v>
      </c>
      <c r="T3190" t="s">
        <v>8619</v>
      </c>
      <c r="W3190" t="s">
        <v>8618</v>
      </c>
      <c r="X3190" t="s">
        <v>35</v>
      </c>
      <c r="AA3190" t="b">
        <v>0</v>
      </c>
      <c r="AB3190" t="b">
        <v>0</v>
      </c>
      <c r="AC3190" t="b">
        <v>1</v>
      </c>
      <c r="AE3190" t="b">
        <v>1</v>
      </c>
      <c r="AF3190" t="b">
        <v>1</v>
      </c>
      <c r="AG3190" t="b">
        <v>1</v>
      </c>
    </row>
    <row r="3191" spans="3:33">
      <c r="C3191" t="s">
        <v>8617</v>
      </c>
      <c r="D3191" t="s">
        <v>550</v>
      </c>
      <c r="E3191" t="s">
        <v>549</v>
      </c>
      <c r="F3191" t="s">
        <v>8616</v>
      </c>
      <c r="I3191" t="s">
        <v>2483</v>
      </c>
      <c r="J3191" t="s">
        <v>754</v>
      </c>
      <c r="M3191" t="b">
        <v>0</v>
      </c>
      <c r="N3191" t="b">
        <v>0</v>
      </c>
      <c r="O3191" t="b">
        <v>0</v>
      </c>
      <c r="Q3191" t="s">
        <v>8617</v>
      </c>
      <c r="R3191" t="s">
        <v>550</v>
      </c>
      <c r="S3191" t="s">
        <v>549</v>
      </c>
      <c r="T3191" t="s">
        <v>8616</v>
      </c>
      <c r="W3191" t="s">
        <v>2483</v>
      </c>
      <c r="X3191" t="s">
        <v>754</v>
      </c>
      <c r="AA3191" t="b">
        <v>0</v>
      </c>
      <c r="AB3191" t="b">
        <v>0</v>
      </c>
      <c r="AC3191" t="b">
        <v>0</v>
      </c>
      <c r="AE3191" t="b">
        <v>1</v>
      </c>
      <c r="AF3191" t="b">
        <v>1</v>
      </c>
      <c r="AG3191" t="b">
        <v>1</v>
      </c>
    </row>
    <row r="3192" spans="3:33">
      <c r="C3192" t="s">
        <v>8607</v>
      </c>
      <c r="D3192" t="s">
        <v>834</v>
      </c>
      <c r="E3192" t="s">
        <v>549</v>
      </c>
      <c r="F3192" t="s">
        <v>8615</v>
      </c>
      <c r="G3192" t="s">
        <v>8614</v>
      </c>
      <c r="H3192" t="s">
        <v>26</v>
      </c>
      <c r="I3192" t="s">
        <v>8614</v>
      </c>
      <c r="J3192" t="s">
        <v>26</v>
      </c>
      <c r="M3192" t="b">
        <v>1</v>
      </c>
      <c r="N3192" t="b">
        <v>0</v>
      </c>
      <c r="O3192" t="b">
        <v>0</v>
      </c>
      <c r="Q3192" t="s">
        <v>8607</v>
      </c>
      <c r="R3192" t="s">
        <v>834</v>
      </c>
      <c r="S3192" t="s">
        <v>549</v>
      </c>
      <c r="T3192" t="s">
        <v>8615</v>
      </c>
      <c r="U3192" t="s">
        <v>8614</v>
      </c>
      <c r="V3192" t="s">
        <v>26</v>
      </c>
      <c r="AA3192" t="b">
        <v>1</v>
      </c>
      <c r="AB3192" t="b">
        <v>0</v>
      </c>
      <c r="AC3192" t="b">
        <v>1</v>
      </c>
      <c r="AE3192" t="b">
        <v>1</v>
      </c>
      <c r="AF3192" t="b">
        <v>1</v>
      </c>
      <c r="AG3192" t="b">
        <v>0</v>
      </c>
    </row>
    <row r="3193" spans="3:33">
      <c r="C3193" t="s">
        <v>8607</v>
      </c>
      <c r="D3193" t="s">
        <v>550</v>
      </c>
      <c r="E3193" t="s">
        <v>549</v>
      </c>
      <c r="F3193" t="s">
        <v>8613</v>
      </c>
      <c r="I3193" t="s">
        <v>8612</v>
      </c>
      <c r="J3193" t="s">
        <v>26</v>
      </c>
      <c r="M3193" t="b">
        <v>0</v>
      </c>
      <c r="N3193" t="b">
        <v>0</v>
      </c>
      <c r="O3193" t="b">
        <v>0</v>
      </c>
      <c r="Q3193" t="s">
        <v>8607</v>
      </c>
      <c r="R3193" t="s">
        <v>550</v>
      </c>
      <c r="S3193" t="s">
        <v>549</v>
      </c>
      <c r="T3193" t="s">
        <v>8613</v>
      </c>
      <c r="W3193" t="s">
        <v>8612</v>
      </c>
      <c r="X3193" t="s">
        <v>26</v>
      </c>
      <c r="AA3193" t="b">
        <v>0</v>
      </c>
      <c r="AB3193" t="b">
        <v>0</v>
      </c>
      <c r="AC3193" t="b">
        <v>0</v>
      </c>
      <c r="AE3193" t="b">
        <v>1</v>
      </c>
      <c r="AF3193" t="b">
        <v>1</v>
      </c>
      <c r="AG3193" t="b">
        <v>1</v>
      </c>
    </row>
    <row r="3194" spans="3:33">
      <c r="C3194" t="s">
        <v>8607</v>
      </c>
      <c r="D3194" t="s">
        <v>550</v>
      </c>
      <c r="E3194" t="s">
        <v>549</v>
      </c>
      <c r="F3194" t="s">
        <v>8611</v>
      </c>
      <c r="I3194" t="s">
        <v>8610</v>
      </c>
      <c r="J3194" t="s">
        <v>26</v>
      </c>
      <c r="M3194" t="b">
        <v>0</v>
      </c>
      <c r="N3194" t="b">
        <v>0</v>
      </c>
      <c r="O3194" t="b">
        <v>0</v>
      </c>
      <c r="Q3194" t="s">
        <v>8607</v>
      </c>
      <c r="R3194" t="s">
        <v>550</v>
      </c>
      <c r="S3194" t="s">
        <v>549</v>
      </c>
      <c r="T3194" t="s">
        <v>8611</v>
      </c>
      <c r="W3194" t="s">
        <v>8610</v>
      </c>
      <c r="X3194" t="s">
        <v>26</v>
      </c>
      <c r="AA3194" t="b">
        <v>0</v>
      </c>
      <c r="AB3194" t="b">
        <v>0</v>
      </c>
      <c r="AC3194" t="b">
        <v>0</v>
      </c>
      <c r="AE3194" t="b">
        <v>1</v>
      </c>
      <c r="AF3194" t="b">
        <v>1</v>
      </c>
      <c r="AG3194" t="b">
        <v>1</v>
      </c>
    </row>
    <row r="3195" spans="3:33">
      <c r="C3195" t="s">
        <v>8607</v>
      </c>
      <c r="D3195" t="s">
        <v>550</v>
      </c>
      <c r="E3195" t="s">
        <v>549</v>
      </c>
      <c r="F3195" t="s">
        <v>8609</v>
      </c>
      <c r="I3195" t="s">
        <v>8608</v>
      </c>
      <c r="J3195" t="s">
        <v>26</v>
      </c>
      <c r="M3195" t="b">
        <v>0</v>
      </c>
      <c r="N3195" t="b">
        <v>0</v>
      </c>
      <c r="O3195" t="b">
        <v>0</v>
      </c>
      <c r="Q3195" t="s">
        <v>8607</v>
      </c>
      <c r="R3195" t="s">
        <v>550</v>
      </c>
      <c r="S3195" t="s">
        <v>549</v>
      </c>
      <c r="T3195" t="s">
        <v>8609</v>
      </c>
      <c r="W3195" t="s">
        <v>8608</v>
      </c>
      <c r="X3195" t="s">
        <v>26</v>
      </c>
      <c r="AA3195" t="b">
        <v>0</v>
      </c>
      <c r="AB3195" t="b">
        <v>0</v>
      </c>
      <c r="AC3195" t="b">
        <v>0</v>
      </c>
      <c r="AE3195" t="b">
        <v>1</v>
      </c>
      <c r="AF3195" t="b">
        <v>1</v>
      </c>
      <c r="AG3195" t="b">
        <v>1</v>
      </c>
    </row>
    <row r="3196" spans="3:33">
      <c r="C3196" t="s">
        <v>8607</v>
      </c>
      <c r="D3196" t="s">
        <v>550</v>
      </c>
      <c r="E3196" t="s">
        <v>549</v>
      </c>
      <c r="F3196" t="s">
        <v>8606</v>
      </c>
      <c r="I3196" t="s">
        <v>8605</v>
      </c>
      <c r="J3196" t="s">
        <v>60</v>
      </c>
      <c r="M3196" t="b">
        <v>0</v>
      </c>
      <c r="N3196" t="b">
        <v>0</v>
      </c>
      <c r="O3196" t="b">
        <v>0</v>
      </c>
      <c r="Q3196" t="s">
        <v>8607</v>
      </c>
      <c r="R3196" t="s">
        <v>550</v>
      </c>
      <c r="S3196" t="s">
        <v>549</v>
      </c>
      <c r="T3196" t="s">
        <v>8606</v>
      </c>
      <c r="W3196" t="s">
        <v>8605</v>
      </c>
      <c r="X3196" t="s">
        <v>60</v>
      </c>
      <c r="AA3196" t="b">
        <v>0</v>
      </c>
      <c r="AB3196" t="b">
        <v>0</v>
      </c>
      <c r="AC3196" t="b">
        <v>0</v>
      </c>
      <c r="AE3196" t="b">
        <v>1</v>
      </c>
      <c r="AF3196" t="b">
        <v>1</v>
      </c>
      <c r="AG3196" t="b">
        <v>1</v>
      </c>
    </row>
    <row r="3197" spans="3:33">
      <c r="C3197" t="s">
        <v>2430</v>
      </c>
      <c r="D3197" t="s">
        <v>795</v>
      </c>
      <c r="E3197" t="s">
        <v>549</v>
      </c>
      <c r="F3197" t="s">
        <v>8604</v>
      </c>
      <c r="G3197" t="s">
        <v>8602</v>
      </c>
      <c r="H3197" t="s">
        <v>74</v>
      </c>
      <c r="I3197" t="s">
        <v>8602</v>
      </c>
      <c r="J3197" t="s">
        <v>35</v>
      </c>
      <c r="M3197" t="b">
        <v>0</v>
      </c>
      <c r="N3197" t="b">
        <v>0</v>
      </c>
      <c r="O3197" t="b">
        <v>1</v>
      </c>
      <c r="Q3197" t="s">
        <v>2430</v>
      </c>
      <c r="R3197" t="s">
        <v>795</v>
      </c>
      <c r="S3197" t="s">
        <v>549</v>
      </c>
      <c r="T3197" t="s">
        <v>8603</v>
      </c>
      <c r="V3197" t="s">
        <v>74</v>
      </c>
      <c r="W3197" t="s">
        <v>8602</v>
      </c>
      <c r="X3197" t="s">
        <v>35</v>
      </c>
      <c r="AA3197" t="b">
        <v>0</v>
      </c>
      <c r="AB3197" t="b">
        <v>0</v>
      </c>
      <c r="AC3197" t="b">
        <v>0</v>
      </c>
      <c r="AE3197" t="b">
        <v>1</v>
      </c>
      <c r="AF3197" t="b">
        <v>1</v>
      </c>
      <c r="AG3197" t="b">
        <v>0</v>
      </c>
    </row>
    <row r="3198" spans="3:33">
      <c r="C3198" t="s">
        <v>2430</v>
      </c>
      <c r="D3198" t="s">
        <v>670</v>
      </c>
      <c r="E3198" t="s">
        <v>549</v>
      </c>
      <c r="F3198" t="s">
        <v>8601</v>
      </c>
      <c r="G3198" t="s">
        <v>4006</v>
      </c>
      <c r="H3198" t="s">
        <v>627</v>
      </c>
      <c r="I3198" t="s">
        <v>4005</v>
      </c>
      <c r="J3198" t="s">
        <v>754</v>
      </c>
      <c r="M3198" t="b">
        <v>1</v>
      </c>
      <c r="N3198" t="b">
        <v>0</v>
      </c>
      <c r="O3198" t="b">
        <v>1</v>
      </c>
      <c r="Q3198" t="s">
        <v>2430</v>
      </c>
      <c r="R3198" t="s">
        <v>670</v>
      </c>
      <c r="S3198" t="s">
        <v>549</v>
      </c>
      <c r="T3198" t="s">
        <v>8600</v>
      </c>
      <c r="V3198" t="s">
        <v>627</v>
      </c>
      <c r="W3198" t="s">
        <v>4005</v>
      </c>
      <c r="X3198" t="s">
        <v>754</v>
      </c>
      <c r="AA3198" t="b">
        <v>1</v>
      </c>
      <c r="AB3198" t="b">
        <v>0</v>
      </c>
      <c r="AC3198" t="b">
        <v>1</v>
      </c>
      <c r="AE3198" t="b">
        <v>1</v>
      </c>
      <c r="AF3198" t="b">
        <v>1</v>
      </c>
      <c r="AG3198" t="b">
        <v>1</v>
      </c>
    </row>
    <row r="3199" spans="3:33">
      <c r="C3199" t="s">
        <v>2430</v>
      </c>
      <c r="D3199" t="s">
        <v>670</v>
      </c>
      <c r="E3199" t="s">
        <v>549</v>
      </c>
      <c r="F3199" t="s">
        <v>8599</v>
      </c>
      <c r="G3199" t="s">
        <v>4003</v>
      </c>
      <c r="H3199" t="s">
        <v>627</v>
      </c>
      <c r="I3199" t="s">
        <v>4002</v>
      </c>
      <c r="J3199" t="s">
        <v>754</v>
      </c>
      <c r="M3199" t="b">
        <v>1</v>
      </c>
      <c r="N3199" t="b">
        <v>0</v>
      </c>
      <c r="O3199" t="b">
        <v>1</v>
      </c>
      <c r="Q3199" t="s">
        <v>2430</v>
      </c>
      <c r="R3199" t="s">
        <v>670</v>
      </c>
      <c r="S3199" t="s">
        <v>549</v>
      </c>
      <c r="T3199" t="s">
        <v>8598</v>
      </c>
      <c r="V3199" t="s">
        <v>627</v>
      </c>
      <c r="W3199" t="s">
        <v>4002</v>
      </c>
      <c r="X3199" t="s">
        <v>754</v>
      </c>
      <c r="AA3199" t="b">
        <v>1</v>
      </c>
      <c r="AB3199" t="b">
        <v>0</v>
      </c>
      <c r="AC3199" t="b">
        <v>1</v>
      </c>
      <c r="AE3199" t="b">
        <v>1</v>
      </c>
      <c r="AF3199" t="b">
        <v>1</v>
      </c>
      <c r="AG3199" t="b">
        <v>1</v>
      </c>
    </row>
    <row r="3200" spans="3:33">
      <c r="C3200" t="s">
        <v>2430</v>
      </c>
      <c r="D3200" t="s">
        <v>550</v>
      </c>
      <c r="E3200" t="s">
        <v>549</v>
      </c>
      <c r="F3200" t="s">
        <v>8597</v>
      </c>
      <c r="I3200" t="s">
        <v>2489</v>
      </c>
      <c r="J3200" t="s">
        <v>627</v>
      </c>
      <c r="M3200" t="b">
        <v>0</v>
      </c>
      <c r="N3200" t="b">
        <v>0</v>
      </c>
      <c r="O3200" t="b">
        <v>0</v>
      </c>
      <c r="Q3200" t="s">
        <v>2430</v>
      </c>
      <c r="R3200" t="s">
        <v>550</v>
      </c>
      <c r="S3200" t="s">
        <v>549</v>
      </c>
      <c r="T3200" t="s">
        <v>8597</v>
      </c>
      <c r="W3200" t="s">
        <v>2489</v>
      </c>
      <c r="X3200" t="s">
        <v>627</v>
      </c>
      <c r="AA3200" t="b">
        <v>0</v>
      </c>
      <c r="AB3200" t="b">
        <v>0</v>
      </c>
      <c r="AC3200" t="b">
        <v>0</v>
      </c>
      <c r="AE3200" t="b">
        <v>1</v>
      </c>
      <c r="AF3200" t="b">
        <v>1</v>
      </c>
      <c r="AG3200" t="b">
        <v>1</v>
      </c>
    </row>
    <row r="3201" spans="3:33">
      <c r="C3201" t="s">
        <v>2430</v>
      </c>
      <c r="D3201" t="s">
        <v>550</v>
      </c>
      <c r="E3201" t="s">
        <v>549</v>
      </c>
      <c r="F3201" t="s">
        <v>8596</v>
      </c>
      <c r="I3201" t="s">
        <v>4541</v>
      </c>
      <c r="J3201" t="s">
        <v>26</v>
      </c>
      <c r="M3201" t="b">
        <v>0</v>
      </c>
      <c r="N3201" t="b">
        <v>0</v>
      </c>
      <c r="O3201" t="b">
        <v>0</v>
      </c>
      <c r="Q3201" t="s">
        <v>2430</v>
      </c>
      <c r="R3201" t="s">
        <v>550</v>
      </c>
      <c r="S3201" t="s">
        <v>549</v>
      </c>
      <c r="T3201" t="s">
        <v>8596</v>
      </c>
      <c r="W3201" t="s">
        <v>4541</v>
      </c>
      <c r="X3201" t="s">
        <v>26</v>
      </c>
      <c r="AA3201" t="b">
        <v>0</v>
      </c>
      <c r="AB3201" t="b">
        <v>0</v>
      </c>
      <c r="AC3201" t="b">
        <v>0</v>
      </c>
      <c r="AE3201" t="b">
        <v>1</v>
      </c>
      <c r="AF3201" t="b">
        <v>1</v>
      </c>
      <c r="AG3201" t="b">
        <v>1</v>
      </c>
    </row>
    <row r="3202" spans="3:33">
      <c r="C3202" t="s">
        <v>2430</v>
      </c>
      <c r="D3202" t="s">
        <v>550</v>
      </c>
      <c r="E3202" t="s">
        <v>549</v>
      </c>
      <c r="F3202" t="s">
        <v>8595</v>
      </c>
      <c r="I3202" t="s">
        <v>8594</v>
      </c>
      <c r="J3202" t="s">
        <v>26</v>
      </c>
      <c r="M3202" t="b">
        <v>0</v>
      </c>
      <c r="N3202" t="b">
        <v>0</v>
      </c>
      <c r="O3202" t="b">
        <v>0</v>
      </c>
      <c r="Q3202" t="s">
        <v>2430</v>
      </c>
      <c r="R3202" t="s">
        <v>550</v>
      </c>
      <c r="S3202" t="s">
        <v>549</v>
      </c>
      <c r="T3202" t="s">
        <v>8595</v>
      </c>
      <c r="W3202" t="s">
        <v>8594</v>
      </c>
      <c r="X3202" t="s">
        <v>26</v>
      </c>
      <c r="AA3202" t="b">
        <v>0</v>
      </c>
      <c r="AB3202" t="b">
        <v>0</v>
      </c>
      <c r="AC3202" t="b">
        <v>0</v>
      </c>
      <c r="AE3202" t="b">
        <v>1</v>
      </c>
      <c r="AF3202" t="b">
        <v>1</v>
      </c>
      <c r="AG3202" t="b">
        <v>1</v>
      </c>
    </row>
    <row r="3203" spans="3:33">
      <c r="C3203" t="s">
        <v>2430</v>
      </c>
      <c r="D3203" t="s">
        <v>550</v>
      </c>
      <c r="E3203" t="s">
        <v>549</v>
      </c>
      <c r="F3203" t="s">
        <v>8593</v>
      </c>
      <c r="I3203" t="s">
        <v>8592</v>
      </c>
      <c r="J3203" t="s">
        <v>26</v>
      </c>
      <c r="M3203" t="b">
        <v>0</v>
      </c>
      <c r="N3203" t="b">
        <v>0</v>
      </c>
      <c r="O3203" t="b">
        <v>0</v>
      </c>
      <c r="Q3203" t="s">
        <v>2430</v>
      </c>
      <c r="R3203" t="s">
        <v>550</v>
      </c>
      <c r="S3203" t="s">
        <v>549</v>
      </c>
      <c r="T3203" t="s">
        <v>8593</v>
      </c>
      <c r="W3203" t="s">
        <v>8592</v>
      </c>
      <c r="X3203" t="s">
        <v>26</v>
      </c>
      <c r="AA3203" t="b">
        <v>0</v>
      </c>
      <c r="AB3203" t="b">
        <v>0</v>
      </c>
      <c r="AC3203" t="b">
        <v>0</v>
      </c>
      <c r="AE3203" t="b">
        <v>1</v>
      </c>
      <c r="AF3203" t="b">
        <v>1</v>
      </c>
      <c r="AG3203" t="b">
        <v>1</v>
      </c>
    </row>
    <row r="3204" spans="3:33">
      <c r="C3204" t="s">
        <v>2430</v>
      </c>
      <c r="D3204" t="s">
        <v>550</v>
      </c>
      <c r="E3204" t="s">
        <v>549</v>
      </c>
      <c r="F3204" t="s">
        <v>8591</v>
      </c>
      <c r="I3204" t="s">
        <v>900</v>
      </c>
      <c r="J3204" t="s">
        <v>26</v>
      </c>
      <c r="M3204" t="b">
        <v>0</v>
      </c>
      <c r="N3204" t="b">
        <v>0</v>
      </c>
      <c r="O3204" t="b">
        <v>1</v>
      </c>
      <c r="Q3204" t="s">
        <v>2430</v>
      </c>
      <c r="R3204" t="s">
        <v>550</v>
      </c>
      <c r="S3204" t="s">
        <v>549</v>
      </c>
      <c r="T3204" t="s">
        <v>8591</v>
      </c>
      <c r="W3204" t="s">
        <v>900</v>
      </c>
      <c r="X3204" t="s">
        <v>26</v>
      </c>
      <c r="AA3204" t="b">
        <v>0</v>
      </c>
      <c r="AB3204" t="b">
        <v>0</v>
      </c>
      <c r="AC3204" t="b">
        <v>1</v>
      </c>
      <c r="AE3204" t="b">
        <v>1</v>
      </c>
      <c r="AF3204" t="b">
        <v>1</v>
      </c>
      <c r="AG3204" t="b">
        <v>1</v>
      </c>
    </row>
    <row r="3205" spans="3:33">
      <c r="C3205" t="s">
        <v>2430</v>
      </c>
      <c r="D3205" t="s">
        <v>550</v>
      </c>
      <c r="E3205" t="s">
        <v>549</v>
      </c>
      <c r="F3205" t="s">
        <v>8590</v>
      </c>
      <c r="I3205" t="s">
        <v>8589</v>
      </c>
      <c r="J3205" t="s">
        <v>26</v>
      </c>
      <c r="M3205" t="b">
        <v>0</v>
      </c>
      <c r="N3205" t="b">
        <v>0</v>
      </c>
      <c r="O3205" t="b">
        <v>0</v>
      </c>
      <c r="Q3205" t="s">
        <v>2430</v>
      </c>
      <c r="R3205" t="s">
        <v>550</v>
      </c>
      <c r="S3205" t="s">
        <v>549</v>
      </c>
      <c r="T3205" t="s">
        <v>8590</v>
      </c>
      <c r="W3205" t="s">
        <v>8589</v>
      </c>
      <c r="X3205" t="s">
        <v>26</v>
      </c>
      <c r="AA3205" t="b">
        <v>0</v>
      </c>
      <c r="AB3205" t="b">
        <v>0</v>
      </c>
      <c r="AC3205" t="b">
        <v>0</v>
      </c>
      <c r="AE3205" t="b">
        <v>1</v>
      </c>
      <c r="AF3205" t="b">
        <v>1</v>
      </c>
      <c r="AG3205" t="b">
        <v>1</v>
      </c>
    </row>
    <row r="3206" spans="3:33">
      <c r="C3206" t="s">
        <v>2430</v>
      </c>
      <c r="D3206" t="s">
        <v>550</v>
      </c>
      <c r="E3206" t="s">
        <v>549</v>
      </c>
      <c r="F3206" t="s">
        <v>8588</v>
      </c>
      <c r="I3206" t="s">
        <v>8587</v>
      </c>
      <c r="J3206" t="s">
        <v>26</v>
      </c>
      <c r="M3206" t="b">
        <v>0</v>
      </c>
      <c r="N3206" t="b">
        <v>0</v>
      </c>
      <c r="O3206" t="b">
        <v>0</v>
      </c>
      <c r="Q3206" t="s">
        <v>2430</v>
      </c>
      <c r="R3206" t="s">
        <v>550</v>
      </c>
      <c r="S3206" t="s">
        <v>549</v>
      </c>
      <c r="T3206" t="s">
        <v>8588</v>
      </c>
      <c r="W3206" t="s">
        <v>8587</v>
      </c>
      <c r="X3206" t="s">
        <v>26</v>
      </c>
      <c r="AA3206" t="b">
        <v>0</v>
      </c>
      <c r="AB3206" t="b">
        <v>0</v>
      </c>
      <c r="AC3206" t="b">
        <v>0</v>
      </c>
      <c r="AE3206" t="b">
        <v>1</v>
      </c>
      <c r="AF3206" t="b">
        <v>1</v>
      </c>
      <c r="AG3206" t="b">
        <v>1</v>
      </c>
    </row>
    <row r="3207" spans="3:33">
      <c r="C3207" t="s">
        <v>2430</v>
      </c>
      <c r="D3207" t="s">
        <v>550</v>
      </c>
      <c r="E3207" t="s">
        <v>549</v>
      </c>
      <c r="F3207" t="s">
        <v>8586</v>
      </c>
      <c r="I3207" t="s">
        <v>4541</v>
      </c>
      <c r="J3207" t="s">
        <v>87</v>
      </c>
      <c r="M3207" t="b">
        <v>0</v>
      </c>
      <c r="N3207" t="b">
        <v>0</v>
      </c>
      <c r="O3207" t="b">
        <v>0</v>
      </c>
      <c r="Q3207" t="s">
        <v>2430</v>
      </c>
      <c r="R3207" t="s">
        <v>550</v>
      </c>
      <c r="S3207" t="s">
        <v>549</v>
      </c>
      <c r="T3207" t="s">
        <v>8586</v>
      </c>
      <c r="W3207" t="s">
        <v>4541</v>
      </c>
      <c r="X3207" t="s">
        <v>87</v>
      </c>
      <c r="AA3207" t="b">
        <v>0</v>
      </c>
      <c r="AB3207" t="b">
        <v>0</v>
      </c>
      <c r="AC3207" t="b">
        <v>0</v>
      </c>
      <c r="AE3207" t="b">
        <v>1</v>
      </c>
      <c r="AF3207" t="b">
        <v>1</v>
      </c>
      <c r="AG3207" t="b">
        <v>1</v>
      </c>
    </row>
    <row r="3208" spans="3:33">
      <c r="C3208" t="s">
        <v>2430</v>
      </c>
      <c r="D3208" t="s">
        <v>550</v>
      </c>
      <c r="E3208" t="s">
        <v>549</v>
      </c>
      <c r="F3208" t="s">
        <v>8585</v>
      </c>
      <c r="I3208" t="s">
        <v>4541</v>
      </c>
      <c r="J3208" t="s">
        <v>35</v>
      </c>
      <c r="M3208" t="b">
        <v>0</v>
      </c>
      <c r="N3208" t="b">
        <v>0</v>
      </c>
      <c r="O3208" t="b">
        <v>0</v>
      </c>
      <c r="Q3208" t="s">
        <v>2430</v>
      </c>
      <c r="R3208" t="s">
        <v>550</v>
      </c>
      <c r="S3208" t="s">
        <v>549</v>
      </c>
      <c r="T3208" t="s">
        <v>8585</v>
      </c>
      <c r="W3208" t="s">
        <v>4541</v>
      </c>
      <c r="X3208" t="s">
        <v>35</v>
      </c>
      <c r="AA3208" t="b">
        <v>0</v>
      </c>
      <c r="AB3208" t="b">
        <v>0</v>
      </c>
      <c r="AC3208" t="b">
        <v>0</v>
      </c>
      <c r="AE3208" t="b">
        <v>1</v>
      </c>
      <c r="AF3208" t="b">
        <v>1</v>
      </c>
      <c r="AG3208" t="b">
        <v>1</v>
      </c>
    </row>
    <row r="3209" spans="3:33">
      <c r="C3209" t="s">
        <v>2430</v>
      </c>
      <c r="D3209" t="s">
        <v>550</v>
      </c>
      <c r="E3209" t="s">
        <v>549</v>
      </c>
      <c r="F3209" t="s">
        <v>8584</v>
      </c>
      <c r="I3209" t="s">
        <v>8583</v>
      </c>
      <c r="J3209" t="s">
        <v>35</v>
      </c>
      <c r="M3209" t="b">
        <v>0</v>
      </c>
      <c r="N3209" t="b">
        <v>0</v>
      </c>
      <c r="O3209" t="b">
        <v>1</v>
      </c>
      <c r="Q3209" t="s">
        <v>2430</v>
      </c>
      <c r="R3209" t="s">
        <v>550</v>
      </c>
      <c r="S3209" t="s">
        <v>549</v>
      </c>
      <c r="T3209" t="s">
        <v>8584</v>
      </c>
      <c r="W3209" t="s">
        <v>8583</v>
      </c>
      <c r="X3209" t="s">
        <v>35</v>
      </c>
      <c r="AA3209" t="b">
        <v>0</v>
      </c>
      <c r="AB3209" t="b">
        <v>0</v>
      </c>
      <c r="AC3209" t="b">
        <v>1</v>
      </c>
      <c r="AE3209" t="b">
        <v>1</v>
      </c>
      <c r="AF3209" t="b">
        <v>1</v>
      </c>
      <c r="AG3209" t="b">
        <v>1</v>
      </c>
    </row>
    <row r="3210" spans="3:33">
      <c r="C3210" t="s">
        <v>2430</v>
      </c>
      <c r="D3210" t="s">
        <v>550</v>
      </c>
      <c r="E3210" t="s">
        <v>549</v>
      </c>
      <c r="F3210" t="s">
        <v>8582</v>
      </c>
      <c r="I3210" t="s">
        <v>8581</v>
      </c>
      <c r="J3210" t="s">
        <v>35</v>
      </c>
      <c r="M3210" t="b">
        <v>0</v>
      </c>
      <c r="N3210" t="b">
        <v>0</v>
      </c>
      <c r="O3210" t="b">
        <v>1</v>
      </c>
      <c r="Q3210" t="s">
        <v>2430</v>
      </c>
      <c r="R3210" t="s">
        <v>550</v>
      </c>
      <c r="S3210" t="s">
        <v>549</v>
      </c>
      <c r="T3210" t="s">
        <v>8582</v>
      </c>
      <c r="W3210" t="s">
        <v>8581</v>
      </c>
      <c r="X3210" t="s">
        <v>35</v>
      </c>
      <c r="AA3210" t="b">
        <v>0</v>
      </c>
      <c r="AB3210" t="b">
        <v>0</v>
      </c>
      <c r="AC3210" t="b">
        <v>1</v>
      </c>
      <c r="AE3210" t="b">
        <v>1</v>
      </c>
      <c r="AF3210" t="b">
        <v>1</v>
      </c>
      <c r="AG3210" t="b">
        <v>1</v>
      </c>
    </row>
    <row r="3211" spans="3:33">
      <c r="C3211" t="s">
        <v>2430</v>
      </c>
      <c r="D3211" t="s">
        <v>550</v>
      </c>
      <c r="E3211" t="s">
        <v>549</v>
      </c>
      <c r="F3211" t="s">
        <v>8580</v>
      </c>
      <c r="I3211" t="s">
        <v>8579</v>
      </c>
      <c r="J3211" t="s">
        <v>35</v>
      </c>
      <c r="M3211" t="b">
        <v>0</v>
      </c>
      <c r="N3211" t="b">
        <v>0</v>
      </c>
      <c r="O3211" t="b">
        <v>1</v>
      </c>
      <c r="Q3211" t="s">
        <v>2430</v>
      </c>
      <c r="R3211" t="s">
        <v>550</v>
      </c>
      <c r="S3211" t="s">
        <v>549</v>
      </c>
      <c r="T3211" t="s">
        <v>8580</v>
      </c>
      <c r="W3211" t="s">
        <v>8579</v>
      </c>
      <c r="X3211" t="s">
        <v>35</v>
      </c>
      <c r="AA3211" t="b">
        <v>0</v>
      </c>
      <c r="AB3211" t="b">
        <v>0</v>
      </c>
      <c r="AC3211" t="b">
        <v>1</v>
      </c>
      <c r="AE3211" t="b">
        <v>1</v>
      </c>
      <c r="AF3211" t="b">
        <v>1</v>
      </c>
      <c r="AG3211" t="b">
        <v>1</v>
      </c>
    </row>
    <row r="3212" spans="3:33">
      <c r="C3212" t="s">
        <v>2430</v>
      </c>
      <c r="D3212" t="s">
        <v>550</v>
      </c>
      <c r="E3212" t="s">
        <v>549</v>
      </c>
      <c r="F3212" t="s">
        <v>8578</v>
      </c>
      <c r="I3212" t="s">
        <v>8577</v>
      </c>
      <c r="J3212" t="s">
        <v>35</v>
      </c>
      <c r="M3212" t="b">
        <v>0</v>
      </c>
      <c r="N3212" t="b">
        <v>0</v>
      </c>
      <c r="O3212" t="b">
        <v>1</v>
      </c>
      <c r="Q3212" t="s">
        <v>2430</v>
      </c>
      <c r="R3212" t="s">
        <v>550</v>
      </c>
      <c r="S3212" t="s">
        <v>549</v>
      </c>
      <c r="T3212" t="s">
        <v>8578</v>
      </c>
      <c r="W3212" t="s">
        <v>8577</v>
      </c>
      <c r="X3212" t="s">
        <v>35</v>
      </c>
      <c r="AA3212" t="b">
        <v>0</v>
      </c>
      <c r="AB3212" t="b">
        <v>0</v>
      </c>
      <c r="AC3212" t="b">
        <v>1</v>
      </c>
      <c r="AE3212" t="b">
        <v>1</v>
      </c>
      <c r="AF3212" t="b">
        <v>1</v>
      </c>
      <c r="AG3212" t="b">
        <v>1</v>
      </c>
    </row>
    <row r="3213" spans="3:33">
      <c r="C3213" t="s">
        <v>2430</v>
      </c>
      <c r="D3213" t="s">
        <v>550</v>
      </c>
      <c r="E3213" t="s">
        <v>549</v>
      </c>
      <c r="F3213" t="s">
        <v>8576</v>
      </c>
      <c r="I3213" t="s">
        <v>8471</v>
      </c>
      <c r="J3213" t="s">
        <v>211</v>
      </c>
      <c r="M3213" t="b">
        <v>0</v>
      </c>
      <c r="N3213" t="b">
        <v>0</v>
      </c>
      <c r="O3213" t="b">
        <v>0</v>
      </c>
      <c r="Q3213" t="s">
        <v>2430</v>
      </c>
      <c r="R3213" t="s">
        <v>550</v>
      </c>
      <c r="S3213" t="s">
        <v>549</v>
      </c>
      <c r="T3213" t="s">
        <v>8576</v>
      </c>
      <c r="W3213" t="s">
        <v>8471</v>
      </c>
      <c r="X3213" t="s">
        <v>211</v>
      </c>
      <c r="AA3213" t="b">
        <v>0</v>
      </c>
      <c r="AB3213" t="b">
        <v>0</v>
      </c>
      <c r="AC3213" t="b">
        <v>0</v>
      </c>
      <c r="AE3213" t="b">
        <v>1</v>
      </c>
      <c r="AF3213" t="b">
        <v>1</v>
      </c>
      <c r="AG3213" t="b">
        <v>1</v>
      </c>
    </row>
    <row r="3214" spans="3:33">
      <c r="C3214" t="s">
        <v>618</v>
      </c>
      <c r="D3214" t="s">
        <v>644</v>
      </c>
      <c r="E3214" t="s">
        <v>549</v>
      </c>
      <c r="F3214" t="s">
        <v>8575</v>
      </c>
      <c r="G3214" t="s">
        <v>3998</v>
      </c>
      <c r="H3214" t="s">
        <v>26</v>
      </c>
      <c r="I3214" t="s">
        <v>3997</v>
      </c>
      <c r="J3214" t="s">
        <v>26</v>
      </c>
      <c r="M3214" t="b">
        <v>1</v>
      </c>
      <c r="N3214" t="b">
        <v>0</v>
      </c>
      <c r="O3214" t="b">
        <v>1</v>
      </c>
      <c r="Q3214" t="s">
        <v>618</v>
      </c>
      <c r="R3214" t="s">
        <v>644</v>
      </c>
      <c r="S3214" t="s">
        <v>549</v>
      </c>
      <c r="T3214" t="s">
        <v>8574</v>
      </c>
      <c r="U3214" t="s">
        <v>3998</v>
      </c>
      <c r="W3214" t="s">
        <v>3997</v>
      </c>
      <c r="X3214" t="s">
        <v>26</v>
      </c>
      <c r="AA3214" t="b">
        <v>1</v>
      </c>
      <c r="AB3214" t="b">
        <v>0</v>
      </c>
      <c r="AC3214" t="b">
        <v>1</v>
      </c>
      <c r="AE3214" t="b">
        <v>1</v>
      </c>
      <c r="AF3214" t="b">
        <v>1</v>
      </c>
      <c r="AG3214" t="b">
        <v>1</v>
      </c>
    </row>
    <row r="3215" spans="3:33">
      <c r="C3215" t="s">
        <v>618</v>
      </c>
      <c r="D3215" t="s">
        <v>550</v>
      </c>
      <c r="E3215" t="s">
        <v>549</v>
      </c>
      <c r="F3215" t="s">
        <v>8573</v>
      </c>
      <c r="I3215" t="s">
        <v>8572</v>
      </c>
      <c r="J3215" t="s">
        <v>26</v>
      </c>
      <c r="M3215" t="b">
        <v>0</v>
      </c>
      <c r="N3215" t="b">
        <v>0</v>
      </c>
      <c r="O3215" t="b">
        <v>1</v>
      </c>
      <c r="Q3215" t="s">
        <v>618</v>
      </c>
      <c r="R3215" t="s">
        <v>550</v>
      </c>
      <c r="S3215" t="s">
        <v>549</v>
      </c>
      <c r="T3215" t="s">
        <v>8573</v>
      </c>
      <c r="W3215" t="s">
        <v>8572</v>
      </c>
      <c r="X3215" t="s">
        <v>26</v>
      </c>
      <c r="AA3215" t="b">
        <v>0</v>
      </c>
      <c r="AB3215" t="b">
        <v>0</v>
      </c>
      <c r="AC3215" t="b">
        <v>1</v>
      </c>
      <c r="AE3215" t="b">
        <v>1</v>
      </c>
      <c r="AF3215" t="b">
        <v>1</v>
      </c>
      <c r="AG3215" t="b">
        <v>1</v>
      </c>
    </row>
    <row r="3216" spans="3:33">
      <c r="C3216" t="s">
        <v>618</v>
      </c>
      <c r="D3216" t="s">
        <v>550</v>
      </c>
      <c r="E3216" t="s">
        <v>549</v>
      </c>
      <c r="F3216" t="s">
        <v>8571</v>
      </c>
      <c r="I3216" t="s">
        <v>2638</v>
      </c>
      <c r="J3216" t="s">
        <v>35</v>
      </c>
      <c r="M3216" t="b">
        <v>0</v>
      </c>
      <c r="N3216" t="b">
        <v>0</v>
      </c>
      <c r="O3216" t="b">
        <v>1</v>
      </c>
      <c r="Q3216" t="s">
        <v>618</v>
      </c>
      <c r="R3216" t="s">
        <v>550</v>
      </c>
      <c r="S3216" t="s">
        <v>549</v>
      </c>
      <c r="T3216" t="s">
        <v>8571</v>
      </c>
      <c r="W3216" t="s">
        <v>2638</v>
      </c>
      <c r="X3216" t="s">
        <v>35</v>
      </c>
      <c r="AA3216" t="b">
        <v>0</v>
      </c>
      <c r="AB3216" t="b">
        <v>0</v>
      </c>
      <c r="AC3216" t="b">
        <v>1</v>
      </c>
      <c r="AE3216" t="b">
        <v>1</v>
      </c>
      <c r="AF3216" t="b">
        <v>1</v>
      </c>
      <c r="AG3216" t="b">
        <v>1</v>
      </c>
    </row>
    <row r="3217" spans="3:33">
      <c r="C3217" t="s">
        <v>618</v>
      </c>
      <c r="D3217" t="s">
        <v>550</v>
      </c>
      <c r="E3217" t="s">
        <v>549</v>
      </c>
      <c r="F3217" t="s">
        <v>8570</v>
      </c>
      <c r="I3217" t="s">
        <v>5837</v>
      </c>
      <c r="J3217" t="s">
        <v>211</v>
      </c>
      <c r="M3217" t="b">
        <v>0</v>
      </c>
      <c r="N3217" t="b">
        <v>0</v>
      </c>
      <c r="O3217" t="b">
        <v>1</v>
      </c>
      <c r="Q3217" t="s">
        <v>618</v>
      </c>
      <c r="R3217" t="s">
        <v>550</v>
      </c>
      <c r="S3217" t="s">
        <v>549</v>
      </c>
      <c r="T3217" t="s">
        <v>8570</v>
      </c>
      <c r="W3217" t="s">
        <v>5837</v>
      </c>
      <c r="X3217" t="s">
        <v>211</v>
      </c>
      <c r="AA3217" t="b">
        <v>0</v>
      </c>
      <c r="AB3217" t="b">
        <v>0</v>
      </c>
      <c r="AC3217" t="b">
        <v>1</v>
      </c>
      <c r="AE3217" t="b">
        <v>1</v>
      </c>
      <c r="AF3217" t="b">
        <v>1</v>
      </c>
      <c r="AG3217" t="b">
        <v>1</v>
      </c>
    </row>
    <row r="3218" spans="3:33">
      <c r="C3218" t="s">
        <v>618</v>
      </c>
      <c r="D3218" t="s">
        <v>550</v>
      </c>
      <c r="E3218" t="s">
        <v>549</v>
      </c>
      <c r="F3218" t="s">
        <v>8569</v>
      </c>
      <c r="I3218" t="s">
        <v>8471</v>
      </c>
      <c r="J3218" t="s">
        <v>6221</v>
      </c>
      <c r="M3218" t="b">
        <v>0</v>
      </c>
      <c r="N3218" t="b">
        <v>0</v>
      </c>
      <c r="O3218" t="b">
        <v>1</v>
      </c>
      <c r="Q3218" t="s">
        <v>618</v>
      </c>
      <c r="R3218" t="s">
        <v>550</v>
      </c>
      <c r="S3218" t="s">
        <v>549</v>
      </c>
      <c r="T3218" t="s">
        <v>8569</v>
      </c>
      <c r="W3218" t="s">
        <v>8471</v>
      </c>
      <c r="X3218" t="s">
        <v>6221</v>
      </c>
      <c r="AA3218" t="b">
        <v>0</v>
      </c>
      <c r="AB3218" t="b">
        <v>0</v>
      </c>
      <c r="AC3218" t="b">
        <v>1</v>
      </c>
      <c r="AE3218" t="b">
        <v>1</v>
      </c>
      <c r="AF3218" t="b">
        <v>1</v>
      </c>
      <c r="AG3218" t="b">
        <v>1</v>
      </c>
    </row>
    <row r="3219" spans="3:33">
      <c r="C3219" t="s">
        <v>63</v>
      </c>
      <c r="D3219" t="s">
        <v>799</v>
      </c>
      <c r="E3219" t="s">
        <v>549</v>
      </c>
      <c r="F3219" t="s">
        <v>8568</v>
      </c>
      <c r="G3219" t="s">
        <v>8566</v>
      </c>
      <c r="H3219" t="s">
        <v>26</v>
      </c>
      <c r="I3219" t="s">
        <v>8566</v>
      </c>
      <c r="J3219" t="s">
        <v>35</v>
      </c>
      <c r="M3219" t="b">
        <v>1</v>
      </c>
      <c r="N3219" t="b">
        <v>0</v>
      </c>
      <c r="O3219" t="b">
        <v>1</v>
      </c>
      <c r="Q3219" t="s">
        <v>63</v>
      </c>
      <c r="R3219" t="s">
        <v>799</v>
      </c>
      <c r="S3219" t="s">
        <v>549</v>
      </c>
      <c r="T3219" t="s">
        <v>8567</v>
      </c>
      <c r="V3219" t="s">
        <v>26</v>
      </c>
      <c r="W3219" t="s">
        <v>8566</v>
      </c>
      <c r="X3219" t="s">
        <v>35</v>
      </c>
      <c r="AA3219" t="b">
        <v>1</v>
      </c>
      <c r="AB3219" t="b">
        <v>0</v>
      </c>
      <c r="AC3219" t="b">
        <v>1</v>
      </c>
      <c r="AE3219" t="b">
        <v>1</v>
      </c>
      <c r="AF3219" t="b">
        <v>1</v>
      </c>
      <c r="AG3219" t="b">
        <v>1</v>
      </c>
    </row>
    <row r="3220" spans="3:33">
      <c r="C3220" t="s">
        <v>63</v>
      </c>
      <c r="D3220" t="s">
        <v>799</v>
      </c>
      <c r="E3220" t="s">
        <v>549</v>
      </c>
      <c r="F3220" t="s">
        <v>8565</v>
      </c>
      <c r="G3220" t="s">
        <v>8563</v>
      </c>
      <c r="H3220" t="s">
        <v>26</v>
      </c>
      <c r="I3220" t="s">
        <v>8563</v>
      </c>
      <c r="J3220" t="s">
        <v>35</v>
      </c>
      <c r="M3220" t="b">
        <v>1</v>
      </c>
      <c r="N3220" t="b">
        <v>0</v>
      </c>
      <c r="O3220" t="b">
        <v>1</v>
      </c>
      <c r="Q3220" t="s">
        <v>63</v>
      </c>
      <c r="R3220" t="s">
        <v>799</v>
      </c>
      <c r="S3220" t="s">
        <v>549</v>
      </c>
      <c r="T3220" t="s">
        <v>8564</v>
      </c>
      <c r="V3220" t="s">
        <v>26</v>
      </c>
      <c r="W3220" t="s">
        <v>8563</v>
      </c>
      <c r="X3220" t="s">
        <v>35</v>
      </c>
      <c r="AA3220" t="b">
        <v>1</v>
      </c>
      <c r="AB3220" t="b">
        <v>0</v>
      </c>
      <c r="AC3220" t="b">
        <v>1</v>
      </c>
      <c r="AE3220" t="b">
        <v>1</v>
      </c>
      <c r="AF3220" t="b">
        <v>1</v>
      </c>
      <c r="AG3220" t="b">
        <v>1</v>
      </c>
    </row>
    <row r="3221" spans="3:33">
      <c r="C3221" t="s">
        <v>63</v>
      </c>
      <c r="D3221" t="s">
        <v>799</v>
      </c>
      <c r="E3221" t="s">
        <v>549</v>
      </c>
      <c r="F3221" t="s">
        <v>8562</v>
      </c>
      <c r="G3221" t="s">
        <v>8560</v>
      </c>
      <c r="H3221" t="s">
        <v>26</v>
      </c>
      <c r="I3221" t="s">
        <v>8560</v>
      </c>
      <c r="J3221" t="s">
        <v>35</v>
      </c>
      <c r="M3221" t="b">
        <v>1</v>
      </c>
      <c r="N3221" t="b">
        <v>0</v>
      </c>
      <c r="O3221" t="b">
        <v>1</v>
      </c>
      <c r="Q3221" t="s">
        <v>63</v>
      </c>
      <c r="R3221" t="s">
        <v>799</v>
      </c>
      <c r="S3221" t="s">
        <v>549</v>
      </c>
      <c r="T3221" t="s">
        <v>8561</v>
      </c>
      <c r="V3221" t="s">
        <v>26</v>
      </c>
      <c r="W3221" t="s">
        <v>8560</v>
      </c>
      <c r="X3221" t="s">
        <v>35</v>
      </c>
      <c r="AA3221" t="b">
        <v>1</v>
      </c>
      <c r="AB3221" t="b">
        <v>0</v>
      </c>
      <c r="AC3221" t="b">
        <v>1</v>
      </c>
      <c r="AE3221" t="b">
        <v>1</v>
      </c>
      <c r="AF3221" t="b">
        <v>1</v>
      </c>
      <c r="AG3221" t="b">
        <v>1</v>
      </c>
    </row>
    <row r="3222" spans="3:33">
      <c r="C3222" t="s">
        <v>63</v>
      </c>
      <c r="D3222" t="s">
        <v>799</v>
      </c>
      <c r="E3222" t="s">
        <v>549</v>
      </c>
      <c r="F3222" t="s">
        <v>8559</v>
      </c>
      <c r="G3222" t="s">
        <v>4343</v>
      </c>
      <c r="H3222" t="s">
        <v>26</v>
      </c>
      <c r="I3222" t="s">
        <v>4343</v>
      </c>
      <c r="J3222" t="s">
        <v>35</v>
      </c>
      <c r="M3222" t="b">
        <v>1</v>
      </c>
      <c r="N3222" t="b">
        <v>0</v>
      </c>
      <c r="O3222" t="b">
        <v>1</v>
      </c>
      <c r="Q3222" t="s">
        <v>63</v>
      </c>
      <c r="R3222" t="s">
        <v>799</v>
      </c>
      <c r="S3222" t="s">
        <v>549</v>
      </c>
      <c r="T3222" t="s">
        <v>8558</v>
      </c>
      <c r="V3222" t="s">
        <v>26</v>
      </c>
      <c r="W3222" t="s">
        <v>4343</v>
      </c>
      <c r="X3222" t="s">
        <v>35</v>
      </c>
      <c r="AA3222" t="b">
        <v>1</v>
      </c>
      <c r="AB3222" t="b">
        <v>0</v>
      </c>
      <c r="AC3222" t="b">
        <v>1</v>
      </c>
      <c r="AE3222" t="b">
        <v>1</v>
      </c>
      <c r="AF3222" t="b">
        <v>1</v>
      </c>
      <c r="AG3222" t="b">
        <v>1</v>
      </c>
    </row>
    <row r="3223" spans="3:33">
      <c r="C3223" t="s">
        <v>63</v>
      </c>
      <c r="D3223" t="s">
        <v>799</v>
      </c>
      <c r="E3223" t="s">
        <v>549</v>
      </c>
      <c r="F3223" t="s">
        <v>8557</v>
      </c>
      <c r="G3223" t="s">
        <v>3985</v>
      </c>
      <c r="H3223" t="s">
        <v>26</v>
      </c>
      <c r="I3223" t="s">
        <v>3985</v>
      </c>
      <c r="J3223" t="s">
        <v>35</v>
      </c>
      <c r="M3223" t="b">
        <v>1</v>
      </c>
      <c r="N3223" t="b">
        <v>0</v>
      </c>
      <c r="O3223" t="b">
        <v>1</v>
      </c>
      <c r="Q3223" t="s">
        <v>63</v>
      </c>
      <c r="R3223" t="s">
        <v>799</v>
      </c>
      <c r="S3223" t="s">
        <v>549</v>
      </c>
      <c r="T3223" t="s">
        <v>8556</v>
      </c>
      <c r="V3223" t="s">
        <v>26</v>
      </c>
      <c r="W3223" t="s">
        <v>3985</v>
      </c>
      <c r="X3223" t="s">
        <v>35</v>
      </c>
      <c r="AA3223" t="b">
        <v>1</v>
      </c>
      <c r="AB3223" t="b">
        <v>0</v>
      </c>
      <c r="AC3223" t="b">
        <v>1</v>
      </c>
      <c r="AE3223" t="b">
        <v>1</v>
      </c>
      <c r="AF3223" t="b">
        <v>1</v>
      </c>
      <c r="AG3223" t="b">
        <v>1</v>
      </c>
    </row>
    <row r="3224" spans="3:33">
      <c r="C3224" t="s">
        <v>63</v>
      </c>
      <c r="D3224" t="s">
        <v>799</v>
      </c>
      <c r="E3224" t="s">
        <v>549</v>
      </c>
      <c r="F3224" t="s">
        <v>8555</v>
      </c>
      <c r="G3224" t="s">
        <v>3987</v>
      </c>
      <c r="H3224" t="s">
        <v>26</v>
      </c>
      <c r="I3224" t="s">
        <v>3987</v>
      </c>
      <c r="J3224" t="s">
        <v>35</v>
      </c>
      <c r="M3224" t="b">
        <v>1</v>
      </c>
      <c r="N3224" t="b">
        <v>0</v>
      </c>
      <c r="O3224" t="b">
        <v>1</v>
      </c>
      <c r="Q3224" t="s">
        <v>63</v>
      </c>
      <c r="R3224" t="s">
        <v>799</v>
      </c>
      <c r="S3224" t="s">
        <v>549</v>
      </c>
      <c r="T3224" t="s">
        <v>8554</v>
      </c>
      <c r="V3224" t="s">
        <v>26</v>
      </c>
      <c r="W3224" t="s">
        <v>3987</v>
      </c>
      <c r="X3224" t="s">
        <v>35</v>
      </c>
      <c r="AA3224" t="b">
        <v>1</v>
      </c>
      <c r="AB3224" t="b">
        <v>0</v>
      </c>
      <c r="AC3224" t="b">
        <v>1</v>
      </c>
      <c r="AE3224" t="b">
        <v>1</v>
      </c>
      <c r="AF3224" t="b">
        <v>1</v>
      </c>
      <c r="AG3224" t="b">
        <v>1</v>
      </c>
    </row>
    <row r="3225" spans="3:33">
      <c r="C3225" t="s">
        <v>63</v>
      </c>
      <c r="D3225" t="s">
        <v>799</v>
      </c>
      <c r="E3225" t="s">
        <v>549</v>
      </c>
      <c r="F3225" t="s">
        <v>8553</v>
      </c>
      <c r="G3225" t="s">
        <v>8516</v>
      </c>
      <c r="H3225" t="s">
        <v>26</v>
      </c>
      <c r="I3225" t="s">
        <v>8516</v>
      </c>
      <c r="J3225" t="s">
        <v>35</v>
      </c>
      <c r="M3225" t="b">
        <v>1</v>
      </c>
      <c r="N3225" t="b">
        <v>0</v>
      </c>
      <c r="O3225" t="b">
        <v>1</v>
      </c>
      <c r="Q3225" t="s">
        <v>63</v>
      </c>
      <c r="R3225" t="s">
        <v>799</v>
      </c>
      <c r="S3225" t="s">
        <v>549</v>
      </c>
      <c r="T3225" t="s">
        <v>8552</v>
      </c>
      <c r="V3225" t="s">
        <v>26</v>
      </c>
      <c r="W3225" t="s">
        <v>8516</v>
      </c>
      <c r="X3225" t="s">
        <v>35</v>
      </c>
      <c r="AA3225" t="b">
        <v>1</v>
      </c>
      <c r="AB3225" t="b">
        <v>0</v>
      </c>
      <c r="AC3225" t="b">
        <v>1</v>
      </c>
      <c r="AE3225" t="b">
        <v>1</v>
      </c>
      <c r="AF3225" t="b">
        <v>1</v>
      </c>
      <c r="AG3225" t="b">
        <v>1</v>
      </c>
    </row>
    <row r="3226" spans="3:33">
      <c r="C3226" t="s">
        <v>63</v>
      </c>
      <c r="D3226" t="s">
        <v>550</v>
      </c>
      <c r="E3226" t="s">
        <v>549</v>
      </c>
      <c r="F3226" t="s">
        <v>8551</v>
      </c>
      <c r="I3226" t="s">
        <v>2832</v>
      </c>
      <c r="J3226" t="s">
        <v>60</v>
      </c>
      <c r="M3226" t="b">
        <v>0</v>
      </c>
      <c r="N3226" t="b">
        <v>0</v>
      </c>
      <c r="O3226" t="b">
        <v>1</v>
      </c>
      <c r="Q3226" t="s">
        <v>63</v>
      </c>
      <c r="R3226" t="s">
        <v>550</v>
      </c>
      <c r="S3226" t="s">
        <v>549</v>
      </c>
      <c r="T3226" t="s">
        <v>8551</v>
      </c>
      <c r="W3226" t="s">
        <v>2832</v>
      </c>
      <c r="X3226" t="s">
        <v>60</v>
      </c>
      <c r="AA3226" t="b">
        <v>0</v>
      </c>
      <c r="AB3226" t="b">
        <v>0</v>
      </c>
      <c r="AC3226" t="b">
        <v>0</v>
      </c>
      <c r="AE3226" t="b">
        <v>1</v>
      </c>
      <c r="AF3226" t="b">
        <v>1</v>
      </c>
      <c r="AG3226" t="b">
        <v>0</v>
      </c>
    </row>
    <row r="3227" spans="3:33">
      <c r="C3227" t="s">
        <v>63</v>
      </c>
      <c r="D3227" t="s">
        <v>550</v>
      </c>
      <c r="E3227" t="s">
        <v>549</v>
      </c>
      <c r="F3227" t="s">
        <v>8550</v>
      </c>
      <c r="I3227" t="s">
        <v>8549</v>
      </c>
      <c r="J3227" t="s">
        <v>35</v>
      </c>
      <c r="M3227" t="b">
        <v>0</v>
      </c>
      <c r="N3227" t="b">
        <v>0</v>
      </c>
      <c r="O3227" t="b">
        <v>1</v>
      </c>
      <c r="Q3227" t="s">
        <v>63</v>
      </c>
      <c r="R3227" t="s">
        <v>550</v>
      </c>
      <c r="S3227" t="s">
        <v>549</v>
      </c>
      <c r="T3227" t="s">
        <v>8550</v>
      </c>
      <c r="W3227" t="s">
        <v>8549</v>
      </c>
      <c r="X3227" t="s">
        <v>35</v>
      </c>
      <c r="AA3227" t="b">
        <v>0</v>
      </c>
      <c r="AB3227" t="b">
        <v>0</v>
      </c>
      <c r="AC3227" t="b">
        <v>1</v>
      </c>
      <c r="AE3227" t="b">
        <v>1</v>
      </c>
      <c r="AF3227" t="b">
        <v>1</v>
      </c>
      <c r="AG3227" t="b">
        <v>1</v>
      </c>
    </row>
    <row r="3228" spans="3:33">
      <c r="C3228" t="s">
        <v>63</v>
      </c>
      <c r="D3228" t="s">
        <v>550</v>
      </c>
      <c r="E3228" t="s">
        <v>549</v>
      </c>
      <c r="F3228" t="s">
        <v>8548</v>
      </c>
      <c r="I3228" t="s">
        <v>594</v>
      </c>
      <c r="J3228" t="s">
        <v>35</v>
      </c>
      <c r="M3228" t="b">
        <v>0</v>
      </c>
      <c r="N3228" t="b">
        <v>0</v>
      </c>
      <c r="O3228" t="b">
        <v>1</v>
      </c>
      <c r="Q3228" t="s">
        <v>63</v>
      </c>
      <c r="R3228" t="s">
        <v>550</v>
      </c>
      <c r="S3228" t="s">
        <v>549</v>
      </c>
      <c r="T3228" t="s">
        <v>8548</v>
      </c>
      <c r="W3228" t="s">
        <v>594</v>
      </c>
      <c r="X3228" t="s">
        <v>35</v>
      </c>
      <c r="AA3228" t="b">
        <v>0</v>
      </c>
      <c r="AB3228" t="b">
        <v>0</v>
      </c>
      <c r="AC3228" t="b">
        <v>1</v>
      </c>
      <c r="AE3228" t="b">
        <v>1</v>
      </c>
      <c r="AF3228" t="b">
        <v>1</v>
      </c>
      <c r="AG3228" t="b">
        <v>1</v>
      </c>
    </row>
    <row r="3229" spans="3:33">
      <c r="C3229" t="s">
        <v>307</v>
      </c>
      <c r="D3229" t="s">
        <v>1416</v>
      </c>
      <c r="E3229" t="s">
        <v>549</v>
      </c>
      <c r="F3229" t="s">
        <v>8547</v>
      </c>
      <c r="G3229" t="s">
        <v>8545</v>
      </c>
      <c r="H3229" t="s">
        <v>35</v>
      </c>
      <c r="I3229" t="s">
        <v>8545</v>
      </c>
      <c r="J3229" t="s">
        <v>35</v>
      </c>
      <c r="K3229" t="s">
        <v>3553</v>
      </c>
      <c r="L3229" t="s">
        <v>3554</v>
      </c>
      <c r="M3229" t="b">
        <v>1</v>
      </c>
      <c r="N3229" t="b">
        <v>0</v>
      </c>
      <c r="O3229" t="b">
        <v>1</v>
      </c>
      <c r="Q3229" t="s">
        <v>307</v>
      </c>
      <c r="R3229" t="s">
        <v>1416</v>
      </c>
      <c r="S3229" t="s">
        <v>549</v>
      </c>
      <c r="T3229" t="s">
        <v>8546</v>
      </c>
      <c r="V3229" t="s">
        <v>35</v>
      </c>
      <c r="W3229" t="s">
        <v>8545</v>
      </c>
      <c r="Y3229" t="s">
        <v>3553</v>
      </c>
      <c r="Z3229" t="s">
        <v>3554</v>
      </c>
      <c r="AA3229" t="b">
        <v>1</v>
      </c>
      <c r="AB3229" t="b">
        <v>0</v>
      </c>
      <c r="AC3229" t="b">
        <v>1</v>
      </c>
      <c r="AE3229" t="b">
        <v>1</v>
      </c>
      <c r="AF3229" t="b">
        <v>1</v>
      </c>
      <c r="AG3229" t="b">
        <v>1</v>
      </c>
    </row>
    <row r="3230" spans="3:33">
      <c r="C3230" t="s">
        <v>307</v>
      </c>
      <c r="D3230" t="s">
        <v>553</v>
      </c>
      <c r="E3230" t="s">
        <v>549</v>
      </c>
      <c r="F3230" t="s">
        <v>8544</v>
      </c>
      <c r="G3230" t="s">
        <v>8543</v>
      </c>
      <c r="H3230" t="s">
        <v>26</v>
      </c>
      <c r="M3230" t="b">
        <v>1</v>
      </c>
      <c r="N3230" t="b">
        <v>0</v>
      </c>
      <c r="O3230" t="b">
        <v>1</v>
      </c>
      <c r="Q3230" t="s">
        <v>307</v>
      </c>
      <c r="R3230" t="s">
        <v>553</v>
      </c>
      <c r="S3230" t="s">
        <v>549</v>
      </c>
      <c r="T3230" t="s">
        <v>8544</v>
      </c>
      <c r="U3230" t="s">
        <v>8543</v>
      </c>
      <c r="V3230" t="s">
        <v>26</v>
      </c>
      <c r="AA3230" t="b">
        <v>1</v>
      </c>
      <c r="AB3230" t="b">
        <v>0</v>
      </c>
      <c r="AC3230" t="b">
        <v>1</v>
      </c>
      <c r="AE3230" t="b">
        <v>1</v>
      </c>
      <c r="AF3230" t="b">
        <v>1</v>
      </c>
      <c r="AG3230" t="b">
        <v>1</v>
      </c>
    </row>
    <row r="3231" spans="3:33">
      <c r="C3231" t="s">
        <v>307</v>
      </c>
      <c r="D3231" t="s">
        <v>550</v>
      </c>
      <c r="E3231" t="s">
        <v>549</v>
      </c>
      <c r="F3231" t="s">
        <v>8542</v>
      </c>
      <c r="I3231" t="s">
        <v>8541</v>
      </c>
      <c r="J3231" t="s">
        <v>615</v>
      </c>
      <c r="M3231" t="b">
        <v>0</v>
      </c>
      <c r="N3231" t="b">
        <v>0</v>
      </c>
      <c r="O3231" t="b">
        <v>1</v>
      </c>
      <c r="Q3231" t="s">
        <v>307</v>
      </c>
      <c r="R3231" t="s">
        <v>550</v>
      </c>
      <c r="S3231" t="s">
        <v>549</v>
      </c>
      <c r="T3231" t="s">
        <v>8542</v>
      </c>
      <c r="W3231" t="s">
        <v>8541</v>
      </c>
      <c r="X3231" t="s">
        <v>615</v>
      </c>
      <c r="AA3231" t="b">
        <v>0</v>
      </c>
      <c r="AB3231" t="b">
        <v>0</v>
      </c>
      <c r="AC3231" t="b">
        <v>1</v>
      </c>
      <c r="AE3231" t="b">
        <v>1</v>
      </c>
      <c r="AF3231" t="b">
        <v>1</v>
      </c>
      <c r="AG3231" t="b">
        <v>1</v>
      </c>
    </row>
    <row r="3232" spans="3:33">
      <c r="C3232" t="s">
        <v>307</v>
      </c>
      <c r="D3232" t="s">
        <v>550</v>
      </c>
      <c r="E3232" t="s">
        <v>549</v>
      </c>
      <c r="F3232" t="s">
        <v>8540</v>
      </c>
      <c r="I3232" t="s">
        <v>619</v>
      </c>
      <c r="J3232" t="s">
        <v>615</v>
      </c>
      <c r="M3232" t="b">
        <v>0</v>
      </c>
      <c r="N3232" t="b">
        <v>0</v>
      </c>
      <c r="O3232" t="b">
        <v>1</v>
      </c>
      <c r="Q3232" t="s">
        <v>307</v>
      </c>
      <c r="R3232" t="s">
        <v>550</v>
      </c>
      <c r="S3232" t="s">
        <v>549</v>
      </c>
      <c r="T3232" t="s">
        <v>8540</v>
      </c>
      <c r="W3232" t="s">
        <v>619</v>
      </c>
      <c r="X3232" t="s">
        <v>615</v>
      </c>
      <c r="AA3232" t="b">
        <v>0</v>
      </c>
      <c r="AB3232" t="b">
        <v>0</v>
      </c>
      <c r="AC3232" t="b">
        <v>1</v>
      </c>
      <c r="AE3232" t="b">
        <v>1</v>
      </c>
      <c r="AF3232" t="b">
        <v>1</v>
      </c>
      <c r="AG3232" t="b">
        <v>1</v>
      </c>
    </row>
    <row r="3233" spans="3:33">
      <c r="C3233" t="s">
        <v>307</v>
      </c>
      <c r="D3233" t="s">
        <v>553</v>
      </c>
      <c r="E3233" t="s">
        <v>549</v>
      </c>
      <c r="F3233" t="s">
        <v>8539</v>
      </c>
      <c r="G3233" t="s">
        <v>8284</v>
      </c>
      <c r="H3233" t="s">
        <v>35</v>
      </c>
      <c r="M3233" t="b">
        <v>1</v>
      </c>
      <c r="N3233" t="b">
        <v>0</v>
      </c>
      <c r="O3233" t="b">
        <v>1</v>
      </c>
      <c r="Q3233" t="s">
        <v>307</v>
      </c>
      <c r="R3233" t="s">
        <v>553</v>
      </c>
      <c r="S3233" t="s">
        <v>549</v>
      </c>
      <c r="T3233" t="s">
        <v>8539</v>
      </c>
      <c r="U3233" t="s">
        <v>8284</v>
      </c>
      <c r="V3233" t="s">
        <v>35</v>
      </c>
      <c r="AA3233" t="b">
        <v>1</v>
      </c>
      <c r="AB3233" t="b">
        <v>0</v>
      </c>
      <c r="AC3233" t="b">
        <v>1</v>
      </c>
      <c r="AE3233" t="b">
        <v>1</v>
      </c>
      <c r="AF3233" t="b">
        <v>1</v>
      </c>
      <c r="AG3233" t="b">
        <v>1</v>
      </c>
    </row>
    <row r="3234" spans="3:33">
      <c r="C3234" t="s">
        <v>307</v>
      </c>
      <c r="D3234" t="s">
        <v>553</v>
      </c>
      <c r="E3234" t="s">
        <v>549</v>
      </c>
      <c r="F3234" t="s">
        <v>8538</v>
      </c>
      <c r="G3234" t="s">
        <v>8537</v>
      </c>
      <c r="H3234" t="s">
        <v>35</v>
      </c>
      <c r="M3234" t="b">
        <v>1</v>
      </c>
      <c r="N3234" t="b">
        <v>0</v>
      </c>
      <c r="O3234" t="b">
        <v>1</v>
      </c>
      <c r="Q3234" t="s">
        <v>307</v>
      </c>
      <c r="R3234" t="s">
        <v>553</v>
      </c>
      <c r="S3234" t="s">
        <v>549</v>
      </c>
      <c r="T3234" t="s">
        <v>8538</v>
      </c>
      <c r="U3234" t="s">
        <v>8537</v>
      </c>
      <c r="V3234" t="s">
        <v>35</v>
      </c>
      <c r="AA3234" t="b">
        <v>1</v>
      </c>
      <c r="AB3234" t="b">
        <v>0</v>
      </c>
      <c r="AC3234" t="b">
        <v>1</v>
      </c>
      <c r="AE3234" t="b">
        <v>1</v>
      </c>
      <c r="AF3234" t="b">
        <v>1</v>
      </c>
      <c r="AG3234" t="b">
        <v>1</v>
      </c>
    </row>
    <row r="3235" spans="3:33">
      <c r="C3235" t="s">
        <v>307</v>
      </c>
      <c r="D3235" t="s">
        <v>553</v>
      </c>
      <c r="E3235" t="s">
        <v>549</v>
      </c>
      <c r="F3235" t="s">
        <v>8536</v>
      </c>
      <c r="G3235" t="s">
        <v>8535</v>
      </c>
      <c r="H3235" t="s">
        <v>35</v>
      </c>
      <c r="M3235" t="b">
        <v>1</v>
      </c>
      <c r="N3235" t="b">
        <v>0</v>
      </c>
      <c r="O3235" t="b">
        <v>1</v>
      </c>
      <c r="Q3235" t="s">
        <v>307</v>
      </c>
      <c r="R3235" t="s">
        <v>553</v>
      </c>
      <c r="S3235" t="s">
        <v>549</v>
      </c>
      <c r="T3235" t="s">
        <v>8536</v>
      </c>
      <c r="U3235" t="s">
        <v>8535</v>
      </c>
      <c r="V3235" t="s">
        <v>35</v>
      </c>
      <c r="AA3235" t="b">
        <v>1</v>
      </c>
      <c r="AB3235" t="b">
        <v>0</v>
      </c>
      <c r="AC3235" t="b">
        <v>1</v>
      </c>
      <c r="AE3235" t="b">
        <v>1</v>
      </c>
      <c r="AF3235" t="b">
        <v>1</v>
      </c>
      <c r="AG3235" t="b">
        <v>1</v>
      </c>
    </row>
    <row r="3236" spans="3:33">
      <c r="C3236" t="s">
        <v>307</v>
      </c>
      <c r="D3236" t="s">
        <v>553</v>
      </c>
      <c r="E3236" t="s">
        <v>549</v>
      </c>
      <c r="F3236" t="s">
        <v>8534</v>
      </c>
      <c r="G3236" t="s">
        <v>8276</v>
      </c>
      <c r="H3236" t="s">
        <v>35</v>
      </c>
      <c r="M3236" t="b">
        <v>1</v>
      </c>
      <c r="N3236" t="b">
        <v>0</v>
      </c>
      <c r="O3236" t="b">
        <v>1</v>
      </c>
      <c r="Q3236" t="s">
        <v>307</v>
      </c>
      <c r="R3236" t="s">
        <v>553</v>
      </c>
      <c r="S3236" t="s">
        <v>549</v>
      </c>
      <c r="T3236" t="s">
        <v>8534</v>
      </c>
      <c r="U3236" t="s">
        <v>8276</v>
      </c>
      <c r="V3236" t="s">
        <v>35</v>
      </c>
      <c r="AA3236" t="b">
        <v>1</v>
      </c>
      <c r="AB3236" t="b">
        <v>0</v>
      </c>
      <c r="AC3236" t="b">
        <v>1</v>
      </c>
      <c r="AE3236" t="b">
        <v>1</v>
      </c>
      <c r="AF3236" t="b">
        <v>1</v>
      </c>
      <c r="AG3236" t="b">
        <v>1</v>
      </c>
    </row>
    <row r="3237" spans="3:33">
      <c r="C3237" t="s">
        <v>6831</v>
      </c>
      <c r="D3237" t="s">
        <v>550</v>
      </c>
      <c r="E3237" t="s">
        <v>549</v>
      </c>
      <c r="F3237" t="s">
        <v>8533</v>
      </c>
      <c r="I3237" t="s">
        <v>8532</v>
      </c>
      <c r="J3237" t="s">
        <v>35</v>
      </c>
      <c r="M3237" t="b">
        <v>0</v>
      </c>
      <c r="N3237" t="b">
        <v>0</v>
      </c>
      <c r="O3237" t="b">
        <v>1</v>
      </c>
      <c r="Q3237" t="s">
        <v>6831</v>
      </c>
      <c r="R3237" t="s">
        <v>550</v>
      </c>
      <c r="S3237" t="s">
        <v>549</v>
      </c>
      <c r="T3237" t="s">
        <v>8533</v>
      </c>
      <c r="W3237" t="s">
        <v>8532</v>
      </c>
      <c r="X3237" t="s">
        <v>35</v>
      </c>
      <c r="AA3237" t="b">
        <v>0</v>
      </c>
      <c r="AB3237" t="b">
        <v>0</v>
      </c>
      <c r="AC3237" t="b">
        <v>1</v>
      </c>
      <c r="AE3237" t="b">
        <v>1</v>
      </c>
      <c r="AF3237" t="b">
        <v>1</v>
      </c>
      <c r="AG3237" t="b">
        <v>1</v>
      </c>
    </row>
    <row r="3238" spans="3:33">
      <c r="C3238" t="s">
        <v>6831</v>
      </c>
      <c r="D3238" t="s">
        <v>550</v>
      </c>
      <c r="E3238" t="s">
        <v>549</v>
      </c>
      <c r="F3238" t="s">
        <v>8531</v>
      </c>
      <c r="I3238" t="s">
        <v>8530</v>
      </c>
      <c r="J3238" t="s">
        <v>35</v>
      </c>
      <c r="M3238" t="b">
        <v>0</v>
      </c>
      <c r="N3238" t="b">
        <v>0</v>
      </c>
      <c r="O3238" t="b">
        <v>1</v>
      </c>
      <c r="Q3238" t="s">
        <v>6831</v>
      </c>
      <c r="R3238" t="s">
        <v>550</v>
      </c>
      <c r="S3238" t="s">
        <v>549</v>
      </c>
      <c r="T3238" t="s">
        <v>8531</v>
      </c>
      <c r="W3238" t="s">
        <v>8530</v>
      </c>
      <c r="X3238" t="s">
        <v>35</v>
      </c>
      <c r="AA3238" t="b">
        <v>0</v>
      </c>
      <c r="AB3238" t="b">
        <v>0</v>
      </c>
      <c r="AC3238" t="b">
        <v>1</v>
      </c>
      <c r="AE3238" t="b">
        <v>1</v>
      </c>
      <c r="AF3238" t="b">
        <v>1</v>
      </c>
      <c r="AG3238" t="b">
        <v>1</v>
      </c>
    </row>
    <row r="3239" spans="3:33">
      <c r="C3239" t="s">
        <v>6831</v>
      </c>
      <c r="D3239" t="s">
        <v>550</v>
      </c>
      <c r="E3239" t="s">
        <v>549</v>
      </c>
      <c r="F3239" t="s">
        <v>8529</v>
      </c>
      <c r="I3239" t="s">
        <v>8528</v>
      </c>
      <c r="J3239" t="s">
        <v>35</v>
      </c>
      <c r="M3239" t="b">
        <v>0</v>
      </c>
      <c r="N3239" t="b">
        <v>0</v>
      </c>
      <c r="O3239" t="b">
        <v>1</v>
      </c>
      <c r="Q3239" t="s">
        <v>6831</v>
      </c>
      <c r="R3239" t="s">
        <v>550</v>
      </c>
      <c r="S3239" t="s">
        <v>549</v>
      </c>
      <c r="T3239" t="s">
        <v>8529</v>
      </c>
      <c r="W3239" t="s">
        <v>8528</v>
      </c>
      <c r="X3239" t="s">
        <v>35</v>
      </c>
      <c r="AA3239" t="b">
        <v>0</v>
      </c>
      <c r="AB3239" t="b">
        <v>0</v>
      </c>
      <c r="AC3239" t="b">
        <v>1</v>
      </c>
      <c r="AE3239" t="b">
        <v>1</v>
      </c>
      <c r="AF3239" t="b">
        <v>1</v>
      </c>
      <c r="AG3239" t="b">
        <v>1</v>
      </c>
    </row>
    <row r="3240" spans="3:33">
      <c r="C3240" t="s">
        <v>6831</v>
      </c>
      <c r="D3240" t="s">
        <v>550</v>
      </c>
      <c r="E3240" t="s">
        <v>549</v>
      </c>
      <c r="F3240" t="s">
        <v>8527</v>
      </c>
      <c r="I3240" t="s">
        <v>8526</v>
      </c>
      <c r="J3240" t="s">
        <v>35</v>
      </c>
      <c r="M3240" t="b">
        <v>0</v>
      </c>
      <c r="N3240" t="b">
        <v>0</v>
      </c>
      <c r="O3240" t="b">
        <v>1</v>
      </c>
      <c r="Q3240" t="s">
        <v>6831</v>
      </c>
      <c r="R3240" t="s">
        <v>550</v>
      </c>
      <c r="S3240" t="s">
        <v>549</v>
      </c>
      <c r="T3240" t="s">
        <v>8527</v>
      </c>
      <c r="W3240" t="s">
        <v>8526</v>
      </c>
      <c r="X3240" t="s">
        <v>35</v>
      </c>
      <c r="AA3240" t="b">
        <v>0</v>
      </c>
      <c r="AB3240" t="b">
        <v>0</v>
      </c>
      <c r="AC3240" t="b">
        <v>1</v>
      </c>
      <c r="AE3240" t="b">
        <v>1</v>
      </c>
      <c r="AF3240" t="b">
        <v>1</v>
      </c>
      <c r="AG3240" t="b">
        <v>1</v>
      </c>
    </row>
    <row r="3241" spans="3:33">
      <c r="C3241" t="s">
        <v>8521</v>
      </c>
      <c r="D3241" t="s">
        <v>795</v>
      </c>
      <c r="E3241" t="s">
        <v>549</v>
      </c>
      <c r="F3241" t="s">
        <v>8525</v>
      </c>
      <c r="G3241" t="s">
        <v>8523</v>
      </c>
      <c r="H3241" t="s">
        <v>74</v>
      </c>
      <c r="I3241" t="s">
        <v>8523</v>
      </c>
      <c r="J3241" t="s">
        <v>35</v>
      </c>
      <c r="M3241" t="b">
        <v>0</v>
      </c>
      <c r="N3241" t="b">
        <v>0</v>
      </c>
      <c r="O3241" t="b">
        <v>1</v>
      </c>
      <c r="Q3241" t="s">
        <v>8521</v>
      </c>
      <c r="R3241" t="s">
        <v>795</v>
      </c>
      <c r="S3241" t="s">
        <v>549</v>
      </c>
      <c r="T3241" t="s">
        <v>8524</v>
      </c>
      <c r="V3241" t="s">
        <v>74</v>
      </c>
      <c r="W3241" t="s">
        <v>8523</v>
      </c>
      <c r="X3241" t="s">
        <v>35</v>
      </c>
      <c r="AA3241" t="b">
        <v>0</v>
      </c>
      <c r="AB3241" t="b">
        <v>0</v>
      </c>
      <c r="AC3241" t="b">
        <v>0</v>
      </c>
      <c r="AE3241" t="b">
        <v>1</v>
      </c>
      <c r="AF3241" t="b">
        <v>1</v>
      </c>
      <c r="AG3241" t="b">
        <v>0</v>
      </c>
    </row>
    <row r="3242" spans="3:33">
      <c r="C3242" t="s">
        <v>8521</v>
      </c>
      <c r="D3242" t="s">
        <v>795</v>
      </c>
      <c r="E3242" t="s">
        <v>549</v>
      </c>
      <c r="F3242" t="s">
        <v>8522</v>
      </c>
      <c r="G3242" t="s">
        <v>8496</v>
      </c>
      <c r="H3242" t="s">
        <v>74</v>
      </c>
      <c r="I3242" t="s">
        <v>8496</v>
      </c>
      <c r="J3242" t="s">
        <v>35</v>
      </c>
      <c r="M3242" t="b">
        <v>0</v>
      </c>
      <c r="N3242" t="b">
        <v>0</v>
      </c>
      <c r="O3242" t="b">
        <v>1</v>
      </c>
      <c r="Q3242" t="s">
        <v>8521</v>
      </c>
      <c r="R3242" t="s">
        <v>795</v>
      </c>
      <c r="S3242" t="s">
        <v>549</v>
      </c>
      <c r="T3242" t="s">
        <v>8520</v>
      </c>
      <c r="V3242" t="s">
        <v>74</v>
      </c>
      <c r="W3242" t="s">
        <v>8496</v>
      </c>
      <c r="X3242" t="s">
        <v>35</v>
      </c>
      <c r="AA3242" t="b">
        <v>0</v>
      </c>
      <c r="AB3242" t="b">
        <v>0</v>
      </c>
      <c r="AC3242" t="b">
        <v>0</v>
      </c>
      <c r="AE3242" t="b">
        <v>1</v>
      </c>
      <c r="AF3242" t="b">
        <v>1</v>
      </c>
      <c r="AG3242" t="b">
        <v>0</v>
      </c>
    </row>
    <row r="3243" spans="3:33">
      <c r="C3243" t="s">
        <v>6828</v>
      </c>
      <c r="D3243" t="s">
        <v>644</v>
      </c>
      <c r="E3243" t="s">
        <v>549</v>
      </c>
      <c r="F3243" t="s">
        <v>8519</v>
      </c>
      <c r="G3243" t="s">
        <v>8517</v>
      </c>
      <c r="H3243" t="s">
        <v>26</v>
      </c>
      <c r="I3243" t="s">
        <v>8516</v>
      </c>
      <c r="J3243" t="s">
        <v>26</v>
      </c>
      <c r="M3243" t="b">
        <v>1</v>
      </c>
      <c r="N3243" t="b">
        <v>0</v>
      </c>
      <c r="O3243" t="b">
        <v>1</v>
      </c>
      <c r="Q3243" t="s">
        <v>6828</v>
      </c>
      <c r="R3243" t="s">
        <v>644</v>
      </c>
      <c r="S3243" t="s">
        <v>549</v>
      </c>
      <c r="T3243" t="s">
        <v>8518</v>
      </c>
      <c r="U3243" t="s">
        <v>8517</v>
      </c>
      <c r="W3243" t="s">
        <v>8516</v>
      </c>
      <c r="X3243" t="s">
        <v>26</v>
      </c>
      <c r="AA3243" t="b">
        <v>1</v>
      </c>
      <c r="AB3243" t="b">
        <v>0</v>
      </c>
      <c r="AC3243" t="b">
        <v>1</v>
      </c>
      <c r="AE3243" t="b">
        <v>1</v>
      </c>
      <c r="AF3243" t="b">
        <v>1</v>
      </c>
      <c r="AG3243" t="b">
        <v>1</v>
      </c>
    </row>
    <row r="3244" spans="3:33">
      <c r="C3244" t="s">
        <v>6828</v>
      </c>
      <c r="D3244" t="s">
        <v>550</v>
      </c>
      <c r="E3244" t="s">
        <v>549</v>
      </c>
      <c r="F3244" t="s">
        <v>8515</v>
      </c>
      <c r="I3244" t="s">
        <v>3987</v>
      </c>
      <c r="J3244" t="s">
        <v>26</v>
      </c>
      <c r="M3244" t="b">
        <v>0</v>
      </c>
      <c r="N3244" t="b">
        <v>0</v>
      </c>
      <c r="O3244" t="b">
        <v>1</v>
      </c>
      <c r="Q3244" t="s">
        <v>6828</v>
      </c>
      <c r="R3244" t="s">
        <v>550</v>
      </c>
      <c r="S3244" t="s">
        <v>549</v>
      </c>
      <c r="T3244" t="s">
        <v>8515</v>
      </c>
      <c r="W3244" t="s">
        <v>3987</v>
      </c>
      <c r="X3244" t="s">
        <v>26</v>
      </c>
      <c r="AA3244" t="b">
        <v>0</v>
      </c>
      <c r="AB3244" t="b">
        <v>0</v>
      </c>
      <c r="AC3244" t="b">
        <v>1</v>
      </c>
      <c r="AE3244" t="b">
        <v>1</v>
      </c>
      <c r="AF3244" t="b">
        <v>1</v>
      </c>
      <c r="AG3244" t="b">
        <v>1</v>
      </c>
    </row>
    <row r="3245" spans="3:33">
      <c r="C3245" t="s">
        <v>6828</v>
      </c>
      <c r="D3245" t="s">
        <v>550</v>
      </c>
      <c r="E3245" t="s">
        <v>549</v>
      </c>
      <c r="F3245" t="s">
        <v>8514</v>
      </c>
      <c r="I3245" t="s">
        <v>602</v>
      </c>
      <c r="J3245" t="s">
        <v>26</v>
      </c>
      <c r="M3245" t="b">
        <v>0</v>
      </c>
      <c r="N3245" t="b">
        <v>0</v>
      </c>
      <c r="O3245" t="b">
        <v>1</v>
      </c>
      <c r="Q3245" t="s">
        <v>6828</v>
      </c>
      <c r="R3245" t="s">
        <v>550</v>
      </c>
      <c r="S3245" t="s">
        <v>549</v>
      </c>
      <c r="T3245" t="s">
        <v>8514</v>
      </c>
      <c r="W3245" t="s">
        <v>602</v>
      </c>
      <c r="X3245" t="s">
        <v>26</v>
      </c>
      <c r="AA3245" t="b">
        <v>0</v>
      </c>
      <c r="AB3245" t="b">
        <v>0</v>
      </c>
      <c r="AC3245" t="b">
        <v>1</v>
      </c>
      <c r="AE3245" t="b">
        <v>1</v>
      </c>
      <c r="AF3245" t="b">
        <v>1</v>
      </c>
      <c r="AG3245" t="b">
        <v>1</v>
      </c>
    </row>
    <row r="3246" spans="3:33">
      <c r="C3246" t="s">
        <v>6828</v>
      </c>
      <c r="D3246" t="s">
        <v>553</v>
      </c>
      <c r="E3246" t="s">
        <v>549</v>
      </c>
      <c r="F3246" t="s">
        <v>8513</v>
      </c>
      <c r="G3246" t="s">
        <v>8512</v>
      </c>
      <c r="H3246" t="s">
        <v>60</v>
      </c>
      <c r="M3246" t="b">
        <v>1</v>
      </c>
      <c r="N3246" t="b">
        <v>0</v>
      </c>
      <c r="O3246" t="b">
        <v>0</v>
      </c>
      <c r="Q3246" t="s">
        <v>6828</v>
      </c>
      <c r="R3246" t="s">
        <v>553</v>
      </c>
      <c r="S3246" t="s">
        <v>549</v>
      </c>
      <c r="T3246" t="s">
        <v>8513</v>
      </c>
      <c r="U3246" t="s">
        <v>8512</v>
      </c>
      <c r="V3246" t="s">
        <v>60</v>
      </c>
      <c r="AA3246" t="b">
        <v>1</v>
      </c>
      <c r="AB3246" t="b">
        <v>0</v>
      </c>
      <c r="AC3246" t="b">
        <v>0</v>
      </c>
      <c r="AE3246" t="b">
        <v>1</v>
      </c>
      <c r="AF3246" t="b">
        <v>1</v>
      </c>
      <c r="AG3246" t="b">
        <v>1</v>
      </c>
    </row>
    <row r="3247" spans="3:33">
      <c r="C3247" t="s">
        <v>599</v>
      </c>
      <c r="D3247" t="s">
        <v>550</v>
      </c>
      <c r="E3247" t="s">
        <v>549</v>
      </c>
      <c r="F3247" t="s">
        <v>8511</v>
      </c>
      <c r="I3247" t="s">
        <v>8510</v>
      </c>
      <c r="J3247" t="s">
        <v>627</v>
      </c>
      <c r="M3247" t="b">
        <v>0</v>
      </c>
      <c r="N3247" t="b">
        <v>0</v>
      </c>
      <c r="O3247" t="b">
        <v>1</v>
      </c>
      <c r="Q3247" t="s">
        <v>599</v>
      </c>
      <c r="R3247" t="s">
        <v>550</v>
      </c>
      <c r="S3247" t="s">
        <v>549</v>
      </c>
      <c r="T3247" t="s">
        <v>8511</v>
      </c>
      <c r="W3247" t="s">
        <v>8510</v>
      </c>
      <c r="X3247" t="s">
        <v>627</v>
      </c>
      <c r="AA3247" t="b">
        <v>0</v>
      </c>
      <c r="AB3247" t="b">
        <v>0</v>
      </c>
      <c r="AC3247" t="b">
        <v>1</v>
      </c>
      <c r="AE3247" t="b">
        <v>1</v>
      </c>
      <c r="AF3247" t="b">
        <v>1</v>
      </c>
      <c r="AG3247" t="b">
        <v>1</v>
      </c>
    </row>
    <row r="3248" spans="3:33">
      <c r="C3248" t="s">
        <v>599</v>
      </c>
      <c r="D3248" t="s">
        <v>550</v>
      </c>
      <c r="E3248" t="s">
        <v>549</v>
      </c>
      <c r="F3248" t="s">
        <v>8509</v>
      </c>
      <c r="I3248" t="s">
        <v>8508</v>
      </c>
      <c r="J3248" t="s">
        <v>627</v>
      </c>
      <c r="M3248" t="b">
        <v>0</v>
      </c>
      <c r="N3248" t="b">
        <v>0</v>
      </c>
      <c r="O3248" t="b">
        <v>1</v>
      </c>
      <c r="Q3248" t="s">
        <v>599</v>
      </c>
      <c r="R3248" t="s">
        <v>550</v>
      </c>
      <c r="S3248" t="s">
        <v>549</v>
      </c>
      <c r="T3248" t="s">
        <v>8509</v>
      </c>
      <c r="W3248" t="s">
        <v>8508</v>
      </c>
      <c r="X3248" t="s">
        <v>627</v>
      </c>
      <c r="AA3248" t="b">
        <v>0</v>
      </c>
      <c r="AB3248" t="b">
        <v>0</v>
      </c>
      <c r="AC3248" t="b">
        <v>1</v>
      </c>
      <c r="AE3248" t="b">
        <v>1</v>
      </c>
      <c r="AF3248" t="b">
        <v>1</v>
      </c>
      <c r="AG3248" t="b">
        <v>1</v>
      </c>
    </row>
    <row r="3249" spans="3:33">
      <c r="C3249" t="s">
        <v>599</v>
      </c>
      <c r="D3249" t="s">
        <v>550</v>
      </c>
      <c r="E3249" t="s">
        <v>549</v>
      </c>
      <c r="F3249" t="s">
        <v>8507</v>
      </c>
      <c r="I3249" t="s">
        <v>8498</v>
      </c>
      <c r="J3249" t="s">
        <v>627</v>
      </c>
      <c r="M3249" t="b">
        <v>0</v>
      </c>
      <c r="N3249" t="b">
        <v>0</v>
      </c>
      <c r="O3249" t="b">
        <v>1</v>
      </c>
      <c r="Q3249" t="s">
        <v>599</v>
      </c>
      <c r="R3249" t="s">
        <v>550</v>
      </c>
      <c r="S3249" t="s">
        <v>549</v>
      </c>
      <c r="T3249" t="s">
        <v>8507</v>
      </c>
      <c r="W3249" t="s">
        <v>8498</v>
      </c>
      <c r="X3249" t="s">
        <v>627</v>
      </c>
      <c r="AA3249" t="b">
        <v>0</v>
      </c>
      <c r="AB3249" t="b">
        <v>0</v>
      </c>
      <c r="AC3249" t="b">
        <v>1</v>
      </c>
      <c r="AE3249" t="b">
        <v>1</v>
      </c>
      <c r="AF3249" t="b">
        <v>1</v>
      </c>
      <c r="AG3249" t="b">
        <v>1</v>
      </c>
    </row>
    <row r="3250" spans="3:33">
      <c r="C3250" t="s">
        <v>599</v>
      </c>
      <c r="D3250" t="s">
        <v>550</v>
      </c>
      <c r="E3250" t="s">
        <v>549</v>
      </c>
      <c r="F3250" t="s">
        <v>8506</v>
      </c>
      <c r="I3250" t="s">
        <v>2444</v>
      </c>
      <c r="J3250" t="s">
        <v>2442</v>
      </c>
      <c r="M3250" t="b">
        <v>0</v>
      </c>
      <c r="N3250" t="b">
        <v>0</v>
      </c>
      <c r="O3250" t="b">
        <v>0</v>
      </c>
      <c r="Q3250" t="s">
        <v>599</v>
      </c>
      <c r="R3250" t="s">
        <v>550</v>
      </c>
      <c r="S3250" t="s">
        <v>549</v>
      </c>
      <c r="T3250" t="s">
        <v>8506</v>
      </c>
      <c r="W3250" t="s">
        <v>2444</v>
      </c>
      <c r="X3250" t="s">
        <v>2442</v>
      </c>
      <c r="AA3250" t="b">
        <v>0</v>
      </c>
      <c r="AB3250" t="b">
        <v>0</v>
      </c>
      <c r="AC3250" t="b">
        <v>0</v>
      </c>
      <c r="AE3250" t="b">
        <v>1</v>
      </c>
      <c r="AF3250" t="b">
        <v>1</v>
      </c>
      <c r="AG3250" t="b">
        <v>1</v>
      </c>
    </row>
    <row r="3251" spans="3:33">
      <c r="C3251" t="s">
        <v>599</v>
      </c>
      <c r="D3251" t="s">
        <v>550</v>
      </c>
      <c r="E3251" t="s">
        <v>549</v>
      </c>
      <c r="F3251" t="s">
        <v>8505</v>
      </c>
      <c r="I3251" t="s">
        <v>1156</v>
      </c>
      <c r="J3251" t="s">
        <v>596</v>
      </c>
      <c r="M3251" t="b">
        <v>0</v>
      </c>
      <c r="N3251" t="b">
        <v>0</v>
      </c>
      <c r="O3251" t="b">
        <v>1</v>
      </c>
      <c r="Q3251" t="s">
        <v>599</v>
      </c>
      <c r="R3251" t="s">
        <v>550</v>
      </c>
      <c r="S3251" t="s">
        <v>549</v>
      </c>
      <c r="T3251" t="s">
        <v>8505</v>
      </c>
      <c r="W3251" t="s">
        <v>1156</v>
      </c>
      <c r="X3251" t="s">
        <v>596</v>
      </c>
      <c r="AA3251" t="b">
        <v>0</v>
      </c>
      <c r="AB3251" t="b">
        <v>0</v>
      </c>
      <c r="AC3251" t="b">
        <v>1</v>
      </c>
      <c r="AE3251" t="b">
        <v>1</v>
      </c>
      <c r="AF3251" t="b">
        <v>1</v>
      </c>
      <c r="AG3251" t="b">
        <v>1</v>
      </c>
    </row>
    <row r="3252" spans="3:33">
      <c r="C3252" t="s">
        <v>599</v>
      </c>
      <c r="D3252" t="s">
        <v>550</v>
      </c>
      <c r="E3252" t="s">
        <v>549</v>
      </c>
      <c r="F3252" t="s">
        <v>8504</v>
      </c>
      <c r="I3252" t="s">
        <v>8503</v>
      </c>
      <c r="J3252" t="s">
        <v>596</v>
      </c>
      <c r="M3252" t="b">
        <v>0</v>
      </c>
      <c r="N3252" t="b">
        <v>0</v>
      </c>
      <c r="O3252" t="b">
        <v>1</v>
      </c>
      <c r="Q3252" t="s">
        <v>599</v>
      </c>
      <c r="R3252" t="s">
        <v>550</v>
      </c>
      <c r="S3252" t="s">
        <v>549</v>
      </c>
      <c r="T3252" t="s">
        <v>8504</v>
      </c>
      <c r="W3252" t="s">
        <v>8503</v>
      </c>
      <c r="X3252" t="s">
        <v>596</v>
      </c>
      <c r="AA3252" t="b">
        <v>0</v>
      </c>
      <c r="AB3252" t="b">
        <v>0</v>
      </c>
      <c r="AC3252" t="b">
        <v>1</v>
      </c>
      <c r="AE3252" t="b">
        <v>1</v>
      </c>
      <c r="AF3252" t="b">
        <v>1</v>
      </c>
      <c r="AG3252" t="b">
        <v>1</v>
      </c>
    </row>
    <row r="3253" spans="3:33">
      <c r="C3253" t="s">
        <v>599</v>
      </c>
      <c r="D3253" t="s">
        <v>550</v>
      </c>
      <c r="E3253" t="s">
        <v>549</v>
      </c>
      <c r="F3253" t="s">
        <v>8502</v>
      </c>
      <c r="I3253" t="s">
        <v>8501</v>
      </c>
      <c r="J3253" t="s">
        <v>596</v>
      </c>
      <c r="M3253" t="b">
        <v>0</v>
      </c>
      <c r="N3253" t="b">
        <v>0</v>
      </c>
      <c r="O3253" t="b">
        <v>1</v>
      </c>
      <c r="Q3253" t="s">
        <v>599</v>
      </c>
      <c r="R3253" t="s">
        <v>550</v>
      </c>
      <c r="S3253" t="s">
        <v>549</v>
      </c>
      <c r="T3253" t="s">
        <v>8502</v>
      </c>
      <c r="W3253" t="s">
        <v>8501</v>
      </c>
      <c r="X3253" t="s">
        <v>596</v>
      </c>
      <c r="AA3253" t="b">
        <v>0</v>
      </c>
      <c r="AB3253" t="b">
        <v>0</v>
      </c>
      <c r="AC3253" t="b">
        <v>1</v>
      </c>
      <c r="AE3253" t="b">
        <v>1</v>
      </c>
      <c r="AF3253" t="b">
        <v>1</v>
      </c>
      <c r="AG3253" t="b">
        <v>1</v>
      </c>
    </row>
    <row r="3254" spans="3:33">
      <c r="C3254" t="s">
        <v>599</v>
      </c>
      <c r="D3254" t="s">
        <v>550</v>
      </c>
      <c r="E3254" t="s">
        <v>549</v>
      </c>
      <c r="F3254" t="s">
        <v>8500</v>
      </c>
      <c r="I3254" t="s">
        <v>752</v>
      </c>
      <c r="J3254" t="s">
        <v>74</v>
      </c>
      <c r="M3254" t="b">
        <v>0</v>
      </c>
      <c r="N3254" t="b">
        <v>0</v>
      </c>
      <c r="O3254" t="b">
        <v>0</v>
      </c>
      <c r="Q3254" t="s">
        <v>599</v>
      </c>
      <c r="R3254" t="s">
        <v>550</v>
      </c>
      <c r="S3254" t="s">
        <v>549</v>
      </c>
      <c r="T3254" t="s">
        <v>8500</v>
      </c>
      <c r="W3254" t="s">
        <v>752</v>
      </c>
      <c r="X3254" t="s">
        <v>74</v>
      </c>
      <c r="AA3254" t="b">
        <v>0</v>
      </c>
      <c r="AB3254" t="b">
        <v>0</v>
      </c>
      <c r="AC3254" t="b">
        <v>0</v>
      </c>
      <c r="AE3254" t="b">
        <v>1</v>
      </c>
      <c r="AF3254" t="b">
        <v>1</v>
      </c>
      <c r="AG3254" t="b">
        <v>1</v>
      </c>
    </row>
    <row r="3255" spans="3:33">
      <c r="C3255" t="s">
        <v>599</v>
      </c>
      <c r="D3255" t="s">
        <v>550</v>
      </c>
      <c r="E3255" t="s">
        <v>549</v>
      </c>
      <c r="F3255" t="s">
        <v>8499</v>
      </c>
      <c r="I3255" t="s">
        <v>8498</v>
      </c>
      <c r="J3255" t="s">
        <v>74</v>
      </c>
      <c r="M3255" t="b">
        <v>0</v>
      </c>
      <c r="N3255" t="b">
        <v>0</v>
      </c>
      <c r="O3255" t="b">
        <v>1</v>
      </c>
      <c r="Q3255" t="s">
        <v>599</v>
      </c>
      <c r="R3255" t="s">
        <v>550</v>
      </c>
      <c r="S3255" t="s">
        <v>549</v>
      </c>
      <c r="T3255" t="s">
        <v>8499</v>
      </c>
      <c r="W3255" t="s">
        <v>8498</v>
      </c>
      <c r="X3255" t="s">
        <v>74</v>
      </c>
      <c r="AA3255" t="b">
        <v>0</v>
      </c>
      <c r="AB3255" t="b">
        <v>0</v>
      </c>
      <c r="AC3255" t="b">
        <v>0</v>
      </c>
      <c r="AE3255" t="b">
        <v>1</v>
      </c>
      <c r="AF3255" t="b">
        <v>1</v>
      </c>
      <c r="AG3255" t="b">
        <v>0</v>
      </c>
    </row>
    <row r="3256" spans="3:33">
      <c r="C3256" t="s">
        <v>599</v>
      </c>
      <c r="D3256" t="s">
        <v>550</v>
      </c>
      <c r="E3256" t="s">
        <v>549</v>
      </c>
      <c r="F3256" t="s">
        <v>8497</v>
      </c>
      <c r="I3256" t="s">
        <v>8496</v>
      </c>
      <c r="J3256" t="s">
        <v>74</v>
      </c>
      <c r="M3256" t="b">
        <v>0</v>
      </c>
      <c r="N3256" t="b">
        <v>0</v>
      </c>
      <c r="O3256" t="b">
        <v>0</v>
      </c>
      <c r="Q3256" t="s">
        <v>599</v>
      </c>
      <c r="R3256" t="s">
        <v>550</v>
      </c>
      <c r="S3256" t="s">
        <v>549</v>
      </c>
      <c r="T3256" t="s">
        <v>8497</v>
      </c>
      <c r="W3256" t="s">
        <v>8496</v>
      </c>
      <c r="X3256" t="s">
        <v>74</v>
      </c>
      <c r="AA3256" t="b">
        <v>0</v>
      </c>
      <c r="AB3256" t="b">
        <v>0</v>
      </c>
      <c r="AC3256" t="b">
        <v>0</v>
      </c>
      <c r="AE3256" t="b">
        <v>1</v>
      </c>
      <c r="AF3256" t="b">
        <v>1</v>
      </c>
      <c r="AG3256" t="b">
        <v>1</v>
      </c>
    </row>
    <row r="3257" spans="3:33">
      <c r="C3257" t="s">
        <v>599</v>
      </c>
      <c r="D3257" t="s">
        <v>550</v>
      </c>
      <c r="E3257" t="s">
        <v>549</v>
      </c>
      <c r="F3257" t="s">
        <v>8495</v>
      </c>
      <c r="I3257" t="s">
        <v>2491</v>
      </c>
      <c r="J3257" t="s">
        <v>211</v>
      </c>
      <c r="M3257" t="b">
        <v>0</v>
      </c>
      <c r="N3257" t="b">
        <v>0</v>
      </c>
      <c r="O3257" t="b">
        <v>0</v>
      </c>
      <c r="Q3257" t="s">
        <v>599</v>
      </c>
      <c r="R3257" t="s">
        <v>550</v>
      </c>
      <c r="S3257" t="s">
        <v>549</v>
      </c>
      <c r="T3257" t="s">
        <v>8495</v>
      </c>
      <c r="W3257" t="s">
        <v>2491</v>
      </c>
      <c r="X3257" t="s">
        <v>211</v>
      </c>
      <c r="AA3257" t="b">
        <v>0</v>
      </c>
      <c r="AB3257" t="b">
        <v>0</v>
      </c>
      <c r="AC3257" t="b">
        <v>0</v>
      </c>
      <c r="AE3257" t="b">
        <v>1</v>
      </c>
      <c r="AF3257" t="b">
        <v>1</v>
      </c>
      <c r="AG3257" t="b">
        <v>1</v>
      </c>
    </row>
    <row r="3258" spans="3:33">
      <c r="C3258" t="s">
        <v>593</v>
      </c>
      <c r="D3258" t="s">
        <v>553</v>
      </c>
      <c r="E3258" t="s">
        <v>549</v>
      </c>
      <c r="F3258" t="s">
        <v>8494</v>
      </c>
      <c r="G3258" t="s">
        <v>8466</v>
      </c>
      <c r="H3258" t="s">
        <v>74</v>
      </c>
      <c r="M3258" t="b">
        <v>1</v>
      </c>
      <c r="N3258" t="b">
        <v>0</v>
      </c>
      <c r="O3258" t="b">
        <v>1</v>
      </c>
      <c r="Q3258" t="s">
        <v>593</v>
      </c>
      <c r="R3258" t="s">
        <v>553</v>
      </c>
      <c r="S3258" t="s">
        <v>549</v>
      </c>
      <c r="T3258" t="s">
        <v>8494</v>
      </c>
      <c r="U3258" t="s">
        <v>8466</v>
      </c>
      <c r="V3258" t="s">
        <v>74</v>
      </c>
      <c r="AA3258" t="b">
        <v>1</v>
      </c>
      <c r="AB3258" t="b">
        <v>0</v>
      </c>
      <c r="AC3258" t="b">
        <v>0</v>
      </c>
      <c r="AE3258" t="b">
        <v>1</v>
      </c>
      <c r="AF3258" t="b">
        <v>1</v>
      </c>
      <c r="AG3258" t="b">
        <v>0</v>
      </c>
    </row>
    <row r="3259" spans="3:33">
      <c r="C3259" t="s">
        <v>577</v>
      </c>
      <c r="D3259" t="s">
        <v>550</v>
      </c>
      <c r="E3259" t="s">
        <v>549</v>
      </c>
      <c r="F3259" t="s">
        <v>8493</v>
      </c>
      <c r="I3259" t="s">
        <v>594</v>
      </c>
      <c r="J3259" t="s">
        <v>74</v>
      </c>
      <c r="M3259" t="b">
        <v>0</v>
      </c>
      <c r="N3259" t="b">
        <v>0</v>
      </c>
      <c r="O3259" t="b">
        <v>0</v>
      </c>
      <c r="Q3259" t="s">
        <v>577</v>
      </c>
      <c r="R3259" t="s">
        <v>550</v>
      </c>
      <c r="S3259" t="s">
        <v>549</v>
      </c>
      <c r="T3259" t="s">
        <v>8493</v>
      </c>
      <c r="W3259" t="s">
        <v>594</v>
      </c>
      <c r="X3259" t="s">
        <v>74</v>
      </c>
      <c r="AA3259" t="b">
        <v>0</v>
      </c>
      <c r="AB3259" t="b">
        <v>0</v>
      </c>
      <c r="AC3259" t="b">
        <v>0</v>
      </c>
      <c r="AE3259" t="b">
        <v>1</v>
      </c>
      <c r="AF3259" t="b">
        <v>1</v>
      </c>
      <c r="AG3259" t="b">
        <v>1</v>
      </c>
    </row>
    <row r="3260" spans="3:33">
      <c r="C3260" t="s">
        <v>577</v>
      </c>
      <c r="D3260" t="s">
        <v>550</v>
      </c>
      <c r="E3260" t="s">
        <v>549</v>
      </c>
      <c r="F3260" t="s">
        <v>8492</v>
      </c>
      <c r="I3260" t="s">
        <v>2446</v>
      </c>
      <c r="J3260" t="s">
        <v>35</v>
      </c>
      <c r="M3260" t="b">
        <v>0</v>
      </c>
      <c r="N3260" t="b">
        <v>0</v>
      </c>
      <c r="O3260" t="b">
        <v>1</v>
      </c>
      <c r="Q3260" t="s">
        <v>577</v>
      </c>
      <c r="R3260" t="s">
        <v>550</v>
      </c>
      <c r="S3260" t="s">
        <v>549</v>
      </c>
      <c r="T3260" t="s">
        <v>8492</v>
      </c>
      <c r="W3260" t="s">
        <v>2446</v>
      </c>
      <c r="X3260" t="s">
        <v>35</v>
      </c>
      <c r="AA3260" t="b">
        <v>0</v>
      </c>
      <c r="AB3260" t="b">
        <v>0</v>
      </c>
      <c r="AC3260" t="b">
        <v>1</v>
      </c>
      <c r="AE3260" t="b">
        <v>1</v>
      </c>
      <c r="AF3260" t="b">
        <v>1</v>
      </c>
      <c r="AG3260" t="b">
        <v>1</v>
      </c>
    </row>
    <row r="3261" spans="3:33">
      <c r="C3261" t="s">
        <v>6822</v>
      </c>
      <c r="D3261" t="s">
        <v>553</v>
      </c>
      <c r="E3261" t="s">
        <v>549</v>
      </c>
      <c r="F3261" t="s">
        <v>8491</v>
      </c>
      <c r="G3261" t="s">
        <v>8490</v>
      </c>
      <c r="H3261" t="s">
        <v>37</v>
      </c>
      <c r="M3261" t="b">
        <v>1</v>
      </c>
      <c r="N3261" t="b">
        <v>0</v>
      </c>
      <c r="O3261" t="b">
        <v>1</v>
      </c>
      <c r="Q3261" t="s">
        <v>6822</v>
      </c>
      <c r="R3261" t="s">
        <v>553</v>
      </c>
      <c r="S3261" t="s">
        <v>549</v>
      </c>
      <c r="T3261" t="s">
        <v>8491</v>
      </c>
      <c r="U3261" t="s">
        <v>8490</v>
      </c>
      <c r="V3261" t="s">
        <v>37</v>
      </c>
      <c r="AA3261" t="b">
        <v>1</v>
      </c>
      <c r="AB3261" t="b">
        <v>0</v>
      </c>
      <c r="AC3261" t="b">
        <v>1</v>
      </c>
      <c r="AE3261" t="b">
        <v>1</v>
      </c>
      <c r="AF3261" t="b">
        <v>1</v>
      </c>
      <c r="AG3261" t="b">
        <v>1</v>
      </c>
    </row>
    <row r="3262" spans="3:33">
      <c r="C3262" t="s">
        <v>6822</v>
      </c>
      <c r="D3262" t="s">
        <v>553</v>
      </c>
      <c r="E3262" t="s">
        <v>549</v>
      </c>
      <c r="F3262" t="s">
        <v>8489</v>
      </c>
      <c r="G3262" t="s">
        <v>8488</v>
      </c>
      <c r="H3262" t="s">
        <v>37</v>
      </c>
      <c r="M3262" t="b">
        <v>1</v>
      </c>
      <c r="N3262" t="b">
        <v>0</v>
      </c>
      <c r="O3262" t="b">
        <v>1</v>
      </c>
      <c r="Q3262" t="s">
        <v>6822</v>
      </c>
      <c r="R3262" t="s">
        <v>553</v>
      </c>
      <c r="S3262" t="s">
        <v>549</v>
      </c>
      <c r="T3262" t="s">
        <v>8489</v>
      </c>
      <c r="U3262" t="s">
        <v>8488</v>
      </c>
      <c r="V3262" t="s">
        <v>37</v>
      </c>
      <c r="AA3262" t="b">
        <v>1</v>
      </c>
      <c r="AB3262" t="b">
        <v>0</v>
      </c>
      <c r="AC3262" t="b">
        <v>1</v>
      </c>
      <c r="AE3262" t="b">
        <v>1</v>
      </c>
      <c r="AF3262" t="b">
        <v>1</v>
      </c>
      <c r="AG3262" t="b">
        <v>1</v>
      </c>
    </row>
    <row r="3263" spans="3:33">
      <c r="C3263" t="s">
        <v>8482</v>
      </c>
      <c r="D3263" t="s">
        <v>3882</v>
      </c>
      <c r="E3263" t="s">
        <v>549</v>
      </c>
      <c r="F3263" t="s">
        <v>8487</v>
      </c>
      <c r="G3263" t="s">
        <v>2533</v>
      </c>
      <c r="H3263" t="s">
        <v>26</v>
      </c>
      <c r="I3263" t="s">
        <v>2533</v>
      </c>
      <c r="J3263" t="s">
        <v>26</v>
      </c>
      <c r="K3263" t="s">
        <v>3553</v>
      </c>
      <c r="L3263" t="s">
        <v>1412</v>
      </c>
      <c r="M3263" t="b">
        <v>0</v>
      </c>
      <c r="N3263" t="b">
        <v>0</v>
      </c>
      <c r="O3263" t="b">
        <v>1</v>
      </c>
      <c r="Q3263" t="s">
        <v>8482</v>
      </c>
      <c r="R3263" t="s">
        <v>3882</v>
      </c>
      <c r="S3263" t="s">
        <v>549</v>
      </c>
      <c r="T3263" t="s">
        <v>8486</v>
      </c>
      <c r="V3263" t="s">
        <v>26</v>
      </c>
      <c r="W3263" t="s">
        <v>2533</v>
      </c>
      <c r="Y3263" t="s">
        <v>3553</v>
      </c>
      <c r="Z3263" t="s">
        <v>1412</v>
      </c>
      <c r="AA3263" t="b">
        <v>0</v>
      </c>
      <c r="AB3263" t="b">
        <v>0</v>
      </c>
      <c r="AC3263" t="b">
        <v>1</v>
      </c>
      <c r="AE3263" t="b">
        <v>1</v>
      </c>
      <c r="AF3263" t="b">
        <v>1</v>
      </c>
      <c r="AG3263" t="b">
        <v>1</v>
      </c>
    </row>
    <row r="3264" spans="3:33">
      <c r="C3264" t="s">
        <v>8482</v>
      </c>
      <c r="D3264" t="s">
        <v>3882</v>
      </c>
      <c r="E3264" t="s">
        <v>549</v>
      </c>
      <c r="F3264" t="s">
        <v>8485</v>
      </c>
      <c r="G3264" t="s">
        <v>2533</v>
      </c>
      <c r="H3264" t="s">
        <v>87</v>
      </c>
      <c r="I3264" t="s">
        <v>2533</v>
      </c>
      <c r="J3264" t="s">
        <v>87</v>
      </c>
      <c r="K3264" t="s">
        <v>3553</v>
      </c>
      <c r="L3264" t="s">
        <v>1412</v>
      </c>
      <c r="M3264" t="b">
        <v>0</v>
      </c>
      <c r="N3264" t="b">
        <v>0</v>
      </c>
      <c r="O3264" t="b">
        <v>1</v>
      </c>
      <c r="Q3264" t="s">
        <v>8482</v>
      </c>
      <c r="R3264" t="s">
        <v>3882</v>
      </c>
      <c r="S3264" t="s">
        <v>549</v>
      </c>
      <c r="T3264" t="s">
        <v>8484</v>
      </c>
      <c r="V3264" t="s">
        <v>87</v>
      </c>
      <c r="W3264" t="s">
        <v>2533</v>
      </c>
      <c r="Y3264" t="s">
        <v>3553</v>
      </c>
      <c r="Z3264" t="s">
        <v>1412</v>
      </c>
      <c r="AA3264" t="b">
        <v>0</v>
      </c>
      <c r="AB3264" t="b">
        <v>0</v>
      </c>
      <c r="AC3264" t="b">
        <v>1</v>
      </c>
      <c r="AE3264" t="b">
        <v>1</v>
      </c>
      <c r="AF3264" t="b">
        <v>1</v>
      </c>
      <c r="AG3264" t="b">
        <v>1</v>
      </c>
    </row>
    <row r="3265" spans="3:33">
      <c r="C3265" t="s">
        <v>8482</v>
      </c>
      <c r="D3265" t="s">
        <v>3882</v>
      </c>
      <c r="E3265" t="s">
        <v>549</v>
      </c>
      <c r="F3265" t="s">
        <v>8483</v>
      </c>
      <c r="G3265" t="s">
        <v>2533</v>
      </c>
      <c r="H3265" t="s">
        <v>35</v>
      </c>
      <c r="I3265" t="s">
        <v>2533</v>
      </c>
      <c r="J3265" t="s">
        <v>35</v>
      </c>
      <c r="K3265" t="s">
        <v>3553</v>
      </c>
      <c r="L3265" t="s">
        <v>1412</v>
      </c>
      <c r="M3265" t="b">
        <v>0</v>
      </c>
      <c r="N3265" t="b">
        <v>0</v>
      </c>
      <c r="O3265" t="b">
        <v>1</v>
      </c>
      <c r="Q3265" t="s">
        <v>8482</v>
      </c>
      <c r="R3265" t="s">
        <v>3882</v>
      </c>
      <c r="S3265" t="s">
        <v>549</v>
      </c>
      <c r="T3265" t="s">
        <v>8481</v>
      </c>
      <c r="V3265" t="s">
        <v>35</v>
      </c>
      <c r="W3265" t="s">
        <v>2533</v>
      </c>
      <c r="Y3265" t="s">
        <v>3553</v>
      </c>
      <c r="Z3265" t="s">
        <v>1412</v>
      </c>
      <c r="AA3265" t="b">
        <v>0</v>
      </c>
      <c r="AB3265" t="b">
        <v>0</v>
      </c>
      <c r="AC3265" t="b">
        <v>1</v>
      </c>
      <c r="AE3265" t="b">
        <v>1</v>
      </c>
      <c r="AF3265" t="b">
        <v>1</v>
      </c>
      <c r="AG3265" t="b">
        <v>1</v>
      </c>
    </row>
    <row r="3266" spans="3:33">
      <c r="C3266" t="s">
        <v>8463</v>
      </c>
      <c r="D3266" t="s">
        <v>644</v>
      </c>
      <c r="E3266" t="s">
        <v>549</v>
      </c>
      <c r="F3266" t="s">
        <v>8480</v>
      </c>
      <c r="G3266" t="s">
        <v>8478</v>
      </c>
      <c r="H3266" t="s">
        <v>45</v>
      </c>
      <c r="I3266" t="s">
        <v>4651</v>
      </c>
      <c r="J3266" t="s">
        <v>45</v>
      </c>
      <c r="M3266" t="b">
        <v>1</v>
      </c>
      <c r="N3266" t="b">
        <v>0</v>
      </c>
      <c r="O3266" t="b">
        <v>1</v>
      </c>
      <c r="Q3266" t="s">
        <v>8463</v>
      </c>
      <c r="R3266" t="s">
        <v>644</v>
      </c>
      <c r="S3266" t="s">
        <v>549</v>
      </c>
      <c r="T3266" t="s">
        <v>8479</v>
      </c>
      <c r="U3266" t="s">
        <v>8478</v>
      </c>
      <c r="W3266" t="s">
        <v>4651</v>
      </c>
      <c r="X3266" t="s">
        <v>45</v>
      </c>
      <c r="AA3266" t="b">
        <v>1</v>
      </c>
      <c r="AB3266" t="b">
        <v>0</v>
      </c>
      <c r="AC3266" t="b">
        <v>1</v>
      </c>
      <c r="AE3266" t="b">
        <v>1</v>
      </c>
      <c r="AF3266" t="b">
        <v>1</v>
      </c>
      <c r="AG3266" t="b">
        <v>1</v>
      </c>
    </row>
    <row r="3267" spans="3:33">
      <c r="C3267" t="s">
        <v>8463</v>
      </c>
      <c r="D3267" t="s">
        <v>550</v>
      </c>
      <c r="E3267" t="s">
        <v>549</v>
      </c>
      <c r="F3267" t="s">
        <v>8477</v>
      </c>
      <c r="I3267" t="s">
        <v>6418</v>
      </c>
      <c r="J3267" t="s">
        <v>2379</v>
      </c>
      <c r="M3267" t="b">
        <v>0</v>
      </c>
      <c r="N3267" t="b">
        <v>0</v>
      </c>
      <c r="O3267" t="b">
        <v>1</v>
      </c>
      <c r="Q3267" t="s">
        <v>8463</v>
      </c>
      <c r="R3267" t="s">
        <v>550</v>
      </c>
      <c r="S3267" t="s">
        <v>549</v>
      </c>
      <c r="T3267" t="s">
        <v>8477</v>
      </c>
      <c r="W3267" t="s">
        <v>6418</v>
      </c>
      <c r="X3267" t="s">
        <v>2379</v>
      </c>
      <c r="AA3267" t="b">
        <v>0</v>
      </c>
      <c r="AB3267" t="b">
        <v>0</v>
      </c>
      <c r="AC3267" t="b">
        <v>1</v>
      </c>
      <c r="AE3267" t="b">
        <v>1</v>
      </c>
      <c r="AF3267" t="b">
        <v>1</v>
      </c>
      <c r="AG3267" t="b">
        <v>1</v>
      </c>
    </row>
    <row r="3268" spans="3:33">
      <c r="C3268" t="s">
        <v>8463</v>
      </c>
      <c r="D3268" t="s">
        <v>550</v>
      </c>
      <c r="E3268" t="s">
        <v>549</v>
      </c>
      <c r="F3268" t="s">
        <v>8476</v>
      </c>
      <c r="I3268" t="s">
        <v>4000</v>
      </c>
      <c r="J3268" t="s">
        <v>2379</v>
      </c>
      <c r="M3268" t="b">
        <v>0</v>
      </c>
      <c r="N3268" t="b">
        <v>0</v>
      </c>
      <c r="O3268" t="b">
        <v>1</v>
      </c>
      <c r="Q3268" t="s">
        <v>8463</v>
      </c>
      <c r="R3268" t="s">
        <v>550</v>
      </c>
      <c r="S3268" t="s">
        <v>549</v>
      </c>
      <c r="T3268" t="s">
        <v>8476</v>
      </c>
      <c r="W3268" t="s">
        <v>4000</v>
      </c>
      <c r="X3268" t="s">
        <v>2379</v>
      </c>
      <c r="AA3268" t="b">
        <v>0</v>
      </c>
      <c r="AB3268" t="b">
        <v>0</v>
      </c>
      <c r="AC3268" t="b">
        <v>1</v>
      </c>
      <c r="AE3268" t="b">
        <v>1</v>
      </c>
      <c r="AF3268" t="b">
        <v>1</v>
      </c>
      <c r="AG3268" t="b">
        <v>1</v>
      </c>
    </row>
    <row r="3269" spans="3:33">
      <c r="C3269" t="s">
        <v>8463</v>
      </c>
      <c r="D3269" t="s">
        <v>550</v>
      </c>
      <c r="E3269" t="s">
        <v>549</v>
      </c>
      <c r="F3269" t="s">
        <v>8475</v>
      </c>
      <c r="I3269" t="s">
        <v>8474</v>
      </c>
      <c r="J3269" t="s">
        <v>2379</v>
      </c>
      <c r="M3269" t="b">
        <v>0</v>
      </c>
      <c r="N3269" t="b">
        <v>0</v>
      </c>
      <c r="O3269" t="b">
        <v>1</v>
      </c>
      <c r="Q3269" t="s">
        <v>8463</v>
      </c>
      <c r="R3269" t="s">
        <v>550</v>
      </c>
      <c r="S3269" t="s">
        <v>549</v>
      </c>
      <c r="T3269" t="s">
        <v>8475</v>
      </c>
      <c r="W3269" t="s">
        <v>8474</v>
      </c>
      <c r="X3269" t="s">
        <v>2379</v>
      </c>
      <c r="AA3269" t="b">
        <v>0</v>
      </c>
      <c r="AB3269" t="b">
        <v>0</v>
      </c>
      <c r="AC3269" t="b">
        <v>1</v>
      </c>
      <c r="AE3269" t="b">
        <v>1</v>
      </c>
      <c r="AF3269" t="b">
        <v>1</v>
      </c>
      <c r="AG3269" t="b">
        <v>1</v>
      </c>
    </row>
    <row r="3270" spans="3:33">
      <c r="C3270" t="s">
        <v>8463</v>
      </c>
      <c r="D3270" t="s">
        <v>550</v>
      </c>
      <c r="E3270" t="s">
        <v>549</v>
      </c>
      <c r="F3270" t="s">
        <v>8473</v>
      </c>
      <c r="I3270" t="s">
        <v>4003</v>
      </c>
      <c r="J3270" t="s">
        <v>2379</v>
      </c>
      <c r="M3270" t="b">
        <v>0</v>
      </c>
      <c r="N3270" t="b">
        <v>0</v>
      </c>
      <c r="O3270" t="b">
        <v>1</v>
      </c>
      <c r="Q3270" t="s">
        <v>8463</v>
      </c>
      <c r="R3270" t="s">
        <v>550</v>
      </c>
      <c r="S3270" t="s">
        <v>549</v>
      </c>
      <c r="T3270" t="s">
        <v>8473</v>
      </c>
      <c r="W3270" t="s">
        <v>4003</v>
      </c>
      <c r="X3270" t="s">
        <v>2379</v>
      </c>
      <c r="AA3270" t="b">
        <v>0</v>
      </c>
      <c r="AB3270" t="b">
        <v>0</v>
      </c>
      <c r="AC3270" t="b">
        <v>1</v>
      </c>
      <c r="AE3270" t="b">
        <v>1</v>
      </c>
      <c r="AF3270" t="b">
        <v>1</v>
      </c>
      <c r="AG3270" t="b">
        <v>1</v>
      </c>
    </row>
    <row r="3271" spans="3:33">
      <c r="C3271" t="s">
        <v>8463</v>
      </c>
      <c r="D3271" t="s">
        <v>550</v>
      </c>
      <c r="E3271" t="s">
        <v>549</v>
      </c>
      <c r="F3271" t="s">
        <v>8472</v>
      </c>
      <c r="I3271" t="s">
        <v>8471</v>
      </c>
      <c r="J3271" t="s">
        <v>8470</v>
      </c>
      <c r="M3271" t="b">
        <v>0</v>
      </c>
      <c r="N3271" t="b">
        <v>0</v>
      </c>
      <c r="O3271" t="b">
        <v>0</v>
      </c>
      <c r="Q3271" t="s">
        <v>8463</v>
      </c>
      <c r="R3271" t="s">
        <v>550</v>
      </c>
      <c r="S3271" t="s">
        <v>549</v>
      </c>
      <c r="T3271" t="s">
        <v>8472</v>
      </c>
      <c r="W3271" t="s">
        <v>8471</v>
      </c>
      <c r="X3271" t="s">
        <v>8470</v>
      </c>
      <c r="AA3271" t="b">
        <v>0</v>
      </c>
      <c r="AB3271" t="b">
        <v>0</v>
      </c>
      <c r="AC3271" t="b">
        <v>0</v>
      </c>
      <c r="AE3271" t="b">
        <v>1</v>
      </c>
      <c r="AF3271" t="b">
        <v>1</v>
      </c>
      <c r="AG3271" t="b">
        <v>1</v>
      </c>
    </row>
    <row r="3272" spans="3:33">
      <c r="C3272" t="s">
        <v>8463</v>
      </c>
      <c r="D3272" t="s">
        <v>550</v>
      </c>
      <c r="E3272" t="s">
        <v>549</v>
      </c>
      <c r="F3272" t="s">
        <v>8469</v>
      </c>
      <c r="I3272" t="s">
        <v>8468</v>
      </c>
      <c r="J3272" t="s">
        <v>49</v>
      </c>
      <c r="M3272" t="b">
        <v>0</v>
      </c>
      <c r="N3272" t="b">
        <v>0</v>
      </c>
      <c r="O3272" t="b">
        <v>1</v>
      </c>
      <c r="Q3272" t="s">
        <v>8463</v>
      </c>
      <c r="R3272" t="s">
        <v>550</v>
      </c>
      <c r="S3272" t="s">
        <v>549</v>
      </c>
      <c r="T3272" t="s">
        <v>8469</v>
      </c>
      <c r="W3272" t="s">
        <v>8468</v>
      </c>
      <c r="X3272" t="s">
        <v>49</v>
      </c>
      <c r="AA3272" t="b">
        <v>0</v>
      </c>
      <c r="AB3272" t="b">
        <v>0</v>
      </c>
      <c r="AC3272" t="b">
        <v>0</v>
      </c>
      <c r="AE3272" t="b">
        <v>1</v>
      </c>
      <c r="AF3272" t="b">
        <v>1</v>
      </c>
      <c r="AG3272" t="b">
        <v>0</v>
      </c>
    </row>
    <row r="3273" spans="3:33">
      <c r="C3273" t="s">
        <v>8463</v>
      </c>
      <c r="D3273" t="s">
        <v>550</v>
      </c>
      <c r="E3273" t="s">
        <v>549</v>
      </c>
      <c r="F3273" t="s">
        <v>8467</v>
      </c>
      <c r="I3273" t="s">
        <v>8466</v>
      </c>
      <c r="J3273" t="s">
        <v>49</v>
      </c>
      <c r="M3273" t="b">
        <v>0</v>
      </c>
      <c r="N3273" t="b">
        <v>0</v>
      </c>
      <c r="O3273" t="b">
        <v>1</v>
      </c>
      <c r="Q3273" t="s">
        <v>8463</v>
      </c>
      <c r="R3273" t="s">
        <v>550</v>
      </c>
      <c r="S3273" t="s">
        <v>549</v>
      </c>
      <c r="T3273" t="s">
        <v>8467</v>
      </c>
      <c r="W3273" t="s">
        <v>8466</v>
      </c>
      <c r="X3273" t="s">
        <v>49</v>
      </c>
      <c r="AA3273" t="b">
        <v>0</v>
      </c>
      <c r="AB3273" t="b">
        <v>0</v>
      </c>
      <c r="AC3273" t="b">
        <v>0</v>
      </c>
      <c r="AE3273" t="b">
        <v>1</v>
      </c>
      <c r="AF3273" t="b">
        <v>1</v>
      </c>
      <c r="AG3273" t="b">
        <v>0</v>
      </c>
    </row>
    <row r="3274" spans="3:33">
      <c r="C3274" t="s">
        <v>8463</v>
      </c>
      <c r="D3274" t="s">
        <v>550</v>
      </c>
      <c r="E3274" t="s">
        <v>549</v>
      </c>
      <c r="F3274" t="s">
        <v>8465</v>
      </c>
      <c r="I3274" t="s">
        <v>8464</v>
      </c>
      <c r="J3274" t="s">
        <v>556</v>
      </c>
      <c r="M3274" t="b">
        <v>0</v>
      </c>
      <c r="N3274" t="b">
        <v>0</v>
      </c>
      <c r="O3274" t="b">
        <v>0</v>
      </c>
      <c r="Q3274" t="s">
        <v>8463</v>
      </c>
      <c r="R3274" t="s">
        <v>550</v>
      </c>
      <c r="S3274" t="s">
        <v>549</v>
      </c>
      <c r="T3274" t="s">
        <v>8465</v>
      </c>
      <c r="W3274" t="s">
        <v>8464</v>
      </c>
      <c r="X3274" t="s">
        <v>556</v>
      </c>
      <c r="AA3274" t="b">
        <v>0</v>
      </c>
      <c r="AB3274" t="b">
        <v>0</v>
      </c>
      <c r="AC3274" t="b">
        <v>0</v>
      </c>
      <c r="AE3274" t="b">
        <v>1</v>
      </c>
      <c r="AF3274" t="b">
        <v>1</v>
      </c>
      <c r="AG3274" t="b">
        <v>1</v>
      </c>
    </row>
    <row r="3275" spans="3:33">
      <c r="C3275" t="s">
        <v>8463</v>
      </c>
      <c r="D3275" t="s">
        <v>550</v>
      </c>
      <c r="E3275" t="s">
        <v>549</v>
      </c>
      <c r="F3275" t="s">
        <v>8462</v>
      </c>
      <c r="I3275" t="s">
        <v>4541</v>
      </c>
      <c r="J3275" t="s">
        <v>2414</v>
      </c>
      <c r="M3275" t="b">
        <v>0</v>
      </c>
      <c r="N3275" t="b">
        <v>0</v>
      </c>
      <c r="O3275" t="b">
        <v>1</v>
      </c>
      <c r="Q3275" t="s">
        <v>8463</v>
      </c>
      <c r="R3275" t="s">
        <v>550</v>
      </c>
      <c r="S3275" t="s">
        <v>549</v>
      </c>
      <c r="T3275" t="s">
        <v>8462</v>
      </c>
      <c r="W3275" t="s">
        <v>4541</v>
      </c>
      <c r="X3275" t="s">
        <v>2414</v>
      </c>
      <c r="AA3275" t="b">
        <v>0</v>
      </c>
      <c r="AB3275" t="b">
        <v>0</v>
      </c>
      <c r="AC3275" t="b">
        <v>1</v>
      </c>
      <c r="AE3275" t="b">
        <v>1</v>
      </c>
      <c r="AF3275" t="b">
        <v>1</v>
      </c>
      <c r="AG3275" t="b">
        <v>1</v>
      </c>
    </row>
    <row r="3276" spans="3:33">
      <c r="C3276" t="s">
        <v>2408</v>
      </c>
      <c r="D3276" t="s">
        <v>644</v>
      </c>
      <c r="E3276" t="s">
        <v>549</v>
      </c>
      <c r="F3276" t="s">
        <v>8461</v>
      </c>
      <c r="G3276" t="s">
        <v>8318</v>
      </c>
      <c r="H3276" t="s">
        <v>37</v>
      </c>
      <c r="I3276" t="s">
        <v>8459</v>
      </c>
      <c r="J3276" t="s">
        <v>37</v>
      </c>
      <c r="M3276" t="b">
        <v>1</v>
      </c>
      <c r="N3276" t="b">
        <v>0</v>
      </c>
      <c r="O3276" t="b">
        <v>1</v>
      </c>
      <c r="Q3276" t="s">
        <v>2408</v>
      </c>
      <c r="R3276" t="s">
        <v>644</v>
      </c>
      <c r="S3276" t="s">
        <v>549</v>
      </c>
      <c r="T3276" t="s">
        <v>8460</v>
      </c>
      <c r="U3276" t="s">
        <v>8318</v>
      </c>
      <c r="W3276" t="s">
        <v>8459</v>
      </c>
      <c r="X3276" t="s">
        <v>37</v>
      </c>
      <c r="AA3276" t="b">
        <v>1</v>
      </c>
      <c r="AB3276" t="b">
        <v>0</v>
      </c>
      <c r="AC3276" t="b">
        <v>1</v>
      </c>
      <c r="AE3276" t="b">
        <v>1</v>
      </c>
      <c r="AF3276" t="b">
        <v>1</v>
      </c>
      <c r="AG3276" t="b">
        <v>1</v>
      </c>
    </row>
    <row r="3277" spans="3:33">
      <c r="C3277" t="s">
        <v>2408</v>
      </c>
      <c r="D3277" t="s">
        <v>644</v>
      </c>
      <c r="E3277" t="s">
        <v>549</v>
      </c>
      <c r="F3277" t="s">
        <v>8458</v>
      </c>
      <c r="G3277" t="s">
        <v>8456</v>
      </c>
      <c r="H3277" t="s">
        <v>37</v>
      </c>
      <c r="I3277" t="s">
        <v>4056</v>
      </c>
      <c r="J3277" t="s">
        <v>37</v>
      </c>
      <c r="M3277" t="b">
        <v>1</v>
      </c>
      <c r="N3277" t="b">
        <v>0</v>
      </c>
      <c r="O3277" t="b">
        <v>1</v>
      </c>
      <c r="Q3277" t="s">
        <v>2408</v>
      </c>
      <c r="R3277" t="s">
        <v>644</v>
      </c>
      <c r="S3277" t="s">
        <v>549</v>
      </c>
      <c r="T3277" t="s">
        <v>8457</v>
      </c>
      <c r="U3277" t="s">
        <v>8456</v>
      </c>
      <c r="W3277" t="s">
        <v>4056</v>
      </c>
      <c r="X3277" t="s">
        <v>37</v>
      </c>
      <c r="AA3277" t="b">
        <v>1</v>
      </c>
      <c r="AB3277" t="b">
        <v>0</v>
      </c>
      <c r="AC3277" t="b">
        <v>1</v>
      </c>
      <c r="AE3277" t="b">
        <v>1</v>
      </c>
      <c r="AF3277" t="b">
        <v>1</v>
      </c>
      <c r="AG3277" t="b">
        <v>1</v>
      </c>
    </row>
    <row r="3278" spans="3:33">
      <c r="C3278" t="s">
        <v>2408</v>
      </c>
      <c r="D3278" t="s">
        <v>644</v>
      </c>
      <c r="E3278" t="s">
        <v>549</v>
      </c>
      <c r="F3278" t="s">
        <v>8455</v>
      </c>
      <c r="G3278" t="s">
        <v>8453</v>
      </c>
      <c r="H3278" t="s">
        <v>37</v>
      </c>
      <c r="I3278" t="s">
        <v>8452</v>
      </c>
      <c r="J3278" t="s">
        <v>37</v>
      </c>
      <c r="M3278" t="b">
        <v>1</v>
      </c>
      <c r="N3278" t="b">
        <v>0</v>
      </c>
      <c r="O3278" t="b">
        <v>1</v>
      </c>
      <c r="Q3278" t="s">
        <v>2408</v>
      </c>
      <c r="R3278" t="s">
        <v>644</v>
      </c>
      <c r="S3278" t="s">
        <v>549</v>
      </c>
      <c r="T3278" t="s">
        <v>8454</v>
      </c>
      <c r="U3278" t="s">
        <v>8453</v>
      </c>
      <c r="W3278" t="s">
        <v>8452</v>
      </c>
      <c r="X3278" t="s">
        <v>37</v>
      </c>
      <c r="AA3278" t="b">
        <v>1</v>
      </c>
      <c r="AB3278" t="b">
        <v>0</v>
      </c>
      <c r="AC3278" t="b">
        <v>1</v>
      </c>
      <c r="AE3278" t="b">
        <v>1</v>
      </c>
      <c r="AF3278" t="b">
        <v>1</v>
      </c>
      <c r="AG3278" t="b">
        <v>1</v>
      </c>
    </row>
    <row r="3279" spans="3:33">
      <c r="C3279" t="s">
        <v>2408</v>
      </c>
      <c r="D3279" t="s">
        <v>644</v>
      </c>
      <c r="E3279" t="s">
        <v>549</v>
      </c>
      <c r="F3279" t="s">
        <v>8451</v>
      </c>
      <c r="G3279" t="s">
        <v>8449</v>
      </c>
      <c r="H3279" t="s">
        <v>37</v>
      </c>
      <c r="I3279" t="s">
        <v>8448</v>
      </c>
      <c r="J3279" t="s">
        <v>37</v>
      </c>
      <c r="M3279" t="b">
        <v>1</v>
      </c>
      <c r="N3279" t="b">
        <v>0</v>
      </c>
      <c r="O3279" t="b">
        <v>1</v>
      </c>
      <c r="Q3279" t="s">
        <v>2408</v>
      </c>
      <c r="R3279" t="s">
        <v>644</v>
      </c>
      <c r="S3279" t="s">
        <v>549</v>
      </c>
      <c r="T3279" t="s">
        <v>8450</v>
      </c>
      <c r="U3279" t="s">
        <v>8449</v>
      </c>
      <c r="W3279" t="s">
        <v>8448</v>
      </c>
      <c r="X3279" t="s">
        <v>37</v>
      </c>
      <c r="AA3279" t="b">
        <v>1</v>
      </c>
      <c r="AB3279" t="b">
        <v>0</v>
      </c>
      <c r="AC3279" t="b">
        <v>1</v>
      </c>
      <c r="AE3279" t="b">
        <v>1</v>
      </c>
      <c r="AF3279" t="b">
        <v>1</v>
      </c>
      <c r="AG3279" t="b">
        <v>1</v>
      </c>
    </row>
    <row r="3280" spans="3:33">
      <c r="C3280" t="s">
        <v>2408</v>
      </c>
      <c r="D3280" t="s">
        <v>834</v>
      </c>
      <c r="E3280" t="s">
        <v>549</v>
      </c>
      <c r="F3280" t="s">
        <v>8447</v>
      </c>
      <c r="G3280" t="s">
        <v>8354</v>
      </c>
      <c r="H3280" t="s">
        <v>2379</v>
      </c>
      <c r="I3280" t="s">
        <v>8354</v>
      </c>
      <c r="J3280" t="s">
        <v>2379</v>
      </c>
      <c r="M3280" t="b">
        <v>1</v>
      </c>
      <c r="N3280" t="b">
        <v>0</v>
      </c>
      <c r="O3280" t="b">
        <v>1</v>
      </c>
      <c r="Q3280" t="s">
        <v>2408</v>
      </c>
      <c r="R3280" t="s">
        <v>834</v>
      </c>
      <c r="S3280" t="s">
        <v>549</v>
      </c>
      <c r="T3280" t="s">
        <v>8447</v>
      </c>
      <c r="U3280" t="s">
        <v>8354</v>
      </c>
      <c r="V3280" t="s">
        <v>2379</v>
      </c>
      <c r="AA3280" t="b">
        <v>1</v>
      </c>
      <c r="AB3280" t="b">
        <v>0</v>
      </c>
      <c r="AC3280" t="b">
        <v>1</v>
      </c>
      <c r="AE3280" t="b">
        <v>1</v>
      </c>
      <c r="AF3280" t="b">
        <v>1</v>
      </c>
      <c r="AG3280" t="b">
        <v>1</v>
      </c>
    </row>
    <row r="3281" spans="3:33">
      <c r="C3281" t="s">
        <v>2408</v>
      </c>
      <c r="D3281" t="s">
        <v>834</v>
      </c>
      <c r="E3281" t="s">
        <v>549</v>
      </c>
      <c r="F3281" t="s">
        <v>8446</v>
      </c>
      <c r="G3281" t="s">
        <v>5095</v>
      </c>
      <c r="H3281" t="s">
        <v>2414</v>
      </c>
      <c r="I3281" t="s">
        <v>5095</v>
      </c>
      <c r="J3281" t="s">
        <v>2414</v>
      </c>
      <c r="M3281" t="b">
        <v>1</v>
      </c>
      <c r="N3281" t="b">
        <v>0</v>
      </c>
      <c r="O3281" t="b">
        <v>1</v>
      </c>
      <c r="Q3281" t="s">
        <v>2408</v>
      </c>
      <c r="R3281" t="s">
        <v>834</v>
      </c>
      <c r="S3281" t="s">
        <v>549</v>
      </c>
      <c r="T3281" t="s">
        <v>8446</v>
      </c>
      <c r="U3281" t="s">
        <v>5095</v>
      </c>
      <c r="V3281" t="s">
        <v>2414</v>
      </c>
      <c r="AA3281" t="b">
        <v>1</v>
      </c>
      <c r="AB3281" t="b">
        <v>0</v>
      </c>
      <c r="AC3281" t="b">
        <v>1</v>
      </c>
      <c r="AE3281" t="b">
        <v>1</v>
      </c>
      <c r="AF3281" t="b">
        <v>1</v>
      </c>
      <c r="AG3281" t="b">
        <v>1</v>
      </c>
    </row>
    <row r="3282" spans="3:33">
      <c r="C3282" t="s">
        <v>2408</v>
      </c>
      <c r="D3282" t="s">
        <v>644</v>
      </c>
      <c r="E3282" t="s">
        <v>549</v>
      </c>
      <c r="F3282" t="s">
        <v>8445</v>
      </c>
      <c r="G3282" t="s">
        <v>8378</v>
      </c>
      <c r="H3282" t="s">
        <v>2414</v>
      </c>
      <c r="I3282" t="s">
        <v>3047</v>
      </c>
      <c r="J3282" t="s">
        <v>2414</v>
      </c>
      <c r="M3282" t="b">
        <v>1</v>
      </c>
      <c r="N3282" t="b">
        <v>0</v>
      </c>
      <c r="O3282" t="b">
        <v>1</v>
      </c>
      <c r="Q3282" t="s">
        <v>2408</v>
      </c>
      <c r="R3282" t="s">
        <v>644</v>
      </c>
      <c r="S3282" t="s">
        <v>549</v>
      </c>
      <c r="T3282" t="s">
        <v>8444</v>
      </c>
      <c r="U3282" t="s">
        <v>8378</v>
      </c>
      <c r="W3282" t="s">
        <v>3047</v>
      </c>
      <c r="X3282" t="s">
        <v>2414</v>
      </c>
      <c r="AA3282" t="b">
        <v>1</v>
      </c>
      <c r="AB3282" t="b">
        <v>0</v>
      </c>
      <c r="AC3282" t="b">
        <v>1</v>
      </c>
      <c r="AE3282" t="b">
        <v>1</v>
      </c>
      <c r="AF3282" t="b">
        <v>1</v>
      </c>
      <c r="AG3282" t="b">
        <v>1</v>
      </c>
    </row>
    <row r="3283" spans="3:33">
      <c r="C3283" t="s">
        <v>2408</v>
      </c>
      <c r="D3283" t="s">
        <v>644</v>
      </c>
      <c r="E3283" t="s">
        <v>549</v>
      </c>
      <c r="F3283" t="s">
        <v>8443</v>
      </c>
      <c r="G3283" t="s">
        <v>8441</v>
      </c>
      <c r="H3283" t="s">
        <v>2414</v>
      </c>
      <c r="I3283" t="s">
        <v>2956</v>
      </c>
      <c r="J3283" t="s">
        <v>2414</v>
      </c>
      <c r="M3283" t="b">
        <v>1</v>
      </c>
      <c r="N3283" t="b">
        <v>0</v>
      </c>
      <c r="O3283" t="b">
        <v>1</v>
      </c>
      <c r="Q3283" t="s">
        <v>2408</v>
      </c>
      <c r="R3283" t="s">
        <v>644</v>
      </c>
      <c r="S3283" t="s">
        <v>549</v>
      </c>
      <c r="T3283" t="s">
        <v>8442</v>
      </c>
      <c r="U3283" t="s">
        <v>8441</v>
      </c>
      <c r="W3283" t="s">
        <v>2956</v>
      </c>
      <c r="X3283" t="s">
        <v>2414</v>
      </c>
      <c r="AA3283" t="b">
        <v>1</v>
      </c>
      <c r="AB3283" t="b">
        <v>0</v>
      </c>
      <c r="AC3283" t="b">
        <v>1</v>
      </c>
      <c r="AE3283" t="b">
        <v>1</v>
      </c>
      <c r="AF3283" t="b">
        <v>1</v>
      </c>
      <c r="AG3283" t="b">
        <v>1</v>
      </c>
    </row>
    <row r="3284" spans="3:33">
      <c r="C3284" t="s">
        <v>2408</v>
      </c>
      <c r="D3284" t="s">
        <v>644</v>
      </c>
      <c r="E3284" t="s">
        <v>549</v>
      </c>
      <c r="F3284" t="s">
        <v>8440</v>
      </c>
      <c r="G3284" t="s">
        <v>8438</v>
      </c>
      <c r="H3284" t="s">
        <v>2414</v>
      </c>
      <c r="I3284" t="s">
        <v>8437</v>
      </c>
      <c r="J3284" t="s">
        <v>2414</v>
      </c>
      <c r="M3284" t="b">
        <v>1</v>
      </c>
      <c r="N3284" t="b">
        <v>0</v>
      </c>
      <c r="O3284" t="b">
        <v>1</v>
      </c>
      <c r="Q3284" t="s">
        <v>2408</v>
      </c>
      <c r="R3284" t="s">
        <v>644</v>
      </c>
      <c r="S3284" t="s">
        <v>549</v>
      </c>
      <c r="T3284" t="s">
        <v>8439</v>
      </c>
      <c r="U3284" t="s">
        <v>8438</v>
      </c>
      <c r="W3284" t="s">
        <v>8437</v>
      </c>
      <c r="X3284" t="s">
        <v>2414</v>
      </c>
      <c r="AA3284" t="b">
        <v>1</v>
      </c>
      <c r="AB3284" t="b">
        <v>0</v>
      </c>
      <c r="AC3284" t="b">
        <v>1</v>
      </c>
      <c r="AE3284" t="b">
        <v>1</v>
      </c>
      <c r="AF3284" t="b">
        <v>1</v>
      </c>
      <c r="AG3284" t="b">
        <v>1</v>
      </c>
    </row>
    <row r="3285" spans="3:33">
      <c r="C3285" t="s">
        <v>8436</v>
      </c>
      <c r="D3285" t="s">
        <v>550</v>
      </c>
      <c r="E3285" t="s">
        <v>549</v>
      </c>
      <c r="F3285" t="s">
        <v>8435</v>
      </c>
      <c r="I3285" t="s">
        <v>8434</v>
      </c>
      <c r="J3285" t="s">
        <v>2414</v>
      </c>
      <c r="M3285" t="b">
        <v>0</v>
      </c>
      <c r="N3285" t="b">
        <v>0</v>
      </c>
      <c r="O3285" t="b">
        <v>1</v>
      </c>
      <c r="Q3285" t="s">
        <v>8436</v>
      </c>
      <c r="R3285" t="s">
        <v>550</v>
      </c>
      <c r="S3285" t="s">
        <v>549</v>
      </c>
      <c r="T3285" t="s">
        <v>8435</v>
      </c>
      <c r="W3285" t="s">
        <v>8434</v>
      </c>
      <c r="X3285" t="s">
        <v>2414</v>
      </c>
      <c r="AA3285" t="b">
        <v>0</v>
      </c>
      <c r="AB3285" t="b">
        <v>0</v>
      </c>
      <c r="AC3285" t="b">
        <v>1</v>
      </c>
      <c r="AE3285" t="b">
        <v>1</v>
      </c>
      <c r="AF3285" t="b">
        <v>1</v>
      </c>
      <c r="AG3285" t="b">
        <v>1</v>
      </c>
    </row>
    <row r="3286" spans="3:33">
      <c r="C3286" t="s">
        <v>8424</v>
      </c>
      <c r="D3286" t="s">
        <v>553</v>
      </c>
      <c r="E3286" t="s">
        <v>549</v>
      </c>
      <c r="F3286" t="s">
        <v>8433</v>
      </c>
      <c r="G3286" t="s">
        <v>8422</v>
      </c>
      <c r="H3286" t="s">
        <v>37</v>
      </c>
      <c r="M3286" t="b">
        <v>1</v>
      </c>
      <c r="N3286" t="b">
        <v>0</v>
      </c>
      <c r="O3286" t="b">
        <v>1</v>
      </c>
      <c r="Q3286" t="s">
        <v>8424</v>
      </c>
      <c r="R3286" t="s">
        <v>553</v>
      </c>
      <c r="S3286" t="s">
        <v>549</v>
      </c>
      <c r="T3286" t="s">
        <v>8433</v>
      </c>
      <c r="U3286" t="s">
        <v>8422</v>
      </c>
      <c r="V3286" t="s">
        <v>37</v>
      </c>
      <c r="AA3286" t="b">
        <v>1</v>
      </c>
      <c r="AB3286" t="b">
        <v>0</v>
      </c>
      <c r="AC3286" t="b">
        <v>1</v>
      </c>
      <c r="AE3286" t="b">
        <v>1</v>
      </c>
      <c r="AF3286" t="b">
        <v>1</v>
      </c>
      <c r="AG3286" t="b">
        <v>1</v>
      </c>
    </row>
    <row r="3287" spans="3:33">
      <c r="C3287" t="s">
        <v>8424</v>
      </c>
      <c r="D3287" t="s">
        <v>553</v>
      </c>
      <c r="E3287" t="s">
        <v>549</v>
      </c>
      <c r="F3287" t="s">
        <v>8432</v>
      </c>
      <c r="G3287" t="s">
        <v>8216</v>
      </c>
      <c r="H3287" t="s">
        <v>8208</v>
      </c>
      <c r="M3287" t="b">
        <v>1</v>
      </c>
      <c r="N3287" t="b">
        <v>0</v>
      </c>
      <c r="O3287" t="b">
        <v>1</v>
      </c>
      <c r="Q3287" t="s">
        <v>8424</v>
      </c>
      <c r="R3287" t="s">
        <v>553</v>
      </c>
      <c r="S3287" t="s">
        <v>549</v>
      </c>
      <c r="T3287" t="s">
        <v>8432</v>
      </c>
      <c r="U3287" t="s">
        <v>8216</v>
      </c>
      <c r="V3287" t="s">
        <v>8208</v>
      </c>
      <c r="AA3287" t="b">
        <v>1</v>
      </c>
      <c r="AB3287" t="b">
        <v>0</v>
      </c>
      <c r="AC3287" t="b">
        <v>0</v>
      </c>
      <c r="AE3287" t="b">
        <v>1</v>
      </c>
      <c r="AF3287" t="b">
        <v>1</v>
      </c>
      <c r="AG3287" t="b">
        <v>0</v>
      </c>
    </row>
    <row r="3288" spans="3:33">
      <c r="C3288" t="s">
        <v>8424</v>
      </c>
      <c r="D3288" t="s">
        <v>553</v>
      </c>
      <c r="E3288" t="s">
        <v>549</v>
      </c>
      <c r="F3288" t="s">
        <v>8431</v>
      </c>
      <c r="G3288" t="s">
        <v>8422</v>
      </c>
      <c r="H3288" t="s">
        <v>8208</v>
      </c>
      <c r="M3288" t="b">
        <v>1</v>
      </c>
      <c r="N3288" t="b">
        <v>0</v>
      </c>
      <c r="O3288" t="b">
        <v>0</v>
      </c>
      <c r="Q3288" t="s">
        <v>8424</v>
      </c>
      <c r="R3288" t="s">
        <v>553</v>
      </c>
      <c r="S3288" t="s">
        <v>549</v>
      </c>
      <c r="T3288" t="s">
        <v>8431</v>
      </c>
      <c r="U3288" t="s">
        <v>8422</v>
      </c>
      <c r="V3288" t="s">
        <v>8208</v>
      </c>
      <c r="AA3288" t="b">
        <v>1</v>
      </c>
      <c r="AB3288" t="b">
        <v>0</v>
      </c>
      <c r="AC3288" t="b">
        <v>0</v>
      </c>
      <c r="AE3288" t="b">
        <v>1</v>
      </c>
      <c r="AF3288" t="b">
        <v>1</v>
      </c>
      <c r="AG3288" t="b">
        <v>1</v>
      </c>
    </row>
    <row r="3289" spans="3:33">
      <c r="C3289" t="s">
        <v>8424</v>
      </c>
      <c r="D3289" t="s">
        <v>553</v>
      </c>
      <c r="E3289" t="s">
        <v>549</v>
      </c>
      <c r="F3289" t="s">
        <v>8430</v>
      </c>
      <c r="G3289" t="s">
        <v>8209</v>
      </c>
      <c r="H3289" t="s">
        <v>8208</v>
      </c>
      <c r="M3289" t="b">
        <v>1</v>
      </c>
      <c r="N3289" t="b">
        <v>0</v>
      </c>
      <c r="O3289" t="b">
        <v>1</v>
      </c>
      <c r="Q3289" t="s">
        <v>8424</v>
      </c>
      <c r="R3289" t="s">
        <v>553</v>
      </c>
      <c r="S3289" t="s">
        <v>549</v>
      </c>
      <c r="T3289" t="s">
        <v>8430</v>
      </c>
      <c r="U3289" t="s">
        <v>8209</v>
      </c>
      <c r="V3289" t="s">
        <v>8208</v>
      </c>
      <c r="AA3289" t="b">
        <v>1</v>
      </c>
      <c r="AB3289" t="b">
        <v>0</v>
      </c>
      <c r="AC3289" t="b">
        <v>0</v>
      </c>
      <c r="AE3289" t="b">
        <v>1</v>
      </c>
      <c r="AF3289" t="b">
        <v>1</v>
      </c>
      <c r="AG3289" t="b">
        <v>0</v>
      </c>
    </row>
    <row r="3290" spans="3:33">
      <c r="C3290" t="s">
        <v>8424</v>
      </c>
      <c r="D3290" t="s">
        <v>550</v>
      </c>
      <c r="E3290" t="s">
        <v>549</v>
      </c>
      <c r="F3290" t="s">
        <v>8429</v>
      </c>
      <c r="I3290" t="s">
        <v>8428</v>
      </c>
      <c r="J3290" t="s">
        <v>8208</v>
      </c>
      <c r="M3290" t="b">
        <v>0</v>
      </c>
      <c r="N3290" t="b">
        <v>0</v>
      </c>
      <c r="O3290" t="b">
        <v>0</v>
      </c>
      <c r="Q3290" t="s">
        <v>8424</v>
      </c>
      <c r="R3290" t="s">
        <v>550</v>
      </c>
      <c r="S3290" t="s">
        <v>549</v>
      </c>
      <c r="T3290" t="s">
        <v>8429</v>
      </c>
      <c r="W3290" t="s">
        <v>8428</v>
      </c>
      <c r="X3290" t="s">
        <v>8208</v>
      </c>
      <c r="AA3290" t="b">
        <v>0</v>
      </c>
      <c r="AB3290" t="b">
        <v>0</v>
      </c>
      <c r="AC3290" t="b">
        <v>0</v>
      </c>
      <c r="AE3290" t="b">
        <v>1</v>
      </c>
      <c r="AF3290" t="b">
        <v>1</v>
      </c>
      <c r="AG3290" t="b">
        <v>1</v>
      </c>
    </row>
    <row r="3291" spans="3:33">
      <c r="C3291" t="s">
        <v>8424</v>
      </c>
      <c r="D3291" t="s">
        <v>550</v>
      </c>
      <c r="E3291" t="s">
        <v>549</v>
      </c>
      <c r="F3291" t="s">
        <v>8427</v>
      </c>
      <c r="I3291" t="s">
        <v>8426</v>
      </c>
      <c r="J3291" t="s">
        <v>8208</v>
      </c>
      <c r="M3291" t="b">
        <v>0</v>
      </c>
      <c r="N3291" t="b">
        <v>0</v>
      </c>
      <c r="O3291" t="b">
        <v>1</v>
      </c>
      <c r="Q3291" t="s">
        <v>8424</v>
      </c>
      <c r="R3291" t="s">
        <v>550</v>
      </c>
      <c r="S3291" t="s">
        <v>549</v>
      </c>
      <c r="T3291" t="s">
        <v>8427</v>
      </c>
      <c r="W3291" t="s">
        <v>8426</v>
      </c>
      <c r="X3291" t="s">
        <v>8208</v>
      </c>
      <c r="AA3291" t="b">
        <v>0</v>
      </c>
      <c r="AB3291" t="b">
        <v>0</v>
      </c>
      <c r="AC3291" t="b">
        <v>0</v>
      </c>
      <c r="AE3291" t="b">
        <v>1</v>
      </c>
      <c r="AF3291" t="b">
        <v>1</v>
      </c>
      <c r="AG3291" t="b">
        <v>0</v>
      </c>
    </row>
    <row r="3292" spans="3:33">
      <c r="C3292" t="s">
        <v>8424</v>
      </c>
      <c r="D3292" t="s">
        <v>553</v>
      </c>
      <c r="E3292" t="s">
        <v>549</v>
      </c>
      <c r="F3292" t="s">
        <v>8425</v>
      </c>
      <c r="G3292" t="s">
        <v>8422</v>
      </c>
      <c r="H3292" t="s">
        <v>49</v>
      </c>
      <c r="M3292" t="b">
        <v>1</v>
      </c>
      <c r="N3292" t="b">
        <v>0</v>
      </c>
      <c r="O3292" t="b">
        <v>0</v>
      </c>
      <c r="Q3292" t="s">
        <v>8424</v>
      </c>
      <c r="R3292" t="s">
        <v>553</v>
      </c>
      <c r="S3292" t="s">
        <v>549</v>
      </c>
      <c r="T3292" t="s">
        <v>8425</v>
      </c>
      <c r="U3292" t="s">
        <v>8422</v>
      </c>
      <c r="V3292" t="s">
        <v>49</v>
      </c>
      <c r="AA3292" t="b">
        <v>1</v>
      </c>
      <c r="AB3292" t="b">
        <v>0</v>
      </c>
      <c r="AC3292" t="b">
        <v>0</v>
      </c>
      <c r="AE3292" t="b">
        <v>1</v>
      </c>
      <c r="AF3292" t="b">
        <v>1</v>
      </c>
      <c r="AG3292" t="b">
        <v>1</v>
      </c>
    </row>
    <row r="3293" spans="3:33">
      <c r="C3293" t="s">
        <v>8424</v>
      </c>
      <c r="D3293" t="s">
        <v>553</v>
      </c>
      <c r="E3293" t="s">
        <v>549</v>
      </c>
      <c r="F3293" t="s">
        <v>8423</v>
      </c>
      <c r="G3293" t="s">
        <v>8422</v>
      </c>
      <c r="H3293" t="s">
        <v>2359</v>
      </c>
      <c r="M3293" t="b">
        <v>1</v>
      </c>
      <c r="N3293" t="b">
        <v>0</v>
      </c>
      <c r="O3293" t="b">
        <v>0</v>
      </c>
      <c r="Q3293" t="s">
        <v>8424</v>
      </c>
      <c r="R3293" t="s">
        <v>553</v>
      </c>
      <c r="S3293" t="s">
        <v>549</v>
      </c>
      <c r="T3293" t="s">
        <v>8423</v>
      </c>
      <c r="U3293" t="s">
        <v>8422</v>
      </c>
      <c r="V3293" t="s">
        <v>2359</v>
      </c>
      <c r="AA3293" t="b">
        <v>1</v>
      </c>
      <c r="AB3293" t="b">
        <v>0</v>
      </c>
      <c r="AC3293" t="b">
        <v>0</v>
      </c>
      <c r="AE3293" t="b">
        <v>1</v>
      </c>
      <c r="AF3293" t="b">
        <v>1</v>
      </c>
      <c r="AG3293" t="b">
        <v>1</v>
      </c>
    </row>
    <row r="3294" spans="3:33">
      <c r="C3294" t="s">
        <v>53</v>
      </c>
      <c r="D3294" t="s">
        <v>834</v>
      </c>
      <c r="E3294" t="s">
        <v>549</v>
      </c>
      <c r="F3294" t="s">
        <v>8421</v>
      </c>
      <c r="G3294" t="s">
        <v>700</v>
      </c>
      <c r="H3294" t="s">
        <v>6737</v>
      </c>
      <c r="I3294" t="s">
        <v>700</v>
      </c>
      <c r="J3294" t="s">
        <v>6737</v>
      </c>
      <c r="M3294" t="b">
        <v>1</v>
      </c>
      <c r="N3294" t="b">
        <v>0</v>
      </c>
      <c r="O3294" t="b">
        <v>1</v>
      </c>
      <c r="Q3294" t="s">
        <v>53</v>
      </c>
      <c r="R3294" t="s">
        <v>834</v>
      </c>
      <c r="S3294" t="s">
        <v>549</v>
      </c>
      <c r="T3294" t="s">
        <v>8421</v>
      </c>
      <c r="U3294" t="s">
        <v>700</v>
      </c>
      <c r="V3294" t="s">
        <v>6737</v>
      </c>
      <c r="AA3294" t="b">
        <v>1</v>
      </c>
      <c r="AB3294" t="b">
        <v>0</v>
      </c>
      <c r="AC3294" t="b">
        <v>0</v>
      </c>
      <c r="AE3294" t="b">
        <v>1</v>
      </c>
      <c r="AF3294" t="b">
        <v>1</v>
      </c>
      <c r="AG3294" t="b">
        <v>0</v>
      </c>
    </row>
    <row r="3295" spans="3:33">
      <c r="C3295" t="s">
        <v>53</v>
      </c>
      <c r="D3295" t="s">
        <v>644</v>
      </c>
      <c r="E3295" t="s">
        <v>549</v>
      </c>
      <c r="F3295" t="s">
        <v>8420</v>
      </c>
      <c r="G3295" t="s">
        <v>8418</v>
      </c>
      <c r="H3295" t="s">
        <v>6737</v>
      </c>
      <c r="I3295" t="s">
        <v>4285</v>
      </c>
      <c r="J3295" t="s">
        <v>6737</v>
      </c>
      <c r="M3295" t="b">
        <v>1</v>
      </c>
      <c r="N3295" t="b">
        <v>0</v>
      </c>
      <c r="O3295" t="b">
        <v>1</v>
      </c>
      <c r="Q3295" t="s">
        <v>53</v>
      </c>
      <c r="R3295" t="s">
        <v>644</v>
      </c>
      <c r="S3295" t="s">
        <v>549</v>
      </c>
      <c r="T3295" t="s">
        <v>8419</v>
      </c>
      <c r="U3295" t="s">
        <v>8418</v>
      </c>
      <c r="W3295" t="s">
        <v>4285</v>
      </c>
      <c r="X3295" t="s">
        <v>6737</v>
      </c>
      <c r="AA3295" t="b">
        <v>1</v>
      </c>
      <c r="AB3295" t="b">
        <v>0</v>
      </c>
      <c r="AC3295" t="b">
        <v>0</v>
      </c>
      <c r="AE3295" t="b">
        <v>1</v>
      </c>
      <c r="AF3295" t="b">
        <v>1</v>
      </c>
      <c r="AG3295" t="b">
        <v>0</v>
      </c>
    </row>
    <row r="3296" spans="3:33">
      <c r="C3296" t="s">
        <v>53</v>
      </c>
      <c r="D3296" t="s">
        <v>550</v>
      </c>
      <c r="E3296" t="s">
        <v>549</v>
      </c>
      <c r="F3296" t="s">
        <v>8417</v>
      </c>
      <c r="I3296" t="s">
        <v>8416</v>
      </c>
      <c r="J3296" t="s">
        <v>37</v>
      </c>
      <c r="M3296" t="b">
        <v>0</v>
      </c>
      <c r="N3296" t="b">
        <v>0</v>
      </c>
      <c r="O3296" t="b">
        <v>1</v>
      </c>
      <c r="Q3296" t="s">
        <v>53</v>
      </c>
      <c r="R3296" t="s">
        <v>550</v>
      </c>
      <c r="S3296" t="s">
        <v>549</v>
      </c>
      <c r="T3296" t="s">
        <v>8417</v>
      </c>
      <c r="W3296" t="s">
        <v>8416</v>
      </c>
      <c r="X3296" t="s">
        <v>37</v>
      </c>
      <c r="AA3296" t="b">
        <v>0</v>
      </c>
      <c r="AB3296" t="b">
        <v>0</v>
      </c>
      <c r="AC3296" t="b">
        <v>1</v>
      </c>
      <c r="AE3296" t="b">
        <v>1</v>
      </c>
      <c r="AF3296" t="b">
        <v>1</v>
      </c>
      <c r="AG3296" t="b">
        <v>1</v>
      </c>
    </row>
    <row r="3297" spans="3:33">
      <c r="C3297" t="s">
        <v>53</v>
      </c>
      <c r="D3297" t="s">
        <v>553</v>
      </c>
      <c r="E3297" t="s">
        <v>549</v>
      </c>
      <c r="F3297" t="s">
        <v>8415</v>
      </c>
      <c r="G3297" t="s">
        <v>8296</v>
      </c>
      <c r="H3297" t="s">
        <v>6737</v>
      </c>
      <c r="M3297" t="b">
        <v>1</v>
      </c>
      <c r="N3297" t="b">
        <v>0</v>
      </c>
      <c r="O3297" t="b">
        <v>1</v>
      </c>
      <c r="Q3297" t="s">
        <v>53</v>
      </c>
      <c r="R3297" t="s">
        <v>553</v>
      </c>
      <c r="S3297" t="s">
        <v>549</v>
      </c>
      <c r="T3297" t="s">
        <v>8415</v>
      </c>
      <c r="U3297" t="s">
        <v>8296</v>
      </c>
      <c r="V3297" t="s">
        <v>6737</v>
      </c>
      <c r="AA3297" t="b">
        <v>1</v>
      </c>
      <c r="AB3297" t="b">
        <v>0</v>
      </c>
      <c r="AC3297" t="b">
        <v>0</v>
      </c>
      <c r="AE3297" t="b">
        <v>1</v>
      </c>
      <c r="AF3297" t="b">
        <v>1</v>
      </c>
      <c r="AG3297" t="b">
        <v>0</v>
      </c>
    </row>
    <row r="3298" spans="3:33">
      <c r="C3298" t="s">
        <v>53</v>
      </c>
      <c r="D3298" t="s">
        <v>553</v>
      </c>
      <c r="E3298" t="s">
        <v>549</v>
      </c>
      <c r="F3298" t="s">
        <v>8414</v>
      </c>
      <c r="G3298" t="s">
        <v>8413</v>
      </c>
      <c r="H3298" t="s">
        <v>6737</v>
      </c>
      <c r="M3298" t="b">
        <v>1</v>
      </c>
      <c r="N3298" t="b">
        <v>0</v>
      </c>
      <c r="O3298" t="b">
        <v>1</v>
      </c>
      <c r="Q3298" t="s">
        <v>53</v>
      </c>
      <c r="R3298" t="s">
        <v>553</v>
      </c>
      <c r="S3298" t="s">
        <v>549</v>
      </c>
      <c r="T3298" t="s">
        <v>8414</v>
      </c>
      <c r="U3298" t="s">
        <v>8413</v>
      </c>
      <c r="V3298" t="s">
        <v>6737</v>
      </c>
      <c r="AA3298" t="b">
        <v>1</v>
      </c>
      <c r="AB3298" t="b">
        <v>0</v>
      </c>
      <c r="AC3298" t="b">
        <v>0</v>
      </c>
      <c r="AE3298" t="b">
        <v>1</v>
      </c>
      <c r="AF3298" t="b">
        <v>1</v>
      </c>
      <c r="AG3298" t="b">
        <v>0</v>
      </c>
    </row>
    <row r="3299" spans="3:33">
      <c r="C3299" t="s">
        <v>53</v>
      </c>
      <c r="D3299" t="s">
        <v>550</v>
      </c>
      <c r="E3299" t="s">
        <v>549</v>
      </c>
      <c r="F3299" t="s">
        <v>8412</v>
      </c>
      <c r="I3299" t="s">
        <v>8411</v>
      </c>
      <c r="J3299" t="s">
        <v>6737</v>
      </c>
      <c r="M3299" t="b">
        <v>0</v>
      </c>
      <c r="N3299" t="b">
        <v>0</v>
      </c>
      <c r="O3299" t="b">
        <v>1</v>
      </c>
      <c r="Q3299" t="s">
        <v>53</v>
      </c>
      <c r="R3299" t="s">
        <v>550</v>
      </c>
      <c r="S3299" t="s">
        <v>549</v>
      </c>
      <c r="T3299" t="s">
        <v>8412</v>
      </c>
      <c r="W3299" t="s">
        <v>8411</v>
      </c>
      <c r="X3299" t="s">
        <v>6737</v>
      </c>
      <c r="AA3299" t="b">
        <v>0</v>
      </c>
      <c r="AB3299" t="b">
        <v>0</v>
      </c>
      <c r="AC3299" t="b">
        <v>0</v>
      </c>
      <c r="AE3299" t="b">
        <v>1</v>
      </c>
      <c r="AF3299" t="b">
        <v>1</v>
      </c>
      <c r="AG3299" t="b">
        <v>0</v>
      </c>
    </row>
    <row r="3300" spans="3:33">
      <c r="C3300" t="s">
        <v>53</v>
      </c>
      <c r="D3300" t="s">
        <v>550</v>
      </c>
      <c r="E3300" t="s">
        <v>549</v>
      </c>
      <c r="F3300" t="s">
        <v>8410</v>
      </c>
      <c r="I3300" t="s">
        <v>8409</v>
      </c>
      <c r="J3300" t="s">
        <v>6737</v>
      </c>
      <c r="M3300" t="b">
        <v>0</v>
      </c>
      <c r="N3300" t="b">
        <v>0</v>
      </c>
      <c r="O3300" t="b">
        <v>1</v>
      </c>
      <c r="Q3300" t="s">
        <v>53</v>
      </c>
      <c r="R3300" t="s">
        <v>550</v>
      </c>
      <c r="S3300" t="s">
        <v>549</v>
      </c>
      <c r="T3300" t="s">
        <v>8410</v>
      </c>
      <c r="W3300" t="s">
        <v>8409</v>
      </c>
      <c r="X3300" t="s">
        <v>6737</v>
      </c>
      <c r="AA3300" t="b">
        <v>0</v>
      </c>
      <c r="AB3300" t="b">
        <v>0</v>
      </c>
      <c r="AC3300" t="b">
        <v>0</v>
      </c>
      <c r="AE3300" t="b">
        <v>1</v>
      </c>
      <c r="AF3300" t="b">
        <v>1</v>
      </c>
      <c r="AG3300" t="b">
        <v>0</v>
      </c>
    </row>
    <row r="3301" spans="3:33">
      <c r="C3301" t="s">
        <v>53</v>
      </c>
      <c r="D3301" t="s">
        <v>550</v>
      </c>
      <c r="E3301" t="s">
        <v>549</v>
      </c>
      <c r="F3301" t="s">
        <v>8408</v>
      </c>
      <c r="I3301" t="s">
        <v>8407</v>
      </c>
      <c r="J3301" t="s">
        <v>6737</v>
      </c>
      <c r="M3301" t="b">
        <v>0</v>
      </c>
      <c r="N3301" t="b">
        <v>0</v>
      </c>
      <c r="O3301" t="b">
        <v>1</v>
      </c>
      <c r="Q3301" t="s">
        <v>53</v>
      </c>
      <c r="R3301" t="s">
        <v>550</v>
      </c>
      <c r="S3301" t="s">
        <v>549</v>
      </c>
      <c r="T3301" t="s">
        <v>8408</v>
      </c>
      <c r="W3301" t="s">
        <v>8407</v>
      </c>
      <c r="X3301" t="s">
        <v>6737</v>
      </c>
      <c r="AA3301" t="b">
        <v>0</v>
      </c>
      <c r="AB3301" t="b">
        <v>0</v>
      </c>
      <c r="AC3301" t="b">
        <v>0</v>
      </c>
      <c r="AE3301" t="b">
        <v>1</v>
      </c>
      <c r="AF3301" t="b">
        <v>1</v>
      </c>
      <c r="AG3301" t="b">
        <v>0</v>
      </c>
    </row>
    <row r="3302" spans="3:33">
      <c r="C3302" t="s">
        <v>53</v>
      </c>
      <c r="D3302" t="s">
        <v>550</v>
      </c>
      <c r="E3302" t="s">
        <v>549</v>
      </c>
      <c r="F3302" t="s">
        <v>8406</v>
      </c>
      <c r="I3302" t="s">
        <v>8405</v>
      </c>
      <c r="J3302" t="s">
        <v>6737</v>
      </c>
      <c r="M3302" t="b">
        <v>0</v>
      </c>
      <c r="N3302" t="b">
        <v>0</v>
      </c>
      <c r="O3302" t="b">
        <v>1</v>
      </c>
      <c r="Q3302" t="s">
        <v>53</v>
      </c>
      <c r="R3302" t="s">
        <v>550</v>
      </c>
      <c r="S3302" t="s">
        <v>549</v>
      </c>
      <c r="T3302" t="s">
        <v>8406</v>
      </c>
      <c r="W3302" t="s">
        <v>8405</v>
      </c>
      <c r="X3302" t="s">
        <v>6737</v>
      </c>
      <c r="AA3302" t="b">
        <v>0</v>
      </c>
      <c r="AB3302" t="b">
        <v>0</v>
      </c>
      <c r="AC3302" t="b">
        <v>0</v>
      </c>
      <c r="AE3302" t="b">
        <v>1</v>
      </c>
      <c r="AF3302" t="b">
        <v>1</v>
      </c>
      <c r="AG3302" t="b">
        <v>0</v>
      </c>
    </row>
    <row r="3303" spans="3:33">
      <c r="C3303" t="s">
        <v>53</v>
      </c>
      <c r="D3303" t="s">
        <v>550</v>
      </c>
      <c r="E3303" t="s">
        <v>549</v>
      </c>
      <c r="F3303" t="s">
        <v>8404</v>
      </c>
      <c r="I3303" t="s">
        <v>8403</v>
      </c>
      <c r="J3303" t="s">
        <v>6737</v>
      </c>
      <c r="M3303" t="b">
        <v>0</v>
      </c>
      <c r="N3303" t="b">
        <v>0</v>
      </c>
      <c r="O3303" t="b">
        <v>1</v>
      </c>
      <c r="Q3303" t="s">
        <v>53</v>
      </c>
      <c r="R3303" t="s">
        <v>550</v>
      </c>
      <c r="S3303" t="s">
        <v>549</v>
      </c>
      <c r="T3303" t="s">
        <v>8404</v>
      </c>
      <c r="W3303" t="s">
        <v>8403</v>
      </c>
      <c r="X3303" t="s">
        <v>6737</v>
      </c>
      <c r="AA3303" t="b">
        <v>0</v>
      </c>
      <c r="AB3303" t="b">
        <v>0</v>
      </c>
      <c r="AC3303" t="b">
        <v>0</v>
      </c>
      <c r="AE3303" t="b">
        <v>1</v>
      </c>
      <c r="AF3303" t="b">
        <v>1</v>
      </c>
      <c r="AG3303" t="b">
        <v>0</v>
      </c>
    </row>
    <row r="3304" spans="3:33">
      <c r="C3304" t="s">
        <v>53</v>
      </c>
      <c r="D3304" t="s">
        <v>550</v>
      </c>
      <c r="E3304" t="s">
        <v>549</v>
      </c>
      <c r="F3304" t="s">
        <v>8402</v>
      </c>
      <c r="I3304" t="s">
        <v>8401</v>
      </c>
      <c r="J3304" t="s">
        <v>6737</v>
      </c>
      <c r="M3304" t="b">
        <v>0</v>
      </c>
      <c r="N3304" t="b">
        <v>0</v>
      </c>
      <c r="O3304" t="b">
        <v>1</v>
      </c>
      <c r="Q3304" t="s">
        <v>53</v>
      </c>
      <c r="R3304" t="s">
        <v>550</v>
      </c>
      <c r="S3304" t="s">
        <v>549</v>
      </c>
      <c r="T3304" t="s">
        <v>8402</v>
      </c>
      <c r="W3304" t="s">
        <v>8401</v>
      </c>
      <c r="X3304" t="s">
        <v>6737</v>
      </c>
      <c r="AA3304" t="b">
        <v>0</v>
      </c>
      <c r="AB3304" t="b">
        <v>0</v>
      </c>
      <c r="AC3304" t="b">
        <v>0</v>
      </c>
      <c r="AE3304" t="b">
        <v>1</v>
      </c>
      <c r="AF3304" t="b">
        <v>1</v>
      </c>
      <c r="AG3304" t="b">
        <v>0</v>
      </c>
    </row>
    <row r="3305" spans="3:33">
      <c r="C3305" t="s">
        <v>53</v>
      </c>
      <c r="D3305" t="s">
        <v>550</v>
      </c>
      <c r="E3305" t="s">
        <v>549</v>
      </c>
      <c r="F3305" t="s">
        <v>8400</v>
      </c>
      <c r="I3305" t="s">
        <v>8399</v>
      </c>
      <c r="J3305" t="s">
        <v>6737</v>
      </c>
      <c r="M3305" t="b">
        <v>0</v>
      </c>
      <c r="N3305" t="b">
        <v>0</v>
      </c>
      <c r="O3305" t="b">
        <v>1</v>
      </c>
      <c r="Q3305" t="s">
        <v>53</v>
      </c>
      <c r="R3305" t="s">
        <v>550</v>
      </c>
      <c r="S3305" t="s">
        <v>549</v>
      </c>
      <c r="T3305" t="s">
        <v>8400</v>
      </c>
      <c r="W3305" t="s">
        <v>8399</v>
      </c>
      <c r="X3305" t="s">
        <v>6737</v>
      </c>
      <c r="AA3305" t="b">
        <v>0</v>
      </c>
      <c r="AB3305" t="b">
        <v>0</v>
      </c>
      <c r="AC3305" t="b">
        <v>0</v>
      </c>
      <c r="AE3305" t="b">
        <v>1</v>
      </c>
      <c r="AF3305" t="b">
        <v>1</v>
      </c>
      <c r="AG3305" t="b">
        <v>0</v>
      </c>
    </row>
    <row r="3306" spans="3:33">
      <c r="C3306" t="s">
        <v>53</v>
      </c>
      <c r="D3306" t="s">
        <v>550</v>
      </c>
      <c r="E3306" t="s">
        <v>549</v>
      </c>
      <c r="F3306" t="s">
        <v>8398</v>
      </c>
      <c r="I3306" t="s">
        <v>8397</v>
      </c>
      <c r="J3306" t="s">
        <v>6737</v>
      </c>
      <c r="M3306" t="b">
        <v>0</v>
      </c>
      <c r="N3306" t="b">
        <v>0</v>
      </c>
      <c r="O3306" t="b">
        <v>1</v>
      </c>
      <c r="Q3306" t="s">
        <v>53</v>
      </c>
      <c r="R3306" t="s">
        <v>550</v>
      </c>
      <c r="S3306" t="s">
        <v>549</v>
      </c>
      <c r="T3306" t="s">
        <v>8398</v>
      </c>
      <c r="W3306" t="s">
        <v>8397</v>
      </c>
      <c r="X3306" t="s">
        <v>6737</v>
      </c>
      <c r="AA3306" t="b">
        <v>0</v>
      </c>
      <c r="AB3306" t="b">
        <v>0</v>
      </c>
      <c r="AC3306" t="b">
        <v>0</v>
      </c>
      <c r="AE3306" t="b">
        <v>1</v>
      </c>
      <c r="AF3306" t="b">
        <v>1</v>
      </c>
      <c r="AG3306" t="b">
        <v>0</v>
      </c>
    </row>
    <row r="3307" spans="3:33">
      <c r="C3307" t="s">
        <v>53</v>
      </c>
      <c r="D3307" t="s">
        <v>550</v>
      </c>
      <c r="E3307" t="s">
        <v>549</v>
      </c>
      <c r="F3307" t="s">
        <v>8396</v>
      </c>
      <c r="I3307" t="s">
        <v>8395</v>
      </c>
      <c r="J3307" t="s">
        <v>2359</v>
      </c>
      <c r="M3307" t="b">
        <v>0</v>
      </c>
      <c r="N3307" t="b">
        <v>0</v>
      </c>
      <c r="O3307" t="b">
        <v>1</v>
      </c>
      <c r="Q3307" t="s">
        <v>53</v>
      </c>
      <c r="R3307" t="s">
        <v>550</v>
      </c>
      <c r="S3307" t="s">
        <v>549</v>
      </c>
      <c r="T3307" t="s">
        <v>8396</v>
      </c>
      <c r="W3307" t="s">
        <v>8395</v>
      </c>
      <c r="X3307" t="s">
        <v>2359</v>
      </c>
      <c r="AA3307" t="b">
        <v>0</v>
      </c>
      <c r="AB3307" t="b">
        <v>0</v>
      </c>
      <c r="AC3307" t="b">
        <v>1</v>
      </c>
      <c r="AE3307" t="b">
        <v>1</v>
      </c>
      <c r="AF3307" t="b">
        <v>1</v>
      </c>
      <c r="AG3307" t="b">
        <v>1</v>
      </c>
    </row>
    <row r="3308" spans="3:33">
      <c r="C3308" t="s">
        <v>8391</v>
      </c>
      <c r="D3308" t="s">
        <v>834</v>
      </c>
      <c r="E3308" t="s">
        <v>549</v>
      </c>
      <c r="F3308" t="s">
        <v>8394</v>
      </c>
      <c r="G3308" t="s">
        <v>4996</v>
      </c>
      <c r="H3308" t="s">
        <v>37</v>
      </c>
      <c r="I3308" t="s">
        <v>4996</v>
      </c>
      <c r="J3308" t="s">
        <v>37</v>
      </c>
      <c r="M3308" t="b">
        <v>1</v>
      </c>
      <c r="N3308" t="b">
        <v>0</v>
      </c>
      <c r="O3308" t="b">
        <v>1</v>
      </c>
      <c r="Q3308" t="s">
        <v>8391</v>
      </c>
      <c r="R3308" t="s">
        <v>834</v>
      </c>
      <c r="S3308" t="s">
        <v>549</v>
      </c>
      <c r="T3308" t="s">
        <v>8394</v>
      </c>
      <c r="U3308" t="s">
        <v>4996</v>
      </c>
      <c r="V3308" t="s">
        <v>37</v>
      </c>
      <c r="AA3308" t="b">
        <v>1</v>
      </c>
      <c r="AB3308" t="b">
        <v>0</v>
      </c>
      <c r="AC3308" t="b">
        <v>1</v>
      </c>
      <c r="AE3308" t="b">
        <v>1</v>
      </c>
      <c r="AF3308" t="b">
        <v>1</v>
      </c>
      <c r="AG3308" t="b">
        <v>1</v>
      </c>
    </row>
    <row r="3309" spans="3:33">
      <c r="C3309" t="s">
        <v>8391</v>
      </c>
      <c r="D3309" t="s">
        <v>1416</v>
      </c>
      <c r="E3309" t="s">
        <v>549</v>
      </c>
      <c r="F3309" t="s">
        <v>8393</v>
      </c>
      <c r="G3309" t="s">
        <v>4996</v>
      </c>
      <c r="H3309" t="s">
        <v>37</v>
      </c>
      <c r="I3309" t="s">
        <v>4996</v>
      </c>
      <c r="J3309" t="s">
        <v>37</v>
      </c>
      <c r="K3309" t="s">
        <v>1412</v>
      </c>
      <c r="L3309" t="s">
        <v>3553</v>
      </c>
      <c r="M3309" t="b">
        <v>1</v>
      </c>
      <c r="N3309" t="b">
        <v>0</v>
      </c>
      <c r="O3309" t="b">
        <v>1</v>
      </c>
      <c r="Q3309" t="s">
        <v>8391</v>
      </c>
      <c r="R3309" t="s">
        <v>1416</v>
      </c>
      <c r="S3309" t="s">
        <v>549</v>
      </c>
      <c r="T3309" t="s">
        <v>8392</v>
      </c>
      <c r="V3309" t="s">
        <v>37</v>
      </c>
      <c r="W3309" t="s">
        <v>4996</v>
      </c>
      <c r="Y3309" t="s">
        <v>1412</v>
      </c>
      <c r="Z3309" t="s">
        <v>3553</v>
      </c>
      <c r="AA3309" t="b">
        <v>1</v>
      </c>
      <c r="AB3309" t="b">
        <v>0</v>
      </c>
      <c r="AC3309" t="b">
        <v>1</v>
      </c>
      <c r="AE3309" t="b">
        <v>1</v>
      </c>
      <c r="AF3309" t="b">
        <v>1</v>
      </c>
      <c r="AG3309" t="b">
        <v>1</v>
      </c>
    </row>
    <row r="3310" spans="3:33">
      <c r="C3310" t="s">
        <v>8391</v>
      </c>
      <c r="D3310" t="s">
        <v>550</v>
      </c>
      <c r="E3310" t="s">
        <v>549</v>
      </c>
      <c r="F3310" t="s">
        <v>8390</v>
      </c>
      <c r="I3310" t="s">
        <v>3951</v>
      </c>
      <c r="J3310" t="s">
        <v>37</v>
      </c>
      <c r="M3310" t="b">
        <v>0</v>
      </c>
      <c r="N3310" t="b">
        <v>0</v>
      </c>
      <c r="O3310" t="b">
        <v>1</v>
      </c>
      <c r="Q3310" t="s">
        <v>8391</v>
      </c>
      <c r="R3310" t="s">
        <v>550</v>
      </c>
      <c r="S3310" t="s">
        <v>549</v>
      </c>
      <c r="T3310" t="s">
        <v>8390</v>
      </c>
      <c r="W3310" t="s">
        <v>3951</v>
      </c>
      <c r="X3310" t="s">
        <v>37</v>
      </c>
      <c r="AA3310" t="b">
        <v>0</v>
      </c>
      <c r="AB3310" t="b">
        <v>0</v>
      </c>
      <c r="AC3310" t="b">
        <v>1</v>
      </c>
      <c r="AE3310" t="b">
        <v>1</v>
      </c>
      <c r="AF3310" t="b">
        <v>1</v>
      </c>
      <c r="AG3310" t="b">
        <v>1</v>
      </c>
    </row>
    <row r="3311" spans="3:33">
      <c r="C3311" t="s">
        <v>567</v>
      </c>
      <c r="D3311" t="s">
        <v>550</v>
      </c>
      <c r="E3311" t="s">
        <v>549</v>
      </c>
      <c r="F3311" t="s">
        <v>8389</v>
      </c>
      <c r="I3311" t="s">
        <v>3954</v>
      </c>
      <c r="J3311" t="s">
        <v>37</v>
      </c>
      <c r="M3311" t="b">
        <v>0</v>
      </c>
      <c r="N3311" t="b">
        <v>0</v>
      </c>
      <c r="O3311" t="b">
        <v>1</v>
      </c>
      <c r="Q3311" t="s">
        <v>567</v>
      </c>
      <c r="R3311" t="s">
        <v>550</v>
      </c>
      <c r="S3311" t="s">
        <v>549</v>
      </c>
      <c r="T3311" t="s">
        <v>8389</v>
      </c>
      <c r="W3311" t="s">
        <v>3954</v>
      </c>
      <c r="X3311" t="s">
        <v>37</v>
      </c>
      <c r="AA3311" t="b">
        <v>0</v>
      </c>
      <c r="AB3311" t="b">
        <v>0</v>
      </c>
      <c r="AC3311" t="b">
        <v>1</v>
      </c>
      <c r="AE3311" t="b">
        <v>1</v>
      </c>
      <c r="AF3311" t="b">
        <v>1</v>
      </c>
      <c r="AG3311" t="b">
        <v>1</v>
      </c>
    </row>
    <row r="3312" spans="3:33">
      <c r="C3312" t="s">
        <v>563</v>
      </c>
      <c r="D3312" t="s">
        <v>644</v>
      </c>
      <c r="E3312" t="s">
        <v>549</v>
      </c>
      <c r="F3312" t="s">
        <v>8388</v>
      </c>
      <c r="G3312" t="s">
        <v>8386</v>
      </c>
      <c r="H3312" t="s">
        <v>45</v>
      </c>
      <c r="I3312" t="s">
        <v>8385</v>
      </c>
      <c r="J3312" t="s">
        <v>45</v>
      </c>
      <c r="M3312" t="b">
        <v>1</v>
      </c>
      <c r="N3312" t="b">
        <v>0</v>
      </c>
      <c r="O3312" t="b">
        <v>1</v>
      </c>
      <c r="Q3312" t="s">
        <v>563</v>
      </c>
      <c r="R3312" t="s">
        <v>644</v>
      </c>
      <c r="S3312" t="s">
        <v>549</v>
      </c>
      <c r="T3312" t="s">
        <v>8387</v>
      </c>
      <c r="U3312" t="s">
        <v>8386</v>
      </c>
      <c r="W3312" t="s">
        <v>8385</v>
      </c>
      <c r="X3312" t="s">
        <v>45</v>
      </c>
      <c r="AA3312" t="b">
        <v>1</v>
      </c>
      <c r="AB3312" t="b">
        <v>0</v>
      </c>
      <c r="AC3312" t="b">
        <v>1</v>
      </c>
      <c r="AE3312" t="b">
        <v>1</v>
      </c>
      <c r="AF3312" t="b">
        <v>1</v>
      </c>
      <c r="AG3312" t="b">
        <v>1</v>
      </c>
    </row>
    <row r="3313" spans="3:33">
      <c r="C3313" t="s">
        <v>563</v>
      </c>
      <c r="D3313" t="s">
        <v>644</v>
      </c>
      <c r="E3313" t="s">
        <v>549</v>
      </c>
      <c r="F3313" t="s">
        <v>8384</v>
      </c>
      <c r="G3313" t="s">
        <v>8382</v>
      </c>
      <c r="H3313" t="s">
        <v>45</v>
      </c>
      <c r="I3313" t="s">
        <v>8381</v>
      </c>
      <c r="J3313" t="s">
        <v>45</v>
      </c>
      <c r="M3313" t="b">
        <v>1</v>
      </c>
      <c r="N3313" t="b">
        <v>0</v>
      </c>
      <c r="O3313" t="b">
        <v>1</v>
      </c>
      <c r="Q3313" t="s">
        <v>563</v>
      </c>
      <c r="R3313" t="s">
        <v>644</v>
      </c>
      <c r="S3313" t="s">
        <v>549</v>
      </c>
      <c r="T3313" t="s">
        <v>8383</v>
      </c>
      <c r="U3313" t="s">
        <v>8382</v>
      </c>
      <c r="W3313" t="s">
        <v>8381</v>
      </c>
      <c r="X3313" t="s">
        <v>45</v>
      </c>
      <c r="AA3313" t="b">
        <v>1</v>
      </c>
      <c r="AB3313" t="b">
        <v>0</v>
      </c>
      <c r="AC3313" t="b">
        <v>1</v>
      </c>
      <c r="AE3313" t="b">
        <v>1</v>
      </c>
      <c r="AF3313" t="b">
        <v>1</v>
      </c>
      <c r="AG3313" t="b">
        <v>1</v>
      </c>
    </row>
    <row r="3314" spans="3:33">
      <c r="C3314" t="s">
        <v>563</v>
      </c>
      <c r="D3314" t="s">
        <v>644</v>
      </c>
      <c r="E3314" t="s">
        <v>549</v>
      </c>
      <c r="F3314" t="s">
        <v>8380</v>
      </c>
      <c r="G3314" t="s">
        <v>3913</v>
      </c>
      <c r="H3314" t="s">
        <v>2414</v>
      </c>
      <c r="I3314" t="s">
        <v>8378</v>
      </c>
      <c r="J3314" t="s">
        <v>2414</v>
      </c>
      <c r="M3314" t="b">
        <v>1</v>
      </c>
      <c r="N3314" t="b">
        <v>0</v>
      </c>
      <c r="O3314" t="b">
        <v>1</v>
      </c>
      <c r="Q3314" t="s">
        <v>563</v>
      </c>
      <c r="R3314" t="s">
        <v>644</v>
      </c>
      <c r="S3314" t="s">
        <v>549</v>
      </c>
      <c r="T3314" t="s">
        <v>8379</v>
      </c>
      <c r="U3314" t="s">
        <v>3913</v>
      </c>
      <c r="W3314" t="s">
        <v>8378</v>
      </c>
      <c r="X3314" t="s">
        <v>2414</v>
      </c>
      <c r="AA3314" t="b">
        <v>1</v>
      </c>
      <c r="AB3314" t="b">
        <v>0</v>
      </c>
      <c r="AC3314" t="b">
        <v>1</v>
      </c>
      <c r="AE3314" t="b">
        <v>1</v>
      </c>
      <c r="AF3314" t="b">
        <v>1</v>
      </c>
      <c r="AG3314" t="b">
        <v>1</v>
      </c>
    </row>
    <row r="3315" spans="3:33">
      <c r="C3315" t="s">
        <v>563</v>
      </c>
      <c r="D3315" t="s">
        <v>550</v>
      </c>
      <c r="E3315" t="s">
        <v>549</v>
      </c>
      <c r="F3315" t="s">
        <v>8377</v>
      </c>
      <c r="I3315" t="s">
        <v>2368</v>
      </c>
      <c r="J3315" t="s">
        <v>37</v>
      </c>
      <c r="M3315" t="b">
        <v>0</v>
      </c>
      <c r="N3315" t="b">
        <v>0</v>
      </c>
      <c r="O3315" t="b">
        <v>1</v>
      </c>
      <c r="Q3315" t="s">
        <v>563</v>
      </c>
      <c r="R3315" t="s">
        <v>550</v>
      </c>
      <c r="S3315" t="s">
        <v>549</v>
      </c>
      <c r="T3315" t="s">
        <v>8377</v>
      </c>
      <c r="W3315" t="s">
        <v>2368</v>
      </c>
      <c r="X3315" t="s">
        <v>37</v>
      </c>
      <c r="AA3315" t="b">
        <v>0</v>
      </c>
      <c r="AB3315" t="b">
        <v>0</v>
      </c>
      <c r="AC3315" t="b">
        <v>1</v>
      </c>
      <c r="AE3315" t="b">
        <v>1</v>
      </c>
      <c r="AF3315" t="b">
        <v>1</v>
      </c>
      <c r="AG3315" t="b">
        <v>1</v>
      </c>
    </row>
    <row r="3316" spans="3:33">
      <c r="C3316" t="s">
        <v>2405</v>
      </c>
      <c r="D3316" t="s">
        <v>553</v>
      </c>
      <c r="E3316" t="s">
        <v>549</v>
      </c>
      <c r="F3316" t="s">
        <v>8376</v>
      </c>
      <c r="G3316" t="s">
        <v>8333</v>
      </c>
      <c r="H3316" t="s">
        <v>2371</v>
      </c>
      <c r="M3316" t="b">
        <v>1</v>
      </c>
      <c r="N3316" t="b">
        <v>0</v>
      </c>
      <c r="O3316" t="b">
        <v>0</v>
      </c>
      <c r="Q3316" t="s">
        <v>2405</v>
      </c>
      <c r="R3316" t="s">
        <v>553</v>
      </c>
      <c r="S3316" t="s">
        <v>549</v>
      </c>
      <c r="T3316" t="s">
        <v>8376</v>
      </c>
      <c r="U3316" t="s">
        <v>8333</v>
      </c>
      <c r="V3316" t="s">
        <v>2371</v>
      </c>
      <c r="AA3316" t="b">
        <v>1</v>
      </c>
      <c r="AB3316" t="b">
        <v>0</v>
      </c>
      <c r="AC3316" t="b">
        <v>0</v>
      </c>
      <c r="AE3316" t="b">
        <v>1</v>
      </c>
      <c r="AF3316" t="b">
        <v>1</v>
      </c>
      <c r="AG3316" t="b">
        <v>1</v>
      </c>
    </row>
    <row r="3317" spans="3:33">
      <c r="C3317" t="s">
        <v>2405</v>
      </c>
      <c r="D3317" t="s">
        <v>553</v>
      </c>
      <c r="E3317" t="s">
        <v>549</v>
      </c>
      <c r="F3317" t="s">
        <v>8375</v>
      </c>
      <c r="G3317" t="s">
        <v>2374</v>
      </c>
      <c r="H3317" t="s">
        <v>2371</v>
      </c>
      <c r="M3317" t="b">
        <v>1</v>
      </c>
      <c r="N3317" t="b">
        <v>0</v>
      </c>
      <c r="O3317" t="b">
        <v>0</v>
      </c>
      <c r="Q3317" t="s">
        <v>2405</v>
      </c>
      <c r="R3317" t="s">
        <v>553</v>
      </c>
      <c r="S3317" t="s">
        <v>549</v>
      </c>
      <c r="T3317" t="s">
        <v>8375</v>
      </c>
      <c r="U3317" t="s">
        <v>2374</v>
      </c>
      <c r="V3317" t="s">
        <v>2371</v>
      </c>
      <c r="AA3317" t="b">
        <v>1</v>
      </c>
      <c r="AB3317" t="b">
        <v>0</v>
      </c>
      <c r="AC3317" t="b">
        <v>0</v>
      </c>
      <c r="AE3317" t="b">
        <v>1</v>
      </c>
      <c r="AF3317" t="b">
        <v>1</v>
      </c>
      <c r="AG3317" t="b">
        <v>1</v>
      </c>
    </row>
    <row r="3318" spans="3:33">
      <c r="C3318" t="s">
        <v>2393</v>
      </c>
      <c r="D3318" t="s">
        <v>834</v>
      </c>
      <c r="E3318" t="s">
        <v>549</v>
      </c>
      <c r="F3318" t="s">
        <v>8374</v>
      </c>
      <c r="G3318" t="s">
        <v>8235</v>
      </c>
      <c r="H3318" t="s">
        <v>45</v>
      </c>
      <c r="I3318" t="s">
        <v>8235</v>
      </c>
      <c r="J3318" t="s">
        <v>45</v>
      </c>
      <c r="M3318" t="b">
        <v>1</v>
      </c>
      <c r="N3318" t="b">
        <v>0</v>
      </c>
      <c r="O3318" t="b">
        <v>1</v>
      </c>
      <c r="Q3318" t="s">
        <v>2393</v>
      </c>
      <c r="R3318" t="s">
        <v>834</v>
      </c>
      <c r="S3318" t="s">
        <v>549</v>
      </c>
      <c r="T3318" t="s">
        <v>8374</v>
      </c>
      <c r="U3318" t="s">
        <v>8235</v>
      </c>
      <c r="V3318" t="s">
        <v>45</v>
      </c>
      <c r="AA3318" t="b">
        <v>1</v>
      </c>
      <c r="AB3318" t="b">
        <v>0</v>
      </c>
      <c r="AC3318" t="b">
        <v>1</v>
      </c>
      <c r="AE3318" t="b">
        <v>1</v>
      </c>
      <c r="AF3318" t="b">
        <v>1</v>
      </c>
      <c r="AG3318" t="b">
        <v>1</v>
      </c>
    </row>
    <row r="3319" spans="3:33">
      <c r="C3319" t="s">
        <v>2393</v>
      </c>
      <c r="D3319" t="s">
        <v>550</v>
      </c>
      <c r="E3319" t="s">
        <v>549</v>
      </c>
      <c r="F3319" t="s">
        <v>8373</v>
      </c>
      <c r="I3319" t="s">
        <v>8372</v>
      </c>
      <c r="J3319" t="s">
        <v>37</v>
      </c>
      <c r="M3319" t="b">
        <v>0</v>
      </c>
      <c r="N3319" t="b">
        <v>0</v>
      </c>
      <c r="O3319" t="b">
        <v>1</v>
      </c>
      <c r="Q3319" t="s">
        <v>2393</v>
      </c>
      <c r="R3319" t="s">
        <v>550</v>
      </c>
      <c r="S3319" t="s">
        <v>549</v>
      </c>
      <c r="T3319" t="s">
        <v>8373</v>
      </c>
      <c r="W3319" t="s">
        <v>8372</v>
      </c>
      <c r="X3319" t="s">
        <v>37</v>
      </c>
      <c r="AA3319" t="b">
        <v>0</v>
      </c>
      <c r="AB3319" t="b">
        <v>0</v>
      </c>
      <c r="AC3319" t="b">
        <v>1</v>
      </c>
      <c r="AE3319" t="b">
        <v>1</v>
      </c>
      <c r="AF3319" t="b">
        <v>1</v>
      </c>
      <c r="AG3319" t="b">
        <v>1</v>
      </c>
    </row>
    <row r="3320" spans="3:33">
      <c r="C3320" t="s">
        <v>2393</v>
      </c>
      <c r="D3320" t="s">
        <v>550</v>
      </c>
      <c r="E3320" t="s">
        <v>549</v>
      </c>
      <c r="F3320" t="s">
        <v>8371</v>
      </c>
      <c r="I3320" t="s">
        <v>4996</v>
      </c>
      <c r="J3320" t="s">
        <v>37</v>
      </c>
      <c r="M3320" t="b">
        <v>0</v>
      </c>
      <c r="N3320" t="b">
        <v>0</v>
      </c>
      <c r="O3320" t="b">
        <v>1</v>
      </c>
      <c r="Q3320" t="s">
        <v>2393</v>
      </c>
      <c r="R3320" t="s">
        <v>550</v>
      </c>
      <c r="S3320" t="s">
        <v>549</v>
      </c>
      <c r="T3320" t="s">
        <v>8371</v>
      </c>
      <c r="W3320" t="s">
        <v>4996</v>
      </c>
      <c r="X3320" t="s">
        <v>37</v>
      </c>
      <c r="AA3320" t="b">
        <v>0</v>
      </c>
      <c r="AB3320" t="b">
        <v>0</v>
      </c>
      <c r="AC3320" t="b">
        <v>1</v>
      </c>
      <c r="AE3320" t="b">
        <v>1</v>
      </c>
      <c r="AF3320" t="b">
        <v>1</v>
      </c>
      <c r="AG3320" t="b">
        <v>1</v>
      </c>
    </row>
    <row r="3321" spans="3:33">
      <c r="C3321" t="s">
        <v>2393</v>
      </c>
      <c r="D3321" t="s">
        <v>550</v>
      </c>
      <c r="E3321" t="s">
        <v>549</v>
      </c>
      <c r="F3321" t="s">
        <v>8370</v>
      </c>
      <c r="I3321" t="s">
        <v>8369</v>
      </c>
      <c r="J3321" t="s">
        <v>45</v>
      </c>
      <c r="M3321" t="b">
        <v>0</v>
      </c>
      <c r="N3321" t="b">
        <v>0</v>
      </c>
      <c r="O3321" t="b">
        <v>1</v>
      </c>
      <c r="Q3321" t="s">
        <v>2393</v>
      </c>
      <c r="R3321" t="s">
        <v>550</v>
      </c>
      <c r="S3321" t="s">
        <v>549</v>
      </c>
      <c r="T3321" t="s">
        <v>8370</v>
      </c>
      <c r="W3321" t="s">
        <v>8369</v>
      </c>
      <c r="X3321" t="s">
        <v>45</v>
      </c>
      <c r="AA3321" t="b">
        <v>0</v>
      </c>
      <c r="AB3321" t="b">
        <v>0</v>
      </c>
      <c r="AC3321" t="b">
        <v>1</v>
      </c>
      <c r="AE3321" t="b">
        <v>1</v>
      </c>
      <c r="AF3321" t="b">
        <v>1</v>
      </c>
      <c r="AG3321" t="b">
        <v>1</v>
      </c>
    </row>
    <row r="3322" spans="3:33">
      <c r="C3322" t="s">
        <v>2393</v>
      </c>
      <c r="D3322" t="s">
        <v>550</v>
      </c>
      <c r="E3322" t="s">
        <v>549</v>
      </c>
      <c r="F3322" t="s">
        <v>8368</v>
      </c>
      <c r="I3322" t="s">
        <v>8367</v>
      </c>
      <c r="J3322" t="s">
        <v>45</v>
      </c>
      <c r="M3322" t="b">
        <v>0</v>
      </c>
      <c r="N3322" t="b">
        <v>0</v>
      </c>
      <c r="O3322" t="b">
        <v>1</v>
      </c>
      <c r="Q3322" t="s">
        <v>2393</v>
      </c>
      <c r="R3322" t="s">
        <v>550</v>
      </c>
      <c r="S3322" t="s">
        <v>549</v>
      </c>
      <c r="T3322" t="s">
        <v>8368</v>
      </c>
      <c r="W3322" t="s">
        <v>8367</v>
      </c>
      <c r="X3322" t="s">
        <v>45</v>
      </c>
      <c r="AA3322" t="b">
        <v>0</v>
      </c>
      <c r="AB3322" t="b">
        <v>0</v>
      </c>
      <c r="AC3322" t="b">
        <v>1</v>
      </c>
      <c r="AE3322" t="b">
        <v>1</v>
      </c>
      <c r="AF3322" t="b">
        <v>1</v>
      </c>
      <c r="AG3322" t="b">
        <v>1</v>
      </c>
    </row>
    <row r="3323" spans="3:33">
      <c r="C3323" t="s">
        <v>2393</v>
      </c>
      <c r="D3323" t="s">
        <v>550</v>
      </c>
      <c r="E3323" t="s">
        <v>549</v>
      </c>
      <c r="F3323" t="s">
        <v>8366</v>
      </c>
      <c r="I3323" t="s">
        <v>3036</v>
      </c>
      <c r="J3323" t="s">
        <v>2414</v>
      </c>
      <c r="M3323" t="b">
        <v>0</v>
      </c>
      <c r="N3323" t="b">
        <v>0</v>
      </c>
      <c r="O3323" t="b">
        <v>1</v>
      </c>
      <c r="Q3323" t="s">
        <v>2393</v>
      </c>
      <c r="R3323" t="s">
        <v>550</v>
      </c>
      <c r="S3323" t="s">
        <v>549</v>
      </c>
      <c r="T3323" t="s">
        <v>8366</v>
      </c>
      <c r="W3323" t="s">
        <v>3036</v>
      </c>
      <c r="X3323" t="s">
        <v>2414</v>
      </c>
      <c r="AA3323" t="b">
        <v>0</v>
      </c>
      <c r="AB3323" t="b">
        <v>0</v>
      </c>
      <c r="AC3323" t="b">
        <v>1</v>
      </c>
      <c r="AE3323" t="b">
        <v>1</v>
      </c>
      <c r="AF3323" t="b">
        <v>1</v>
      </c>
      <c r="AG3323" t="b">
        <v>1</v>
      </c>
    </row>
    <row r="3324" spans="3:33">
      <c r="C3324" t="s">
        <v>2393</v>
      </c>
      <c r="D3324" t="s">
        <v>550</v>
      </c>
      <c r="E3324" t="s">
        <v>549</v>
      </c>
      <c r="F3324" t="s">
        <v>8365</v>
      </c>
      <c r="I3324" t="s">
        <v>3945</v>
      </c>
      <c r="J3324" t="s">
        <v>2414</v>
      </c>
      <c r="M3324" t="b">
        <v>0</v>
      </c>
      <c r="N3324" t="b">
        <v>0</v>
      </c>
      <c r="O3324" t="b">
        <v>1</v>
      </c>
      <c r="Q3324" t="s">
        <v>2393</v>
      </c>
      <c r="R3324" t="s">
        <v>550</v>
      </c>
      <c r="S3324" t="s">
        <v>549</v>
      </c>
      <c r="T3324" t="s">
        <v>8365</v>
      </c>
      <c r="W3324" t="s">
        <v>3945</v>
      </c>
      <c r="X3324" t="s">
        <v>2414</v>
      </c>
      <c r="AA3324" t="b">
        <v>0</v>
      </c>
      <c r="AB3324" t="b">
        <v>0</v>
      </c>
      <c r="AC3324" t="b">
        <v>1</v>
      </c>
      <c r="AE3324" t="b">
        <v>1</v>
      </c>
      <c r="AF3324" t="b">
        <v>1</v>
      </c>
      <c r="AG3324" t="b">
        <v>1</v>
      </c>
    </row>
    <row r="3325" spans="3:33">
      <c r="C3325" t="s">
        <v>8364</v>
      </c>
      <c r="D3325" t="s">
        <v>553</v>
      </c>
      <c r="E3325" t="s">
        <v>549</v>
      </c>
      <c r="F3325" t="s">
        <v>8363</v>
      </c>
      <c r="G3325" t="s">
        <v>8314</v>
      </c>
      <c r="H3325" t="s">
        <v>49</v>
      </c>
      <c r="M3325" t="b">
        <v>1</v>
      </c>
      <c r="N3325" t="b">
        <v>0</v>
      </c>
      <c r="O3325" t="b">
        <v>1</v>
      </c>
      <c r="Q3325" t="s">
        <v>8364</v>
      </c>
      <c r="R3325" t="s">
        <v>553</v>
      </c>
      <c r="S3325" t="s">
        <v>549</v>
      </c>
      <c r="T3325" t="s">
        <v>8363</v>
      </c>
      <c r="U3325" t="s">
        <v>8314</v>
      </c>
      <c r="V3325" t="s">
        <v>49</v>
      </c>
      <c r="AA3325" t="b">
        <v>1</v>
      </c>
      <c r="AB3325" t="b">
        <v>0</v>
      </c>
      <c r="AC3325" t="b">
        <v>0</v>
      </c>
      <c r="AE3325" t="b">
        <v>1</v>
      </c>
      <c r="AF3325" t="b">
        <v>1</v>
      </c>
      <c r="AG3325" t="b">
        <v>0</v>
      </c>
    </row>
    <row r="3326" spans="3:33">
      <c r="C3326" t="s">
        <v>2382</v>
      </c>
      <c r="D3326" t="s">
        <v>644</v>
      </c>
      <c r="E3326" t="s">
        <v>549</v>
      </c>
      <c r="F3326" t="s">
        <v>8362</v>
      </c>
      <c r="G3326" t="s">
        <v>8360</v>
      </c>
      <c r="H3326" t="s">
        <v>2379</v>
      </c>
      <c r="I3326" t="s">
        <v>1448</v>
      </c>
      <c r="J3326" t="s">
        <v>2379</v>
      </c>
      <c r="M3326" t="b">
        <v>1</v>
      </c>
      <c r="N3326" t="b">
        <v>0</v>
      </c>
      <c r="O3326" t="b">
        <v>1</v>
      </c>
      <c r="Q3326" t="s">
        <v>2382</v>
      </c>
      <c r="R3326" t="s">
        <v>644</v>
      </c>
      <c r="S3326" t="s">
        <v>549</v>
      </c>
      <c r="T3326" t="s">
        <v>8361</v>
      </c>
      <c r="U3326" t="s">
        <v>8360</v>
      </c>
      <c r="W3326" t="s">
        <v>1448</v>
      </c>
      <c r="X3326" t="s">
        <v>2379</v>
      </c>
      <c r="AA3326" t="b">
        <v>1</v>
      </c>
      <c r="AB3326" t="b">
        <v>0</v>
      </c>
      <c r="AC3326" t="b">
        <v>0</v>
      </c>
      <c r="AE3326" t="b">
        <v>1</v>
      </c>
      <c r="AF3326" t="b">
        <v>1</v>
      </c>
      <c r="AG3326" t="b">
        <v>0</v>
      </c>
    </row>
    <row r="3327" spans="3:33">
      <c r="C3327" t="s">
        <v>2382</v>
      </c>
      <c r="D3327" t="s">
        <v>670</v>
      </c>
      <c r="E3327" t="s">
        <v>549</v>
      </c>
      <c r="F3327" t="s">
        <v>8359</v>
      </c>
      <c r="G3327" t="s">
        <v>5095</v>
      </c>
      <c r="H3327" t="s">
        <v>2379</v>
      </c>
      <c r="I3327" t="s">
        <v>5095</v>
      </c>
      <c r="J3327" t="s">
        <v>2414</v>
      </c>
      <c r="M3327" t="b">
        <v>1</v>
      </c>
      <c r="N3327" t="b">
        <v>0</v>
      </c>
      <c r="O3327" t="b">
        <v>0</v>
      </c>
      <c r="Q3327" t="s">
        <v>2382</v>
      </c>
      <c r="R3327" t="s">
        <v>670</v>
      </c>
      <c r="S3327" t="s">
        <v>549</v>
      </c>
      <c r="T3327" t="s">
        <v>8358</v>
      </c>
      <c r="V3327" t="s">
        <v>2379</v>
      </c>
      <c r="W3327" t="s">
        <v>5095</v>
      </c>
      <c r="X3327" t="s">
        <v>2414</v>
      </c>
      <c r="AA3327" t="b">
        <v>1</v>
      </c>
      <c r="AB3327" t="b">
        <v>0</v>
      </c>
      <c r="AC3327" t="b">
        <v>0</v>
      </c>
      <c r="AE3327" t="b">
        <v>1</v>
      </c>
      <c r="AF3327" t="b">
        <v>1</v>
      </c>
      <c r="AG3327" t="b">
        <v>1</v>
      </c>
    </row>
    <row r="3328" spans="3:33">
      <c r="C3328" t="s">
        <v>2382</v>
      </c>
      <c r="D3328" t="s">
        <v>553</v>
      </c>
      <c r="E3328" t="s">
        <v>549</v>
      </c>
      <c r="F3328" t="s">
        <v>8357</v>
      </c>
      <c r="G3328" t="s">
        <v>8356</v>
      </c>
      <c r="H3328" t="s">
        <v>2379</v>
      </c>
      <c r="M3328" t="b">
        <v>1</v>
      </c>
      <c r="N3328" t="b">
        <v>0</v>
      </c>
      <c r="O3328" t="b">
        <v>0</v>
      </c>
      <c r="Q3328" t="s">
        <v>2382</v>
      </c>
      <c r="R3328" t="s">
        <v>553</v>
      </c>
      <c r="S3328" t="s">
        <v>549</v>
      </c>
      <c r="T3328" t="s">
        <v>8357</v>
      </c>
      <c r="U3328" t="s">
        <v>8356</v>
      </c>
      <c r="V3328" t="s">
        <v>2379</v>
      </c>
      <c r="AA3328" t="b">
        <v>1</v>
      </c>
      <c r="AB3328" t="b">
        <v>0</v>
      </c>
      <c r="AC3328" t="b">
        <v>0</v>
      </c>
      <c r="AE3328" t="b">
        <v>1</v>
      </c>
      <c r="AF3328" t="b">
        <v>1</v>
      </c>
      <c r="AG3328" t="b">
        <v>1</v>
      </c>
    </row>
    <row r="3329" spans="3:33">
      <c r="C3329" t="s">
        <v>2382</v>
      </c>
      <c r="D3329" t="s">
        <v>550</v>
      </c>
      <c r="E3329" t="s">
        <v>549</v>
      </c>
      <c r="F3329" t="s">
        <v>8355</v>
      </c>
      <c r="I3329" t="s">
        <v>8354</v>
      </c>
      <c r="J3329" t="s">
        <v>2379</v>
      </c>
      <c r="M3329" t="b">
        <v>0</v>
      </c>
      <c r="N3329" t="b">
        <v>0</v>
      </c>
      <c r="O3329" t="b">
        <v>1</v>
      </c>
      <c r="Q3329" t="s">
        <v>2382</v>
      </c>
      <c r="R3329" t="s">
        <v>550</v>
      </c>
      <c r="S3329" t="s">
        <v>549</v>
      </c>
      <c r="T3329" t="s">
        <v>8355</v>
      </c>
      <c r="W3329" t="s">
        <v>8354</v>
      </c>
      <c r="X3329" t="s">
        <v>2379</v>
      </c>
      <c r="AA3329" t="b">
        <v>0</v>
      </c>
      <c r="AB3329" t="b">
        <v>0</v>
      </c>
      <c r="AC3329" t="b">
        <v>1</v>
      </c>
      <c r="AE3329" t="b">
        <v>1</v>
      </c>
      <c r="AF3329" t="b">
        <v>1</v>
      </c>
      <c r="AG3329" t="b">
        <v>1</v>
      </c>
    </row>
    <row r="3330" spans="3:33">
      <c r="C3330" t="s">
        <v>2382</v>
      </c>
      <c r="D3330" t="s">
        <v>550</v>
      </c>
      <c r="E3330" t="s">
        <v>549</v>
      </c>
      <c r="F3330" t="s">
        <v>8353</v>
      </c>
      <c r="I3330" t="s">
        <v>651</v>
      </c>
      <c r="J3330" t="s">
        <v>2379</v>
      </c>
      <c r="M3330" t="b">
        <v>0</v>
      </c>
      <c r="N3330" t="b">
        <v>0</v>
      </c>
      <c r="O3330" t="b">
        <v>1</v>
      </c>
      <c r="Q3330" t="s">
        <v>2382</v>
      </c>
      <c r="R3330" t="s">
        <v>550</v>
      </c>
      <c r="S3330" t="s">
        <v>549</v>
      </c>
      <c r="T3330" t="s">
        <v>8353</v>
      </c>
      <c r="W3330" t="s">
        <v>651</v>
      </c>
      <c r="X3330" t="s">
        <v>2379</v>
      </c>
      <c r="AA3330" t="b">
        <v>0</v>
      </c>
      <c r="AB3330" t="b">
        <v>0</v>
      </c>
      <c r="AC3330" t="b">
        <v>1</v>
      </c>
      <c r="AE3330" t="b">
        <v>1</v>
      </c>
      <c r="AF3330" t="b">
        <v>1</v>
      </c>
      <c r="AG3330" t="b">
        <v>1</v>
      </c>
    </row>
    <row r="3331" spans="3:33">
      <c r="C3331" t="s">
        <v>2382</v>
      </c>
      <c r="D3331" t="s">
        <v>550</v>
      </c>
      <c r="E3331" t="s">
        <v>549</v>
      </c>
      <c r="F3331" t="s">
        <v>8352</v>
      </c>
      <c r="I3331" t="s">
        <v>8342</v>
      </c>
      <c r="J3331" t="s">
        <v>2379</v>
      </c>
      <c r="M3331" t="b">
        <v>0</v>
      </c>
      <c r="N3331" t="b">
        <v>0</v>
      </c>
      <c r="O3331" t="b">
        <v>1</v>
      </c>
      <c r="Q3331" t="s">
        <v>2382</v>
      </c>
      <c r="R3331" t="s">
        <v>550</v>
      </c>
      <c r="S3331" t="s">
        <v>549</v>
      </c>
      <c r="T3331" t="s">
        <v>8352</v>
      </c>
      <c r="W3331" t="s">
        <v>8342</v>
      </c>
      <c r="X3331" t="s">
        <v>2379</v>
      </c>
      <c r="AA3331" t="b">
        <v>0</v>
      </c>
      <c r="AB3331" t="b">
        <v>0</v>
      </c>
      <c r="AC3331" t="b">
        <v>1</v>
      </c>
      <c r="AE3331" t="b">
        <v>1</v>
      </c>
      <c r="AF3331" t="b">
        <v>1</v>
      </c>
      <c r="AG3331" t="b">
        <v>1</v>
      </c>
    </row>
    <row r="3332" spans="3:33">
      <c r="C3332" t="s">
        <v>2382</v>
      </c>
      <c r="D3332" t="s">
        <v>550</v>
      </c>
      <c r="E3332" t="s">
        <v>549</v>
      </c>
      <c r="F3332" t="s">
        <v>8351</v>
      </c>
      <c r="I3332" t="s">
        <v>3913</v>
      </c>
      <c r="J3332" t="s">
        <v>2379</v>
      </c>
      <c r="M3332" t="b">
        <v>0</v>
      </c>
      <c r="N3332" t="b">
        <v>0</v>
      </c>
      <c r="O3332" t="b">
        <v>1</v>
      </c>
      <c r="Q3332" t="s">
        <v>2382</v>
      </c>
      <c r="R3332" t="s">
        <v>550</v>
      </c>
      <c r="S3332" t="s">
        <v>549</v>
      </c>
      <c r="T3332" t="s">
        <v>8351</v>
      </c>
      <c r="W3332" t="s">
        <v>3913</v>
      </c>
      <c r="X3332" t="s">
        <v>2379</v>
      </c>
      <c r="AA3332" t="b">
        <v>0</v>
      </c>
      <c r="AB3332" t="b">
        <v>0</v>
      </c>
      <c r="AC3332" t="b">
        <v>1</v>
      </c>
      <c r="AE3332" t="b">
        <v>1</v>
      </c>
      <c r="AF3332" t="b">
        <v>1</v>
      </c>
      <c r="AG3332" t="b">
        <v>1</v>
      </c>
    </row>
    <row r="3333" spans="3:33">
      <c r="C3333" t="s">
        <v>2382</v>
      </c>
      <c r="D3333" t="s">
        <v>550</v>
      </c>
      <c r="E3333" t="s">
        <v>549</v>
      </c>
      <c r="F3333" t="s">
        <v>8350</v>
      </c>
      <c r="I3333" t="s">
        <v>8349</v>
      </c>
      <c r="J3333" t="s">
        <v>2379</v>
      </c>
      <c r="M3333" t="b">
        <v>0</v>
      </c>
      <c r="N3333" t="b">
        <v>0</v>
      </c>
      <c r="O3333" t="b">
        <v>1</v>
      </c>
      <c r="Q3333" t="s">
        <v>2382</v>
      </c>
      <c r="R3333" t="s">
        <v>550</v>
      </c>
      <c r="S3333" t="s">
        <v>549</v>
      </c>
      <c r="T3333" t="s">
        <v>8350</v>
      </c>
      <c r="W3333" t="s">
        <v>8349</v>
      </c>
      <c r="X3333" t="s">
        <v>2379</v>
      </c>
      <c r="AA3333" t="b">
        <v>0</v>
      </c>
      <c r="AB3333" t="b">
        <v>0</v>
      </c>
      <c r="AC3333" t="b">
        <v>1</v>
      </c>
      <c r="AE3333" t="b">
        <v>1</v>
      </c>
      <c r="AF3333" t="b">
        <v>1</v>
      </c>
      <c r="AG3333" t="b">
        <v>1</v>
      </c>
    </row>
    <row r="3334" spans="3:33">
      <c r="C3334" t="s">
        <v>2382</v>
      </c>
      <c r="D3334" t="s">
        <v>550</v>
      </c>
      <c r="E3334" t="s">
        <v>549</v>
      </c>
      <c r="F3334" t="s">
        <v>8348</v>
      </c>
      <c r="I3334" t="s">
        <v>651</v>
      </c>
      <c r="J3334" t="s">
        <v>37</v>
      </c>
      <c r="M3334" t="b">
        <v>0</v>
      </c>
      <c r="N3334" t="b">
        <v>0</v>
      </c>
      <c r="O3334" t="b">
        <v>1</v>
      </c>
      <c r="Q3334" t="s">
        <v>2382</v>
      </c>
      <c r="R3334" t="s">
        <v>550</v>
      </c>
      <c r="S3334" t="s">
        <v>549</v>
      </c>
      <c r="T3334" t="s">
        <v>8348</v>
      </c>
      <c r="W3334" t="s">
        <v>651</v>
      </c>
      <c r="X3334" t="s">
        <v>37</v>
      </c>
      <c r="AA3334" t="b">
        <v>0</v>
      </c>
      <c r="AB3334" t="b">
        <v>0</v>
      </c>
      <c r="AC3334" t="b">
        <v>1</v>
      </c>
      <c r="AE3334" t="b">
        <v>1</v>
      </c>
      <c r="AF3334" t="b">
        <v>1</v>
      </c>
      <c r="AG3334" t="b">
        <v>1</v>
      </c>
    </row>
    <row r="3335" spans="3:33">
      <c r="C3335" t="s">
        <v>2382</v>
      </c>
      <c r="D3335" t="s">
        <v>550</v>
      </c>
      <c r="E3335" t="s">
        <v>549</v>
      </c>
      <c r="F3335" t="s">
        <v>8347</v>
      </c>
      <c r="I3335" t="s">
        <v>653</v>
      </c>
      <c r="J3335" t="s">
        <v>37</v>
      </c>
      <c r="M3335" t="b">
        <v>0</v>
      </c>
      <c r="N3335" t="b">
        <v>0</v>
      </c>
      <c r="O3335" t="b">
        <v>1</v>
      </c>
      <c r="Q3335" t="s">
        <v>2382</v>
      </c>
      <c r="R3335" t="s">
        <v>550</v>
      </c>
      <c r="S3335" t="s">
        <v>549</v>
      </c>
      <c r="T3335" t="s">
        <v>8347</v>
      </c>
      <c r="W3335" t="s">
        <v>653</v>
      </c>
      <c r="X3335" t="s">
        <v>37</v>
      </c>
      <c r="AA3335" t="b">
        <v>0</v>
      </c>
      <c r="AB3335" t="b">
        <v>0</v>
      </c>
      <c r="AC3335" t="b">
        <v>1</v>
      </c>
      <c r="AE3335" t="b">
        <v>1</v>
      </c>
      <c r="AF3335" t="b">
        <v>1</v>
      </c>
      <c r="AG3335" t="b">
        <v>1</v>
      </c>
    </row>
    <row r="3336" spans="3:33">
      <c r="C3336" t="s">
        <v>2382</v>
      </c>
      <c r="D3336" t="s">
        <v>550</v>
      </c>
      <c r="E3336" t="s">
        <v>549</v>
      </c>
      <c r="F3336" t="s">
        <v>8346</v>
      </c>
      <c r="I3336" t="s">
        <v>8345</v>
      </c>
      <c r="J3336" t="s">
        <v>37</v>
      </c>
      <c r="M3336" t="b">
        <v>0</v>
      </c>
      <c r="N3336" t="b">
        <v>0</v>
      </c>
      <c r="O3336" t="b">
        <v>1</v>
      </c>
      <c r="Q3336" t="s">
        <v>2382</v>
      </c>
      <c r="R3336" t="s">
        <v>550</v>
      </c>
      <c r="S3336" t="s">
        <v>549</v>
      </c>
      <c r="T3336" t="s">
        <v>8346</v>
      </c>
      <c r="W3336" t="s">
        <v>8345</v>
      </c>
      <c r="X3336" t="s">
        <v>37</v>
      </c>
      <c r="AA3336" t="b">
        <v>0</v>
      </c>
      <c r="AB3336" t="b">
        <v>0</v>
      </c>
      <c r="AC3336" t="b">
        <v>1</v>
      </c>
      <c r="AE3336" t="b">
        <v>1</v>
      </c>
      <c r="AF3336" t="b">
        <v>1</v>
      </c>
      <c r="AG3336" t="b">
        <v>1</v>
      </c>
    </row>
    <row r="3337" spans="3:33">
      <c r="C3337" t="s">
        <v>2382</v>
      </c>
      <c r="D3337" t="s">
        <v>550</v>
      </c>
      <c r="E3337" t="s">
        <v>549</v>
      </c>
      <c r="F3337" t="s">
        <v>8344</v>
      </c>
      <c r="I3337" t="s">
        <v>3956</v>
      </c>
      <c r="J3337" t="s">
        <v>37</v>
      </c>
      <c r="M3337" t="b">
        <v>0</v>
      </c>
      <c r="N3337" t="b">
        <v>0</v>
      </c>
      <c r="O3337" t="b">
        <v>1</v>
      </c>
      <c r="Q3337" t="s">
        <v>2382</v>
      </c>
      <c r="R3337" t="s">
        <v>550</v>
      </c>
      <c r="S3337" t="s">
        <v>549</v>
      </c>
      <c r="T3337" t="s">
        <v>8344</v>
      </c>
      <c r="W3337" t="s">
        <v>3956</v>
      </c>
      <c r="X3337" t="s">
        <v>37</v>
      </c>
      <c r="AA3337" t="b">
        <v>0</v>
      </c>
      <c r="AB3337" t="b">
        <v>0</v>
      </c>
      <c r="AC3337" t="b">
        <v>1</v>
      </c>
      <c r="AE3337" t="b">
        <v>1</v>
      </c>
      <c r="AF3337" t="b">
        <v>1</v>
      </c>
      <c r="AG3337" t="b">
        <v>1</v>
      </c>
    </row>
    <row r="3338" spans="3:33">
      <c r="C3338" t="s">
        <v>2382</v>
      </c>
      <c r="D3338" t="s">
        <v>550</v>
      </c>
      <c r="E3338" t="s">
        <v>549</v>
      </c>
      <c r="F3338" t="s">
        <v>8343</v>
      </c>
      <c r="I3338" t="s">
        <v>8342</v>
      </c>
      <c r="J3338" t="s">
        <v>37</v>
      </c>
      <c r="M3338" t="b">
        <v>0</v>
      </c>
      <c r="N3338" t="b">
        <v>0</v>
      </c>
      <c r="O3338" t="b">
        <v>1</v>
      </c>
      <c r="Q3338" t="s">
        <v>2382</v>
      </c>
      <c r="R3338" t="s">
        <v>550</v>
      </c>
      <c r="S3338" t="s">
        <v>549</v>
      </c>
      <c r="T3338" t="s">
        <v>8343</v>
      </c>
      <c r="W3338" t="s">
        <v>8342</v>
      </c>
      <c r="X3338" t="s">
        <v>37</v>
      </c>
      <c r="AA3338" t="b">
        <v>0</v>
      </c>
      <c r="AB3338" t="b">
        <v>0</v>
      </c>
      <c r="AC3338" t="b">
        <v>1</v>
      </c>
      <c r="AE3338" t="b">
        <v>1</v>
      </c>
      <c r="AF3338" t="b">
        <v>1</v>
      </c>
      <c r="AG3338" t="b">
        <v>1</v>
      </c>
    </row>
    <row r="3339" spans="3:33">
      <c r="C3339" t="s">
        <v>2382</v>
      </c>
      <c r="D3339" t="s">
        <v>553</v>
      </c>
      <c r="E3339" t="s">
        <v>549</v>
      </c>
      <c r="F3339" t="s">
        <v>8341</v>
      </c>
      <c r="G3339" t="s">
        <v>8335</v>
      </c>
      <c r="H3339" t="s">
        <v>2371</v>
      </c>
      <c r="M3339" t="b">
        <v>1</v>
      </c>
      <c r="N3339" t="b">
        <v>0</v>
      </c>
      <c r="O3339" t="b">
        <v>1</v>
      </c>
      <c r="Q3339" t="s">
        <v>2382</v>
      </c>
      <c r="R3339" t="s">
        <v>553</v>
      </c>
      <c r="S3339" t="s">
        <v>549</v>
      </c>
      <c r="T3339" t="s">
        <v>8341</v>
      </c>
      <c r="U3339" t="s">
        <v>8335</v>
      </c>
      <c r="V3339" t="s">
        <v>2371</v>
      </c>
      <c r="AA3339" t="b">
        <v>1</v>
      </c>
      <c r="AB3339" t="b">
        <v>0</v>
      </c>
      <c r="AC3339" t="b">
        <v>0</v>
      </c>
      <c r="AE3339" t="b">
        <v>1</v>
      </c>
      <c r="AF3339" t="b">
        <v>1</v>
      </c>
      <c r="AG3339" t="b">
        <v>0</v>
      </c>
    </row>
    <row r="3340" spans="3:33">
      <c r="C3340" t="s">
        <v>2382</v>
      </c>
      <c r="D3340" t="s">
        <v>553</v>
      </c>
      <c r="E3340" t="s">
        <v>549</v>
      </c>
      <c r="F3340" t="s">
        <v>8340</v>
      </c>
      <c r="G3340" t="s">
        <v>8331</v>
      </c>
      <c r="H3340" t="s">
        <v>2371</v>
      </c>
      <c r="M3340" t="b">
        <v>1</v>
      </c>
      <c r="N3340" t="b">
        <v>0</v>
      </c>
      <c r="O3340" t="b">
        <v>1</v>
      </c>
      <c r="Q3340" t="s">
        <v>2382</v>
      </c>
      <c r="R3340" t="s">
        <v>553</v>
      </c>
      <c r="S3340" t="s">
        <v>549</v>
      </c>
      <c r="T3340" t="s">
        <v>8340</v>
      </c>
      <c r="U3340" t="s">
        <v>8331</v>
      </c>
      <c r="V3340" t="s">
        <v>2371</v>
      </c>
      <c r="AA3340" t="b">
        <v>1</v>
      </c>
      <c r="AB3340" t="b">
        <v>0</v>
      </c>
      <c r="AC3340" t="b">
        <v>0</v>
      </c>
      <c r="AE3340" t="b">
        <v>1</v>
      </c>
      <c r="AF3340" t="b">
        <v>1</v>
      </c>
      <c r="AG3340" t="b">
        <v>0</v>
      </c>
    </row>
    <row r="3341" spans="3:33">
      <c r="C3341" t="s">
        <v>300</v>
      </c>
      <c r="D3341" t="s">
        <v>550</v>
      </c>
      <c r="E3341" t="s">
        <v>549</v>
      </c>
      <c r="F3341" t="s">
        <v>8339</v>
      </c>
      <c r="I3341" t="s">
        <v>1434</v>
      </c>
      <c r="J3341" t="s">
        <v>37</v>
      </c>
      <c r="M3341" t="b">
        <v>0</v>
      </c>
      <c r="N3341" t="b">
        <v>0</v>
      </c>
      <c r="O3341" t="b">
        <v>1</v>
      </c>
      <c r="Q3341" t="s">
        <v>300</v>
      </c>
      <c r="R3341" t="s">
        <v>550</v>
      </c>
      <c r="S3341" t="s">
        <v>549</v>
      </c>
      <c r="T3341" t="s">
        <v>8339</v>
      </c>
      <c r="W3341" t="s">
        <v>1434</v>
      </c>
      <c r="X3341" t="s">
        <v>37</v>
      </c>
      <c r="AA3341" t="b">
        <v>0</v>
      </c>
      <c r="AB3341" t="b">
        <v>0</v>
      </c>
      <c r="AC3341" t="b">
        <v>1</v>
      </c>
      <c r="AE3341" t="b">
        <v>1</v>
      </c>
      <c r="AF3341" t="b">
        <v>1</v>
      </c>
      <c r="AG3341" t="b">
        <v>1</v>
      </c>
    </row>
    <row r="3342" spans="3:33">
      <c r="C3342" t="s">
        <v>300</v>
      </c>
      <c r="D3342" t="s">
        <v>553</v>
      </c>
      <c r="E3342" t="s">
        <v>549</v>
      </c>
      <c r="F3342" t="s">
        <v>8338</v>
      </c>
      <c r="G3342" t="s">
        <v>8337</v>
      </c>
      <c r="H3342" t="s">
        <v>2371</v>
      </c>
      <c r="M3342" t="b">
        <v>1</v>
      </c>
      <c r="N3342" t="b">
        <v>0</v>
      </c>
      <c r="O3342" t="b">
        <v>0</v>
      </c>
      <c r="Q3342" t="s">
        <v>300</v>
      </c>
      <c r="R3342" t="s">
        <v>553</v>
      </c>
      <c r="S3342" t="s">
        <v>549</v>
      </c>
      <c r="T3342" t="s">
        <v>8338</v>
      </c>
      <c r="U3342" t="s">
        <v>8337</v>
      </c>
      <c r="V3342" t="s">
        <v>2371</v>
      </c>
      <c r="AA3342" t="b">
        <v>1</v>
      </c>
      <c r="AB3342" t="b">
        <v>0</v>
      </c>
      <c r="AC3342" t="b">
        <v>0</v>
      </c>
      <c r="AE3342" t="b">
        <v>1</v>
      </c>
      <c r="AF3342" t="b">
        <v>1</v>
      </c>
      <c r="AG3342" t="b">
        <v>1</v>
      </c>
    </row>
    <row r="3343" spans="3:33">
      <c r="C3343" t="s">
        <v>300</v>
      </c>
      <c r="D3343" t="s">
        <v>550</v>
      </c>
      <c r="E3343" t="s">
        <v>549</v>
      </c>
      <c r="F3343" t="s">
        <v>8336</v>
      </c>
      <c r="I3343" t="s">
        <v>8335</v>
      </c>
      <c r="J3343" t="s">
        <v>2371</v>
      </c>
      <c r="M3343" t="b">
        <v>0</v>
      </c>
      <c r="N3343" t="b">
        <v>0</v>
      </c>
      <c r="O3343" t="b">
        <v>1</v>
      </c>
      <c r="Q3343" t="s">
        <v>300</v>
      </c>
      <c r="R3343" t="s">
        <v>550</v>
      </c>
      <c r="S3343" t="s">
        <v>549</v>
      </c>
      <c r="T3343" t="s">
        <v>8336</v>
      </c>
      <c r="W3343" t="s">
        <v>8335</v>
      </c>
      <c r="X3343" t="s">
        <v>2371</v>
      </c>
      <c r="AA3343" t="b">
        <v>0</v>
      </c>
      <c r="AB3343" t="b">
        <v>0</v>
      </c>
      <c r="AC3343" t="b">
        <v>0</v>
      </c>
      <c r="AE3343" t="b">
        <v>1</v>
      </c>
      <c r="AF3343" t="b">
        <v>1</v>
      </c>
      <c r="AG3343" t="b">
        <v>0</v>
      </c>
    </row>
    <row r="3344" spans="3:33">
      <c r="C3344" t="s">
        <v>300</v>
      </c>
      <c r="D3344" t="s">
        <v>550</v>
      </c>
      <c r="E3344" t="s">
        <v>549</v>
      </c>
      <c r="F3344" t="s">
        <v>8334</v>
      </c>
      <c r="I3344" t="s">
        <v>8333</v>
      </c>
      <c r="J3344" t="s">
        <v>2371</v>
      </c>
      <c r="M3344" t="b">
        <v>0</v>
      </c>
      <c r="N3344" t="b">
        <v>0</v>
      </c>
      <c r="O3344" t="b">
        <v>0</v>
      </c>
      <c r="Q3344" t="s">
        <v>300</v>
      </c>
      <c r="R3344" t="s">
        <v>550</v>
      </c>
      <c r="S3344" t="s">
        <v>549</v>
      </c>
      <c r="T3344" t="s">
        <v>8334</v>
      </c>
      <c r="W3344" t="s">
        <v>8333</v>
      </c>
      <c r="X3344" t="s">
        <v>2371</v>
      </c>
      <c r="AA3344" t="b">
        <v>0</v>
      </c>
      <c r="AB3344" t="b">
        <v>0</v>
      </c>
      <c r="AC3344" t="b">
        <v>0</v>
      </c>
      <c r="AE3344" t="b">
        <v>1</v>
      </c>
      <c r="AF3344" t="b">
        <v>1</v>
      </c>
      <c r="AG3344" t="b">
        <v>1</v>
      </c>
    </row>
    <row r="3345" spans="3:33">
      <c r="C3345" t="s">
        <v>300</v>
      </c>
      <c r="D3345" t="s">
        <v>550</v>
      </c>
      <c r="E3345" t="s">
        <v>549</v>
      </c>
      <c r="F3345" t="s">
        <v>8332</v>
      </c>
      <c r="I3345" t="s">
        <v>8331</v>
      </c>
      <c r="J3345" t="s">
        <v>2371</v>
      </c>
      <c r="M3345" t="b">
        <v>0</v>
      </c>
      <c r="N3345" t="b">
        <v>0</v>
      </c>
      <c r="O3345" t="b">
        <v>1</v>
      </c>
      <c r="Q3345" t="s">
        <v>300</v>
      </c>
      <c r="R3345" t="s">
        <v>550</v>
      </c>
      <c r="S3345" t="s">
        <v>549</v>
      </c>
      <c r="T3345" t="s">
        <v>8332</v>
      </c>
      <c r="W3345" t="s">
        <v>8331</v>
      </c>
      <c r="X3345" t="s">
        <v>2371</v>
      </c>
      <c r="AA3345" t="b">
        <v>0</v>
      </c>
      <c r="AB3345" t="b">
        <v>0</v>
      </c>
      <c r="AC3345" t="b">
        <v>0</v>
      </c>
      <c r="AE3345" t="b">
        <v>1</v>
      </c>
      <c r="AF3345" t="b">
        <v>1</v>
      </c>
      <c r="AG3345" t="b">
        <v>0</v>
      </c>
    </row>
    <row r="3346" spans="3:33">
      <c r="C3346" t="s">
        <v>300</v>
      </c>
      <c r="D3346" t="s">
        <v>550</v>
      </c>
      <c r="E3346" t="s">
        <v>549</v>
      </c>
      <c r="F3346" t="s">
        <v>8330</v>
      </c>
      <c r="I3346" t="s">
        <v>2388</v>
      </c>
      <c r="J3346" t="s">
        <v>2371</v>
      </c>
      <c r="M3346" t="b">
        <v>0</v>
      </c>
      <c r="N3346" t="b">
        <v>0</v>
      </c>
      <c r="O3346" t="b">
        <v>1</v>
      </c>
      <c r="Q3346" t="s">
        <v>300</v>
      </c>
      <c r="R3346" t="s">
        <v>550</v>
      </c>
      <c r="S3346" t="s">
        <v>549</v>
      </c>
      <c r="T3346" t="s">
        <v>8330</v>
      </c>
      <c r="W3346" t="s">
        <v>2388</v>
      </c>
      <c r="X3346" t="s">
        <v>2371</v>
      </c>
      <c r="AA3346" t="b">
        <v>0</v>
      </c>
      <c r="AB3346" t="b">
        <v>0</v>
      </c>
      <c r="AC3346" t="b">
        <v>0</v>
      </c>
      <c r="AE3346" t="b">
        <v>1</v>
      </c>
      <c r="AF3346" t="b">
        <v>1</v>
      </c>
      <c r="AG3346" t="b">
        <v>0</v>
      </c>
    </row>
    <row r="3347" spans="3:33">
      <c r="C3347" t="s">
        <v>300</v>
      </c>
      <c r="D3347" t="s">
        <v>553</v>
      </c>
      <c r="E3347" t="s">
        <v>549</v>
      </c>
      <c r="F3347" t="s">
        <v>8329</v>
      </c>
      <c r="G3347" t="s">
        <v>8311</v>
      </c>
      <c r="H3347" t="s">
        <v>49</v>
      </c>
      <c r="M3347" t="b">
        <v>1</v>
      </c>
      <c r="N3347" t="b">
        <v>0</v>
      </c>
      <c r="O3347" t="b">
        <v>1</v>
      </c>
      <c r="Q3347" t="s">
        <v>300</v>
      </c>
      <c r="R3347" t="s">
        <v>553</v>
      </c>
      <c r="S3347" t="s">
        <v>549</v>
      </c>
      <c r="T3347" t="s">
        <v>8329</v>
      </c>
      <c r="U3347" t="s">
        <v>8311</v>
      </c>
      <c r="V3347" t="s">
        <v>49</v>
      </c>
      <c r="AA3347" t="b">
        <v>1</v>
      </c>
      <c r="AB3347" t="b">
        <v>0</v>
      </c>
      <c r="AC3347" t="b">
        <v>0</v>
      </c>
      <c r="AE3347" t="b">
        <v>1</v>
      </c>
      <c r="AF3347" t="b">
        <v>1</v>
      </c>
      <c r="AG3347" t="b">
        <v>0</v>
      </c>
    </row>
    <row r="3348" spans="3:33">
      <c r="C3348" t="s">
        <v>8328</v>
      </c>
      <c r="D3348" t="s">
        <v>550</v>
      </c>
      <c r="E3348" t="s">
        <v>549</v>
      </c>
      <c r="F3348" t="s">
        <v>8196</v>
      </c>
      <c r="I3348" t="s">
        <v>3889</v>
      </c>
      <c r="J3348" t="s">
        <v>37</v>
      </c>
      <c r="M3348" t="b">
        <v>0</v>
      </c>
      <c r="N3348" t="b">
        <v>0</v>
      </c>
      <c r="O3348" t="b">
        <v>1</v>
      </c>
      <c r="Q3348" t="s">
        <v>8328</v>
      </c>
      <c r="R3348" t="s">
        <v>550</v>
      </c>
      <c r="S3348" t="s">
        <v>549</v>
      </c>
      <c r="T3348" t="s">
        <v>8196</v>
      </c>
      <c r="W3348" t="s">
        <v>3889</v>
      </c>
      <c r="X3348" t="s">
        <v>37</v>
      </c>
      <c r="AA3348" t="b">
        <v>0</v>
      </c>
      <c r="AB3348" t="b">
        <v>0</v>
      </c>
      <c r="AC3348" t="b">
        <v>1</v>
      </c>
      <c r="AE3348" t="b">
        <v>1</v>
      </c>
      <c r="AF3348" t="b">
        <v>1</v>
      </c>
      <c r="AG3348" t="b">
        <v>1</v>
      </c>
    </row>
    <row r="3349" spans="3:33">
      <c r="C3349" t="s">
        <v>8326</v>
      </c>
      <c r="D3349" t="s">
        <v>550</v>
      </c>
      <c r="E3349" t="s">
        <v>549</v>
      </c>
      <c r="F3349" t="s">
        <v>8327</v>
      </c>
      <c r="I3349" t="s">
        <v>2132</v>
      </c>
      <c r="J3349" t="s">
        <v>37</v>
      </c>
      <c r="M3349" t="b">
        <v>0</v>
      </c>
      <c r="N3349" t="b">
        <v>0</v>
      </c>
      <c r="O3349" t="b">
        <v>1</v>
      </c>
      <c r="Q3349" t="s">
        <v>8326</v>
      </c>
      <c r="R3349" t="s">
        <v>550</v>
      </c>
      <c r="S3349" t="s">
        <v>549</v>
      </c>
      <c r="T3349" t="s">
        <v>8327</v>
      </c>
      <c r="W3349" t="s">
        <v>2132</v>
      </c>
      <c r="X3349" t="s">
        <v>37</v>
      </c>
      <c r="AA3349" t="b">
        <v>0</v>
      </c>
      <c r="AB3349" t="b">
        <v>0</v>
      </c>
      <c r="AC3349" t="b">
        <v>1</v>
      </c>
      <c r="AE3349" t="b">
        <v>1</v>
      </c>
      <c r="AF3349" t="b">
        <v>1</v>
      </c>
      <c r="AG3349" t="b">
        <v>1</v>
      </c>
    </row>
    <row r="3350" spans="3:33">
      <c r="C3350" t="s">
        <v>8326</v>
      </c>
      <c r="D3350" t="s">
        <v>550</v>
      </c>
      <c r="E3350" t="s">
        <v>549</v>
      </c>
      <c r="F3350" t="s">
        <v>8325</v>
      </c>
      <c r="I3350" t="s">
        <v>1508</v>
      </c>
      <c r="J3350" t="s">
        <v>37</v>
      </c>
      <c r="M3350" t="b">
        <v>0</v>
      </c>
      <c r="N3350" t="b">
        <v>0</v>
      </c>
      <c r="O3350" t="b">
        <v>1</v>
      </c>
      <c r="Q3350" t="s">
        <v>8326</v>
      </c>
      <c r="R3350" t="s">
        <v>550</v>
      </c>
      <c r="S3350" t="s">
        <v>549</v>
      </c>
      <c r="T3350" t="s">
        <v>8325</v>
      </c>
      <c r="W3350" t="s">
        <v>1508</v>
      </c>
      <c r="X3350" t="s">
        <v>37</v>
      </c>
      <c r="AA3350" t="b">
        <v>0</v>
      </c>
      <c r="AB3350" t="b">
        <v>0</v>
      </c>
      <c r="AC3350" t="b">
        <v>1</v>
      </c>
      <c r="AE3350" t="b">
        <v>1</v>
      </c>
      <c r="AF3350" t="b">
        <v>1</v>
      </c>
      <c r="AG3350" t="b">
        <v>1</v>
      </c>
    </row>
    <row r="3351" spans="3:33">
      <c r="C3351" t="s">
        <v>2367</v>
      </c>
      <c r="D3351" t="s">
        <v>644</v>
      </c>
      <c r="E3351" t="s">
        <v>549</v>
      </c>
      <c r="F3351" t="s">
        <v>8324</v>
      </c>
      <c r="G3351" t="s">
        <v>8322</v>
      </c>
      <c r="H3351" t="s">
        <v>45</v>
      </c>
      <c r="I3351" t="s">
        <v>2417</v>
      </c>
      <c r="J3351" t="s">
        <v>45</v>
      </c>
      <c r="M3351" t="b">
        <v>1</v>
      </c>
      <c r="N3351" t="b">
        <v>0</v>
      </c>
      <c r="O3351" t="b">
        <v>1</v>
      </c>
      <c r="Q3351" t="s">
        <v>2367</v>
      </c>
      <c r="R3351" t="s">
        <v>644</v>
      </c>
      <c r="S3351" t="s">
        <v>549</v>
      </c>
      <c r="T3351" t="s">
        <v>8323</v>
      </c>
      <c r="U3351" t="s">
        <v>8322</v>
      </c>
      <c r="W3351" t="s">
        <v>2417</v>
      </c>
      <c r="X3351" t="s">
        <v>45</v>
      </c>
      <c r="AA3351" t="b">
        <v>1</v>
      </c>
      <c r="AB3351" t="b">
        <v>0</v>
      </c>
      <c r="AC3351" t="b">
        <v>1</v>
      </c>
      <c r="AE3351" t="b">
        <v>1</v>
      </c>
      <c r="AF3351" t="b">
        <v>1</v>
      </c>
      <c r="AG3351" t="b">
        <v>1</v>
      </c>
    </row>
    <row r="3352" spans="3:33">
      <c r="C3352" t="s">
        <v>2367</v>
      </c>
      <c r="D3352" t="s">
        <v>644</v>
      </c>
      <c r="E3352" t="s">
        <v>549</v>
      </c>
      <c r="F3352" t="s">
        <v>8321</v>
      </c>
      <c r="G3352" t="s">
        <v>8319</v>
      </c>
      <c r="H3352" t="s">
        <v>37</v>
      </c>
      <c r="I3352" t="s">
        <v>8318</v>
      </c>
      <c r="J3352" t="s">
        <v>37</v>
      </c>
      <c r="M3352" t="b">
        <v>1</v>
      </c>
      <c r="N3352" t="b">
        <v>0</v>
      </c>
      <c r="O3352" t="b">
        <v>1</v>
      </c>
      <c r="Q3352" t="s">
        <v>2367</v>
      </c>
      <c r="R3352" t="s">
        <v>644</v>
      </c>
      <c r="S3352" t="s">
        <v>549</v>
      </c>
      <c r="T3352" t="s">
        <v>8320</v>
      </c>
      <c r="U3352" t="s">
        <v>8319</v>
      </c>
      <c r="W3352" t="s">
        <v>8318</v>
      </c>
      <c r="X3352" t="s">
        <v>37</v>
      </c>
      <c r="AA3352" t="b">
        <v>1</v>
      </c>
      <c r="AB3352" t="b">
        <v>0</v>
      </c>
      <c r="AC3352" t="b">
        <v>1</v>
      </c>
      <c r="AE3352" t="b">
        <v>1</v>
      </c>
      <c r="AF3352" t="b">
        <v>1</v>
      </c>
      <c r="AG3352" t="b">
        <v>1</v>
      </c>
    </row>
    <row r="3353" spans="3:33">
      <c r="C3353" t="s">
        <v>2367</v>
      </c>
      <c r="D3353" t="s">
        <v>550</v>
      </c>
      <c r="E3353" t="s">
        <v>549</v>
      </c>
      <c r="F3353" t="s">
        <v>8317</v>
      </c>
      <c r="I3353" t="s">
        <v>8316</v>
      </c>
      <c r="J3353" t="s">
        <v>37</v>
      </c>
      <c r="M3353" t="b">
        <v>0</v>
      </c>
      <c r="N3353" t="b">
        <v>0</v>
      </c>
      <c r="O3353" t="b">
        <v>1</v>
      </c>
      <c r="Q3353" t="s">
        <v>2367</v>
      </c>
      <c r="R3353" t="s">
        <v>550</v>
      </c>
      <c r="S3353" t="s">
        <v>549</v>
      </c>
      <c r="T3353" t="s">
        <v>8317</v>
      </c>
      <c r="W3353" t="s">
        <v>8316</v>
      </c>
      <c r="X3353" t="s">
        <v>37</v>
      </c>
      <c r="AA3353" t="b">
        <v>0</v>
      </c>
      <c r="AB3353" t="b">
        <v>0</v>
      </c>
      <c r="AC3353" t="b">
        <v>1</v>
      </c>
      <c r="AE3353" t="b">
        <v>1</v>
      </c>
      <c r="AF3353" t="b">
        <v>1</v>
      </c>
      <c r="AG3353" t="b">
        <v>1</v>
      </c>
    </row>
    <row r="3354" spans="3:33">
      <c r="C3354" t="s">
        <v>2367</v>
      </c>
      <c r="D3354" t="s">
        <v>550</v>
      </c>
      <c r="E3354" t="s">
        <v>549</v>
      </c>
      <c r="F3354" t="s">
        <v>8315</v>
      </c>
      <c r="I3354" t="s">
        <v>8314</v>
      </c>
      <c r="J3354" t="s">
        <v>49</v>
      </c>
      <c r="M3354" t="b">
        <v>0</v>
      </c>
      <c r="N3354" t="b">
        <v>0</v>
      </c>
      <c r="O3354" t="b">
        <v>1</v>
      </c>
      <c r="Q3354" t="s">
        <v>2367</v>
      </c>
      <c r="R3354" t="s">
        <v>550</v>
      </c>
      <c r="S3354" t="s">
        <v>549</v>
      </c>
      <c r="T3354" t="s">
        <v>8315</v>
      </c>
      <c r="W3354" t="s">
        <v>8314</v>
      </c>
      <c r="X3354" t="s">
        <v>49</v>
      </c>
      <c r="AA3354" t="b">
        <v>0</v>
      </c>
      <c r="AB3354" t="b">
        <v>0</v>
      </c>
      <c r="AC3354" t="b">
        <v>0</v>
      </c>
      <c r="AE3354" t="b">
        <v>1</v>
      </c>
      <c r="AF3354" t="b">
        <v>1</v>
      </c>
      <c r="AG3354" t="b">
        <v>0</v>
      </c>
    </row>
    <row r="3355" spans="3:33">
      <c r="C3355" t="s">
        <v>2367</v>
      </c>
      <c r="D3355" t="s">
        <v>550</v>
      </c>
      <c r="E3355" t="s">
        <v>549</v>
      </c>
      <c r="F3355" t="s">
        <v>8313</v>
      </c>
      <c r="I3355" t="s">
        <v>2524</v>
      </c>
      <c r="J3355" t="s">
        <v>49</v>
      </c>
      <c r="M3355" t="b">
        <v>0</v>
      </c>
      <c r="N3355" t="b">
        <v>0</v>
      </c>
      <c r="O3355" t="b">
        <v>1</v>
      </c>
      <c r="Q3355" t="s">
        <v>2367</v>
      </c>
      <c r="R3355" t="s">
        <v>550</v>
      </c>
      <c r="S3355" t="s">
        <v>549</v>
      </c>
      <c r="T3355" t="s">
        <v>8313</v>
      </c>
      <c r="W3355" t="s">
        <v>2524</v>
      </c>
      <c r="X3355" t="s">
        <v>49</v>
      </c>
      <c r="AA3355" t="b">
        <v>0</v>
      </c>
      <c r="AB3355" t="b">
        <v>0</v>
      </c>
      <c r="AC3355" t="b">
        <v>0</v>
      </c>
      <c r="AE3355" t="b">
        <v>1</v>
      </c>
      <c r="AF3355" t="b">
        <v>1</v>
      </c>
      <c r="AG3355" t="b">
        <v>0</v>
      </c>
    </row>
    <row r="3356" spans="3:33">
      <c r="C3356" t="s">
        <v>2367</v>
      </c>
      <c r="D3356" t="s">
        <v>550</v>
      </c>
      <c r="E3356" t="s">
        <v>549</v>
      </c>
      <c r="F3356" t="s">
        <v>8312</v>
      </c>
      <c r="I3356" t="s">
        <v>8311</v>
      </c>
      <c r="J3356" t="s">
        <v>49</v>
      </c>
      <c r="M3356" t="b">
        <v>0</v>
      </c>
      <c r="N3356" t="b">
        <v>0</v>
      </c>
      <c r="O3356" t="b">
        <v>1</v>
      </c>
      <c r="Q3356" t="s">
        <v>2367</v>
      </c>
      <c r="R3356" t="s">
        <v>550</v>
      </c>
      <c r="S3356" t="s">
        <v>549</v>
      </c>
      <c r="T3356" t="s">
        <v>8312</v>
      </c>
      <c r="W3356" t="s">
        <v>8311</v>
      </c>
      <c r="X3356" t="s">
        <v>49</v>
      </c>
      <c r="AA3356" t="b">
        <v>0</v>
      </c>
      <c r="AB3356" t="b">
        <v>0</v>
      </c>
      <c r="AC3356" t="b">
        <v>0</v>
      </c>
      <c r="AE3356" t="b">
        <v>1</v>
      </c>
      <c r="AF3356" t="b">
        <v>1</v>
      </c>
      <c r="AG3356" t="b">
        <v>0</v>
      </c>
    </row>
    <row r="3357" spans="3:33">
      <c r="C3357" t="s">
        <v>2367</v>
      </c>
      <c r="D3357" t="s">
        <v>550</v>
      </c>
      <c r="E3357" t="s">
        <v>549</v>
      </c>
      <c r="F3357" t="s">
        <v>8310</v>
      </c>
      <c r="I3357" t="s">
        <v>8309</v>
      </c>
      <c r="J3357" t="s">
        <v>45</v>
      </c>
      <c r="M3357" t="b">
        <v>0</v>
      </c>
      <c r="N3357" t="b">
        <v>0</v>
      </c>
      <c r="O3357" t="b">
        <v>1</v>
      </c>
      <c r="Q3357" t="s">
        <v>2367</v>
      </c>
      <c r="R3357" t="s">
        <v>550</v>
      </c>
      <c r="S3357" t="s">
        <v>549</v>
      </c>
      <c r="T3357" t="s">
        <v>8310</v>
      </c>
      <c r="W3357" t="s">
        <v>8309</v>
      </c>
      <c r="X3357" t="s">
        <v>45</v>
      </c>
      <c r="AA3357" t="b">
        <v>0</v>
      </c>
      <c r="AB3357" t="b">
        <v>0</v>
      </c>
      <c r="AC3357" t="b">
        <v>1</v>
      </c>
      <c r="AE3357" t="b">
        <v>1</v>
      </c>
      <c r="AF3357" t="b">
        <v>1</v>
      </c>
      <c r="AG3357" t="b">
        <v>1</v>
      </c>
    </row>
    <row r="3358" spans="3:33">
      <c r="C3358" t="s">
        <v>2367</v>
      </c>
      <c r="D3358" t="s">
        <v>550</v>
      </c>
      <c r="E3358" t="s">
        <v>549</v>
      </c>
      <c r="F3358" t="s">
        <v>8308</v>
      </c>
      <c r="I3358" t="s">
        <v>8307</v>
      </c>
      <c r="J3358" t="s">
        <v>45</v>
      </c>
      <c r="M3358" t="b">
        <v>0</v>
      </c>
      <c r="N3358" t="b">
        <v>0</v>
      </c>
      <c r="O3358" t="b">
        <v>1</v>
      </c>
      <c r="Q3358" t="s">
        <v>2367</v>
      </c>
      <c r="R3358" t="s">
        <v>550</v>
      </c>
      <c r="S3358" t="s">
        <v>549</v>
      </c>
      <c r="T3358" t="s">
        <v>8308</v>
      </c>
      <c r="W3358" t="s">
        <v>8307</v>
      </c>
      <c r="X3358" t="s">
        <v>45</v>
      </c>
      <c r="AA3358" t="b">
        <v>0</v>
      </c>
      <c r="AB3358" t="b">
        <v>0</v>
      </c>
      <c r="AC3358" t="b">
        <v>1</v>
      </c>
      <c r="AE3358" t="b">
        <v>1</v>
      </c>
      <c r="AF3358" t="b">
        <v>1</v>
      </c>
      <c r="AG3358" t="b">
        <v>1</v>
      </c>
    </row>
    <row r="3359" spans="3:33">
      <c r="C3359" t="s">
        <v>2367</v>
      </c>
      <c r="D3359" t="s">
        <v>550</v>
      </c>
      <c r="E3359" t="s">
        <v>549</v>
      </c>
      <c r="F3359" t="s">
        <v>8306</v>
      </c>
      <c r="I3359" t="s">
        <v>8305</v>
      </c>
      <c r="J3359" t="s">
        <v>45</v>
      </c>
      <c r="M3359" t="b">
        <v>0</v>
      </c>
      <c r="N3359" t="b">
        <v>0</v>
      </c>
      <c r="O3359" t="b">
        <v>1</v>
      </c>
      <c r="Q3359" t="s">
        <v>2367</v>
      </c>
      <c r="R3359" t="s">
        <v>550</v>
      </c>
      <c r="S3359" t="s">
        <v>549</v>
      </c>
      <c r="T3359" t="s">
        <v>8306</v>
      </c>
      <c r="W3359" t="s">
        <v>8305</v>
      </c>
      <c r="X3359" t="s">
        <v>45</v>
      </c>
      <c r="AA3359" t="b">
        <v>0</v>
      </c>
      <c r="AB3359" t="b">
        <v>0</v>
      </c>
      <c r="AC3359" t="b">
        <v>1</v>
      </c>
      <c r="AE3359" t="b">
        <v>1</v>
      </c>
      <c r="AF3359" t="b">
        <v>1</v>
      </c>
      <c r="AG3359" t="b">
        <v>1</v>
      </c>
    </row>
    <row r="3360" spans="3:33">
      <c r="C3360" t="s">
        <v>2367</v>
      </c>
      <c r="D3360" t="s">
        <v>550</v>
      </c>
      <c r="E3360" t="s">
        <v>549</v>
      </c>
      <c r="F3360" t="s">
        <v>8304</v>
      </c>
      <c r="I3360" t="s">
        <v>8303</v>
      </c>
      <c r="J3360" t="s">
        <v>45</v>
      </c>
      <c r="M3360" t="b">
        <v>0</v>
      </c>
      <c r="N3360" t="b">
        <v>0</v>
      </c>
      <c r="O3360" t="b">
        <v>1</v>
      </c>
      <c r="Q3360" t="s">
        <v>2367</v>
      </c>
      <c r="R3360" t="s">
        <v>550</v>
      </c>
      <c r="S3360" t="s">
        <v>549</v>
      </c>
      <c r="T3360" t="s">
        <v>8304</v>
      </c>
      <c r="W3360" t="s">
        <v>8303</v>
      </c>
      <c r="X3360" t="s">
        <v>45</v>
      </c>
      <c r="AA3360" t="b">
        <v>0</v>
      </c>
      <c r="AB3360" t="b">
        <v>0</v>
      </c>
      <c r="AC3360" t="b">
        <v>1</v>
      </c>
      <c r="AE3360" t="b">
        <v>1</v>
      </c>
      <c r="AF3360" t="b">
        <v>1</v>
      </c>
      <c r="AG3360" t="b">
        <v>1</v>
      </c>
    </row>
    <row r="3361" spans="3:33">
      <c r="C3361" t="s">
        <v>2367</v>
      </c>
      <c r="D3361" t="s">
        <v>550</v>
      </c>
      <c r="E3361" t="s">
        <v>549</v>
      </c>
      <c r="F3361" t="s">
        <v>8302</v>
      </c>
      <c r="I3361" t="s">
        <v>8301</v>
      </c>
      <c r="J3361" t="s">
        <v>45</v>
      </c>
      <c r="M3361" t="b">
        <v>0</v>
      </c>
      <c r="N3361" t="b">
        <v>0</v>
      </c>
      <c r="O3361" t="b">
        <v>1</v>
      </c>
      <c r="Q3361" t="s">
        <v>2367</v>
      </c>
      <c r="R3361" t="s">
        <v>550</v>
      </c>
      <c r="S3361" t="s">
        <v>549</v>
      </c>
      <c r="T3361" t="s">
        <v>8302</v>
      </c>
      <c r="W3361" t="s">
        <v>8301</v>
      </c>
      <c r="X3361" t="s">
        <v>45</v>
      </c>
      <c r="AA3361" t="b">
        <v>0</v>
      </c>
      <c r="AB3361" t="b">
        <v>0</v>
      </c>
      <c r="AC3361" t="b">
        <v>1</v>
      </c>
      <c r="AE3361" t="b">
        <v>1</v>
      </c>
      <c r="AF3361" t="b">
        <v>1</v>
      </c>
      <c r="AG3361" t="b">
        <v>1</v>
      </c>
    </row>
    <row r="3362" spans="3:33">
      <c r="C3362" t="s">
        <v>2367</v>
      </c>
      <c r="D3362" t="s">
        <v>550</v>
      </c>
      <c r="E3362" t="s">
        <v>549</v>
      </c>
      <c r="F3362" t="s">
        <v>8300</v>
      </c>
      <c r="I3362" t="s">
        <v>8299</v>
      </c>
      <c r="J3362" t="s">
        <v>45</v>
      </c>
      <c r="M3362" t="b">
        <v>0</v>
      </c>
      <c r="N3362" t="b">
        <v>0</v>
      </c>
      <c r="O3362" t="b">
        <v>1</v>
      </c>
      <c r="Q3362" t="s">
        <v>2367</v>
      </c>
      <c r="R3362" t="s">
        <v>550</v>
      </c>
      <c r="S3362" t="s">
        <v>549</v>
      </c>
      <c r="T3362" t="s">
        <v>8300</v>
      </c>
      <c r="W3362" t="s">
        <v>8299</v>
      </c>
      <c r="X3362" t="s">
        <v>45</v>
      </c>
      <c r="AA3362" t="b">
        <v>0</v>
      </c>
      <c r="AB3362" t="b">
        <v>0</v>
      </c>
      <c r="AC3362" t="b">
        <v>1</v>
      </c>
      <c r="AE3362" t="b">
        <v>1</v>
      </c>
      <c r="AF3362" t="b">
        <v>1</v>
      </c>
      <c r="AG3362" t="b">
        <v>1</v>
      </c>
    </row>
    <row r="3363" spans="3:33">
      <c r="C3363" t="s">
        <v>8298</v>
      </c>
      <c r="D3363" t="s">
        <v>550</v>
      </c>
      <c r="E3363" t="s">
        <v>549</v>
      </c>
      <c r="F3363" t="s">
        <v>8297</v>
      </c>
      <c r="I3363" t="s">
        <v>8296</v>
      </c>
      <c r="J3363" t="s">
        <v>6737</v>
      </c>
      <c r="M3363" t="b">
        <v>0</v>
      </c>
      <c r="N3363" t="b">
        <v>0</v>
      </c>
      <c r="O3363" t="b">
        <v>1</v>
      </c>
      <c r="Q3363" t="s">
        <v>8298</v>
      </c>
      <c r="R3363" t="s">
        <v>550</v>
      </c>
      <c r="S3363" t="s">
        <v>549</v>
      </c>
      <c r="T3363" t="s">
        <v>8297</v>
      </c>
      <c r="W3363" t="s">
        <v>8296</v>
      </c>
      <c r="X3363" t="s">
        <v>6737</v>
      </c>
      <c r="AA3363" t="b">
        <v>0</v>
      </c>
      <c r="AB3363" t="b">
        <v>0</v>
      </c>
      <c r="AC3363" t="b">
        <v>0</v>
      </c>
      <c r="AE3363" t="b">
        <v>1</v>
      </c>
      <c r="AF3363" t="b">
        <v>1</v>
      </c>
      <c r="AG3363" t="b">
        <v>0</v>
      </c>
    </row>
    <row r="3364" spans="3:33">
      <c r="C3364" t="s">
        <v>3562</v>
      </c>
      <c r="D3364" t="s">
        <v>550</v>
      </c>
      <c r="E3364" t="s">
        <v>549</v>
      </c>
      <c r="F3364" t="s">
        <v>8295</v>
      </c>
      <c r="I3364" t="s">
        <v>8294</v>
      </c>
      <c r="J3364" t="s">
        <v>37</v>
      </c>
      <c r="M3364" t="b">
        <v>0</v>
      </c>
      <c r="N3364" t="b">
        <v>0</v>
      </c>
      <c r="O3364" t="b">
        <v>1</v>
      </c>
      <c r="Q3364" t="s">
        <v>3562</v>
      </c>
      <c r="R3364" t="s">
        <v>550</v>
      </c>
      <c r="S3364" t="s">
        <v>549</v>
      </c>
      <c r="T3364" t="s">
        <v>8295</v>
      </c>
      <c r="W3364" t="s">
        <v>8294</v>
      </c>
      <c r="X3364" t="s">
        <v>37</v>
      </c>
      <c r="AA3364" t="b">
        <v>0</v>
      </c>
      <c r="AB3364" t="b">
        <v>0</v>
      </c>
      <c r="AC3364" t="b">
        <v>1</v>
      </c>
      <c r="AE3364" t="b">
        <v>1</v>
      </c>
      <c r="AF3364" t="b">
        <v>1</v>
      </c>
      <c r="AG3364" t="b">
        <v>1</v>
      </c>
    </row>
    <row r="3365" spans="3:33">
      <c r="C3365" t="s">
        <v>3562</v>
      </c>
      <c r="D3365" t="s">
        <v>550</v>
      </c>
      <c r="E3365" t="s">
        <v>549</v>
      </c>
      <c r="F3365" t="s">
        <v>8293</v>
      </c>
      <c r="I3365" t="s">
        <v>8292</v>
      </c>
      <c r="J3365" t="s">
        <v>37</v>
      </c>
      <c r="M3365" t="b">
        <v>0</v>
      </c>
      <c r="N3365" t="b">
        <v>0</v>
      </c>
      <c r="O3365" t="b">
        <v>1</v>
      </c>
      <c r="Q3365" t="s">
        <v>3562</v>
      </c>
      <c r="R3365" t="s">
        <v>550</v>
      </c>
      <c r="S3365" t="s">
        <v>549</v>
      </c>
      <c r="T3365" t="s">
        <v>8293</v>
      </c>
      <c r="W3365" t="s">
        <v>8292</v>
      </c>
      <c r="X3365" t="s">
        <v>37</v>
      </c>
      <c r="AA3365" t="b">
        <v>0</v>
      </c>
      <c r="AB3365" t="b">
        <v>0</v>
      </c>
      <c r="AC3365" t="b">
        <v>1</v>
      </c>
      <c r="AE3365" t="b">
        <v>1</v>
      </c>
      <c r="AF3365" t="b">
        <v>1</v>
      </c>
      <c r="AG3365" t="b">
        <v>1</v>
      </c>
    </row>
    <row r="3366" spans="3:33">
      <c r="C3366" t="s">
        <v>3562</v>
      </c>
      <c r="D3366" t="s">
        <v>550</v>
      </c>
      <c r="E3366" t="s">
        <v>549</v>
      </c>
      <c r="F3366" t="s">
        <v>8291</v>
      </c>
      <c r="I3366" t="s">
        <v>8290</v>
      </c>
      <c r="J3366" t="s">
        <v>37</v>
      </c>
      <c r="M3366" t="b">
        <v>0</v>
      </c>
      <c r="N3366" t="b">
        <v>0</v>
      </c>
      <c r="O3366" t="b">
        <v>1</v>
      </c>
      <c r="Q3366" t="s">
        <v>3562</v>
      </c>
      <c r="R3366" t="s">
        <v>550</v>
      </c>
      <c r="S3366" t="s">
        <v>549</v>
      </c>
      <c r="T3366" t="s">
        <v>8291</v>
      </c>
      <c r="W3366" t="s">
        <v>8290</v>
      </c>
      <c r="X3366" t="s">
        <v>37</v>
      </c>
      <c r="AA3366" t="b">
        <v>0</v>
      </c>
      <c r="AB3366" t="b">
        <v>0</v>
      </c>
      <c r="AC3366" t="b">
        <v>1</v>
      </c>
      <c r="AE3366" t="b">
        <v>1</v>
      </c>
      <c r="AF3366" t="b">
        <v>1</v>
      </c>
      <c r="AG3366" t="b">
        <v>1</v>
      </c>
    </row>
    <row r="3367" spans="3:33">
      <c r="C3367" t="s">
        <v>3562</v>
      </c>
      <c r="D3367" t="s">
        <v>550</v>
      </c>
      <c r="E3367" t="s">
        <v>549</v>
      </c>
      <c r="F3367" t="s">
        <v>8289</v>
      </c>
      <c r="I3367" t="s">
        <v>8288</v>
      </c>
      <c r="J3367" t="s">
        <v>37</v>
      </c>
      <c r="M3367" t="b">
        <v>0</v>
      </c>
      <c r="N3367" t="b">
        <v>0</v>
      </c>
      <c r="O3367" t="b">
        <v>1</v>
      </c>
      <c r="Q3367" t="s">
        <v>3562</v>
      </c>
      <c r="R3367" t="s">
        <v>550</v>
      </c>
      <c r="S3367" t="s">
        <v>549</v>
      </c>
      <c r="T3367" t="s">
        <v>8289</v>
      </c>
      <c r="W3367" t="s">
        <v>8288</v>
      </c>
      <c r="X3367" t="s">
        <v>37</v>
      </c>
      <c r="AA3367" t="b">
        <v>0</v>
      </c>
      <c r="AB3367" t="b">
        <v>0</v>
      </c>
      <c r="AC3367" t="b">
        <v>1</v>
      </c>
      <c r="AE3367" t="b">
        <v>1</v>
      </c>
      <c r="AF3367" t="b">
        <v>1</v>
      </c>
      <c r="AG3367" t="b">
        <v>1</v>
      </c>
    </row>
    <row r="3368" spans="3:33">
      <c r="C3368" t="s">
        <v>3562</v>
      </c>
      <c r="D3368" t="s">
        <v>550</v>
      </c>
      <c r="E3368" t="s">
        <v>549</v>
      </c>
      <c r="F3368" t="s">
        <v>8287</v>
      </c>
      <c r="I3368" t="s">
        <v>8286</v>
      </c>
      <c r="J3368" t="s">
        <v>2359</v>
      </c>
      <c r="M3368" t="b">
        <v>0</v>
      </c>
      <c r="N3368" t="b">
        <v>0</v>
      </c>
      <c r="O3368" t="b">
        <v>1</v>
      </c>
      <c r="Q3368" t="s">
        <v>3562</v>
      </c>
      <c r="R3368" t="s">
        <v>550</v>
      </c>
      <c r="S3368" t="s">
        <v>549</v>
      </c>
      <c r="T3368" t="s">
        <v>8287</v>
      </c>
      <c r="W3368" t="s">
        <v>8286</v>
      </c>
      <c r="X3368" t="s">
        <v>2359</v>
      </c>
      <c r="AA3368" t="b">
        <v>0</v>
      </c>
      <c r="AB3368" t="b">
        <v>0</v>
      </c>
      <c r="AC3368" t="b">
        <v>1</v>
      </c>
      <c r="AE3368" t="b">
        <v>1</v>
      </c>
      <c r="AF3368" t="b">
        <v>1</v>
      </c>
      <c r="AG3368" t="b">
        <v>1</v>
      </c>
    </row>
    <row r="3369" spans="3:33">
      <c r="C3369" t="s">
        <v>3562</v>
      </c>
      <c r="D3369" t="s">
        <v>550</v>
      </c>
      <c r="E3369" t="s">
        <v>549</v>
      </c>
      <c r="F3369" t="s">
        <v>8285</v>
      </c>
      <c r="I3369" t="s">
        <v>8284</v>
      </c>
      <c r="J3369" t="s">
        <v>45</v>
      </c>
      <c r="M3369" t="b">
        <v>0</v>
      </c>
      <c r="N3369" t="b">
        <v>0</v>
      </c>
      <c r="O3369" t="b">
        <v>1</v>
      </c>
      <c r="Q3369" t="s">
        <v>3562</v>
      </c>
      <c r="R3369" t="s">
        <v>550</v>
      </c>
      <c r="S3369" t="s">
        <v>549</v>
      </c>
      <c r="T3369" t="s">
        <v>8285</v>
      </c>
      <c r="W3369" t="s">
        <v>8284</v>
      </c>
      <c r="X3369" t="s">
        <v>45</v>
      </c>
      <c r="AA3369" t="b">
        <v>0</v>
      </c>
      <c r="AB3369" t="b">
        <v>0</v>
      </c>
      <c r="AC3369" t="b">
        <v>0</v>
      </c>
      <c r="AE3369" t="b">
        <v>1</v>
      </c>
      <c r="AF3369" t="b">
        <v>1</v>
      </c>
      <c r="AG3369" t="b">
        <v>0</v>
      </c>
    </row>
    <row r="3370" spans="3:33">
      <c r="C3370" t="s">
        <v>3562</v>
      </c>
      <c r="D3370" t="s">
        <v>550</v>
      </c>
      <c r="E3370" t="s">
        <v>549</v>
      </c>
      <c r="F3370" t="s">
        <v>8283</v>
      </c>
      <c r="I3370" t="s">
        <v>8282</v>
      </c>
      <c r="J3370" t="s">
        <v>45</v>
      </c>
      <c r="M3370" t="b">
        <v>0</v>
      </c>
      <c r="N3370" t="b">
        <v>0</v>
      </c>
      <c r="O3370" t="b">
        <v>1</v>
      </c>
      <c r="Q3370" t="s">
        <v>3562</v>
      </c>
      <c r="R3370" t="s">
        <v>550</v>
      </c>
      <c r="S3370" t="s">
        <v>549</v>
      </c>
      <c r="T3370" t="s">
        <v>8283</v>
      </c>
      <c r="W3370" t="s">
        <v>8282</v>
      </c>
      <c r="X3370" t="s">
        <v>45</v>
      </c>
      <c r="AA3370" t="b">
        <v>0</v>
      </c>
      <c r="AB3370" t="b">
        <v>0</v>
      </c>
      <c r="AC3370" t="b">
        <v>0</v>
      </c>
      <c r="AE3370" t="b">
        <v>1</v>
      </c>
      <c r="AF3370" t="b">
        <v>1</v>
      </c>
      <c r="AG3370" t="b">
        <v>0</v>
      </c>
    </row>
    <row r="3371" spans="3:33">
      <c r="C3371" t="s">
        <v>3562</v>
      </c>
      <c r="D3371" t="s">
        <v>550</v>
      </c>
      <c r="E3371" t="s">
        <v>549</v>
      </c>
      <c r="F3371" t="s">
        <v>8281</v>
      </c>
      <c r="I3371" t="s">
        <v>8280</v>
      </c>
      <c r="J3371" t="s">
        <v>45</v>
      </c>
      <c r="M3371" t="b">
        <v>0</v>
      </c>
      <c r="N3371" t="b">
        <v>0</v>
      </c>
      <c r="O3371" t="b">
        <v>1</v>
      </c>
      <c r="Q3371" t="s">
        <v>3562</v>
      </c>
      <c r="R3371" t="s">
        <v>550</v>
      </c>
      <c r="S3371" t="s">
        <v>549</v>
      </c>
      <c r="T3371" t="s">
        <v>8281</v>
      </c>
      <c r="W3371" t="s">
        <v>8280</v>
      </c>
      <c r="X3371" t="s">
        <v>45</v>
      </c>
      <c r="AA3371" t="b">
        <v>0</v>
      </c>
      <c r="AB3371" t="b">
        <v>0</v>
      </c>
      <c r="AC3371" t="b">
        <v>0</v>
      </c>
      <c r="AE3371" t="b">
        <v>1</v>
      </c>
      <c r="AF3371" t="b">
        <v>1</v>
      </c>
      <c r="AG3371" t="b">
        <v>0</v>
      </c>
    </row>
    <row r="3372" spans="3:33">
      <c r="C3372" t="s">
        <v>3562</v>
      </c>
      <c r="D3372" t="s">
        <v>550</v>
      </c>
      <c r="E3372" t="s">
        <v>549</v>
      </c>
      <c r="F3372" t="s">
        <v>8279</v>
      </c>
      <c r="I3372" t="s">
        <v>8278</v>
      </c>
      <c r="J3372" t="s">
        <v>45</v>
      </c>
      <c r="M3372" t="b">
        <v>0</v>
      </c>
      <c r="N3372" t="b">
        <v>0</v>
      </c>
      <c r="O3372" t="b">
        <v>1</v>
      </c>
      <c r="Q3372" t="s">
        <v>3562</v>
      </c>
      <c r="R3372" t="s">
        <v>550</v>
      </c>
      <c r="S3372" t="s">
        <v>549</v>
      </c>
      <c r="T3372" t="s">
        <v>8279</v>
      </c>
      <c r="W3372" t="s">
        <v>8278</v>
      </c>
      <c r="X3372" t="s">
        <v>45</v>
      </c>
      <c r="AA3372" t="b">
        <v>0</v>
      </c>
      <c r="AB3372" t="b">
        <v>0</v>
      </c>
      <c r="AC3372" t="b">
        <v>0</v>
      </c>
      <c r="AE3372" t="b">
        <v>1</v>
      </c>
      <c r="AF3372" t="b">
        <v>1</v>
      </c>
      <c r="AG3372" t="b">
        <v>0</v>
      </c>
    </row>
    <row r="3373" spans="3:33">
      <c r="C3373" t="s">
        <v>3562</v>
      </c>
      <c r="D3373" t="s">
        <v>550</v>
      </c>
      <c r="E3373" t="s">
        <v>549</v>
      </c>
      <c r="F3373" t="s">
        <v>8277</v>
      </c>
      <c r="I3373" t="s">
        <v>8276</v>
      </c>
      <c r="J3373" t="s">
        <v>45</v>
      </c>
      <c r="M3373" t="b">
        <v>0</v>
      </c>
      <c r="N3373" t="b">
        <v>0</v>
      </c>
      <c r="O3373" t="b">
        <v>1</v>
      </c>
      <c r="Q3373" t="s">
        <v>3562</v>
      </c>
      <c r="R3373" t="s">
        <v>550</v>
      </c>
      <c r="S3373" t="s">
        <v>549</v>
      </c>
      <c r="T3373" t="s">
        <v>8277</v>
      </c>
      <c r="W3373" t="s">
        <v>8276</v>
      </c>
      <c r="X3373" t="s">
        <v>45</v>
      </c>
      <c r="AA3373" t="b">
        <v>0</v>
      </c>
      <c r="AB3373" t="b">
        <v>0</v>
      </c>
      <c r="AC3373" t="b">
        <v>0</v>
      </c>
      <c r="AE3373" t="b">
        <v>1</v>
      </c>
      <c r="AF3373" t="b">
        <v>1</v>
      </c>
      <c r="AG3373" t="b">
        <v>0</v>
      </c>
    </row>
    <row r="3374" spans="3:33">
      <c r="C3374" t="s">
        <v>6771</v>
      </c>
      <c r="D3374" t="s">
        <v>834</v>
      </c>
      <c r="E3374" t="s">
        <v>549</v>
      </c>
      <c r="F3374" t="s">
        <v>8275</v>
      </c>
      <c r="G3374" t="s">
        <v>8248</v>
      </c>
      <c r="H3374" t="s">
        <v>37</v>
      </c>
      <c r="I3374" t="s">
        <v>8248</v>
      </c>
      <c r="J3374" t="s">
        <v>37</v>
      </c>
      <c r="M3374" t="b">
        <v>1</v>
      </c>
      <c r="N3374" t="b">
        <v>0</v>
      </c>
      <c r="O3374" t="b">
        <v>1</v>
      </c>
      <c r="Q3374" t="s">
        <v>6771</v>
      </c>
      <c r="R3374" t="s">
        <v>834</v>
      </c>
      <c r="S3374" t="s">
        <v>549</v>
      </c>
      <c r="T3374" t="s">
        <v>8275</v>
      </c>
      <c r="U3374" t="s">
        <v>8248</v>
      </c>
      <c r="V3374" t="s">
        <v>37</v>
      </c>
      <c r="AA3374" t="b">
        <v>1</v>
      </c>
      <c r="AB3374" t="b">
        <v>0</v>
      </c>
      <c r="AC3374" t="b">
        <v>1</v>
      </c>
      <c r="AE3374" t="b">
        <v>1</v>
      </c>
      <c r="AF3374" t="b">
        <v>1</v>
      </c>
      <c r="AG3374" t="b">
        <v>1</v>
      </c>
    </row>
    <row r="3375" spans="3:33">
      <c r="C3375" t="s">
        <v>6771</v>
      </c>
      <c r="D3375" t="s">
        <v>834</v>
      </c>
      <c r="E3375" t="s">
        <v>549</v>
      </c>
      <c r="F3375" t="s">
        <v>8274</v>
      </c>
      <c r="G3375" t="s">
        <v>8251</v>
      </c>
      <c r="H3375" t="s">
        <v>37</v>
      </c>
      <c r="I3375" t="s">
        <v>8251</v>
      </c>
      <c r="J3375" t="s">
        <v>37</v>
      </c>
      <c r="M3375" t="b">
        <v>1</v>
      </c>
      <c r="N3375" t="b">
        <v>0</v>
      </c>
      <c r="O3375" t="b">
        <v>1</v>
      </c>
      <c r="Q3375" t="s">
        <v>6771</v>
      </c>
      <c r="R3375" t="s">
        <v>834</v>
      </c>
      <c r="S3375" t="s">
        <v>549</v>
      </c>
      <c r="T3375" t="s">
        <v>8274</v>
      </c>
      <c r="U3375" t="s">
        <v>8251</v>
      </c>
      <c r="V3375" t="s">
        <v>37</v>
      </c>
      <c r="AA3375" t="b">
        <v>1</v>
      </c>
      <c r="AB3375" t="b">
        <v>0</v>
      </c>
      <c r="AC3375" t="b">
        <v>1</v>
      </c>
      <c r="AE3375" t="b">
        <v>1</v>
      </c>
      <c r="AF3375" t="b">
        <v>1</v>
      </c>
      <c r="AG3375" t="b">
        <v>1</v>
      </c>
    </row>
    <row r="3376" spans="3:33">
      <c r="C3376" t="s">
        <v>6771</v>
      </c>
      <c r="D3376" t="s">
        <v>550</v>
      </c>
      <c r="E3376" t="s">
        <v>549</v>
      </c>
      <c r="F3376" t="s">
        <v>8273</v>
      </c>
      <c r="I3376" t="s">
        <v>2450</v>
      </c>
      <c r="J3376" t="s">
        <v>37</v>
      </c>
      <c r="M3376" t="b">
        <v>0</v>
      </c>
      <c r="N3376" t="b">
        <v>0</v>
      </c>
      <c r="O3376" t="b">
        <v>1</v>
      </c>
      <c r="Q3376" t="s">
        <v>6771</v>
      </c>
      <c r="R3376" t="s">
        <v>550</v>
      </c>
      <c r="S3376" t="s">
        <v>549</v>
      </c>
      <c r="T3376" t="s">
        <v>8273</v>
      </c>
      <c r="W3376" t="s">
        <v>2450</v>
      </c>
      <c r="X3376" t="s">
        <v>37</v>
      </c>
      <c r="AA3376" t="b">
        <v>0</v>
      </c>
      <c r="AB3376" t="b">
        <v>0</v>
      </c>
      <c r="AC3376" t="b">
        <v>1</v>
      </c>
      <c r="AE3376" t="b">
        <v>1</v>
      </c>
      <c r="AF3376" t="b">
        <v>1</v>
      </c>
      <c r="AG3376" t="b">
        <v>1</v>
      </c>
    </row>
    <row r="3377" spans="3:33">
      <c r="C3377" t="s">
        <v>6771</v>
      </c>
      <c r="D3377" t="s">
        <v>550</v>
      </c>
      <c r="E3377" t="s">
        <v>549</v>
      </c>
      <c r="F3377" t="s">
        <v>8272</v>
      </c>
      <c r="I3377" t="s">
        <v>3335</v>
      </c>
      <c r="J3377" t="s">
        <v>37</v>
      </c>
      <c r="M3377" t="b">
        <v>0</v>
      </c>
      <c r="N3377" t="b">
        <v>0</v>
      </c>
      <c r="O3377" t="b">
        <v>1</v>
      </c>
      <c r="Q3377" t="s">
        <v>6771</v>
      </c>
      <c r="R3377" t="s">
        <v>550</v>
      </c>
      <c r="S3377" t="s">
        <v>549</v>
      </c>
      <c r="T3377" t="s">
        <v>8272</v>
      </c>
      <c r="W3377" t="s">
        <v>3335</v>
      </c>
      <c r="X3377" t="s">
        <v>37</v>
      </c>
      <c r="AA3377" t="b">
        <v>0</v>
      </c>
      <c r="AB3377" t="b">
        <v>0</v>
      </c>
      <c r="AC3377" t="b">
        <v>1</v>
      </c>
      <c r="AE3377" t="b">
        <v>1</v>
      </c>
      <c r="AF3377" t="b">
        <v>1</v>
      </c>
      <c r="AG3377" t="b">
        <v>1</v>
      </c>
    </row>
    <row r="3378" spans="3:33">
      <c r="C3378" t="s">
        <v>6767</v>
      </c>
      <c r="D3378" t="s">
        <v>550</v>
      </c>
      <c r="E3378" t="s">
        <v>549</v>
      </c>
      <c r="F3378" t="s">
        <v>8271</v>
      </c>
      <c r="I3378" t="s">
        <v>8270</v>
      </c>
      <c r="J3378" t="s">
        <v>8208</v>
      </c>
      <c r="M3378" t="b">
        <v>0</v>
      </c>
      <c r="N3378" t="b">
        <v>0</v>
      </c>
      <c r="O3378" t="b">
        <v>1</v>
      </c>
      <c r="Q3378" t="s">
        <v>6767</v>
      </c>
      <c r="R3378" t="s">
        <v>550</v>
      </c>
      <c r="S3378" t="s">
        <v>549</v>
      </c>
      <c r="T3378" t="s">
        <v>8271</v>
      </c>
      <c r="W3378" t="s">
        <v>8270</v>
      </c>
      <c r="X3378" t="s">
        <v>8208</v>
      </c>
      <c r="AA3378" t="b">
        <v>0</v>
      </c>
      <c r="AB3378" t="b">
        <v>0</v>
      </c>
      <c r="AC3378" t="b">
        <v>0</v>
      </c>
      <c r="AE3378" t="b">
        <v>1</v>
      </c>
      <c r="AF3378" t="b">
        <v>1</v>
      </c>
      <c r="AG3378" t="b">
        <v>0</v>
      </c>
    </row>
    <row r="3379" spans="3:33">
      <c r="C3379" t="s">
        <v>6767</v>
      </c>
      <c r="D3379" t="s">
        <v>550</v>
      </c>
      <c r="E3379" t="s">
        <v>549</v>
      </c>
      <c r="F3379" t="s">
        <v>8269</v>
      </c>
      <c r="I3379" t="s">
        <v>1418</v>
      </c>
      <c r="J3379" t="s">
        <v>8208</v>
      </c>
      <c r="M3379" t="b">
        <v>0</v>
      </c>
      <c r="N3379" t="b">
        <v>0</v>
      </c>
      <c r="O3379" t="b">
        <v>1</v>
      </c>
      <c r="Q3379" t="s">
        <v>6767</v>
      </c>
      <c r="R3379" t="s">
        <v>550</v>
      </c>
      <c r="S3379" t="s">
        <v>549</v>
      </c>
      <c r="T3379" t="s">
        <v>8269</v>
      </c>
      <c r="W3379" t="s">
        <v>1418</v>
      </c>
      <c r="X3379" t="s">
        <v>8208</v>
      </c>
      <c r="AA3379" t="b">
        <v>0</v>
      </c>
      <c r="AB3379" t="b">
        <v>0</v>
      </c>
      <c r="AC3379" t="b">
        <v>0</v>
      </c>
      <c r="AE3379" t="b">
        <v>1</v>
      </c>
      <c r="AF3379" t="b">
        <v>1</v>
      </c>
      <c r="AG3379" t="b">
        <v>0</v>
      </c>
    </row>
    <row r="3380" spans="3:33">
      <c r="C3380" t="s">
        <v>48</v>
      </c>
      <c r="D3380" t="s">
        <v>644</v>
      </c>
      <c r="E3380" t="s">
        <v>549</v>
      </c>
      <c r="F3380" t="s">
        <v>8268</v>
      </c>
      <c r="G3380" t="s">
        <v>8266</v>
      </c>
      <c r="H3380" t="s">
        <v>49</v>
      </c>
      <c r="I3380" t="s">
        <v>8265</v>
      </c>
      <c r="J3380" t="s">
        <v>49</v>
      </c>
      <c r="M3380" t="b">
        <v>1</v>
      </c>
      <c r="N3380" t="b">
        <v>0</v>
      </c>
      <c r="O3380" t="b">
        <v>1</v>
      </c>
      <c r="Q3380" t="s">
        <v>48</v>
      </c>
      <c r="R3380" t="s">
        <v>644</v>
      </c>
      <c r="S3380" t="s">
        <v>549</v>
      </c>
      <c r="T3380" t="s">
        <v>8267</v>
      </c>
      <c r="U3380" t="s">
        <v>8266</v>
      </c>
      <c r="W3380" t="s">
        <v>8265</v>
      </c>
      <c r="X3380" t="s">
        <v>49</v>
      </c>
      <c r="AA3380" t="b">
        <v>1</v>
      </c>
      <c r="AB3380" t="b">
        <v>0</v>
      </c>
      <c r="AC3380" t="b">
        <v>0</v>
      </c>
      <c r="AE3380" t="b">
        <v>1</v>
      </c>
      <c r="AF3380" t="b">
        <v>1</v>
      </c>
      <c r="AG3380" t="b">
        <v>0</v>
      </c>
    </row>
    <row r="3381" spans="3:33">
      <c r="C3381" t="s">
        <v>48</v>
      </c>
      <c r="D3381" t="s">
        <v>644</v>
      </c>
      <c r="E3381" t="s">
        <v>549</v>
      </c>
      <c r="F3381" t="s">
        <v>8264</v>
      </c>
      <c r="G3381" t="s">
        <v>8240</v>
      </c>
      <c r="H3381" t="s">
        <v>49</v>
      </c>
      <c r="I3381" t="s">
        <v>3073</v>
      </c>
      <c r="J3381" t="s">
        <v>49</v>
      </c>
      <c r="M3381" t="b">
        <v>1</v>
      </c>
      <c r="N3381" t="b">
        <v>0</v>
      </c>
      <c r="O3381" t="b">
        <v>1</v>
      </c>
      <c r="Q3381" t="s">
        <v>48</v>
      </c>
      <c r="R3381" t="s">
        <v>644</v>
      </c>
      <c r="S3381" t="s">
        <v>549</v>
      </c>
      <c r="T3381" t="s">
        <v>8263</v>
      </c>
      <c r="U3381" t="s">
        <v>8240</v>
      </c>
      <c r="W3381" t="s">
        <v>3073</v>
      </c>
      <c r="X3381" t="s">
        <v>49</v>
      </c>
      <c r="AA3381" t="b">
        <v>1</v>
      </c>
      <c r="AB3381" t="b">
        <v>0</v>
      </c>
      <c r="AC3381" t="b">
        <v>0</v>
      </c>
      <c r="AE3381" t="b">
        <v>1</v>
      </c>
      <c r="AF3381" t="b">
        <v>1</v>
      </c>
      <c r="AG3381" t="b">
        <v>0</v>
      </c>
    </row>
    <row r="3382" spans="3:33">
      <c r="C3382" t="s">
        <v>48</v>
      </c>
      <c r="D3382" t="s">
        <v>550</v>
      </c>
      <c r="E3382" t="s">
        <v>549</v>
      </c>
      <c r="F3382" t="s">
        <v>8262</v>
      </c>
      <c r="I3382" t="s">
        <v>8199</v>
      </c>
      <c r="J3382" t="s">
        <v>8208</v>
      </c>
      <c r="M3382" t="b">
        <v>0</v>
      </c>
      <c r="N3382" t="b">
        <v>0</v>
      </c>
      <c r="O3382" t="b">
        <v>0</v>
      </c>
      <c r="Q3382" t="s">
        <v>48</v>
      </c>
      <c r="R3382" t="s">
        <v>550</v>
      </c>
      <c r="S3382" t="s">
        <v>549</v>
      </c>
      <c r="T3382" t="s">
        <v>8262</v>
      </c>
      <c r="W3382" t="s">
        <v>8199</v>
      </c>
      <c r="X3382" t="s">
        <v>8208</v>
      </c>
      <c r="AA3382" t="b">
        <v>0</v>
      </c>
      <c r="AB3382" t="b">
        <v>0</v>
      </c>
      <c r="AC3382" t="b">
        <v>0</v>
      </c>
      <c r="AE3382" t="b">
        <v>1</v>
      </c>
      <c r="AF3382" t="b">
        <v>1</v>
      </c>
      <c r="AG3382" t="b">
        <v>1</v>
      </c>
    </row>
    <row r="3383" spans="3:33">
      <c r="C3383" t="s">
        <v>48</v>
      </c>
      <c r="D3383" t="s">
        <v>550</v>
      </c>
      <c r="E3383" t="s">
        <v>549</v>
      </c>
      <c r="F3383" t="s">
        <v>8261</v>
      </c>
      <c r="I3383" t="s">
        <v>1342</v>
      </c>
      <c r="J3383" t="s">
        <v>8208</v>
      </c>
      <c r="M3383" t="b">
        <v>0</v>
      </c>
      <c r="N3383" t="b">
        <v>0</v>
      </c>
      <c r="O3383" t="b">
        <v>0</v>
      </c>
      <c r="Q3383" t="s">
        <v>48</v>
      </c>
      <c r="R3383" t="s">
        <v>550</v>
      </c>
      <c r="S3383" t="s">
        <v>549</v>
      </c>
      <c r="T3383" t="s">
        <v>8261</v>
      </c>
      <c r="W3383" t="s">
        <v>1342</v>
      </c>
      <c r="X3383" t="s">
        <v>8208</v>
      </c>
      <c r="AA3383" t="b">
        <v>0</v>
      </c>
      <c r="AB3383" t="b">
        <v>0</v>
      </c>
      <c r="AC3383" t="b">
        <v>0</v>
      </c>
      <c r="AE3383" t="b">
        <v>1</v>
      </c>
      <c r="AF3383" t="b">
        <v>1</v>
      </c>
      <c r="AG3383" t="b">
        <v>1</v>
      </c>
    </row>
    <row r="3384" spans="3:33">
      <c r="C3384" t="s">
        <v>48</v>
      </c>
      <c r="D3384" t="s">
        <v>550</v>
      </c>
      <c r="E3384" t="s">
        <v>549</v>
      </c>
      <c r="F3384" t="s">
        <v>8260</v>
      </c>
      <c r="I3384" t="s">
        <v>4303</v>
      </c>
      <c r="J3384" t="s">
        <v>45</v>
      </c>
      <c r="M3384" t="b">
        <v>0</v>
      </c>
      <c r="N3384" t="b">
        <v>0</v>
      </c>
      <c r="O3384" t="b">
        <v>1</v>
      </c>
      <c r="Q3384" t="s">
        <v>48</v>
      </c>
      <c r="R3384" t="s">
        <v>550</v>
      </c>
      <c r="S3384" t="s">
        <v>549</v>
      </c>
      <c r="T3384" t="s">
        <v>8260</v>
      </c>
      <c r="W3384" t="s">
        <v>4303</v>
      </c>
      <c r="X3384" t="s">
        <v>45</v>
      </c>
      <c r="AA3384" t="b">
        <v>0</v>
      </c>
      <c r="AB3384" t="b">
        <v>0</v>
      </c>
      <c r="AC3384" t="b">
        <v>0</v>
      </c>
      <c r="AE3384" t="b">
        <v>1</v>
      </c>
      <c r="AF3384" t="b">
        <v>1</v>
      </c>
      <c r="AG3384" t="b">
        <v>0</v>
      </c>
    </row>
    <row r="3385" spans="3:33">
      <c r="C3385" t="s">
        <v>48</v>
      </c>
      <c r="D3385" t="s">
        <v>550</v>
      </c>
      <c r="E3385" t="s">
        <v>549</v>
      </c>
      <c r="F3385" t="s">
        <v>8259</v>
      </c>
      <c r="I3385" t="s">
        <v>723</v>
      </c>
      <c r="J3385" t="s">
        <v>45</v>
      </c>
      <c r="M3385" t="b">
        <v>0</v>
      </c>
      <c r="N3385" t="b">
        <v>0</v>
      </c>
      <c r="O3385" t="b">
        <v>1</v>
      </c>
      <c r="Q3385" t="s">
        <v>48</v>
      </c>
      <c r="R3385" t="s">
        <v>550</v>
      </c>
      <c r="S3385" t="s">
        <v>549</v>
      </c>
      <c r="T3385" t="s">
        <v>8259</v>
      </c>
      <c r="W3385" t="s">
        <v>723</v>
      </c>
      <c r="X3385" t="s">
        <v>45</v>
      </c>
      <c r="AA3385" t="b">
        <v>0</v>
      </c>
      <c r="AB3385" t="b">
        <v>0</v>
      </c>
      <c r="AC3385" t="b">
        <v>0</v>
      </c>
      <c r="AE3385" t="b">
        <v>1</v>
      </c>
      <c r="AF3385" t="b">
        <v>1</v>
      </c>
      <c r="AG3385" t="b">
        <v>0</v>
      </c>
    </row>
    <row r="3386" spans="3:33">
      <c r="C3386" t="s">
        <v>44</v>
      </c>
      <c r="D3386" t="s">
        <v>3882</v>
      </c>
      <c r="E3386" t="s">
        <v>549</v>
      </c>
      <c r="F3386" t="s">
        <v>8258</v>
      </c>
      <c r="G3386" t="s">
        <v>2400</v>
      </c>
      <c r="H3386" t="s">
        <v>37</v>
      </c>
      <c r="I3386" t="s">
        <v>2400</v>
      </c>
      <c r="J3386" t="s">
        <v>37</v>
      </c>
      <c r="K3386" t="s">
        <v>3553</v>
      </c>
      <c r="L3386" t="s">
        <v>1412</v>
      </c>
      <c r="M3386" t="b">
        <v>0</v>
      </c>
      <c r="N3386" t="b">
        <v>0</v>
      </c>
      <c r="O3386" t="b">
        <v>1</v>
      </c>
      <c r="Q3386" t="s">
        <v>44</v>
      </c>
      <c r="R3386" t="s">
        <v>3882</v>
      </c>
      <c r="S3386" t="s">
        <v>549</v>
      </c>
      <c r="T3386" t="s">
        <v>8257</v>
      </c>
      <c r="V3386" t="s">
        <v>37</v>
      </c>
      <c r="W3386" t="s">
        <v>2400</v>
      </c>
      <c r="Y3386" t="s">
        <v>3553</v>
      </c>
      <c r="Z3386" t="s">
        <v>1412</v>
      </c>
      <c r="AA3386" t="b">
        <v>0</v>
      </c>
      <c r="AB3386" t="b">
        <v>0</v>
      </c>
      <c r="AC3386" t="b">
        <v>1</v>
      </c>
      <c r="AE3386" t="b">
        <v>1</v>
      </c>
      <c r="AF3386" t="b">
        <v>1</v>
      </c>
      <c r="AG3386" t="b">
        <v>1</v>
      </c>
    </row>
    <row r="3387" spans="3:33">
      <c r="C3387" t="s">
        <v>44</v>
      </c>
      <c r="D3387" t="s">
        <v>550</v>
      </c>
      <c r="E3387" t="s">
        <v>549</v>
      </c>
      <c r="F3387" t="s">
        <v>8256</v>
      </c>
      <c r="I3387" t="s">
        <v>8255</v>
      </c>
      <c r="J3387" t="s">
        <v>37</v>
      </c>
      <c r="M3387" t="b">
        <v>0</v>
      </c>
      <c r="N3387" t="b">
        <v>0</v>
      </c>
      <c r="O3387" t="b">
        <v>1</v>
      </c>
      <c r="Q3387" t="s">
        <v>44</v>
      </c>
      <c r="R3387" t="s">
        <v>550</v>
      </c>
      <c r="S3387" t="s">
        <v>549</v>
      </c>
      <c r="T3387" t="s">
        <v>8256</v>
      </c>
      <c r="W3387" t="s">
        <v>8255</v>
      </c>
      <c r="X3387" t="s">
        <v>37</v>
      </c>
      <c r="AA3387" t="b">
        <v>0</v>
      </c>
      <c r="AB3387" t="b">
        <v>0</v>
      </c>
      <c r="AC3387" t="b">
        <v>1</v>
      </c>
      <c r="AE3387" t="b">
        <v>1</v>
      </c>
      <c r="AF3387" t="b">
        <v>1</v>
      </c>
      <c r="AG3387" t="b">
        <v>1</v>
      </c>
    </row>
    <row r="3388" spans="3:33">
      <c r="C3388" t="s">
        <v>44</v>
      </c>
      <c r="D3388" t="s">
        <v>550</v>
      </c>
      <c r="E3388" t="s">
        <v>549</v>
      </c>
      <c r="F3388" t="s">
        <v>8254</v>
      </c>
      <c r="I3388" t="s">
        <v>1364</v>
      </c>
      <c r="J3388" t="s">
        <v>37</v>
      </c>
      <c r="M3388" t="b">
        <v>0</v>
      </c>
      <c r="N3388" t="b">
        <v>0</v>
      </c>
      <c r="O3388" t="b">
        <v>1</v>
      </c>
      <c r="Q3388" t="s">
        <v>44</v>
      </c>
      <c r="R3388" t="s">
        <v>550</v>
      </c>
      <c r="S3388" t="s">
        <v>549</v>
      </c>
      <c r="T3388" t="s">
        <v>8254</v>
      </c>
      <c r="W3388" t="s">
        <v>1364</v>
      </c>
      <c r="X3388" t="s">
        <v>37</v>
      </c>
      <c r="AA3388" t="b">
        <v>0</v>
      </c>
      <c r="AB3388" t="b">
        <v>0</v>
      </c>
      <c r="AC3388" t="b">
        <v>1</v>
      </c>
      <c r="AE3388" t="b">
        <v>1</v>
      </c>
      <c r="AF3388" t="b">
        <v>1</v>
      </c>
      <c r="AG3388" t="b">
        <v>1</v>
      </c>
    </row>
    <row r="3389" spans="3:33">
      <c r="C3389" t="s">
        <v>44</v>
      </c>
      <c r="D3389" t="s">
        <v>550</v>
      </c>
      <c r="E3389" t="s">
        <v>549</v>
      </c>
      <c r="F3389" t="s">
        <v>8253</v>
      </c>
      <c r="I3389" t="s">
        <v>1362</v>
      </c>
      <c r="J3389" t="s">
        <v>37</v>
      </c>
      <c r="M3389" t="b">
        <v>0</v>
      </c>
      <c r="N3389" t="b">
        <v>0</v>
      </c>
      <c r="O3389" t="b">
        <v>1</v>
      </c>
      <c r="Q3389" t="s">
        <v>44</v>
      </c>
      <c r="R3389" t="s">
        <v>550</v>
      </c>
      <c r="S3389" t="s">
        <v>549</v>
      </c>
      <c r="T3389" t="s">
        <v>8253</v>
      </c>
      <c r="W3389" t="s">
        <v>1362</v>
      </c>
      <c r="X3389" t="s">
        <v>37</v>
      </c>
      <c r="AA3389" t="b">
        <v>0</v>
      </c>
      <c r="AB3389" t="b">
        <v>0</v>
      </c>
      <c r="AC3389" t="b">
        <v>1</v>
      </c>
      <c r="AE3389" t="b">
        <v>1</v>
      </c>
      <c r="AF3389" t="b">
        <v>1</v>
      </c>
      <c r="AG3389" t="b">
        <v>1</v>
      </c>
    </row>
    <row r="3390" spans="3:33">
      <c r="C3390" t="s">
        <v>44</v>
      </c>
      <c r="D3390" t="s">
        <v>550</v>
      </c>
      <c r="E3390" t="s">
        <v>549</v>
      </c>
      <c r="F3390" t="s">
        <v>8252</v>
      </c>
      <c r="I3390" t="s">
        <v>8251</v>
      </c>
      <c r="J3390" t="s">
        <v>37</v>
      </c>
      <c r="M3390" t="b">
        <v>0</v>
      </c>
      <c r="N3390" t="b">
        <v>0</v>
      </c>
      <c r="O3390" t="b">
        <v>1</v>
      </c>
      <c r="Q3390" t="s">
        <v>44</v>
      </c>
      <c r="R3390" t="s">
        <v>550</v>
      </c>
      <c r="S3390" t="s">
        <v>549</v>
      </c>
      <c r="T3390" t="s">
        <v>8252</v>
      </c>
      <c r="W3390" t="s">
        <v>8251</v>
      </c>
      <c r="X3390" t="s">
        <v>37</v>
      </c>
      <c r="AA3390" t="b">
        <v>0</v>
      </c>
      <c r="AB3390" t="b">
        <v>0</v>
      </c>
      <c r="AC3390" t="b">
        <v>1</v>
      </c>
      <c r="AE3390" t="b">
        <v>1</v>
      </c>
      <c r="AF3390" t="b">
        <v>1</v>
      </c>
      <c r="AG3390" t="b">
        <v>1</v>
      </c>
    </row>
    <row r="3391" spans="3:33">
      <c r="C3391" t="s">
        <v>44</v>
      </c>
      <c r="D3391" t="s">
        <v>550</v>
      </c>
      <c r="E3391" t="s">
        <v>549</v>
      </c>
      <c r="F3391" t="s">
        <v>8250</v>
      </c>
      <c r="I3391" t="s">
        <v>2654</v>
      </c>
      <c r="J3391" t="s">
        <v>37</v>
      </c>
      <c r="M3391" t="b">
        <v>0</v>
      </c>
      <c r="N3391" t="b">
        <v>0</v>
      </c>
      <c r="O3391" t="b">
        <v>1</v>
      </c>
      <c r="Q3391" t="s">
        <v>44</v>
      </c>
      <c r="R3391" t="s">
        <v>550</v>
      </c>
      <c r="S3391" t="s">
        <v>549</v>
      </c>
      <c r="T3391" t="s">
        <v>8250</v>
      </c>
      <c r="W3391" t="s">
        <v>2654</v>
      </c>
      <c r="X3391" t="s">
        <v>37</v>
      </c>
      <c r="AA3391" t="b">
        <v>0</v>
      </c>
      <c r="AB3391" t="b">
        <v>0</v>
      </c>
      <c r="AC3391" t="b">
        <v>1</v>
      </c>
      <c r="AE3391" t="b">
        <v>1</v>
      </c>
      <c r="AF3391" t="b">
        <v>1</v>
      </c>
      <c r="AG3391" t="b">
        <v>1</v>
      </c>
    </row>
    <row r="3392" spans="3:33">
      <c r="C3392" t="s">
        <v>44</v>
      </c>
      <c r="D3392" t="s">
        <v>550</v>
      </c>
      <c r="E3392" t="s">
        <v>549</v>
      </c>
      <c r="F3392" t="s">
        <v>8249</v>
      </c>
      <c r="I3392" t="s">
        <v>8248</v>
      </c>
      <c r="J3392" t="s">
        <v>37</v>
      </c>
      <c r="M3392" t="b">
        <v>0</v>
      </c>
      <c r="N3392" t="b">
        <v>0</v>
      </c>
      <c r="O3392" t="b">
        <v>1</v>
      </c>
      <c r="Q3392" t="s">
        <v>44</v>
      </c>
      <c r="R3392" t="s">
        <v>550</v>
      </c>
      <c r="S3392" t="s">
        <v>549</v>
      </c>
      <c r="T3392" t="s">
        <v>8249</v>
      </c>
      <c r="W3392" t="s">
        <v>8248</v>
      </c>
      <c r="X3392" t="s">
        <v>37</v>
      </c>
      <c r="AA3392" t="b">
        <v>0</v>
      </c>
      <c r="AB3392" t="b">
        <v>0</v>
      </c>
      <c r="AC3392" t="b">
        <v>1</v>
      </c>
      <c r="AE3392" t="b">
        <v>1</v>
      </c>
      <c r="AF3392" t="b">
        <v>1</v>
      </c>
      <c r="AG3392" t="b">
        <v>1</v>
      </c>
    </row>
    <row r="3393" spans="3:33">
      <c r="C3393" t="s">
        <v>44</v>
      </c>
      <c r="D3393" t="s">
        <v>553</v>
      </c>
      <c r="E3393" t="s">
        <v>549</v>
      </c>
      <c r="F3393" t="s">
        <v>8247</v>
      </c>
      <c r="G3393" t="s">
        <v>2400</v>
      </c>
      <c r="H3393" t="s">
        <v>8208</v>
      </c>
      <c r="M3393" t="b">
        <v>1</v>
      </c>
      <c r="N3393" t="b">
        <v>0</v>
      </c>
      <c r="O3393" t="b">
        <v>0</v>
      </c>
      <c r="Q3393" t="s">
        <v>44</v>
      </c>
      <c r="R3393" t="s">
        <v>553</v>
      </c>
      <c r="S3393" t="s">
        <v>549</v>
      </c>
      <c r="T3393" t="s">
        <v>8247</v>
      </c>
      <c r="U3393" t="s">
        <v>2400</v>
      </c>
      <c r="V3393" t="s">
        <v>8208</v>
      </c>
      <c r="AA3393" t="b">
        <v>1</v>
      </c>
      <c r="AB3393" t="b">
        <v>0</v>
      </c>
      <c r="AC3393" t="b">
        <v>0</v>
      </c>
      <c r="AE3393" t="b">
        <v>1</v>
      </c>
      <c r="AF3393" t="b">
        <v>1</v>
      </c>
      <c r="AG3393" t="b">
        <v>1</v>
      </c>
    </row>
    <row r="3394" spans="3:33">
      <c r="C3394" t="s">
        <v>44</v>
      </c>
      <c r="D3394" t="s">
        <v>550</v>
      </c>
      <c r="E3394" t="s">
        <v>549</v>
      </c>
      <c r="F3394" t="s">
        <v>8246</v>
      </c>
      <c r="I3394" t="s">
        <v>2654</v>
      </c>
      <c r="J3394" t="s">
        <v>8208</v>
      </c>
      <c r="M3394" t="b">
        <v>0</v>
      </c>
      <c r="N3394" t="b">
        <v>0</v>
      </c>
      <c r="O3394" t="b">
        <v>0</v>
      </c>
      <c r="Q3394" t="s">
        <v>44</v>
      </c>
      <c r="R3394" t="s">
        <v>550</v>
      </c>
      <c r="S3394" t="s">
        <v>549</v>
      </c>
      <c r="T3394" t="s">
        <v>8246</v>
      </c>
      <c r="W3394" t="s">
        <v>2654</v>
      </c>
      <c r="X3394" t="s">
        <v>8208</v>
      </c>
      <c r="AA3394" t="b">
        <v>0</v>
      </c>
      <c r="AB3394" t="b">
        <v>0</v>
      </c>
      <c r="AC3394" t="b">
        <v>0</v>
      </c>
      <c r="AE3394" t="b">
        <v>1</v>
      </c>
      <c r="AF3394" t="b">
        <v>1</v>
      </c>
      <c r="AG3394" t="b">
        <v>1</v>
      </c>
    </row>
    <row r="3395" spans="3:33">
      <c r="C3395" t="s">
        <v>44</v>
      </c>
      <c r="D3395" t="s">
        <v>553</v>
      </c>
      <c r="E3395" t="s">
        <v>549</v>
      </c>
      <c r="F3395" t="s">
        <v>8245</v>
      </c>
      <c r="G3395" t="s">
        <v>2400</v>
      </c>
      <c r="H3395" t="s">
        <v>49</v>
      </c>
      <c r="M3395" t="b">
        <v>1</v>
      </c>
      <c r="N3395" t="b">
        <v>0</v>
      </c>
      <c r="O3395" t="b">
        <v>0</v>
      </c>
      <c r="Q3395" t="s">
        <v>44</v>
      </c>
      <c r="R3395" t="s">
        <v>553</v>
      </c>
      <c r="S3395" t="s">
        <v>549</v>
      </c>
      <c r="T3395" t="s">
        <v>8245</v>
      </c>
      <c r="U3395" t="s">
        <v>2400</v>
      </c>
      <c r="V3395" t="s">
        <v>49</v>
      </c>
      <c r="AA3395" t="b">
        <v>1</v>
      </c>
      <c r="AB3395" t="b">
        <v>0</v>
      </c>
      <c r="AC3395" t="b">
        <v>0</v>
      </c>
      <c r="AE3395" t="b">
        <v>1</v>
      </c>
      <c r="AF3395" t="b">
        <v>1</v>
      </c>
      <c r="AG3395" t="b">
        <v>1</v>
      </c>
    </row>
    <row r="3396" spans="3:33">
      <c r="C3396" t="s">
        <v>44</v>
      </c>
      <c r="D3396" t="s">
        <v>550</v>
      </c>
      <c r="E3396" t="s">
        <v>549</v>
      </c>
      <c r="F3396" t="s">
        <v>8244</v>
      </c>
      <c r="I3396" t="s">
        <v>8243</v>
      </c>
      <c r="J3396" t="s">
        <v>49</v>
      </c>
      <c r="M3396" t="b">
        <v>0</v>
      </c>
      <c r="N3396" t="b">
        <v>0</v>
      </c>
      <c r="O3396" t="b">
        <v>1</v>
      </c>
      <c r="Q3396" t="s">
        <v>44</v>
      </c>
      <c r="R3396" t="s">
        <v>550</v>
      </c>
      <c r="S3396" t="s">
        <v>549</v>
      </c>
      <c r="T3396" t="s">
        <v>8244</v>
      </c>
      <c r="W3396" t="s">
        <v>8243</v>
      </c>
      <c r="X3396" t="s">
        <v>49</v>
      </c>
      <c r="AA3396" t="b">
        <v>0</v>
      </c>
      <c r="AB3396" t="b">
        <v>0</v>
      </c>
      <c r="AC3396" t="b">
        <v>0</v>
      </c>
      <c r="AE3396" t="b">
        <v>1</v>
      </c>
      <c r="AF3396" t="b">
        <v>1</v>
      </c>
      <c r="AG3396" t="b">
        <v>0</v>
      </c>
    </row>
    <row r="3397" spans="3:33">
      <c r="C3397" t="s">
        <v>44</v>
      </c>
      <c r="D3397" t="s">
        <v>550</v>
      </c>
      <c r="E3397" t="s">
        <v>549</v>
      </c>
      <c r="F3397" t="s">
        <v>8242</v>
      </c>
      <c r="I3397" t="s">
        <v>2654</v>
      </c>
      <c r="J3397" t="s">
        <v>49</v>
      </c>
      <c r="M3397" t="b">
        <v>0</v>
      </c>
      <c r="N3397" t="b">
        <v>0</v>
      </c>
      <c r="O3397" t="b">
        <v>0</v>
      </c>
      <c r="Q3397" t="s">
        <v>44</v>
      </c>
      <c r="R3397" t="s">
        <v>550</v>
      </c>
      <c r="S3397" t="s">
        <v>549</v>
      </c>
      <c r="T3397" t="s">
        <v>8242</v>
      </c>
      <c r="W3397" t="s">
        <v>2654</v>
      </c>
      <c r="X3397" t="s">
        <v>49</v>
      </c>
      <c r="AA3397" t="b">
        <v>0</v>
      </c>
      <c r="AB3397" t="b">
        <v>0</v>
      </c>
      <c r="AC3397" t="b">
        <v>0</v>
      </c>
      <c r="AE3397" t="b">
        <v>1</v>
      </c>
      <c r="AF3397" t="b">
        <v>1</v>
      </c>
      <c r="AG3397" t="b">
        <v>1</v>
      </c>
    </row>
    <row r="3398" spans="3:33">
      <c r="C3398" t="s">
        <v>44</v>
      </c>
      <c r="D3398" t="s">
        <v>550</v>
      </c>
      <c r="E3398" t="s">
        <v>549</v>
      </c>
      <c r="F3398" t="s">
        <v>8241</v>
      </c>
      <c r="I3398" t="s">
        <v>8240</v>
      </c>
      <c r="J3398" t="s">
        <v>49</v>
      </c>
      <c r="M3398" t="b">
        <v>0</v>
      </c>
      <c r="N3398" t="b">
        <v>0</v>
      </c>
      <c r="O3398" t="b">
        <v>1</v>
      </c>
      <c r="Q3398" t="s">
        <v>44</v>
      </c>
      <c r="R3398" t="s">
        <v>550</v>
      </c>
      <c r="S3398" t="s">
        <v>549</v>
      </c>
      <c r="T3398" t="s">
        <v>8241</v>
      </c>
      <c r="W3398" t="s">
        <v>8240</v>
      </c>
      <c r="X3398" t="s">
        <v>49</v>
      </c>
      <c r="AA3398" t="b">
        <v>0</v>
      </c>
      <c r="AB3398" t="b">
        <v>0</v>
      </c>
      <c r="AC3398" t="b">
        <v>0</v>
      </c>
      <c r="AE3398" t="b">
        <v>1</v>
      </c>
      <c r="AF3398" t="b">
        <v>1</v>
      </c>
      <c r="AG3398" t="b">
        <v>0</v>
      </c>
    </row>
    <row r="3399" spans="3:33">
      <c r="C3399" t="s">
        <v>44</v>
      </c>
      <c r="D3399" t="s">
        <v>553</v>
      </c>
      <c r="E3399" t="s">
        <v>549</v>
      </c>
      <c r="F3399" t="s">
        <v>8239</v>
      </c>
      <c r="G3399" t="s">
        <v>2400</v>
      </c>
      <c r="H3399" t="s">
        <v>2359</v>
      </c>
      <c r="M3399" t="b">
        <v>1</v>
      </c>
      <c r="N3399" t="b">
        <v>0</v>
      </c>
      <c r="O3399" t="b">
        <v>0</v>
      </c>
      <c r="Q3399" t="s">
        <v>44</v>
      </c>
      <c r="R3399" t="s">
        <v>553</v>
      </c>
      <c r="S3399" t="s">
        <v>549</v>
      </c>
      <c r="T3399" t="s">
        <v>8239</v>
      </c>
      <c r="U3399" t="s">
        <v>2400</v>
      </c>
      <c r="V3399" t="s">
        <v>2359</v>
      </c>
      <c r="AA3399" t="b">
        <v>1</v>
      </c>
      <c r="AB3399" t="b">
        <v>0</v>
      </c>
      <c r="AC3399" t="b">
        <v>0</v>
      </c>
      <c r="AE3399" t="b">
        <v>1</v>
      </c>
      <c r="AF3399" t="b">
        <v>1</v>
      </c>
      <c r="AG3399" t="b">
        <v>1</v>
      </c>
    </row>
    <row r="3400" spans="3:33">
      <c r="C3400" t="s">
        <v>44</v>
      </c>
      <c r="D3400" t="s">
        <v>550</v>
      </c>
      <c r="E3400" t="s">
        <v>549</v>
      </c>
      <c r="F3400" t="s">
        <v>8238</v>
      </c>
      <c r="I3400" t="s">
        <v>2654</v>
      </c>
      <c r="J3400" t="s">
        <v>2359</v>
      </c>
      <c r="M3400" t="b">
        <v>0</v>
      </c>
      <c r="N3400" t="b">
        <v>0</v>
      </c>
      <c r="O3400" t="b">
        <v>0</v>
      </c>
      <c r="Q3400" t="s">
        <v>44</v>
      </c>
      <c r="R3400" t="s">
        <v>550</v>
      </c>
      <c r="S3400" t="s">
        <v>549</v>
      </c>
      <c r="T3400" t="s">
        <v>8238</v>
      </c>
      <c r="W3400" t="s">
        <v>2654</v>
      </c>
      <c r="X3400" t="s">
        <v>2359</v>
      </c>
      <c r="AA3400" t="b">
        <v>0</v>
      </c>
      <c r="AB3400" t="b">
        <v>0</v>
      </c>
      <c r="AC3400" t="b">
        <v>0</v>
      </c>
      <c r="AE3400" t="b">
        <v>1</v>
      </c>
      <c r="AF3400" t="b">
        <v>1</v>
      </c>
      <c r="AG3400" t="b">
        <v>1</v>
      </c>
    </row>
    <row r="3401" spans="3:33">
      <c r="C3401" t="s">
        <v>44</v>
      </c>
      <c r="D3401" t="s">
        <v>553</v>
      </c>
      <c r="E3401" t="s">
        <v>549</v>
      </c>
      <c r="F3401" t="s">
        <v>8237</v>
      </c>
      <c r="G3401" t="s">
        <v>2400</v>
      </c>
      <c r="H3401" t="s">
        <v>45</v>
      </c>
      <c r="M3401" t="b">
        <v>1</v>
      </c>
      <c r="N3401" t="b">
        <v>0</v>
      </c>
      <c r="O3401" t="b">
        <v>0</v>
      </c>
      <c r="Q3401" t="s">
        <v>44</v>
      </c>
      <c r="R3401" t="s">
        <v>553</v>
      </c>
      <c r="S3401" t="s">
        <v>549</v>
      </c>
      <c r="T3401" t="s">
        <v>8237</v>
      </c>
      <c r="U3401" t="s">
        <v>2400</v>
      </c>
      <c r="V3401" t="s">
        <v>45</v>
      </c>
      <c r="AA3401" t="b">
        <v>1</v>
      </c>
      <c r="AB3401" t="b">
        <v>0</v>
      </c>
      <c r="AC3401" t="b">
        <v>0</v>
      </c>
      <c r="AE3401" t="b">
        <v>1</v>
      </c>
      <c r="AF3401" t="b">
        <v>1</v>
      </c>
      <c r="AG3401" t="b">
        <v>1</v>
      </c>
    </row>
    <row r="3402" spans="3:33">
      <c r="C3402" t="s">
        <v>44</v>
      </c>
      <c r="D3402" t="s">
        <v>550</v>
      </c>
      <c r="E3402" t="s">
        <v>549</v>
      </c>
      <c r="F3402" t="s">
        <v>8236</v>
      </c>
      <c r="I3402" t="s">
        <v>8235</v>
      </c>
      <c r="J3402" t="s">
        <v>45</v>
      </c>
      <c r="M3402" t="b">
        <v>0</v>
      </c>
      <c r="N3402" t="b">
        <v>0</v>
      </c>
      <c r="O3402" t="b">
        <v>1</v>
      </c>
      <c r="Q3402" t="s">
        <v>44</v>
      </c>
      <c r="R3402" t="s">
        <v>550</v>
      </c>
      <c r="S3402" t="s">
        <v>549</v>
      </c>
      <c r="T3402" t="s">
        <v>8236</v>
      </c>
      <c r="W3402" t="s">
        <v>8235</v>
      </c>
      <c r="X3402" t="s">
        <v>45</v>
      </c>
      <c r="AA3402" t="b">
        <v>0</v>
      </c>
      <c r="AB3402" t="b">
        <v>0</v>
      </c>
      <c r="AC3402" t="b">
        <v>0</v>
      </c>
      <c r="AE3402" t="b">
        <v>1</v>
      </c>
      <c r="AF3402" t="b">
        <v>1</v>
      </c>
      <c r="AG3402" t="b">
        <v>0</v>
      </c>
    </row>
    <row r="3403" spans="3:33">
      <c r="C3403" t="s">
        <v>44</v>
      </c>
      <c r="D3403" t="s">
        <v>550</v>
      </c>
      <c r="E3403" t="s">
        <v>549</v>
      </c>
      <c r="F3403" t="s">
        <v>8234</v>
      </c>
      <c r="I3403" t="s">
        <v>3895</v>
      </c>
      <c r="J3403" t="s">
        <v>45</v>
      </c>
      <c r="M3403" t="b">
        <v>0</v>
      </c>
      <c r="N3403" t="b">
        <v>0</v>
      </c>
      <c r="O3403" t="b">
        <v>1</v>
      </c>
      <c r="Q3403" t="s">
        <v>44</v>
      </c>
      <c r="R3403" t="s">
        <v>550</v>
      </c>
      <c r="S3403" t="s">
        <v>549</v>
      </c>
      <c r="T3403" t="s">
        <v>8234</v>
      </c>
      <c r="W3403" t="s">
        <v>3895</v>
      </c>
      <c r="X3403" t="s">
        <v>45</v>
      </c>
      <c r="AA3403" t="b">
        <v>0</v>
      </c>
      <c r="AB3403" t="b">
        <v>0</v>
      </c>
      <c r="AC3403" t="b">
        <v>0</v>
      </c>
      <c r="AE3403" t="b">
        <v>1</v>
      </c>
      <c r="AF3403" t="b">
        <v>1</v>
      </c>
      <c r="AG3403" t="b">
        <v>0</v>
      </c>
    </row>
    <row r="3404" spans="3:33">
      <c r="C3404" t="s">
        <v>40</v>
      </c>
      <c r="D3404" t="s">
        <v>644</v>
      </c>
      <c r="E3404" t="s">
        <v>549</v>
      </c>
      <c r="F3404" t="s">
        <v>8233</v>
      </c>
      <c r="G3404" t="s">
        <v>8231</v>
      </c>
      <c r="H3404" t="s">
        <v>37</v>
      </c>
      <c r="I3404" t="s">
        <v>8230</v>
      </c>
      <c r="J3404" t="s">
        <v>37</v>
      </c>
      <c r="M3404" t="b">
        <v>1</v>
      </c>
      <c r="N3404" t="b">
        <v>0</v>
      </c>
      <c r="O3404" t="b">
        <v>1</v>
      </c>
      <c r="Q3404" t="s">
        <v>40</v>
      </c>
      <c r="R3404" t="s">
        <v>644</v>
      </c>
      <c r="S3404" t="s">
        <v>549</v>
      </c>
      <c r="T3404" t="s">
        <v>8232</v>
      </c>
      <c r="U3404" t="s">
        <v>8231</v>
      </c>
      <c r="W3404" t="s">
        <v>8230</v>
      </c>
      <c r="X3404" t="s">
        <v>37</v>
      </c>
      <c r="AA3404" t="b">
        <v>1</v>
      </c>
      <c r="AB3404" t="b">
        <v>0</v>
      </c>
      <c r="AC3404" t="b">
        <v>1</v>
      </c>
      <c r="AE3404" t="b">
        <v>1</v>
      </c>
      <c r="AF3404" t="b">
        <v>1</v>
      </c>
      <c r="AG3404" t="b">
        <v>1</v>
      </c>
    </row>
    <row r="3405" spans="3:33">
      <c r="C3405" t="s">
        <v>40</v>
      </c>
      <c r="D3405" t="s">
        <v>644</v>
      </c>
      <c r="E3405" t="s">
        <v>549</v>
      </c>
      <c r="F3405" t="s">
        <v>8229</v>
      </c>
      <c r="G3405" t="s">
        <v>8227</v>
      </c>
      <c r="H3405" t="s">
        <v>2359</v>
      </c>
      <c r="I3405" t="s">
        <v>4514</v>
      </c>
      <c r="J3405" t="s">
        <v>2359</v>
      </c>
      <c r="M3405" t="b">
        <v>1</v>
      </c>
      <c r="N3405" t="b">
        <v>0</v>
      </c>
      <c r="O3405" t="b">
        <v>1</v>
      </c>
      <c r="Q3405" t="s">
        <v>40</v>
      </c>
      <c r="R3405" t="s">
        <v>644</v>
      </c>
      <c r="S3405" t="s">
        <v>549</v>
      </c>
      <c r="T3405" t="s">
        <v>8228</v>
      </c>
      <c r="U3405" t="s">
        <v>8227</v>
      </c>
      <c r="W3405" t="s">
        <v>4514</v>
      </c>
      <c r="X3405" t="s">
        <v>2359</v>
      </c>
      <c r="AA3405" t="b">
        <v>1</v>
      </c>
      <c r="AB3405" t="b">
        <v>0</v>
      </c>
      <c r="AC3405" t="b">
        <v>1</v>
      </c>
      <c r="AE3405" t="b">
        <v>1</v>
      </c>
      <c r="AF3405" t="b">
        <v>1</v>
      </c>
      <c r="AG3405" t="b">
        <v>1</v>
      </c>
    </row>
    <row r="3406" spans="3:33">
      <c r="C3406" t="s">
        <v>40</v>
      </c>
      <c r="D3406" t="s">
        <v>644</v>
      </c>
      <c r="E3406" t="s">
        <v>549</v>
      </c>
      <c r="F3406" t="s">
        <v>8226</v>
      </c>
      <c r="G3406" t="s">
        <v>8186</v>
      </c>
      <c r="H3406" t="s">
        <v>2359</v>
      </c>
      <c r="I3406" t="s">
        <v>2681</v>
      </c>
      <c r="J3406" t="s">
        <v>2359</v>
      </c>
      <c r="M3406" t="b">
        <v>1</v>
      </c>
      <c r="N3406" t="b">
        <v>0</v>
      </c>
      <c r="O3406" t="b">
        <v>1</v>
      </c>
      <c r="Q3406" t="s">
        <v>40</v>
      </c>
      <c r="R3406" t="s">
        <v>644</v>
      </c>
      <c r="S3406" t="s">
        <v>549</v>
      </c>
      <c r="T3406" t="s">
        <v>8225</v>
      </c>
      <c r="U3406" t="s">
        <v>8186</v>
      </c>
      <c r="W3406" t="s">
        <v>2681</v>
      </c>
      <c r="X3406" t="s">
        <v>2359</v>
      </c>
      <c r="AA3406" t="b">
        <v>1</v>
      </c>
      <c r="AB3406" t="b">
        <v>0</v>
      </c>
      <c r="AC3406" t="b">
        <v>1</v>
      </c>
      <c r="AE3406" t="b">
        <v>1</v>
      </c>
      <c r="AF3406" t="b">
        <v>1</v>
      </c>
      <c r="AG3406" t="b">
        <v>1</v>
      </c>
    </row>
    <row r="3407" spans="3:33">
      <c r="C3407" t="s">
        <v>40</v>
      </c>
      <c r="D3407" t="s">
        <v>799</v>
      </c>
      <c r="E3407" t="s">
        <v>549</v>
      </c>
      <c r="F3407" t="s">
        <v>8224</v>
      </c>
      <c r="G3407" t="s">
        <v>3930</v>
      </c>
      <c r="H3407" t="s">
        <v>45</v>
      </c>
      <c r="I3407" t="s">
        <v>3930</v>
      </c>
      <c r="J3407" t="s">
        <v>49</v>
      </c>
      <c r="M3407" t="b">
        <v>1</v>
      </c>
      <c r="N3407" t="b">
        <v>0</v>
      </c>
      <c r="O3407" t="b">
        <v>0</v>
      </c>
      <c r="Q3407" t="s">
        <v>40</v>
      </c>
      <c r="R3407" t="s">
        <v>799</v>
      </c>
      <c r="S3407" t="s">
        <v>549</v>
      </c>
      <c r="T3407" t="s">
        <v>8223</v>
      </c>
      <c r="V3407" t="s">
        <v>45</v>
      </c>
      <c r="W3407" t="s">
        <v>3930</v>
      </c>
      <c r="X3407" t="s">
        <v>49</v>
      </c>
      <c r="AA3407" t="b">
        <v>1</v>
      </c>
      <c r="AB3407" t="b">
        <v>0</v>
      </c>
      <c r="AC3407" t="b">
        <v>0</v>
      </c>
      <c r="AE3407" t="b">
        <v>1</v>
      </c>
      <c r="AF3407" t="b">
        <v>1</v>
      </c>
      <c r="AG3407" t="b">
        <v>1</v>
      </c>
    </row>
    <row r="3408" spans="3:33">
      <c r="C3408" t="s">
        <v>40</v>
      </c>
      <c r="D3408" t="s">
        <v>550</v>
      </c>
      <c r="E3408" t="s">
        <v>549</v>
      </c>
      <c r="F3408" t="s">
        <v>8222</v>
      </c>
      <c r="I3408" t="s">
        <v>6357</v>
      </c>
      <c r="J3408" t="s">
        <v>37</v>
      </c>
      <c r="M3408" t="b">
        <v>0</v>
      </c>
      <c r="N3408" t="b">
        <v>0</v>
      </c>
      <c r="O3408" t="b">
        <v>1</v>
      </c>
      <c r="Q3408" t="s">
        <v>40</v>
      </c>
      <c r="R3408" t="s">
        <v>550</v>
      </c>
      <c r="S3408" t="s">
        <v>549</v>
      </c>
      <c r="T3408" t="s">
        <v>8222</v>
      </c>
      <c r="W3408" t="s">
        <v>6357</v>
      </c>
      <c r="X3408" t="s">
        <v>37</v>
      </c>
      <c r="AA3408" t="b">
        <v>0</v>
      </c>
      <c r="AB3408" t="b">
        <v>0</v>
      </c>
      <c r="AC3408" t="b">
        <v>1</v>
      </c>
      <c r="AE3408" t="b">
        <v>1</v>
      </c>
      <c r="AF3408" t="b">
        <v>1</v>
      </c>
      <c r="AG3408" t="b">
        <v>1</v>
      </c>
    </row>
    <row r="3409" spans="3:33">
      <c r="C3409" t="s">
        <v>40</v>
      </c>
      <c r="D3409" t="s">
        <v>550</v>
      </c>
      <c r="E3409" t="s">
        <v>549</v>
      </c>
      <c r="F3409" t="s">
        <v>8221</v>
      </c>
      <c r="I3409" t="s">
        <v>8220</v>
      </c>
      <c r="J3409" t="s">
        <v>8208</v>
      </c>
      <c r="M3409" t="b">
        <v>0</v>
      </c>
      <c r="N3409" t="b">
        <v>0</v>
      </c>
      <c r="O3409" t="b">
        <v>1</v>
      </c>
      <c r="Q3409" t="s">
        <v>40</v>
      </c>
      <c r="R3409" t="s">
        <v>550</v>
      </c>
      <c r="S3409" t="s">
        <v>549</v>
      </c>
      <c r="T3409" t="s">
        <v>8221</v>
      </c>
      <c r="W3409" t="s">
        <v>8220</v>
      </c>
      <c r="X3409" t="s">
        <v>8208</v>
      </c>
      <c r="AA3409" t="b">
        <v>0</v>
      </c>
      <c r="AB3409" t="b">
        <v>0</v>
      </c>
      <c r="AC3409" t="b">
        <v>0</v>
      </c>
      <c r="AE3409" t="b">
        <v>1</v>
      </c>
      <c r="AF3409" t="b">
        <v>1</v>
      </c>
      <c r="AG3409" t="b">
        <v>0</v>
      </c>
    </row>
    <row r="3410" spans="3:33">
      <c r="C3410" t="s">
        <v>40</v>
      </c>
      <c r="D3410" t="s">
        <v>550</v>
      </c>
      <c r="E3410" t="s">
        <v>549</v>
      </c>
      <c r="F3410" t="s">
        <v>8219</v>
      </c>
      <c r="I3410" t="s">
        <v>8218</v>
      </c>
      <c r="J3410" t="s">
        <v>8208</v>
      </c>
      <c r="M3410" t="b">
        <v>0</v>
      </c>
      <c r="N3410" t="b">
        <v>0</v>
      </c>
      <c r="O3410" t="b">
        <v>1</v>
      </c>
      <c r="Q3410" t="s">
        <v>40</v>
      </c>
      <c r="R3410" t="s">
        <v>550</v>
      </c>
      <c r="S3410" t="s">
        <v>549</v>
      </c>
      <c r="T3410" t="s">
        <v>8219</v>
      </c>
      <c r="W3410" t="s">
        <v>8218</v>
      </c>
      <c r="X3410" t="s">
        <v>8208</v>
      </c>
      <c r="AA3410" t="b">
        <v>0</v>
      </c>
      <c r="AB3410" t="b">
        <v>0</v>
      </c>
      <c r="AC3410" t="b">
        <v>0</v>
      </c>
      <c r="AE3410" t="b">
        <v>1</v>
      </c>
      <c r="AF3410" t="b">
        <v>1</v>
      </c>
      <c r="AG3410" t="b">
        <v>0</v>
      </c>
    </row>
    <row r="3411" spans="3:33">
      <c r="C3411" t="s">
        <v>40</v>
      </c>
      <c r="D3411" t="s">
        <v>550</v>
      </c>
      <c r="E3411" t="s">
        <v>549</v>
      </c>
      <c r="F3411" t="s">
        <v>8217</v>
      </c>
      <c r="I3411" t="s">
        <v>8216</v>
      </c>
      <c r="J3411" t="s">
        <v>8208</v>
      </c>
      <c r="M3411" t="b">
        <v>0</v>
      </c>
      <c r="N3411" t="b">
        <v>0</v>
      </c>
      <c r="O3411" t="b">
        <v>1</v>
      </c>
      <c r="Q3411" t="s">
        <v>40</v>
      </c>
      <c r="R3411" t="s">
        <v>550</v>
      </c>
      <c r="S3411" t="s">
        <v>549</v>
      </c>
      <c r="T3411" t="s">
        <v>8217</v>
      </c>
      <c r="W3411" t="s">
        <v>8216</v>
      </c>
      <c r="X3411" t="s">
        <v>8208</v>
      </c>
      <c r="AA3411" t="b">
        <v>0</v>
      </c>
      <c r="AB3411" t="b">
        <v>0</v>
      </c>
      <c r="AC3411" t="b">
        <v>0</v>
      </c>
      <c r="AE3411" t="b">
        <v>1</v>
      </c>
      <c r="AF3411" t="b">
        <v>1</v>
      </c>
      <c r="AG3411" t="b">
        <v>0</v>
      </c>
    </row>
    <row r="3412" spans="3:33">
      <c r="C3412" t="s">
        <v>40</v>
      </c>
      <c r="D3412" t="s">
        <v>550</v>
      </c>
      <c r="E3412" t="s">
        <v>549</v>
      </c>
      <c r="F3412" t="s">
        <v>8215</v>
      </c>
      <c r="I3412" t="s">
        <v>8214</v>
      </c>
      <c r="J3412" t="s">
        <v>8208</v>
      </c>
      <c r="M3412" t="b">
        <v>0</v>
      </c>
      <c r="N3412" t="b">
        <v>0</v>
      </c>
      <c r="O3412" t="b">
        <v>1</v>
      </c>
      <c r="Q3412" t="s">
        <v>40</v>
      </c>
      <c r="R3412" t="s">
        <v>550</v>
      </c>
      <c r="S3412" t="s">
        <v>549</v>
      </c>
      <c r="T3412" t="s">
        <v>8215</v>
      </c>
      <c r="W3412" t="s">
        <v>8214</v>
      </c>
      <c r="X3412" t="s">
        <v>8208</v>
      </c>
      <c r="AA3412" t="b">
        <v>0</v>
      </c>
      <c r="AB3412" t="b">
        <v>0</v>
      </c>
      <c r="AC3412" t="b">
        <v>0</v>
      </c>
      <c r="AE3412" t="b">
        <v>1</v>
      </c>
      <c r="AF3412" t="b">
        <v>1</v>
      </c>
      <c r="AG3412" t="b">
        <v>0</v>
      </c>
    </row>
    <row r="3413" spans="3:33">
      <c r="C3413" t="s">
        <v>40</v>
      </c>
      <c r="D3413" t="s">
        <v>550</v>
      </c>
      <c r="E3413" t="s">
        <v>549</v>
      </c>
      <c r="F3413" t="s">
        <v>8213</v>
      </c>
      <c r="I3413" t="s">
        <v>8212</v>
      </c>
      <c r="J3413" t="s">
        <v>8208</v>
      </c>
      <c r="M3413" t="b">
        <v>0</v>
      </c>
      <c r="N3413" t="b">
        <v>0</v>
      </c>
      <c r="O3413" t="b">
        <v>1</v>
      </c>
      <c r="Q3413" t="s">
        <v>40</v>
      </c>
      <c r="R3413" t="s">
        <v>550</v>
      </c>
      <c r="S3413" t="s">
        <v>549</v>
      </c>
      <c r="T3413" t="s">
        <v>8213</v>
      </c>
      <c r="W3413" t="s">
        <v>8212</v>
      </c>
      <c r="X3413" t="s">
        <v>8208</v>
      </c>
      <c r="AA3413" t="b">
        <v>0</v>
      </c>
      <c r="AB3413" t="b">
        <v>0</v>
      </c>
      <c r="AC3413" t="b">
        <v>0</v>
      </c>
      <c r="AE3413" t="b">
        <v>1</v>
      </c>
      <c r="AF3413" t="b">
        <v>1</v>
      </c>
      <c r="AG3413" t="b">
        <v>0</v>
      </c>
    </row>
    <row r="3414" spans="3:33">
      <c r="C3414" t="s">
        <v>40</v>
      </c>
      <c r="D3414" t="s">
        <v>550</v>
      </c>
      <c r="E3414" t="s">
        <v>549</v>
      </c>
      <c r="F3414" t="s">
        <v>8211</v>
      </c>
      <c r="I3414" t="s">
        <v>668</v>
      </c>
      <c r="J3414" t="s">
        <v>8208</v>
      </c>
      <c r="M3414" t="b">
        <v>0</v>
      </c>
      <c r="N3414" t="b">
        <v>0</v>
      </c>
      <c r="O3414" t="b">
        <v>1</v>
      </c>
      <c r="Q3414" t="s">
        <v>40</v>
      </c>
      <c r="R3414" t="s">
        <v>550</v>
      </c>
      <c r="S3414" t="s">
        <v>549</v>
      </c>
      <c r="T3414" t="s">
        <v>8211</v>
      </c>
      <c r="W3414" t="s">
        <v>668</v>
      </c>
      <c r="X3414" t="s">
        <v>8208</v>
      </c>
      <c r="AA3414" t="b">
        <v>0</v>
      </c>
      <c r="AB3414" t="b">
        <v>0</v>
      </c>
      <c r="AC3414" t="b">
        <v>0</v>
      </c>
      <c r="AE3414" t="b">
        <v>1</v>
      </c>
      <c r="AF3414" t="b">
        <v>1</v>
      </c>
      <c r="AG3414" t="b">
        <v>0</v>
      </c>
    </row>
    <row r="3415" spans="3:33">
      <c r="C3415" t="s">
        <v>40</v>
      </c>
      <c r="D3415" t="s">
        <v>550</v>
      </c>
      <c r="E3415" t="s">
        <v>549</v>
      </c>
      <c r="F3415" t="s">
        <v>8210</v>
      </c>
      <c r="I3415" t="s">
        <v>8209</v>
      </c>
      <c r="J3415" t="s">
        <v>8208</v>
      </c>
      <c r="M3415" t="b">
        <v>0</v>
      </c>
      <c r="N3415" t="b">
        <v>0</v>
      </c>
      <c r="O3415" t="b">
        <v>1</v>
      </c>
      <c r="Q3415" t="s">
        <v>40</v>
      </c>
      <c r="R3415" t="s">
        <v>550</v>
      </c>
      <c r="S3415" t="s">
        <v>549</v>
      </c>
      <c r="T3415" t="s">
        <v>8210</v>
      </c>
      <c r="W3415" t="s">
        <v>8209</v>
      </c>
      <c r="X3415" t="s">
        <v>8208</v>
      </c>
      <c r="AA3415" t="b">
        <v>0</v>
      </c>
      <c r="AB3415" t="b">
        <v>0</v>
      </c>
      <c r="AC3415" t="b">
        <v>0</v>
      </c>
      <c r="AE3415" t="b">
        <v>1</v>
      </c>
      <c r="AF3415" t="b">
        <v>1</v>
      </c>
      <c r="AG3415" t="b">
        <v>0</v>
      </c>
    </row>
    <row r="3416" spans="3:33">
      <c r="C3416" t="s">
        <v>40</v>
      </c>
      <c r="D3416" t="s">
        <v>550</v>
      </c>
      <c r="E3416" t="s">
        <v>549</v>
      </c>
      <c r="F3416" t="s">
        <v>8207</v>
      </c>
      <c r="I3416" t="s">
        <v>8199</v>
      </c>
      <c r="J3416" t="s">
        <v>49</v>
      </c>
      <c r="M3416" t="b">
        <v>0</v>
      </c>
      <c r="N3416" t="b">
        <v>0</v>
      </c>
      <c r="O3416" t="b">
        <v>0</v>
      </c>
      <c r="Q3416" t="s">
        <v>40</v>
      </c>
      <c r="R3416" t="s">
        <v>550</v>
      </c>
      <c r="S3416" t="s">
        <v>549</v>
      </c>
      <c r="T3416" t="s">
        <v>8207</v>
      </c>
      <c r="W3416" t="s">
        <v>8199</v>
      </c>
      <c r="X3416" t="s">
        <v>49</v>
      </c>
      <c r="AA3416" t="b">
        <v>0</v>
      </c>
      <c r="AB3416" t="b">
        <v>0</v>
      </c>
      <c r="AC3416" t="b">
        <v>0</v>
      </c>
      <c r="AE3416" t="b">
        <v>1</v>
      </c>
      <c r="AF3416" t="b">
        <v>1</v>
      </c>
      <c r="AG3416" t="b">
        <v>1</v>
      </c>
    </row>
    <row r="3417" spans="3:33">
      <c r="C3417" t="s">
        <v>40</v>
      </c>
      <c r="D3417" t="s">
        <v>550</v>
      </c>
      <c r="E3417" t="s">
        <v>549</v>
      </c>
      <c r="F3417" t="s">
        <v>8206</v>
      </c>
      <c r="I3417" t="s">
        <v>8205</v>
      </c>
      <c r="J3417" t="s">
        <v>49</v>
      </c>
      <c r="M3417" t="b">
        <v>0</v>
      </c>
      <c r="N3417" t="b">
        <v>0</v>
      </c>
      <c r="O3417" t="b">
        <v>1</v>
      </c>
      <c r="Q3417" t="s">
        <v>40</v>
      </c>
      <c r="R3417" t="s">
        <v>550</v>
      </c>
      <c r="S3417" t="s">
        <v>549</v>
      </c>
      <c r="T3417" t="s">
        <v>8206</v>
      </c>
      <c r="W3417" t="s">
        <v>8205</v>
      </c>
      <c r="X3417" t="s">
        <v>49</v>
      </c>
      <c r="AA3417" t="b">
        <v>0</v>
      </c>
      <c r="AB3417" t="b">
        <v>0</v>
      </c>
      <c r="AC3417" t="b">
        <v>0</v>
      </c>
      <c r="AE3417" t="b">
        <v>1</v>
      </c>
      <c r="AF3417" t="b">
        <v>1</v>
      </c>
      <c r="AG3417" t="b">
        <v>0</v>
      </c>
    </row>
    <row r="3418" spans="3:33">
      <c r="C3418" t="s">
        <v>40</v>
      </c>
      <c r="D3418" t="s">
        <v>550</v>
      </c>
      <c r="E3418" t="s">
        <v>549</v>
      </c>
      <c r="F3418" t="s">
        <v>8204</v>
      </c>
      <c r="I3418" t="s">
        <v>2516</v>
      </c>
      <c r="J3418" t="s">
        <v>49</v>
      </c>
      <c r="M3418" t="b">
        <v>0</v>
      </c>
      <c r="N3418" t="b">
        <v>0</v>
      </c>
      <c r="O3418" t="b">
        <v>1</v>
      </c>
      <c r="Q3418" t="s">
        <v>40</v>
      </c>
      <c r="R3418" t="s">
        <v>550</v>
      </c>
      <c r="S3418" t="s">
        <v>549</v>
      </c>
      <c r="T3418" t="s">
        <v>8204</v>
      </c>
      <c r="W3418" t="s">
        <v>2516</v>
      </c>
      <c r="X3418" t="s">
        <v>49</v>
      </c>
      <c r="AA3418" t="b">
        <v>0</v>
      </c>
      <c r="AB3418" t="b">
        <v>0</v>
      </c>
      <c r="AC3418" t="b">
        <v>0</v>
      </c>
      <c r="AE3418" t="b">
        <v>1</v>
      </c>
      <c r="AF3418" t="b">
        <v>1</v>
      </c>
      <c r="AG3418" t="b">
        <v>0</v>
      </c>
    </row>
    <row r="3419" spans="3:33">
      <c r="C3419" t="s">
        <v>40</v>
      </c>
      <c r="D3419" t="s">
        <v>550</v>
      </c>
      <c r="E3419" t="s">
        <v>549</v>
      </c>
      <c r="F3419" t="s">
        <v>8203</v>
      </c>
      <c r="I3419" t="s">
        <v>8202</v>
      </c>
      <c r="J3419" t="s">
        <v>2359</v>
      </c>
      <c r="M3419" t="b">
        <v>0</v>
      </c>
      <c r="N3419" t="b">
        <v>0</v>
      </c>
      <c r="O3419" t="b">
        <v>1</v>
      </c>
      <c r="Q3419" t="s">
        <v>40</v>
      </c>
      <c r="R3419" t="s">
        <v>550</v>
      </c>
      <c r="S3419" t="s">
        <v>549</v>
      </c>
      <c r="T3419" t="s">
        <v>8203</v>
      </c>
      <c r="W3419" t="s">
        <v>8202</v>
      </c>
      <c r="X3419" t="s">
        <v>2359</v>
      </c>
      <c r="AA3419" t="b">
        <v>0</v>
      </c>
      <c r="AB3419" t="b">
        <v>0</v>
      </c>
      <c r="AC3419" t="b">
        <v>1</v>
      </c>
      <c r="AE3419" t="b">
        <v>1</v>
      </c>
      <c r="AF3419" t="b">
        <v>1</v>
      </c>
      <c r="AG3419" t="b">
        <v>1</v>
      </c>
    </row>
    <row r="3420" spans="3:33">
      <c r="C3420" t="s">
        <v>40</v>
      </c>
      <c r="D3420" t="s">
        <v>550</v>
      </c>
      <c r="E3420" t="s">
        <v>549</v>
      </c>
      <c r="F3420" t="s">
        <v>8201</v>
      </c>
      <c r="I3420" t="s">
        <v>8199</v>
      </c>
      <c r="J3420" t="s">
        <v>2359</v>
      </c>
      <c r="M3420" t="b">
        <v>0</v>
      </c>
      <c r="N3420" t="b">
        <v>0</v>
      </c>
      <c r="O3420" t="b">
        <v>0</v>
      </c>
      <c r="Q3420" t="s">
        <v>40</v>
      </c>
      <c r="R3420" t="s">
        <v>550</v>
      </c>
      <c r="S3420" t="s">
        <v>549</v>
      </c>
      <c r="T3420" t="s">
        <v>8201</v>
      </c>
      <c r="W3420" t="s">
        <v>8199</v>
      </c>
      <c r="X3420" t="s">
        <v>2359</v>
      </c>
      <c r="AA3420" t="b">
        <v>0</v>
      </c>
      <c r="AB3420" t="b">
        <v>0</v>
      </c>
      <c r="AC3420" t="b">
        <v>0</v>
      </c>
      <c r="AE3420" t="b">
        <v>1</v>
      </c>
      <c r="AF3420" t="b">
        <v>1</v>
      </c>
      <c r="AG3420" t="b">
        <v>1</v>
      </c>
    </row>
    <row r="3421" spans="3:33">
      <c r="C3421" t="s">
        <v>40</v>
      </c>
      <c r="D3421" t="s">
        <v>550</v>
      </c>
      <c r="E3421" t="s">
        <v>549</v>
      </c>
      <c r="F3421" t="s">
        <v>8200</v>
      </c>
      <c r="I3421" t="s">
        <v>8199</v>
      </c>
      <c r="J3421" t="s">
        <v>45</v>
      </c>
      <c r="M3421" t="b">
        <v>0</v>
      </c>
      <c r="N3421" t="b">
        <v>0</v>
      </c>
      <c r="O3421" t="b">
        <v>0</v>
      </c>
      <c r="Q3421" t="s">
        <v>40</v>
      </c>
      <c r="R3421" t="s">
        <v>550</v>
      </c>
      <c r="S3421" t="s">
        <v>549</v>
      </c>
      <c r="T3421" t="s">
        <v>8200</v>
      </c>
      <c r="W3421" t="s">
        <v>8199</v>
      </c>
      <c r="X3421" t="s">
        <v>45</v>
      </c>
      <c r="AA3421" t="b">
        <v>0</v>
      </c>
      <c r="AB3421" t="b">
        <v>0</v>
      </c>
      <c r="AC3421" t="b">
        <v>0</v>
      </c>
      <c r="AE3421" t="b">
        <v>1</v>
      </c>
      <c r="AF3421" t="b">
        <v>1</v>
      </c>
      <c r="AG3421" t="b">
        <v>1</v>
      </c>
    </row>
    <row r="3422" spans="3:33">
      <c r="C3422" t="s">
        <v>2362</v>
      </c>
      <c r="D3422" t="s">
        <v>1416</v>
      </c>
      <c r="E3422" t="s">
        <v>549</v>
      </c>
      <c r="F3422" t="s">
        <v>8198</v>
      </c>
      <c r="G3422" t="s">
        <v>2400</v>
      </c>
      <c r="H3422" t="s">
        <v>37</v>
      </c>
      <c r="I3422" t="s">
        <v>2400</v>
      </c>
      <c r="J3422" t="s">
        <v>37</v>
      </c>
      <c r="K3422" t="s">
        <v>1412</v>
      </c>
      <c r="L3422" t="s">
        <v>3553</v>
      </c>
      <c r="M3422" t="b">
        <v>1</v>
      </c>
      <c r="N3422" t="b">
        <v>0</v>
      </c>
      <c r="O3422" t="b">
        <v>1</v>
      </c>
      <c r="Q3422" t="s">
        <v>2362</v>
      </c>
      <c r="R3422" t="s">
        <v>1416</v>
      </c>
      <c r="S3422" t="s">
        <v>549</v>
      </c>
      <c r="T3422" t="s">
        <v>8197</v>
      </c>
      <c r="V3422" t="s">
        <v>37</v>
      </c>
      <c r="W3422" t="s">
        <v>2400</v>
      </c>
      <c r="Y3422" t="s">
        <v>1412</v>
      </c>
      <c r="Z3422" t="s">
        <v>3553</v>
      </c>
      <c r="AA3422" t="b">
        <v>1</v>
      </c>
      <c r="AB3422" t="b">
        <v>0</v>
      </c>
      <c r="AC3422" t="b">
        <v>1</v>
      </c>
      <c r="AE3422" t="b">
        <v>1</v>
      </c>
      <c r="AF3422" t="b">
        <v>1</v>
      </c>
      <c r="AG3422" t="b">
        <v>1</v>
      </c>
    </row>
    <row r="3423" spans="3:33">
      <c r="C3423" t="s">
        <v>2362</v>
      </c>
      <c r="D3423" t="s">
        <v>550</v>
      </c>
      <c r="E3423" t="s">
        <v>549</v>
      </c>
      <c r="F3423" t="s">
        <v>8196</v>
      </c>
      <c r="I3423" t="s">
        <v>3889</v>
      </c>
      <c r="J3423" t="s">
        <v>37</v>
      </c>
      <c r="M3423" t="b">
        <v>0</v>
      </c>
      <c r="N3423" t="b">
        <v>0</v>
      </c>
      <c r="O3423" t="b">
        <v>1</v>
      </c>
      <c r="Q3423" t="s">
        <v>2362</v>
      </c>
      <c r="R3423" t="s">
        <v>550</v>
      </c>
      <c r="S3423" t="s">
        <v>549</v>
      </c>
      <c r="T3423" t="s">
        <v>8196</v>
      </c>
      <c r="W3423" t="s">
        <v>3889</v>
      </c>
      <c r="X3423" t="s">
        <v>37</v>
      </c>
      <c r="AA3423" t="b">
        <v>0</v>
      </c>
      <c r="AB3423" t="b">
        <v>0</v>
      </c>
      <c r="AC3423" t="b">
        <v>1</v>
      </c>
      <c r="AE3423" t="b">
        <v>1</v>
      </c>
      <c r="AF3423" t="b">
        <v>1</v>
      </c>
      <c r="AG3423" t="b">
        <v>1</v>
      </c>
    </row>
    <row r="3424" spans="3:33">
      <c r="C3424" t="s">
        <v>2362</v>
      </c>
      <c r="D3424" t="s">
        <v>550</v>
      </c>
      <c r="E3424" t="s">
        <v>549</v>
      </c>
      <c r="F3424" t="s">
        <v>8195</v>
      </c>
      <c r="I3424" t="s">
        <v>8194</v>
      </c>
      <c r="J3424" t="s">
        <v>37</v>
      </c>
      <c r="M3424" t="b">
        <v>0</v>
      </c>
      <c r="N3424" t="b">
        <v>0</v>
      </c>
      <c r="O3424" t="b">
        <v>1</v>
      </c>
      <c r="Q3424" t="s">
        <v>2362</v>
      </c>
      <c r="R3424" t="s">
        <v>550</v>
      </c>
      <c r="S3424" t="s">
        <v>549</v>
      </c>
      <c r="T3424" t="s">
        <v>8195</v>
      </c>
      <c r="W3424" t="s">
        <v>8194</v>
      </c>
      <c r="X3424" t="s">
        <v>37</v>
      </c>
      <c r="AA3424" t="b">
        <v>0</v>
      </c>
      <c r="AB3424" t="b">
        <v>0</v>
      </c>
      <c r="AC3424" t="b">
        <v>1</v>
      </c>
      <c r="AE3424" t="b">
        <v>1</v>
      </c>
      <c r="AF3424" t="b">
        <v>1</v>
      </c>
      <c r="AG3424" t="b">
        <v>1</v>
      </c>
    </row>
    <row r="3425" spans="3:33">
      <c r="C3425" t="s">
        <v>2362</v>
      </c>
      <c r="D3425" t="s">
        <v>550</v>
      </c>
      <c r="E3425" t="s">
        <v>549</v>
      </c>
      <c r="F3425" t="s">
        <v>8193</v>
      </c>
      <c r="I3425" t="s">
        <v>8192</v>
      </c>
      <c r="J3425" t="s">
        <v>37</v>
      </c>
      <c r="M3425" t="b">
        <v>0</v>
      </c>
      <c r="N3425" t="b">
        <v>0</v>
      </c>
      <c r="O3425" t="b">
        <v>1</v>
      </c>
      <c r="Q3425" t="s">
        <v>2362</v>
      </c>
      <c r="R3425" t="s">
        <v>550</v>
      </c>
      <c r="S3425" t="s">
        <v>549</v>
      </c>
      <c r="T3425" t="s">
        <v>8193</v>
      </c>
      <c r="W3425" t="s">
        <v>8192</v>
      </c>
      <c r="X3425" t="s">
        <v>37</v>
      </c>
      <c r="AA3425" t="b">
        <v>0</v>
      </c>
      <c r="AB3425" t="b">
        <v>0</v>
      </c>
      <c r="AC3425" t="b">
        <v>1</v>
      </c>
      <c r="AE3425" t="b">
        <v>1</v>
      </c>
      <c r="AF3425" t="b">
        <v>1</v>
      </c>
      <c r="AG3425" t="b">
        <v>1</v>
      </c>
    </row>
    <row r="3426" spans="3:33">
      <c r="C3426" t="s">
        <v>2362</v>
      </c>
      <c r="D3426" t="s">
        <v>550</v>
      </c>
      <c r="E3426" t="s">
        <v>549</v>
      </c>
      <c r="F3426" t="s">
        <v>8191</v>
      </c>
      <c r="I3426" t="s">
        <v>8190</v>
      </c>
      <c r="J3426" t="s">
        <v>37</v>
      </c>
      <c r="M3426" t="b">
        <v>0</v>
      </c>
      <c r="N3426" t="b">
        <v>0</v>
      </c>
      <c r="O3426" t="b">
        <v>1</v>
      </c>
      <c r="Q3426" t="s">
        <v>2362</v>
      </c>
      <c r="R3426" t="s">
        <v>550</v>
      </c>
      <c r="S3426" t="s">
        <v>549</v>
      </c>
      <c r="T3426" t="s">
        <v>8191</v>
      </c>
      <c r="W3426" t="s">
        <v>8190</v>
      </c>
      <c r="X3426" t="s">
        <v>37</v>
      </c>
      <c r="AA3426" t="b">
        <v>0</v>
      </c>
      <c r="AB3426" t="b">
        <v>0</v>
      </c>
      <c r="AC3426" t="b">
        <v>1</v>
      </c>
      <c r="AE3426" t="b">
        <v>1</v>
      </c>
      <c r="AF3426" t="b">
        <v>1</v>
      </c>
      <c r="AG3426" t="b">
        <v>1</v>
      </c>
    </row>
    <row r="3427" spans="3:33">
      <c r="C3427" t="s">
        <v>2362</v>
      </c>
      <c r="D3427" t="s">
        <v>550</v>
      </c>
      <c r="E3427" t="s">
        <v>549</v>
      </c>
      <c r="F3427" t="s">
        <v>8189</v>
      </c>
      <c r="I3427" t="s">
        <v>8188</v>
      </c>
      <c r="J3427" t="s">
        <v>2359</v>
      </c>
      <c r="M3427" t="b">
        <v>0</v>
      </c>
      <c r="N3427" t="b">
        <v>0</v>
      </c>
      <c r="O3427" t="b">
        <v>1</v>
      </c>
      <c r="Q3427" t="s">
        <v>2362</v>
      </c>
      <c r="R3427" t="s">
        <v>550</v>
      </c>
      <c r="S3427" t="s">
        <v>549</v>
      </c>
      <c r="T3427" t="s">
        <v>8189</v>
      </c>
      <c r="W3427" t="s">
        <v>8188</v>
      </c>
      <c r="X3427" t="s">
        <v>2359</v>
      </c>
      <c r="AA3427" t="b">
        <v>0</v>
      </c>
      <c r="AB3427" t="b">
        <v>0</v>
      </c>
      <c r="AC3427" t="b">
        <v>1</v>
      </c>
      <c r="AE3427" t="b">
        <v>1</v>
      </c>
      <c r="AF3427" t="b">
        <v>1</v>
      </c>
      <c r="AG3427" t="b">
        <v>1</v>
      </c>
    </row>
    <row r="3428" spans="3:33">
      <c r="C3428" t="s">
        <v>2362</v>
      </c>
      <c r="D3428" t="s">
        <v>550</v>
      </c>
      <c r="E3428" t="s">
        <v>549</v>
      </c>
      <c r="F3428" t="s">
        <v>8187</v>
      </c>
      <c r="I3428" t="s">
        <v>8186</v>
      </c>
      <c r="J3428" t="s">
        <v>2359</v>
      </c>
      <c r="M3428" t="b">
        <v>0</v>
      </c>
      <c r="N3428" t="b">
        <v>0</v>
      </c>
      <c r="O3428" t="b">
        <v>1</v>
      </c>
      <c r="Q3428" t="s">
        <v>2362</v>
      </c>
      <c r="R3428" t="s">
        <v>550</v>
      </c>
      <c r="S3428" t="s">
        <v>549</v>
      </c>
      <c r="T3428" t="s">
        <v>8187</v>
      </c>
      <c r="W3428" t="s">
        <v>8186</v>
      </c>
      <c r="X3428" t="s">
        <v>2359</v>
      </c>
      <c r="AA3428" t="b">
        <v>0</v>
      </c>
      <c r="AB3428" t="b">
        <v>0</v>
      </c>
      <c r="AC3428" t="b">
        <v>1</v>
      </c>
      <c r="AE3428" t="b">
        <v>1</v>
      </c>
      <c r="AF3428" t="b">
        <v>1</v>
      </c>
      <c r="AG3428" t="b">
        <v>1</v>
      </c>
    </row>
    <row r="3429" spans="3:33">
      <c r="C3429" t="s">
        <v>2362</v>
      </c>
      <c r="D3429" t="s">
        <v>550</v>
      </c>
      <c r="E3429" t="s">
        <v>549</v>
      </c>
      <c r="F3429" t="s">
        <v>8185</v>
      </c>
      <c r="I3429" t="s">
        <v>8184</v>
      </c>
      <c r="J3429" t="s">
        <v>2359</v>
      </c>
      <c r="M3429" t="b">
        <v>0</v>
      </c>
      <c r="N3429" t="b">
        <v>0</v>
      </c>
      <c r="O3429" t="b">
        <v>1</v>
      </c>
      <c r="Q3429" t="s">
        <v>2362</v>
      </c>
      <c r="R3429" t="s">
        <v>550</v>
      </c>
      <c r="S3429" t="s">
        <v>549</v>
      </c>
      <c r="T3429" t="s">
        <v>8185</v>
      </c>
      <c r="W3429" t="s">
        <v>8184</v>
      </c>
      <c r="X3429" t="s">
        <v>2359</v>
      </c>
      <c r="AA3429" t="b">
        <v>0</v>
      </c>
      <c r="AB3429" t="b">
        <v>0</v>
      </c>
      <c r="AC3429" t="b">
        <v>1</v>
      </c>
      <c r="AE3429" t="b">
        <v>1</v>
      </c>
      <c r="AF3429" t="b">
        <v>1</v>
      </c>
      <c r="AG3429" t="b">
        <v>1</v>
      </c>
    </row>
    <row r="3430" spans="3:33">
      <c r="C3430" t="s">
        <v>2362</v>
      </c>
      <c r="D3430" t="s">
        <v>550</v>
      </c>
      <c r="E3430" t="s">
        <v>549</v>
      </c>
      <c r="F3430" t="s">
        <v>8183</v>
      </c>
      <c r="I3430" t="s">
        <v>8182</v>
      </c>
      <c r="J3430" t="s">
        <v>2359</v>
      </c>
      <c r="M3430" t="b">
        <v>0</v>
      </c>
      <c r="N3430" t="b">
        <v>0</v>
      </c>
      <c r="O3430" t="b">
        <v>1</v>
      </c>
      <c r="Q3430" t="s">
        <v>2362</v>
      </c>
      <c r="R3430" t="s">
        <v>550</v>
      </c>
      <c r="S3430" t="s">
        <v>549</v>
      </c>
      <c r="T3430" t="s">
        <v>8183</v>
      </c>
      <c r="W3430" t="s">
        <v>8182</v>
      </c>
      <c r="X3430" t="s">
        <v>2359</v>
      </c>
      <c r="AA3430" t="b">
        <v>0</v>
      </c>
      <c r="AB3430" t="b">
        <v>0</v>
      </c>
      <c r="AC3430" t="b">
        <v>1</v>
      </c>
      <c r="AE3430" t="b">
        <v>1</v>
      </c>
      <c r="AF3430" t="b">
        <v>1</v>
      </c>
      <c r="AG3430" t="b">
        <v>1</v>
      </c>
    </row>
    <row r="3431" spans="3:33">
      <c r="C3431" t="s">
        <v>2362</v>
      </c>
      <c r="D3431" t="s">
        <v>550</v>
      </c>
      <c r="E3431" t="s">
        <v>549</v>
      </c>
      <c r="F3431" t="s">
        <v>8181</v>
      </c>
      <c r="I3431" t="s">
        <v>8180</v>
      </c>
      <c r="J3431" t="s">
        <v>2359</v>
      </c>
      <c r="M3431" t="b">
        <v>0</v>
      </c>
      <c r="N3431" t="b">
        <v>0</v>
      </c>
      <c r="O3431" t="b">
        <v>1</v>
      </c>
      <c r="Q3431" t="s">
        <v>2362</v>
      </c>
      <c r="R3431" t="s">
        <v>550</v>
      </c>
      <c r="S3431" t="s">
        <v>549</v>
      </c>
      <c r="T3431" t="s">
        <v>8181</v>
      </c>
      <c r="W3431" t="s">
        <v>8180</v>
      </c>
      <c r="X3431" t="s">
        <v>2359</v>
      </c>
      <c r="AA3431" t="b">
        <v>0</v>
      </c>
      <c r="AB3431" t="b">
        <v>0</v>
      </c>
      <c r="AC3431" t="b">
        <v>1</v>
      </c>
      <c r="AE3431" t="b">
        <v>1</v>
      </c>
      <c r="AF3431" t="b">
        <v>1</v>
      </c>
      <c r="AG3431" t="b">
        <v>1</v>
      </c>
    </row>
    <row r="3432" spans="3:33">
      <c r="C3432" t="s">
        <v>2362</v>
      </c>
      <c r="D3432" t="s">
        <v>550</v>
      </c>
      <c r="E3432" t="s">
        <v>549</v>
      </c>
      <c r="F3432" t="s">
        <v>8179</v>
      </c>
      <c r="I3432" t="s">
        <v>2400</v>
      </c>
      <c r="J3432" t="s">
        <v>45</v>
      </c>
      <c r="M3432" t="b">
        <v>0</v>
      </c>
      <c r="N3432" t="b">
        <v>0</v>
      </c>
      <c r="O3432" t="b">
        <v>0</v>
      </c>
      <c r="Q3432" t="s">
        <v>2362</v>
      </c>
      <c r="R3432" t="s">
        <v>550</v>
      </c>
      <c r="S3432" t="s">
        <v>549</v>
      </c>
      <c r="T3432" t="s">
        <v>8179</v>
      </c>
      <c r="W3432" t="s">
        <v>2400</v>
      </c>
      <c r="X3432" t="s">
        <v>45</v>
      </c>
      <c r="AA3432" t="b">
        <v>0</v>
      </c>
      <c r="AB3432" t="b">
        <v>0</v>
      </c>
      <c r="AC3432" t="b">
        <v>0</v>
      </c>
      <c r="AE3432" t="b">
        <v>1</v>
      </c>
      <c r="AF3432" t="b">
        <v>1</v>
      </c>
      <c r="AG3432" t="b">
        <v>1</v>
      </c>
    </row>
    <row r="3433" spans="3:33">
      <c r="C3433" t="s">
        <v>8178</v>
      </c>
      <c r="D3433" t="s">
        <v>553</v>
      </c>
      <c r="E3433" t="s">
        <v>549</v>
      </c>
      <c r="F3433" t="s">
        <v>8177</v>
      </c>
      <c r="G3433" t="s">
        <v>8176</v>
      </c>
      <c r="H3433" t="s">
        <v>2359</v>
      </c>
      <c r="M3433" t="b">
        <v>1</v>
      </c>
      <c r="N3433" t="b">
        <v>0</v>
      </c>
      <c r="O3433" t="b">
        <v>1</v>
      </c>
      <c r="Q3433" t="s">
        <v>8178</v>
      </c>
      <c r="R3433" t="s">
        <v>553</v>
      </c>
      <c r="S3433" t="s">
        <v>549</v>
      </c>
      <c r="T3433" t="s">
        <v>8177</v>
      </c>
      <c r="U3433" t="s">
        <v>8176</v>
      </c>
      <c r="V3433" t="s">
        <v>2359</v>
      </c>
      <c r="AA3433" t="b">
        <v>1</v>
      </c>
      <c r="AB3433" t="b">
        <v>0</v>
      </c>
      <c r="AC3433" t="b">
        <v>0</v>
      </c>
      <c r="AE3433" t="b">
        <v>1</v>
      </c>
      <c r="AF3433" t="b">
        <v>1</v>
      </c>
      <c r="AG3433" t="b">
        <v>0</v>
      </c>
    </row>
    <row r="3434" spans="3:33">
      <c r="C3434" t="s">
        <v>6743</v>
      </c>
      <c r="D3434" t="s">
        <v>553</v>
      </c>
      <c r="E3434" t="s">
        <v>549</v>
      </c>
      <c r="F3434" t="s">
        <v>8175</v>
      </c>
      <c r="G3434" t="s">
        <v>8174</v>
      </c>
      <c r="H3434" t="s">
        <v>37</v>
      </c>
      <c r="M3434" t="b">
        <v>1</v>
      </c>
      <c r="N3434" t="b">
        <v>0</v>
      </c>
      <c r="O3434" t="b">
        <v>1</v>
      </c>
      <c r="Q3434" t="s">
        <v>6743</v>
      </c>
      <c r="R3434" t="s">
        <v>553</v>
      </c>
      <c r="S3434" t="s">
        <v>549</v>
      </c>
      <c r="T3434" t="s">
        <v>8175</v>
      </c>
      <c r="U3434" t="s">
        <v>8174</v>
      </c>
      <c r="V3434" t="s">
        <v>37</v>
      </c>
      <c r="AA3434" t="b">
        <v>1</v>
      </c>
      <c r="AB3434" t="b">
        <v>0</v>
      </c>
      <c r="AC3434" t="b">
        <v>1</v>
      </c>
      <c r="AE3434" t="b">
        <v>1</v>
      </c>
      <c r="AF3434" t="b">
        <v>1</v>
      </c>
      <c r="AG3434" t="b">
        <v>1</v>
      </c>
    </row>
    <row r="3435" spans="3:33">
      <c r="C3435" t="s">
        <v>6743</v>
      </c>
      <c r="D3435" t="s">
        <v>553</v>
      </c>
      <c r="E3435" t="s">
        <v>549</v>
      </c>
      <c r="F3435" t="s">
        <v>8173</v>
      </c>
      <c r="G3435" t="s">
        <v>8172</v>
      </c>
      <c r="H3435" t="s">
        <v>37</v>
      </c>
      <c r="M3435" t="b">
        <v>1</v>
      </c>
      <c r="N3435" t="b">
        <v>0</v>
      </c>
      <c r="O3435" t="b">
        <v>1</v>
      </c>
      <c r="Q3435" t="s">
        <v>6743</v>
      </c>
      <c r="R3435" t="s">
        <v>553</v>
      </c>
      <c r="S3435" t="s">
        <v>549</v>
      </c>
      <c r="T3435" t="s">
        <v>8173</v>
      </c>
      <c r="U3435" t="s">
        <v>8172</v>
      </c>
      <c r="V3435" t="s">
        <v>37</v>
      </c>
      <c r="AA3435" t="b">
        <v>1</v>
      </c>
      <c r="AB3435" t="b">
        <v>0</v>
      </c>
      <c r="AC3435" t="b">
        <v>1</v>
      </c>
      <c r="AE3435" t="b">
        <v>1</v>
      </c>
      <c r="AF3435" t="b">
        <v>1</v>
      </c>
      <c r="AG3435" t="b">
        <v>1</v>
      </c>
    </row>
    <row r="3436" spans="3:33">
      <c r="C3436" t="s">
        <v>6740</v>
      </c>
      <c r="D3436" t="s">
        <v>644</v>
      </c>
      <c r="E3436" t="s">
        <v>549</v>
      </c>
      <c r="F3436" t="s">
        <v>8171</v>
      </c>
      <c r="G3436" t="s">
        <v>8167</v>
      </c>
      <c r="H3436" t="s">
        <v>37</v>
      </c>
      <c r="I3436" t="s">
        <v>862</v>
      </c>
      <c r="J3436" t="s">
        <v>37</v>
      </c>
      <c r="M3436" t="b">
        <v>1</v>
      </c>
      <c r="N3436" t="b">
        <v>0</v>
      </c>
      <c r="O3436" t="b">
        <v>1</v>
      </c>
      <c r="Q3436" t="s">
        <v>6740</v>
      </c>
      <c r="R3436" t="s">
        <v>644</v>
      </c>
      <c r="S3436" t="s">
        <v>549</v>
      </c>
      <c r="T3436" t="s">
        <v>8170</v>
      </c>
      <c r="U3436" t="s">
        <v>8167</v>
      </c>
      <c r="W3436" t="s">
        <v>862</v>
      </c>
      <c r="X3436" t="s">
        <v>37</v>
      </c>
      <c r="AA3436" t="b">
        <v>1</v>
      </c>
      <c r="AB3436" t="b">
        <v>0</v>
      </c>
      <c r="AC3436" t="b">
        <v>1</v>
      </c>
      <c r="AE3436" t="b">
        <v>1</v>
      </c>
      <c r="AF3436" t="b">
        <v>1</v>
      </c>
      <c r="AG3436" t="b">
        <v>1</v>
      </c>
    </row>
    <row r="3437" spans="3:33">
      <c r="C3437" t="s">
        <v>6740</v>
      </c>
      <c r="D3437" t="s">
        <v>644</v>
      </c>
      <c r="E3437" t="s">
        <v>549</v>
      </c>
      <c r="F3437" t="s">
        <v>8169</v>
      </c>
      <c r="G3437" t="s">
        <v>8167</v>
      </c>
      <c r="H3437" t="s">
        <v>2359</v>
      </c>
      <c r="I3437" t="s">
        <v>2656</v>
      </c>
      <c r="J3437" t="s">
        <v>2359</v>
      </c>
      <c r="M3437" t="b">
        <v>1</v>
      </c>
      <c r="N3437" t="b">
        <v>0</v>
      </c>
      <c r="O3437" t="b">
        <v>0</v>
      </c>
      <c r="Q3437" t="s">
        <v>6740</v>
      </c>
      <c r="R3437" t="s">
        <v>644</v>
      </c>
      <c r="S3437" t="s">
        <v>549</v>
      </c>
      <c r="T3437" t="s">
        <v>8168</v>
      </c>
      <c r="U3437" t="s">
        <v>8167</v>
      </c>
      <c r="W3437" t="s">
        <v>2656</v>
      </c>
      <c r="X3437" t="s">
        <v>2359</v>
      </c>
      <c r="AA3437" t="b">
        <v>1</v>
      </c>
      <c r="AB3437" t="b">
        <v>0</v>
      </c>
      <c r="AC3437" t="b">
        <v>0</v>
      </c>
      <c r="AE3437" t="b">
        <v>1</v>
      </c>
      <c r="AF3437" t="b">
        <v>1</v>
      </c>
      <c r="AG3437" t="b">
        <v>1</v>
      </c>
    </row>
    <row r="3438" spans="3:33">
      <c r="C3438" t="s">
        <v>6740</v>
      </c>
      <c r="D3438" t="s">
        <v>550</v>
      </c>
      <c r="E3438" t="s">
        <v>549</v>
      </c>
      <c r="F3438" t="s">
        <v>8166</v>
      </c>
      <c r="I3438" t="s">
        <v>2656</v>
      </c>
      <c r="J3438" t="s">
        <v>37</v>
      </c>
      <c r="M3438" t="b">
        <v>0</v>
      </c>
      <c r="N3438" t="b">
        <v>0</v>
      </c>
      <c r="O3438" t="b">
        <v>1</v>
      </c>
      <c r="Q3438" t="s">
        <v>6740</v>
      </c>
      <c r="R3438" t="s">
        <v>550</v>
      </c>
      <c r="S3438" t="s">
        <v>549</v>
      </c>
      <c r="T3438" t="s">
        <v>8166</v>
      </c>
      <c r="W3438" t="s">
        <v>2656</v>
      </c>
      <c r="X3438" t="s">
        <v>37</v>
      </c>
      <c r="AA3438" t="b">
        <v>0</v>
      </c>
      <c r="AB3438" t="b">
        <v>0</v>
      </c>
      <c r="AC3438" t="b">
        <v>1</v>
      </c>
      <c r="AE3438" t="b">
        <v>1</v>
      </c>
      <c r="AF3438" t="b">
        <v>1</v>
      </c>
      <c r="AG3438" t="b">
        <v>1</v>
      </c>
    </row>
    <row r="3439" spans="3:33">
      <c r="C3439" t="s">
        <v>3392</v>
      </c>
      <c r="D3439" t="s">
        <v>3565</v>
      </c>
      <c r="E3439" t="s">
        <v>9</v>
      </c>
      <c r="F3439" t="s">
        <v>8165</v>
      </c>
      <c r="G3439" t="s">
        <v>3819</v>
      </c>
      <c r="H3439" t="s">
        <v>3202</v>
      </c>
      <c r="I3439" t="s">
        <v>3819</v>
      </c>
      <c r="J3439" t="s">
        <v>3202</v>
      </c>
      <c r="K3439" t="s">
        <v>1412</v>
      </c>
      <c r="L3439" t="s">
        <v>3553</v>
      </c>
      <c r="M3439" t="b">
        <v>1</v>
      </c>
      <c r="N3439" t="b">
        <v>0</v>
      </c>
      <c r="O3439" t="b">
        <v>0</v>
      </c>
      <c r="Q3439" t="s">
        <v>3392</v>
      </c>
      <c r="R3439" t="s">
        <v>3565</v>
      </c>
      <c r="S3439" t="s">
        <v>9</v>
      </c>
      <c r="T3439" t="s">
        <v>8164</v>
      </c>
      <c r="U3439" t="s">
        <v>3819</v>
      </c>
      <c r="V3439" t="s">
        <v>3202</v>
      </c>
      <c r="Y3439" t="s">
        <v>1412</v>
      </c>
      <c r="Z3439" t="s">
        <v>3553</v>
      </c>
      <c r="AA3439" t="b">
        <v>1</v>
      </c>
      <c r="AB3439" t="b">
        <v>0</v>
      </c>
      <c r="AC3439" t="b">
        <v>0</v>
      </c>
      <c r="AE3439" t="b">
        <v>1</v>
      </c>
      <c r="AF3439" t="b">
        <v>1</v>
      </c>
      <c r="AG3439" t="b">
        <v>1</v>
      </c>
    </row>
    <row r="3440" spans="3:33">
      <c r="C3440" t="s">
        <v>3392</v>
      </c>
      <c r="D3440" t="s">
        <v>209</v>
      </c>
      <c r="E3440" t="s">
        <v>9</v>
      </c>
      <c r="F3440" t="s">
        <v>8154</v>
      </c>
      <c r="G3440" t="s">
        <v>7825</v>
      </c>
      <c r="H3440" t="s">
        <v>3196</v>
      </c>
      <c r="I3440" t="s">
        <v>7825</v>
      </c>
      <c r="J3440" t="s">
        <v>3196</v>
      </c>
      <c r="M3440" t="b">
        <v>1</v>
      </c>
      <c r="N3440" t="b">
        <v>0</v>
      </c>
      <c r="O3440" t="b">
        <v>1</v>
      </c>
      <c r="Q3440" t="s">
        <v>3392</v>
      </c>
      <c r="R3440" t="s">
        <v>209</v>
      </c>
      <c r="S3440" t="s">
        <v>9</v>
      </c>
      <c r="T3440" t="s">
        <v>8153</v>
      </c>
      <c r="V3440" t="s">
        <v>3196</v>
      </c>
      <c r="W3440" t="s">
        <v>7825</v>
      </c>
      <c r="AA3440" t="b">
        <v>1</v>
      </c>
      <c r="AB3440" t="b">
        <v>0</v>
      </c>
      <c r="AC3440" t="b">
        <v>1</v>
      </c>
      <c r="AE3440" t="b">
        <v>1</v>
      </c>
      <c r="AF3440" t="b">
        <v>1</v>
      </c>
      <c r="AG3440" t="b">
        <v>1</v>
      </c>
    </row>
    <row r="3441" spans="3:33">
      <c r="C3441" t="s">
        <v>3392</v>
      </c>
      <c r="D3441" t="s">
        <v>3574</v>
      </c>
      <c r="E3441" t="s">
        <v>9</v>
      </c>
      <c r="F3441" t="s">
        <v>8106</v>
      </c>
      <c r="G3441" t="s">
        <v>7830</v>
      </c>
      <c r="H3441" t="s">
        <v>169</v>
      </c>
      <c r="I3441" t="s">
        <v>7830</v>
      </c>
      <c r="J3441" t="s">
        <v>169</v>
      </c>
      <c r="M3441" t="b">
        <v>1</v>
      </c>
      <c r="N3441" t="b">
        <v>0</v>
      </c>
      <c r="O3441" t="b">
        <v>1</v>
      </c>
      <c r="Q3441" t="s">
        <v>3392</v>
      </c>
      <c r="R3441" t="s">
        <v>3574</v>
      </c>
      <c r="S3441" t="s">
        <v>9</v>
      </c>
      <c r="T3441" t="s">
        <v>8105</v>
      </c>
      <c r="V3441" t="s">
        <v>169</v>
      </c>
      <c r="W3441" t="s">
        <v>7830</v>
      </c>
      <c r="AA3441" t="b">
        <v>1</v>
      </c>
      <c r="AB3441" t="b">
        <v>0</v>
      </c>
      <c r="AC3441" t="b">
        <v>1</v>
      </c>
      <c r="AE3441" t="b">
        <v>1</v>
      </c>
      <c r="AF3441" t="b">
        <v>1</v>
      </c>
      <c r="AG3441" t="b">
        <v>1</v>
      </c>
    </row>
    <row r="3442" spans="3:33">
      <c r="C3442" t="s">
        <v>3392</v>
      </c>
      <c r="D3442" t="s">
        <v>3574</v>
      </c>
      <c r="E3442" t="s">
        <v>9</v>
      </c>
      <c r="F3442" t="s">
        <v>8104</v>
      </c>
      <c r="G3442" t="s">
        <v>443</v>
      </c>
      <c r="H3442" t="s">
        <v>216</v>
      </c>
      <c r="I3442" t="s">
        <v>443</v>
      </c>
      <c r="J3442" t="s">
        <v>216</v>
      </c>
      <c r="M3442" t="b">
        <v>1</v>
      </c>
      <c r="N3442" t="b">
        <v>0</v>
      </c>
      <c r="O3442" t="b">
        <v>1</v>
      </c>
      <c r="Q3442" t="s">
        <v>3392</v>
      </c>
      <c r="R3442" t="s">
        <v>3574</v>
      </c>
      <c r="S3442" t="s">
        <v>9</v>
      </c>
      <c r="T3442" t="s">
        <v>8103</v>
      </c>
      <c r="V3442" t="s">
        <v>216</v>
      </c>
      <c r="W3442" t="s">
        <v>443</v>
      </c>
      <c r="AA3442" t="b">
        <v>1</v>
      </c>
      <c r="AB3442" t="b">
        <v>0</v>
      </c>
      <c r="AC3442" t="b">
        <v>1</v>
      </c>
      <c r="AE3442" t="b">
        <v>1</v>
      </c>
      <c r="AF3442" t="b">
        <v>1</v>
      </c>
      <c r="AG3442" t="b">
        <v>1</v>
      </c>
    </row>
    <row r="3443" spans="3:33">
      <c r="C3443" t="s">
        <v>3391</v>
      </c>
      <c r="D3443" t="s">
        <v>14</v>
      </c>
      <c r="E3443" t="s">
        <v>9</v>
      </c>
      <c r="F3443" t="s">
        <v>8163</v>
      </c>
      <c r="G3443" t="s">
        <v>289</v>
      </c>
      <c r="H3443" t="s">
        <v>216</v>
      </c>
      <c r="M3443" t="b">
        <v>1</v>
      </c>
      <c r="N3443" t="b">
        <v>0</v>
      </c>
      <c r="O3443" t="b">
        <v>0</v>
      </c>
      <c r="Q3443" t="s">
        <v>3391</v>
      </c>
      <c r="R3443" t="s">
        <v>14</v>
      </c>
      <c r="S3443" t="s">
        <v>9</v>
      </c>
      <c r="T3443" t="s">
        <v>8163</v>
      </c>
      <c r="U3443" t="s">
        <v>289</v>
      </c>
      <c r="V3443" t="s">
        <v>216</v>
      </c>
      <c r="AA3443" t="b">
        <v>1</v>
      </c>
      <c r="AB3443" t="b">
        <v>0</v>
      </c>
      <c r="AC3443" t="b">
        <v>0</v>
      </c>
      <c r="AE3443" t="b">
        <v>1</v>
      </c>
      <c r="AF3443" t="b">
        <v>1</v>
      </c>
      <c r="AG3443" t="b">
        <v>1</v>
      </c>
    </row>
    <row r="3444" spans="3:33">
      <c r="C3444" t="s">
        <v>3391</v>
      </c>
      <c r="D3444" t="s">
        <v>14</v>
      </c>
      <c r="E3444" t="s">
        <v>9</v>
      </c>
      <c r="F3444" t="s">
        <v>8162</v>
      </c>
      <c r="G3444" t="s">
        <v>286</v>
      </c>
      <c r="H3444" t="s">
        <v>216</v>
      </c>
      <c r="M3444" t="b">
        <v>1</v>
      </c>
      <c r="N3444" t="b">
        <v>0</v>
      </c>
      <c r="O3444" t="b">
        <v>0</v>
      </c>
      <c r="Q3444" t="s">
        <v>3391</v>
      </c>
      <c r="R3444" t="s">
        <v>14</v>
      </c>
      <c r="S3444" t="s">
        <v>9</v>
      </c>
      <c r="T3444" t="s">
        <v>8162</v>
      </c>
      <c r="U3444" t="s">
        <v>286</v>
      </c>
      <c r="V3444" t="s">
        <v>216</v>
      </c>
      <c r="AA3444" t="b">
        <v>1</v>
      </c>
      <c r="AB3444" t="b">
        <v>0</v>
      </c>
      <c r="AC3444" t="b">
        <v>0</v>
      </c>
      <c r="AE3444" t="b">
        <v>1</v>
      </c>
      <c r="AF3444" t="b">
        <v>1</v>
      </c>
      <c r="AG3444" t="b">
        <v>1</v>
      </c>
    </row>
    <row r="3445" spans="3:33">
      <c r="C3445" t="s">
        <v>3391</v>
      </c>
      <c r="D3445" t="s">
        <v>10</v>
      </c>
      <c r="E3445" t="s">
        <v>9</v>
      </c>
      <c r="F3445" t="s">
        <v>8161</v>
      </c>
      <c r="I3445" t="s">
        <v>8160</v>
      </c>
      <c r="J3445" t="s">
        <v>662</v>
      </c>
      <c r="M3445" t="b">
        <v>0</v>
      </c>
      <c r="N3445" t="b">
        <v>0</v>
      </c>
      <c r="O3445" t="b">
        <v>0</v>
      </c>
      <c r="Q3445" t="s">
        <v>3391</v>
      </c>
      <c r="R3445" t="s">
        <v>10</v>
      </c>
      <c r="S3445" t="s">
        <v>9</v>
      </c>
      <c r="T3445" t="s">
        <v>8161</v>
      </c>
      <c r="W3445" t="s">
        <v>8160</v>
      </c>
      <c r="X3445" t="s">
        <v>662</v>
      </c>
      <c r="AA3445" t="b">
        <v>0</v>
      </c>
      <c r="AB3445" t="b">
        <v>0</v>
      </c>
      <c r="AC3445" t="b">
        <v>0</v>
      </c>
      <c r="AE3445" t="b">
        <v>1</v>
      </c>
      <c r="AF3445" t="b">
        <v>1</v>
      </c>
      <c r="AG3445" t="b">
        <v>1</v>
      </c>
    </row>
    <row r="3446" spans="3:33">
      <c r="C3446" t="s">
        <v>8159</v>
      </c>
      <c r="D3446" t="s">
        <v>10</v>
      </c>
      <c r="E3446" t="s">
        <v>9</v>
      </c>
      <c r="F3446" t="s">
        <v>8158</v>
      </c>
      <c r="I3446" t="s">
        <v>8157</v>
      </c>
      <c r="J3446" t="s">
        <v>35</v>
      </c>
      <c r="M3446" t="b">
        <v>0</v>
      </c>
      <c r="N3446" t="b">
        <v>0</v>
      </c>
      <c r="O3446" t="b">
        <v>0</v>
      </c>
      <c r="Q3446" t="s">
        <v>8159</v>
      </c>
      <c r="R3446" t="s">
        <v>10</v>
      </c>
      <c r="S3446" t="s">
        <v>9</v>
      </c>
      <c r="T3446" t="s">
        <v>8158</v>
      </c>
      <c r="W3446" t="s">
        <v>8157</v>
      </c>
      <c r="X3446" t="s">
        <v>35</v>
      </c>
      <c r="AA3446" t="b">
        <v>0</v>
      </c>
      <c r="AB3446" t="b">
        <v>0</v>
      </c>
      <c r="AC3446" t="b">
        <v>0</v>
      </c>
      <c r="AE3446" t="b">
        <v>1</v>
      </c>
      <c r="AF3446" t="b">
        <v>1</v>
      </c>
      <c r="AG3446" t="b">
        <v>1</v>
      </c>
    </row>
    <row r="3447" spans="3:33">
      <c r="C3447" t="s">
        <v>3361</v>
      </c>
      <c r="D3447" t="s">
        <v>3556</v>
      </c>
      <c r="E3447" t="s">
        <v>9</v>
      </c>
      <c r="F3447" t="s">
        <v>8156</v>
      </c>
      <c r="G3447" t="s">
        <v>3819</v>
      </c>
      <c r="H3447" t="s">
        <v>3202</v>
      </c>
      <c r="I3447" t="s">
        <v>3819</v>
      </c>
      <c r="J3447" t="s">
        <v>3202</v>
      </c>
      <c r="K3447" t="s">
        <v>3553</v>
      </c>
      <c r="L3447" t="s">
        <v>1412</v>
      </c>
      <c r="M3447" t="b">
        <v>0</v>
      </c>
      <c r="N3447" t="b">
        <v>0</v>
      </c>
      <c r="O3447" t="b">
        <v>0</v>
      </c>
      <c r="Q3447" t="s">
        <v>3361</v>
      </c>
      <c r="R3447" t="s">
        <v>3556</v>
      </c>
      <c r="S3447" t="s">
        <v>9</v>
      </c>
      <c r="T3447" t="s">
        <v>8155</v>
      </c>
      <c r="U3447" t="s">
        <v>3819</v>
      </c>
      <c r="V3447" t="s">
        <v>3202</v>
      </c>
      <c r="Y3447" t="s">
        <v>3553</v>
      </c>
      <c r="Z3447" t="s">
        <v>1412</v>
      </c>
      <c r="AA3447" t="b">
        <v>0</v>
      </c>
      <c r="AB3447" t="b">
        <v>0</v>
      </c>
      <c r="AC3447" t="b">
        <v>0</v>
      </c>
      <c r="AE3447" t="b">
        <v>1</v>
      </c>
      <c r="AF3447" t="b">
        <v>1</v>
      </c>
      <c r="AG3447" t="b">
        <v>1</v>
      </c>
    </row>
    <row r="3448" spans="3:33">
      <c r="C3448" t="s">
        <v>3361</v>
      </c>
      <c r="D3448" t="s">
        <v>209</v>
      </c>
      <c r="E3448" t="s">
        <v>9</v>
      </c>
      <c r="F3448" t="s">
        <v>8154</v>
      </c>
      <c r="G3448" t="s">
        <v>7825</v>
      </c>
      <c r="H3448" t="s">
        <v>3196</v>
      </c>
      <c r="I3448" t="s">
        <v>7825</v>
      </c>
      <c r="J3448" t="s">
        <v>3196</v>
      </c>
      <c r="M3448" t="b">
        <v>1</v>
      </c>
      <c r="N3448" t="b">
        <v>0</v>
      </c>
      <c r="O3448" t="b">
        <v>1</v>
      </c>
      <c r="Q3448" t="s">
        <v>3361</v>
      </c>
      <c r="R3448" t="s">
        <v>209</v>
      </c>
      <c r="S3448" t="s">
        <v>9</v>
      </c>
      <c r="T3448" t="s">
        <v>8153</v>
      </c>
      <c r="V3448" t="s">
        <v>3196</v>
      </c>
      <c r="W3448" t="s">
        <v>7825</v>
      </c>
      <c r="AA3448" t="b">
        <v>1</v>
      </c>
      <c r="AB3448" t="b">
        <v>0</v>
      </c>
      <c r="AC3448" t="b">
        <v>1</v>
      </c>
      <c r="AE3448" t="b">
        <v>1</v>
      </c>
      <c r="AF3448" t="b">
        <v>1</v>
      </c>
      <c r="AG3448" t="b">
        <v>1</v>
      </c>
    </row>
    <row r="3449" spans="3:33">
      <c r="C3449" t="s">
        <v>3361</v>
      </c>
      <c r="D3449" t="s">
        <v>3574</v>
      </c>
      <c r="E3449" t="s">
        <v>9</v>
      </c>
      <c r="F3449" t="s">
        <v>8106</v>
      </c>
      <c r="G3449" t="s">
        <v>7830</v>
      </c>
      <c r="H3449" t="s">
        <v>169</v>
      </c>
      <c r="I3449" t="s">
        <v>7830</v>
      </c>
      <c r="J3449" t="s">
        <v>169</v>
      </c>
      <c r="M3449" t="b">
        <v>1</v>
      </c>
      <c r="N3449" t="b">
        <v>0</v>
      </c>
      <c r="O3449" t="b">
        <v>1</v>
      </c>
      <c r="Q3449" t="s">
        <v>3361</v>
      </c>
      <c r="R3449" t="s">
        <v>3574</v>
      </c>
      <c r="S3449" t="s">
        <v>9</v>
      </c>
      <c r="T3449" t="s">
        <v>8105</v>
      </c>
      <c r="V3449" t="s">
        <v>169</v>
      </c>
      <c r="W3449" t="s">
        <v>7830</v>
      </c>
      <c r="AA3449" t="b">
        <v>1</v>
      </c>
      <c r="AB3449" t="b">
        <v>0</v>
      </c>
      <c r="AC3449" t="b">
        <v>1</v>
      </c>
      <c r="AE3449" t="b">
        <v>1</v>
      </c>
      <c r="AF3449" t="b">
        <v>1</v>
      </c>
      <c r="AG3449" t="b">
        <v>1</v>
      </c>
    </row>
    <row r="3450" spans="3:33">
      <c r="C3450" t="s">
        <v>3361</v>
      </c>
      <c r="D3450" t="s">
        <v>3574</v>
      </c>
      <c r="E3450" t="s">
        <v>9</v>
      </c>
      <c r="F3450" t="s">
        <v>8104</v>
      </c>
      <c r="G3450" t="s">
        <v>443</v>
      </c>
      <c r="H3450" t="s">
        <v>216</v>
      </c>
      <c r="I3450" t="s">
        <v>443</v>
      </c>
      <c r="J3450" t="s">
        <v>216</v>
      </c>
      <c r="M3450" t="b">
        <v>1</v>
      </c>
      <c r="N3450" t="b">
        <v>0</v>
      </c>
      <c r="O3450" t="b">
        <v>1</v>
      </c>
      <c r="Q3450" t="s">
        <v>3361</v>
      </c>
      <c r="R3450" t="s">
        <v>3574</v>
      </c>
      <c r="S3450" t="s">
        <v>9</v>
      </c>
      <c r="T3450" t="s">
        <v>8103</v>
      </c>
      <c r="V3450" t="s">
        <v>216</v>
      </c>
      <c r="W3450" t="s">
        <v>443</v>
      </c>
      <c r="AA3450" t="b">
        <v>1</v>
      </c>
      <c r="AB3450" t="b">
        <v>0</v>
      </c>
      <c r="AC3450" t="b">
        <v>1</v>
      </c>
      <c r="AE3450" t="b">
        <v>1</v>
      </c>
      <c r="AF3450" t="b">
        <v>1</v>
      </c>
      <c r="AG3450" t="b">
        <v>1</v>
      </c>
    </row>
    <row r="3451" spans="3:33">
      <c r="C3451" t="s">
        <v>6500</v>
      </c>
      <c r="D3451" t="s">
        <v>10</v>
      </c>
      <c r="E3451" t="s">
        <v>9</v>
      </c>
      <c r="F3451" t="s">
        <v>8152</v>
      </c>
      <c r="I3451" t="s">
        <v>291</v>
      </c>
      <c r="J3451" t="s">
        <v>216</v>
      </c>
      <c r="M3451" t="b">
        <v>0</v>
      </c>
      <c r="N3451" t="b">
        <v>0</v>
      </c>
      <c r="O3451" t="b">
        <v>0</v>
      </c>
      <c r="Q3451" t="s">
        <v>6500</v>
      </c>
      <c r="R3451" t="s">
        <v>10</v>
      </c>
      <c r="S3451" t="s">
        <v>9</v>
      </c>
      <c r="T3451" t="s">
        <v>8152</v>
      </c>
      <c r="W3451" t="s">
        <v>291</v>
      </c>
      <c r="X3451" t="s">
        <v>216</v>
      </c>
      <c r="AA3451" t="b">
        <v>0</v>
      </c>
      <c r="AB3451" t="b">
        <v>0</v>
      </c>
      <c r="AC3451" t="b">
        <v>0</v>
      </c>
      <c r="AE3451" t="b">
        <v>1</v>
      </c>
      <c r="AF3451" t="b">
        <v>1</v>
      </c>
      <c r="AG3451" t="b">
        <v>1</v>
      </c>
    </row>
    <row r="3452" spans="3:33">
      <c r="C3452" t="s">
        <v>6500</v>
      </c>
      <c r="D3452" t="s">
        <v>10</v>
      </c>
      <c r="E3452" t="s">
        <v>9</v>
      </c>
      <c r="F3452" t="s">
        <v>8151</v>
      </c>
      <c r="I3452" t="s">
        <v>293</v>
      </c>
      <c r="J3452" t="s">
        <v>216</v>
      </c>
      <c r="M3452" t="b">
        <v>0</v>
      </c>
      <c r="N3452" t="b">
        <v>0</v>
      </c>
      <c r="O3452" t="b">
        <v>0</v>
      </c>
      <c r="Q3452" t="s">
        <v>6500</v>
      </c>
      <c r="R3452" t="s">
        <v>10</v>
      </c>
      <c r="S3452" t="s">
        <v>9</v>
      </c>
      <c r="T3452" t="s">
        <v>8151</v>
      </c>
      <c r="W3452" t="s">
        <v>293</v>
      </c>
      <c r="X3452" t="s">
        <v>216</v>
      </c>
      <c r="AA3452" t="b">
        <v>0</v>
      </c>
      <c r="AB3452" t="b">
        <v>0</v>
      </c>
      <c r="AC3452" t="b">
        <v>0</v>
      </c>
      <c r="AE3452" t="b">
        <v>1</v>
      </c>
      <c r="AF3452" t="b">
        <v>1</v>
      </c>
      <c r="AG3452" t="b">
        <v>1</v>
      </c>
    </row>
    <row r="3453" spans="3:33">
      <c r="C3453" t="s">
        <v>8150</v>
      </c>
      <c r="D3453" t="s">
        <v>10</v>
      </c>
      <c r="E3453" t="s">
        <v>9</v>
      </c>
      <c r="F3453" t="s">
        <v>8149</v>
      </c>
      <c r="I3453" t="s">
        <v>8148</v>
      </c>
      <c r="J3453" t="s">
        <v>169</v>
      </c>
      <c r="M3453" t="b">
        <v>0</v>
      </c>
      <c r="N3453" t="b">
        <v>0</v>
      </c>
      <c r="O3453" t="b">
        <v>1</v>
      </c>
      <c r="Q3453" t="s">
        <v>8150</v>
      </c>
      <c r="R3453" t="s">
        <v>10</v>
      </c>
      <c r="S3453" t="s">
        <v>9</v>
      </c>
      <c r="T3453" t="s">
        <v>8149</v>
      </c>
      <c r="W3453" t="s">
        <v>8148</v>
      </c>
      <c r="X3453" t="s">
        <v>169</v>
      </c>
      <c r="AA3453" t="b">
        <v>0</v>
      </c>
      <c r="AB3453" t="b">
        <v>0</v>
      </c>
      <c r="AC3453" t="b">
        <v>1</v>
      </c>
      <c r="AE3453" t="b">
        <v>1</v>
      </c>
      <c r="AF3453" t="b">
        <v>1</v>
      </c>
      <c r="AG3453" t="b">
        <v>1</v>
      </c>
    </row>
    <row r="3454" spans="3:33">
      <c r="C3454" t="s">
        <v>2317</v>
      </c>
      <c r="D3454" t="s">
        <v>10</v>
      </c>
      <c r="E3454" t="s">
        <v>9</v>
      </c>
      <c r="F3454" t="s">
        <v>8147</v>
      </c>
      <c r="I3454" t="s">
        <v>8146</v>
      </c>
      <c r="J3454" t="s">
        <v>216</v>
      </c>
      <c r="M3454" t="b">
        <v>0</v>
      </c>
      <c r="N3454" t="b">
        <v>0</v>
      </c>
      <c r="O3454" t="b">
        <v>1</v>
      </c>
      <c r="Q3454" t="s">
        <v>2317</v>
      </c>
      <c r="R3454" t="s">
        <v>10</v>
      </c>
      <c r="S3454" t="s">
        <v>9</v>
      </c>
      <c r="T3454" t="s">
        <v>8147</v>
      </c>
      <c r="W3454" t="s">
        <v>8146</v>
      </c>
      <c r="X3454" t="s">
        <v>216</v>
      </c>
      <c r="AA3454" t="b">
        <v>0</v>
      </c>
      <c r="AB3454" t="b">
        <v>0</v>
      </c>
      <c r="AC3454" t="b">
        <v>1</v>
      </c>
      <c r="AE3454" t="b">
        <v>1</v>
      </c>
      <c r="AF3454" t="b">
        <v>1</v>
      </c>
      <c r="AG3454" t="b">
        <v>1</v>
      </c>
    </row>
    <row r="3455" spans="3:33">
      <c r="C3455" t="s">
        <v>2317</v>
      </c>
      <c r="D3455" t="s">
        <v>10</v>
      </c>
      <c r="E3455" t="s">
        <v>9</v>
      </c>
      <c r="F3455" t="s">
        <v>8145</v>
      </c>
      <c r="I3455" t="s">
        <v>8144</v>
      </c>
      <c r="J3455" t="s">
        <v>216</v>
      </c>
      <c r="M3455" t="b">
        <v>0</v>
      </c>
      <c r="N3455" t="b">
        <v>0</v>
      </c>
      <c r="O3455" t="b">
        <v>1</v>
      </c>
      <c r="Q3455" t="s">
        <v>2317</v>
      </c>
      <c r="R3455" t="s">
        <v>10</v>
      </c>
      <c r="S3455" t="s">
        <v>9</v>
      </c>
      <c r="T3455" t="s">
        <v>8145</v>
      </c>
      <c r="W3455" t="s">
        <v>8144</v>
      </c>
      <c r="X3455" t="s">
        <v>216</v>
      </c>
      <c r="AA3455" t="b">
        <v>0</v>
      </c>
      <c r="AB3455" t="b">
        <v>0</v>
      </c>
      <c r="AC3455" t="b">
        <v>1</v>
      </c>
      <c r="AE3455" t="b">
        <v>1</v>
      </c>
      <c r="AF3455" t="b">
        <v>1</v>
      </c>
      <c r="AG3455" t="b">
        <v>1</v>
      </c>
    </row>
    <row r="3456" spans="3:33">
      <c r="C3456" t="s">
        <v>8142</v>
      </c>
      <c r="D3456" t="s">
        <v>209</v>
      </c>
      <c r="E3456" t="s">
        <v>9</v>
      </c>
      <c r="F3456" t="s">
        <v>8143</v>
      </c>
      <c r="G3456" t="s">
        <v>3678</v>
      </c>
      <c r="H3456" t="s">
        <v>172</v>
      </c>
      <c r="I3456" t="s">
        <v>3678</v>
      </c>
      <c r="J3456" t="s">
        <v>172</v>
      </c>
      <c r="M3456" t="b">
        <v>1</v>
      </c>
      <c r="N3456" t="b">
        <v>0</v>
      </c>
      <c r="O3456" t="b">
        <v>1</v>
      </c>
      <c r="Q3456" t="s">
        <v>8142</v>
      </c>
      <c r="R3456" t="s">
        <v>209</v>
      </c>
      <c r="S3456" t="s">
        <v>9</v>
      </c>
      <c r="T3456" t="s">
        <v>8141</v>
      </c>
      <c r="V3456" t="s">
        <v>172</v>
      </c>
      <c r="W3456" t="s">
        <v>3678</v>
      </c>
      <c r="AA3456" t="b">
        <v>1</v>
      </c>
      <c r="AB3456" t="b">
        <v>0</v>
      </c>
      <c r="AC3456" t="b">
        <v>1</v>
      </c>
      <c r="AE3456" t="b">
        <v>1</v>
      </c>
      <c r="AF3456" t="b">
        <v>1</v>
      </c>
      <c r="AG3456" t="b">
        <v>1</v>
      </c>
    </row>
    <row r="3457" spans="3:33">
      <c r="C3457" t="s">
        <v>8139</v>
      </c>
      <c r="D3457" t="s">
        <v>14</v>
      </c>
      <c r="E3457" t="s">
        <v>9</v>
      </c>
      <c r="F3457" t="s">
        <v>8140</v>
      </c>
      <c r="G3457" t="s">
        <v>7969</v>
      </c>
      <c r="H3457" t="s">
        <v>35</v>
      </c>
      <c r="M3457" t="b">
        <v>1</v>
      </c>
      <c r="N3457" t="b">
        <v>0</v>
      </c>
      <c r="O3457" t="b">
        <v>1</v>
      </c>
      <c r="Q3457" t="s">
        <v>8139</v>
      </c>
      <c r="R3457" t="s">
        <v>14</v>
      </c>
      <c r="S3457" t="s">
        <v>9</v>
      </c>
      <c r="T3457" t="s">
        <v>8140</v>
      </c>
      <c r="U3457" t="s">
        <v>7969</v>
      </c>
      <c r="V3457" t="s">
        <v>35</v>
      </c>
      <c r="AA3457" t="b">
        <v>1</v>
      </c>
      <c r="AB3457" t="b">
        <v>0</v>
      </c>
      <c r="AC3457" t="b">
        <v>1</v>
      </c>
      <c r="AE3457" t="b">
        <v>1</v>
      </c>
      <c r="AF3457" t="b">
        <v>1</v>
      </c>
      <c r="AG3457" t="b">
        <v>1</v>
      </c>
    </row>
    <row r="3458" spans="3:33">
      <c r="C3458" t="s">
        <v>8139</v>
      </c>
      <c r="D3458" t="s">
        <v>14</v>
      </c>
      <c r="E3458" t="s">
        <v>9</v>
      </c>
      <c r="F3458" t="s">
        <v>8138</v>
      </c>
      <c r="G3458" t="s">
        <v>7965</v>
      </c>
      <c r="H3458" t="s">
        <v>35</v>
      </c>
      <c r="M3458" t="b">
        <v>1</v>
      </c>
      <c r="N3458" t="b">
        <v>0</v>
      </c>
      <c r="O3458" t="b">
        <v>0</v>
      </c>
      <c r="Q3458" t="s">
        <v>8139</v>
      </c>
      <c r="R3458" t="s">
        <v>14</v>
      </c>
      <c r="S3458" t="s">
        <v>9</v>
      </c>
      <c r="T3458" t="s">
        <v>8138</v>
      </c>
      <c r="U3458" t="s">
        <v>7965</v>
      </c>
      <c r="V3458" t="s">
        <v>35</v>
      </c>
      <c r="AA3458" t="b">
        <v>1</v>
      </c>
      <c r="AB3458" t="b">
        <v>0</v>
      </c>
      <c r="AC3458" t="b">
        <v>0</v>
      </c>
      <c r="AE3458" t="b">
        <v>1</v>
      </c>
      <c r="AF3458" t="b">
        <v>1</v>
      </c>
      <c r="AG3458" t="b">
        <v>1</v>
      </c>
    </row>
    <row r="3459" spans="3:33">
      <c r="C3459" t="s">
        <v>8134</v>
      </c>
      <c r="D3459" t="s">
        <v>209</v>
      </c>
      <c r="E3459" t="s">
        <v>9</v>
      </c>
      <c r="F3459" t="s">
        <v>8137</v>
      </c>
      <c r="G3459" t="s">
        <v>8084</v>
      </c>
      <c r="H3459" t="s">
        <v>615</v>
      </c>
      <c r="I3459" t="s">
        <v>8084</v>
      </c>
      <c r="J3459" t="s">
        <v>615</v>
      </c>
      <c r="M3459" t="b">
        <v>1</v>
      </c>
      <c r="N3459" t="b">
        <v>0</v>
      </c>
      <c r="O3459" t="b">
        <v>0</v>
      </c>
      <c r="Q3459" t="s">
        <v>8134</v>
      </c>
      <c r="R3459" t="s">
        <v>209</v>
      </c>
      <c r="S3459" t="s">
        <v>9</v>
      </c>
      <c r="T3459" t="s">
        <v>8136</v>
      </c>
      <c r="V3459" t="s">
        <v>615</v>
      </c>
      <c r="W3459" t="s">
        <v>8084</v>
      </c>
      <c r="AA3459" t="b">
        <v>1</v>
      </c>
      <c r="AB3459" t="b">
        <v>0</v>
      </c>
      <c r="AC3459" t="b">
        <v>0</v>
      </c>
      <c r="AE3459" t="b">
        <v>1</v>
      </c>
      <c r="AF3459" t="b">
        <v>1</v>
      </c>
      <c r="AG3459" t="b">
        <v>1</v>
      </c>
    </row>
    <row r="3460" spans="3:33">
      <c r="C3460" t="s">
        <v>8134</v>
      </c>
      <c r="D3460" t="s">
        <v>209</v>
      </c>
      <c r="E3460" t="s">
        <v>9</v>
      </c>
      <c r="F3460" t="s">
        <v>8135</v>
      </c>
      <c r="G3460" t="s">
        <v>8081</v>
      </c>
      <c r="H3460" t="s">
        <v>615</v>
      </c>
      <c r="I3460" t="s">
        <v>8081</v>
      </c>
      <c r="J3460" t="s">
        <v>615</v>
      </c>
      <c r="M3460" t="b">
        <v>1</v>
      </c>
      <c r="N3460" t="b">
        <v>0</v>
      </c>
      <c r="O3460" t="b">
        <v>0</v>
      </c>
      <c r="Q3460" t="s">
        <v>8134</v>
      </c>
      <c r="R3460" t="s">
        <v>209</v>
      </c>
      <c r="S3460" t="s">
        <v>9</v>
      </c>
      <c r="T3460" t="s">
        <v>8133</v>
      </c>
      <c r="V3460" t="s">
        <v>615</v>
      </c>
      <c r="W3460" t="s">
        <v>8081</v>
      </c>
      <c r="AA3460" t="b">
        <v>1</v>
      </c>
      <c r="AB3460" t="b">
        <v>0</v>
      </c>
      <c r="AC3460" t="b">
        <v>0</v>
      </c>
      <c r="AE3460" t="b">
        <v>1</v>
      </c>
      <c r="AF3460" t="b">
        <v>1</v>
      </c>
      <c r="AG3460" t="b">
        <v>1</v>
      </c>
    </row>
    <row r="3461" spans="3:33">
      <c r="C3461" t="s">
        <v>8132</v>
      </c>
      <c r="D3461" t="s">
        <v>10</v>
      </c>
      <c r="E3461" t="s">
        <v>9</v>
      </c>
      <c r="F3461" t="s">
        <v>8131</v>
      </c>
      <c r="I3461" t="s">
        <v>8130</v>
      </c>
      <c r="J3461" t="s">
        <v>35</v>
      </c>
      <c r="M3461" t="b">
        <v>0</v>
      </c>
      <c r="N3461" t="b">
        <v>0</v>
      </c>
      <c r="O3461" t="b">
        <v>0</v>
      </c>
      <c r="Q3461" t="s">
        <v>8132</v>
      </c>
      <c r="R3461" t="s">
        <v>10</v>
      </c>
      <c r="S3461" t="s">
        <v>9</v>
      </c>
      <c r="T3461" t="s">
        <v>8131</v>
      </c>
      <c r="W3461" t="s">
        <v>8130</v>
      </c>
      <c r="X3461" t="s">
        <v>35</v>
      </c>
      <c r="AA3461" t="b">
        <v>0</v>
      </c>
      <c r="AB3461" t="b">
        <v>0</v>
      </c>
      <c r="AC3461" t="b">
        <v>0</v>
      </c>
      <c r="AE3461" t="b">
        <v>1</v>
      </c>
      <c r="AF3461" t="b">
        <v>1</v>
      </c>
      <c r="AG3461" t="b">
        <v>1</v>
      </c>
    </row>
    <row r="3462" spans="3:33">
      <c r="C3462" t="s">
        <v>8127</v>
      </c>
      <c r="D3462" t="s">
        <v>10</v>
      </c>
      <c r="E3462" t="s">
        <v>9</v>
      </c>
      <c r="F3462" t="s">
        <v>8129</v>
      </c>
      <c r="I3462" t="s">
        <v>8128</v>
      </c>
      <c r="J3462" t="s">
        <v>169</v>
      </c>
      <c r="M3462" t="b">
        <v>0</v>
      </c>
      <c r="N3462" t="b">
        <v>0</v>
      </c>
      <c r="O3462" t="b">
        <v>1</v>
      </c>
      <c r="Q3462" t="s">
        <v>8127</v>
      </c>
      <c r="R3462" t="s">
        <v>10</v>
      </c>
      <c r="S3462" t="s">
        <v>9</v>
      </c>
      <c r="T3462" t="s">
        <v>8129</v>
      </c>
      <c r="W3462" t="s">
        <v>8128</v>
      </c>
      <c r="X3462" t="s">
        <v>169</v>
      </c>
      <c r="AA3462" t="b">
        <v>0</v>
      </c>
      <c r="AB3462" t="b">
        <v>0</v>
      </c>
      <c r="AC3462" t="b">
        <v>1</v>
      </c>
      <c r="AE3462" t="b">
        <v>1</v>
      </c>
      <c r="AF3462" t="b">
        <v>1</v>
      </c>
      <c r="AG3462" t="b">
        <v>1</v>
      </c>
    </row>
    <row r="3463" spans="3:33">
      <c r="C3463" t="s">
        <v>8127</v>
      </c>
      <c r="D3463" t="s">
        <v>10</v>
      </c>
      <c r="E3463" t="s">
        <v>9</v>
      </c>
      <c r="F3463" t="s">
        <v>8126</v>
      </c>
      <c r="I3463" t="s">
        <v>8125</v>
      </c>
      <c r="J3463" t="s">
        <v>169</v>
      </c>
      <c r="M3463" t="b">
        <v>0</v>
      </c>
      <c r="N3463" t="b">
        <v>0</v>
      </c>
      <c r="O3463" t="b">
        <v>1</v>
      </c>
      <c r="Q3463" t="s">
        <v>8127</v>
      </c>
      <c r="R3463" t="s">
        <v>10</v>
      </c>
      <c r="S3463" t="s">
        <v>9</v>
      </c>
      <c r="T3463" t="s">
        <v>8126</v>
      </c>
      <c r="W3463" t="s">
        <v>8125</v>
      </c>
      <c r="X3463" t="s">
        <v>169</v>
      </c>
      <c r="AA3463" t="b">
        <v>0</v>
      </c>
      <c r="AB3463" t="b">
        <v>0</v>
      </c>
      <c r="AC3463" t="b">
        <v>1</v>
      </c>
      <c r="AE3463" t="b">
        <v>1</v>
      </c>
      <c r="AF3463" t="b">
        <v>1</v>
      </c>
      <c r="AG3463" t="b">
        <v>1</v>
      </c>
    </row>
    <row r="3464" spans="3:33">
      <c r="C3464" t="s">
        <v>8124</v>
      </c>
      <c r="D3464" t="s">
        <v>14</v>
      </c>
      <c r="E3464" t="s">
        <v>9</v>
      </c>
      <c r="F3464" t="s">
        <v>8123</v>
      </c>
      <c r="G3464" t="s">
        <v>7282</v>
      </c>
      <c r="H3464" t="s">
        <v>26</v>
      </c>
      <c r="M3464" t="b">
        <v>1</v>
      </c>
      <c r="N3464" t="b">
        <v>0</v>
      </c>
      <c r="O3464" t="b">
        <v>1</v>
      </c>
      <c r="Q3464" t="s">
        <v>8124</v>
      </c>
      <c r="R3464" t="s">
        <v>14</v>
      </c>
      <c r="S3464" t="s">
        <v>9</v>
      </c>
      <c r="T3464" t="s">
        <v>8123</v>
      </c>
      <c r="U3464" t="s">
        <v>7282</v>
      </c>
      <c r="V3464" t="s">
        <v>26</v>
      </c>
      <c r="AA3464" t="b">
        <v>1</v>
      </c>
      <c r="AB3464" t="b">
        <v>0</v>
      </c>
      <c r="AC3464" t="b">
        <v>1</v>
      </c>
      <c r="AE3464" t="b">
        <v>1</v>
      </c>
      <c r="AF3464" t="b">
        <v>1</v>
      </c>
      <c r="AG3464" t="b">
        <v>1</v>
      </c>
    </row>
    <row r="3465" spans="3:33">
      <c r="C3465" t="s">
        <v>8120</v>
      </c>
      <c r="D3465" t="s">
        <v>3574</v>
      </c>
      <c r="E3465" t="s">
        <v>9</v>
      </c>
      <c r="F3465" t="s">
        <v>8122</v>
      </c>
      <c r="G3465" t="s">
        <v>7092</v>
      </c>
      <c r="H3465" t="s">
        <v>26</v>
      </c>
      <c r="I3465" t="s">
        <v>7092</v>
      </c>
      <c r="J3465" t="s">
        <v>26</v>
      </c>
      <c r="M3465" t="b">
        <v>1</v>
      </c>
      <c r="N3465" t="b">
        <v>0</v>
      </c>
      <c r="O3465" t="b">
        <v>1</v>
      </c>
      <c r="Q3465" t="s">
        <v>8120</v>
      </c>
      <c r="R3465" t="s">
        <v>3574</v>
      </c>
      <c r="S3465" t="s">
        <v>9</v>
      </c>
      <c r="T3465" t="s">
        <v>8121</v>
      </c>
      <c r="V3465" t="s">
        <v>26</v>
      </c>
      <c r="W3465" t="s">
        <v>7092</v>
      </c>
      <c r="AA3465" t="b">
        <v>1</v>
      </c>
      <c r="AB3465" t="b">
        <v>0</v>
      </c>
      <c r="AC3465" t="b">
        <v>1</v>
      </c>
      <c r="AE3465" t="b">
        <v>1</v>
      </c>
      <c r="AF3465" t="b">
        <v>1</v>
      </c>
      <c r="AG3465" t="b">
        <v>1</v>
      </c>
    </row>
    <row r="3466" spans="3:33">
      <c r="C3466" t="s">
        <v>8120</v>
      </c>
      <c r="D3466" t="s">
        <v>209</v>
      </c>
      <c r="E3466" t="s">
        <v>9</v>
      </c>
      <c r="F3466" t="s">
        <v>7094</v>
      </c>
      <c r="G3466" t="s">
        <v>7092</v>
      </c>
      <c r="H3466" t="s">
        <v>26</v>
      </c>
      <c r="I3466" t="s">
        <v>7092</v>
      </c>
      <c r="J3466" t="s">
        <v>26</v>
      </c>
      <c r="M3466" t="b">
        <v>1</v>
      </c>
      <c r="N3466" t="b">
        <v>0</v>
      </c>
      <c r="O3466" t="b">
        <v>1</v>
      </c>
      <c r="Q3466" t="s">
        <v>8120</v>
      </c>
      <c r="R3466" t="s">
        <v>209</v>
      </c>
      <c r="S3466" t="s">
        <v>9</v>
      </c>
      <c r="T3466" t="s">
        <v>7093</v>
      </c>
      <c r="V3466" t="s">
        <v>26</v>
      </c>
      <c r="W3466" t="s">
        <v>7092</v>
      </c>
      <c r="AA3466" t="b">
        <v>1</v>
      </c>
      <c r="AB3466" t="b">
        <v>0</v>
      </c>
      <c r="AC3466" t="b">
        <v>1</v>
      </c>
      <c r="AE3466" t="b">
        <v>1</v>
      </c>
      <c r="AF3466" t="b">
        <v>1</v>
      </c>
      <c r="AG3466" t="b">
        <v>1</v>
      </c>
    </row>
    <row r="3467" spans="3:33">
      <c r="C3467" t="s">
        <v>8119</v>
      </c>
      <c r="D3467" t="s">
        <v>10</v>
      </c>
      <c r="E3467" t="s">
        <v>9</v>
      </c>
      <c r="F3467" t="s">
        <v>8118</v>
      </c>
      <c r="I3467" t="s">
        <v>8117</v>
      </c>
      <c r="J3467" t="s">
        <v>136</v>
      </c>
      <c r="M3467" t="b">
        <v>0</v>
      </c>
      <c r="N3467" t="b">
        <v>0</v>
      </c>
      <c r="O3467" t="b">
        <v>0</v>
      </c>
      <c r="Q3467" t="s">
        <v>8119</v>
      </c>
      <c r="R3467" t="s">
        <v>10</v>
      </c>
      <c r="S3467" t="s">
        <v>9</v>
      </c>
      <c r="T3467" t="s">
        <v>8118</v>
      </c>
      <c r="W3467" t="s">
        <v>8117</v>
      </c>
      <c r="X3467" t="s">
        <v>136</v>
      </c>
      <c r="AA3467" t="b">
        <v>0</v>
      </c>
      <c r="AB3467" t="b">
        <v>0</v>
      </c>
      <c r="AC3467" t="b">
        <v>0</v>
      </c>
      <c r="AE3467" t="b">
        <v>1</v>
      </c>
      <c r="AF3467" t="b">
        <v>1</v>
      </c>
      <c r="AG3467" t="b">
        <v>1</v>
      </c>
    </row>
    <row r="3468" spans="3:33">
      <c r="C3468" t="s">
        <v>2274</v>
      </c>
      <c r="D3468" t="s">
        <v>10</v>
      </c>
      <c r="E3468" t="s">
        <v>9</v>
      </c>
      <c r="F3468" t="s">
        <v>8116</v>
      </c>
      <c r="I3468" t="s">
        <v>8115</v>
      </c>
      <c r="J3468" t="s">
        <v>2271</v>
      </c>
      <c r="M3468" t="b">
        <v>0</v>
      </c>
      <c r="N3468" t="b">
        <v>0</v>
      </c>
      <c r="O3468" t="b">
        <v>1</v>
      </c>
      <c r="Q3468" t="s">
        <v>2274</v>
      </c>
      <c r="R3468" t="s">
        <v>10</v>
      </c>
      <c r="S3468" t="s">
        <v>9</v>
      </c>
      <c r="T3468" t="s">
        <v>8116</v>
      </c>
      <c r="W3468" t="s">
        <v>8115</v>
      </c>
      <c r="X3468" t="s">
        <v>2271</v>
      </c>
      <c r="AA3468" t="b">
        <v>0</v>
      </c>
      <c r="AB3468" t="b">
        <v>0</v>
      </c>
      <c r="AC3468" t="b">
        <v>0</v>
      </c>
      <c r="AE3468" t="b">
        <v>1</v>
      </c>
      <c r="AF3468" t="b">
        <v>1</v>
      </c>
      <c r="AG3468" t="b">
        <v>0</v>
      </c>
    </row>
    <row r="3469" spans="3:33">
      <c r="C3469" t="s">
        <v>493</v>
      </c>
      <c r="D3469" t="s">
        <v>14</v>
      </c>
      <c r="E3469" t="s">
        <v>9</v>
      </c>
      <c r="F3469" t="s">
        <v>8114</v>
      </c>
      <c r="G3469" t="s">
        <v>8077</v>
      </c>
      <c r="H3469" t="s">
        <v>146</v>
      </c>
      <c r="M3469" t="b">
        <v>1</v>
      </c>
      <c r="N3469" t="b">
        <v>0</v>
      </c>
      <c r="O3469" t="b">
        <v>0</v>
      </c>
      <c r="Q3469" t="s">
        <v>493</v>
      </c>
      <c r="R3469" t="s">
        <v>14</v>
      </c>
      <c r="S3469" t="s">
        <v>9</v>
      </c>
      <c r="T3469" t="s">
        <v>8114</v>
      </c>
      <c r="U3469" t="s">
        <v>8077</v>
      </c>
      <c r="V3469" t="s">
        <v>146</v>
      </c>
      <c r="AA3469" t="b">
        <v>1</v>
      </c>
      <c r="AB3469" t="b">
        <v>0</v>
      </c>
      <c r="AC3469" t="b">
        <v>0</v>
      </c>
      <c r="AE3469" t="b">
        <v>1</v>
      </c>
      <c r="AF3469" t="b">
        <v>1</v>
      </c>
      <c r="AG3469" t="b">
        <v>1</v>
      </c>
    </row>
    <row r="3470" spans="3:33">
      <c r="C3470" t="s">
        <v>8109</v>
      </c>
      <c r="D3470" t="s">
        <v>10</v>
      </c>
      <c r="E3470" t="s">
        <v>9</v>
      </c>
      <c r="F3470" t="s">
        <v>8113</v>
      </c>
      <c r="I3470" t="s">
        <v>8110</v>
      </c>
      <c r="J3470" t="s">
        <v>136</v>
      </c>
      <c r="M3470" t="b">
        <v>0</v>
      </c>
      <c r="N3470" t="b">
        <v>0</v>
      </c>
      <c r="O3470" t="b">
        <v>0</v>
      </c>
      <c r="Q3470" t="s">
        <v>8109</v>
      </c>
      <c r="R3470" t="s">
        <v>10</v>
      </c>
      <c r="S3470" t="s">
        <v>9</v>
      </c>
      <c r="T3470" t="s">
        <v>8113</v>
      </c>
      <c r="W3470" t="s">
        <v>8110</v>
      </c>
      <c r="X3470" t="s">
        <v>136</v>
      </c>
      <c r="AA3470" t="b">
        <v>0</v>
      </c>
      <c r="AB3470" t="b">
        <v>0</v>
      </c>
      <c r="AC3470" t="b">
        <v>0</v>
      </c>
      <c r="AE3470" t="b">
        <v>1</v>
      </c>
      <c r="AF3470" t="b">
        <v>1</v>
      </c>
      <c r="AG3470" t="b">
        <v>1</v>
      </c>
    </row>
    <row r="3471" spans="3:33">
      <c r="C3471" t="s">
        <v>8109</v>
      </c>
      <c r="D3471" t="s">
        <v>10</v>
      </c>
      <c r="E3471" t="s">
        <v>9</v>
      </c>
      <c r="F3471" t="s">
        <v>8112</v>
      </c>
      <c r="I3471" t="s">
        <v>8107</v>
      </c>
      <c r="J3471" t="s">
        <v>136</v>
      </c>
      <c r="M3471" t="b">
        <v>0</v>
      </c>
      <c r="N3471" t="b">
        <v>0</v>
      </c>
      <c r="O3471" t="b">
        <v>0</v>
      </c>
      <c r="Q3471" t="s">
        <v>8109</v>
      </c>
      <c r="R3471" t="s">
        <v>10</v>
      </c>
      <c r="S3471" t="s">
        <v>9</v>
      </c>
      <c r="T3471" t="s">
        <v>8112</v>
      </c>
      <c r="W3471" t="s">
        <v>8107</v>
      </c>
      <c r="X3471" t="s">
        <v>136</v>
      </c>
      <c r="AA3471" t="b">
        <v>0</v>
      </c>
      <c r="AB3471" t="b">
        <v>0</v>
      </c>
      <c r="AC3471" t="b">
        <v>0</v>
      </c>
      <c r="AE3471" t="b">
        <v>1</v>
      </c>
      <c r="AF3471" t="b">
        <v>1</v>
      </c>
      <c r="AG3471" t="b">
        <v>1</v>
      </c>
    </row>
    <row r="3472" spans="3:33">
      <c r="C3472" t="s">
        <v>8109</v>
      </c>
      <c r="D3472" t="s">
        <v>10</v>
      </c>
      <c r="E3472" t="s">
        <v>9</v>
      </c>
      <c r="F3472" t="s">
        <v>8111</v>
      </c>
      <c r="I3472" t="s">
        <v>8110</v>
      </c>
      <c r="J3472" t="s">
        <v>377</v>
      </c>
      <c r="M3472" t="b">
        <v>0</v>
      </c>
      <c r="N3472" t="b">
        <v>0</v>
      </c>
      <c r="O3472" t="b">
        <v>0</v>
      </c>
      <c r="Q3472" t="s">
        <v>8109</v>
      </c>
      <c r="R3472" t="s">
        <v>10</v>
      </c>
      <c r="S3472" t="s">
        <v>9</v>
      </c>
      <c r="T3472" t="s">
        <v>8111</v>
      </c>
      <c r="W3472" t="s">
        <v>8110</v>
      </c>
      <c r="X3472" t="s">
        <v>377</v>
      </c>
      <c r="AA3472" t="b">
        <v>0</v>
      </c>
      <c r="AB3472" t="b">
        <v>0</v>
      </c>
      <c r="AC3472" t="b">
        <v>0</v>
      </c>
      <c r="AE3472" t="b">
        <v>1</v>
      </c>
      <c r="AF3472" t="b">
        <v>1</v>
      </c>
      <c r="AG3472" t="b">
        <v>1</v>
      </c>
    </row>
    <row r="3473" spans="3:33">
      <c r="C3473" t="s">
        <v>8109</v>
      </c>
      <c r="D3473" t="s">
        <v>10</v>
      </c>
      <c r="E3473" t="s">
        <v>9</v>
      </c>
      <c r="F3473" t="s">
        <v>8108</v>
      </c>
      <c r="I3473" t="s">
        <v>8107</v>
      </c>
      <c r="J3473" t="s">
        <v>377</v>
      </c>
      <c r="M3473" t="b">
        <v>0</v>
      </c>
      <c r="N3473" t="b">
        <v>0</v>
      </c>
      <c r="O3473" t="b">
        <v>0</v>
      </c>
      <c r="Q3473" t="s">
        <v>8109</v>
      </c>
      <c r="R3473" t="s">
        <v>10</v>
      </c>
      <c r="S3473" t="s">
        <v>9</v>
      </c>
      <c r="T3473" t="s">
        <v>8108</v>
      </c>
      <c r="W3473" t="s">
        <v>8107</v>
      </c>
      <c r="X3473" t="s">
        <v>377</v>
      </c>
      <c r="AA3473" t="b">
        <v>0</v>
      </c>
      <c r="AB3473" t="b">
        <v>0</v>
      </c>
      <c r="AC3473" t="b">
        <v>0</v>
      </c>
      <c r="AE3473" t="b">
        <v>1</v>
      </c>
      <c r="AF3473" t="b">
        <v>1</v>
      </c>
      <c r="AG3473" t="b">
        <v>1</v>
      </c>
    </row>
    <row r="3474" spans="3:33">
      <c r="C3474" t="s">
        <v>3341</v>
      </c>
      <c r="D3474" t="s">
        <v>3574</v>
      </c>
      <c r="E3474" t="s">
        <v>9</v>
      </c>
      <c r="F3474" t="s">
        <v>8106</v>
      </c>
      <c r="G3474" t="s">
        <v>7830</v>
      </c>
      <c r="H3474" t="s">
        <v>169</v>
      </c>
      <c r="I3474" t="s">
        <v>7830</v>
      </c>
      <c r="J3474" t="s">
        <v>169</v>
      </c>
      <c r="M3474" t="b">
        <v>1</v>
      </c>
      <c r="N3474" t="b">
        <v>0</v>
      </c>
      <c r="O3474" t="b">
        <v>1</v>
      </c>
      <c r="Q3474" t="s">
        <v>3341</v>
      </c>
      <c r="R3474" t="s">
        <v>3574</v>
      </c>
      <c r="S3474" t="s">
        <v>9</v>
      </c>
      <c r="T3474" t="s">
        <v>8105</v>
      </c>
      <c r="V3474" t="s">
        <v>169</v>
      </c>
      <c r="W3474" t="s">
        <v>7830</v>
      </c>
      <c r="AA3474" t="b">
        <v>1</v>
      </c>
      <c r="AB3474" t="b">
        <v>0</v>
      </c>
      <c r="AC3474" t="b">
        <v>1</v>
      </c>
      <c r="AE3474" t="b">
        <v>1</v>
      </c>
      <c r="AF3474" t="b">
        <v>1</v>
      </c>
      <c r="AG3474" t="b">
        <v>1</v>
      </c>
    </row>
    <row r="3475" spans="3:33">
      <c r="C3475" t="s">
        <v>3341</v>
      </c>
      <c r="D3475" t="s">
        <v>3574</v>
      </c>
      <c r="E3475" t="s">
        <v>9</v>
      </c>
      <c r="F3475" t="s">
        <v>8104</v>
      </c>
      <c r="G3475" t="s">
        <v>443</v>
      </c>
      <c r="H3475" t="s">
        <v>216</v>
      </c>
      <c r="I3475" t="s">
        <v>443</v>
      </c>
      <c r="J3475" t="s">
        <v>216</v>
      </c>
      <c r="M3475" t="b">
        <v>1</v>
      </c>
      <c r="N3475" t="b">
        <v>0</v>
      </c>
      <c r="O3475" t="b">
        <v>1</v>
      </c>
      <c r="Q3475" t="s">
        <v>3341</v>
      </c>
      <c r="R3475" t="s">
        <v>3574</v>
      </c>
      <c r="S3475" t="s">
        <v>9</v>
      </c>
      <c r="T3475" t="s">
        <v>8103</v>
      </c>
      <c r="V3475" t="s">
        <v>216</v>
      </c>
      <c r="W3475" t="s">
        <v>443</v>
      </c>
      <c r="AA3475" t="b">
        <v>1</v>
      </c>
      <c r="AB3475" t="b">
        <v>0</v>
      </c>
      <c r="AC3475" t="b">
        <v>1</v>
      </c>
      <c r="AE3475" t="b">
        <v>1</v>
      </c>
      <c r="AF3475" t="b">
        <v>1</v>
      </c>
      <c r="AG3475" t="b">
        <v>1</v>
      </c>
    </row>
    <row r="3476" spans="3:33">
      <c r="C3476" t="s">
        <v>3840</v>
      </c>
      <c r="D3476" t="s">
        <v>10</v>
      </c>
      <c r="E3476" t="s">
        <v>9</v>
      </c>
      <c r="F3476" t="s">
        <v>8102</v>
      </c>
      <c r="I3476" t="s">
        <v>3819</v>
      </c>
      <c r="J3476" t="s">
        <v>482</v>
      </c>
      <c r="M3476" t="b">
        <v>0</v>
      </c>
      <c r="N3476" t="b">
        <v>0</v>
      </c>
      <c r="O3476" t="b">
        <v>1</v>
      </c>
      <c r="Q3476" t="s">
        <v>3840</v>
      </c>
      <c r="R3476" t="s">
        <v>10</v>
      </c>
      <c r="S3476" t="s">
        <v>9</v>
      </c>
      <c r="T3476" t="s">
        <v>8102</v>
      </c>
      <c r="W3476" t="s">
        <v>3819</v>
      </c>
      <c r="X3476" t="s">
        <v>482</v>
      </c>
      <c r="AA3476" t="b">
        <v>0</v>
      </c>
      <c r="AB3476" t="b">
        <v>0</v>
      </c>
      <c r="AC3476" t="b">
        <v>1</v>
      </c>
      <c r="AE3476" t="b">
        <v>1</v>
      </c>
      <c r="AF3476" t="b">
        <v>1</v>
      </c>
      <c r="AG3476" t="b">
        <v>1</v>
      </c>
    </row>
    <row r="3477" spans="3:33">
      <c r="C3477" t="s">
        <v>3840</v>
      </c>
      <c r="D3477" t="s">
        <v>14</v>
      </c>
      <c r="E3477" t="s">
        <v>9</v>
      </c>
      <c r="F3477" t="s">
        <v>8101</v>
      </c>
      <c r="G3477" t="s">
        <v>7990</v>
      </c>
      <c r="H3477" t="s">
        <v>3202</v>
      </c>
      <c r="M3477" t="b">
        <v>1</v>
      </c>
      <c r="N3477" t="b">
        <v>0</v>
      </c>
      <c r="O3477" t="b">
        <v>0</v>
      </c>
      <c r="Q3477" t="s">
        <v>3840</v>
      </c>
      <c r="R3477" t="s">
        <v>14</v>
      </c>
      <c r="S3477" t="s">
        <v>9</v>
      </c>
      <c r="T3477" t="s">
        <v>8101</v>
      </c>
      <c r="U3477" t="s">
        <v>7990</v>
      </c>
      <c r="V3477" t="s">
        <v>3202</v>
      </c>
      <c r="AA3477" t="b">
        <v>1</v>
      </c>
      <c r="AB3477" t="b">
        <v>0</v>
      </c>
      <c r="AC3477" t="b">
        <v>0</v>
      </c>
      <c r="AE3477" t="b">
        <v>1</v>
      </c>
      <c r="AF3477" t="b">
        <v>1</v>
      </c>
      <c r="AG3477" t="b">
        <v>1</v>
      </c>
    </row>
    <row r="3478" spans="3:33">
      <c r="C3478" t="s">
        <v>3840</v>
      </c>
      <c r="D3478" t="s">
        <v>10</v>
      </c>
      <c r="E3478" t="s">
        <v>9</v>
      </c>
      <c r="F3478" t="s">
        <v>8100</v>
      </c>
      <c r="I3478" t="s">
        <v>3819</v>
      </c>
      <c r="J3478" t="s">
        <v>3202</v>
      </c>
      <c r="M3478" t="b">
        <v>0</v>
      </c>
      <c r="N3478" t="b">
        <v>0</v>
      </c>
      <c r="O3478" t="b">
        <v>0</v>
      </c>
      <c r="Q3478" t="s">
        <v>3840</v>
      </c>
      <c r="R3478" t="s">
        <v>10</v>
      </c>
      <c r="S3478" t="s">
        <v>9</v>
      </c>
      <c r="T3478" t="s">
        <v>8100</v>
      </c>
      <c r="W3478" t="s">
        <v>3819</v>
      </c>
      <c r="X3478" t="s">
        <v>3202</v>
      </c>
      <c r="AA3478" t="b">
        <v>0</v>
      </c>
      <c r="AB3478" t="b">
        <v>0</v>
      </c>
      <c r="AC3478" t="b">
        <v>0</v>
      </c>
      <c r="AE3478" t="b">
        <v>1</v>
      </c>
      <c r="AF3478" t="b">
        <v>1</v>
      </c>
      <c r="AG3478" t="b">
        <v>1</v>
      </c>
    </row>
    <row r="3479" spans="3:33">
      <c r="C3479" t="s">
        <v>3840</v>
      </c>
      <c r="D3479" t="s">
        <v>14</v>
      </c>
      <c r="E3479" t="s">
        <v>9</v>
      </c>
      <c r="F3479" t="s">
        <v>8099</v>
      </c>
      <c r="G3479" t="s">
        <v>483</v>
      </c>
      <c r="H3479" t="s">
        <v>3196</v>
      </c>
      <c r="M3479" t="b">
        <v>1</v>
      </c>
      <c r="N3479" t="b">
        <v>0</v>
      </c>
      <c r="O3479" t="b">
        <v>1</v>
      </c>
      <c r="Q3479" t="s">
        <v>3840</v>
      </c>
      <c r="R3479" t="s">
        <v>14</v>
      </c>
      <c r="S3479" t="s">
        <v>9</v>
      </c>
      <c r="T3479" t="s">
        <v>8099</v>
      </c>
      <c r="U3479" t="s">
        <v>483</v>
      </c>
      <c r="V3479" t="s">
        <v>3196</v>
      </c>
      <c r="AA3479" t="b">
        <v>1</v>
      </c>
      <c r="AB3479" t="b">
        <v>0</v>
      </c>
      <c r="AC3479" t="b">
        <v>1</v>
      </c>
      <c r="AE3479" t="b">
        <v>1</v>
      </c>
      <c r="AF3479" t="b">
        <v>1</v>
      </c>
      <c r="AG3479" t="b">
        <v>1</v>
      </c>
    </row>
    <row r="3480" spans="3:33">
      <c r="C3480" t="s">
        <v>3840</v>
      </c>
      <c r="D3480" t="s">
        <v>10</v>
      </c>
      <c r="E3480" t="s">
        <v>9</v>
      </c>
      <c r="F3480" t="s">
        <v>8098</v>
      </c>
      <c r="I3480" t="s">
        <v>3819</v>
      </c>
      <c r="J3480" t="s">
        <v>3196</v>
      </c>
      <c r="M3480" t="b">
        <v>0</v>
      </c>
      <c r="N3480" t="b">
        <v>0</v>
      </c>
      <c r="O3480" t="b">
        <v>1</v>
      </c>
      <c r="Q3480" t="s">
        <v>3840</v>
      </c>
      <c r="R3480" t="s">
        <v>10</v>
      </c>
      <c r="S3480" t="s">
        <v>9</v>
      </c>
      <c r="T3480" t="s">
        <v>8098</v>
      </c>
      <c r="W3480" t="s">
        <v>3819</v>
      </c>
      <c r="X3480" t="s">
        <v>3196</v>
      </c>
      <c r="AA3480" t="b">
        <v>0</v>
      </c>
      <c r="AB3480" t="b">
        <v>0</v>
      </c>
      <c r="AC3480" t="b">
        <v>1</v>
      </c>
      <c r="AE3480" t="b">
        <v>1</v>
      </c>
      <c r="AF3480" t="b">
        <v>1</v>
      </c>
      <c r="AG3480" t="b">
        <v>1</v>
      </c>
    </row>
    <row r="3481" spans="3:33">
      <c r="C3481" t="s">
        <v>3840</v>
      </c>
      <c r="D3481" t="s">
        <v>14</v>
      </c>
      <c r="E3481" t="s">
        <v>9</v>
      </c>
      <c r="F3481" t="s">
        <v>8097</v>
      </c>
      <c r="G3481" t="s">
        <v>483</v>
      </c>
      <c r="H3481" t="s">
        <v>3200</v>
      </c>
      <c r="M3481" t="b">
        <v>1</v>
      </c>
      <c r="N3481" t="b">
        <v>0</v>
      </c>
      <c r="O3481" t="b">
        <v>1</v>
      </c>
      <c r="Q3481" t="s">
        <v>3840</v>
      </c>
      <c r="R3481" t="s">
        <v>14</v>
      </c>
      <c r="S3481" t="s">
        <v>9</v>
      </c>
      <c r="T3481" t="s">
        <v>8097</v>
      </c>
      <c r="U3481" t="s">
        <v>483</v>
      </c>
      <c r="V3481" t="s">
        <v>3200</v>
      </c>
      <c r="AA3481" t="b">
        <v>1</v>
      </c>
      <c r="AB3481" t="b">
        <v>0</v>
      </c>
      <c r="AC3481" t="b">
        <v>1</v>
      </c>
      <c r="AE3481" t="b">
        <v>1</v>
      </c>
      <c r="AF3481" t="b">
        <v>1</v>
      </c>
      <c r="AG3481" t="b">
        <v>1</v>
      </c>
    </row>
    <row r="3482" spans="3:33">
      <c r="C3482" t="s">
        <v>8096</v>
      </c>
      <c r="D3482" t="s">
        <v>3574</v>
      </c>
      <c r="E3482" t="s">
        <v>9</v>
      </c>
      <c r="F3482" t="s">
        <v>7892</v>
      </c>
      <c r="G3482" t="s">
        <v>7534</v>
      </c>
      <c r="H3482" t="s">
        <v>26</v>
      </c>
      <c r="I3482" t="s">
        <v>7534</v>
      </c>
      <c r="J3482" t="s">
        <v>26</v>
      </c>
      <c r="M3482" t="b">
        <v>1</v>
      </c>
      <c r="N3482" t="b">
        <v>0</v>
      </c>
      <c r="O3482" t="b">
        <v>0</v>
      </c>
      <c r="Q3482" t="s">
        <v>8096</v>
      </c>
      <c r="R3482" t="s">
        <v>3574</v>
      </c>
      <c r="S3482" t="s">
        <v>9</v>
      </c>
      <c r="T3482" t="s">
        <v>7891</v>
      </c>
      <c r="V3482" t="s">
        <v>26</v>
      </c>
      <c r="W3482" t="s">
        <v>7534</v>
      </c>
      <c r="AA3482" t="b">
        <v>1</v>
      </c>
      <c r="AB3482" t="b">
        <v>0</v>
      </c>
      <c r="AC3482" t="b">
        <v>0</v>
      </c>
      <c r="AE3482" t="b">
        <v>1</v>
      </c>
      <c r="AF3482" t="b">
        <v>1</v>
      </c>
      <c r="AG3482" t="b">
        <v>1</v>
      </c>
    </row>
    <row r="3483" spans="3:33">
      <c r="C3483" t="s">
        <v>8094</v>
      </c>
      <c r="D3483" t="s">
        <v>209</v>
      </c>
      <c r="E3483" t="s">
        <v>9</v>
      </c>
      <c r="F3483" t="s">
        <v>8095</v>
      </c>
      <c r="G3483" t="s">
        <v>206</v>
      </c>
      <c r="H3483" t="s">
        <v>207</v>
      </c>
      <c r="I3483" t="s">
        <v>206</v>
      </c>
      <c r="J3483" t="s">
        <v>207</v>
      </c>
      <c r="M3483" t="b">
        <v>1</v>
      </c>
      <c r="N3483" t="b">
        <v>0</v>
      </c>
      <c r="O3483" t="b">
        <v>0</v>
      </c>
      <c r="Q3483" t="s">
        <v>8094</v>
      </c>
      <c r="R3483" t="s">
        <v>209</v>
      </c>
      <c r="S3483" t="s">
        <v>9</v>
      </c>
      <c r="T3483" t="s">
        <v>208</v>
      </c>
      <c r="V3483" t="s">
        <v>207</v>
      </c>
      <c r="W3483" t="s">
        <v>206</v>
      </c>
      <c r="AA3483" t="b">
        <v>1</v>
      </c>
      <c r="AB3483" t="b">
        <v>0</v>
      </c>
      <c r="AC3483" t="b">
        <v>0</v>
      </c>
      <c r="AE3483" t="b">
        <v>1</v>
      </c>
      <c r="AF3483" t="b">
        <v>1</v>
      </c>
      <c r="AG3483" t="b">
        <v>1</v>
      </c>
    </row>
    <row r="3484" spans="3:33">
      <c r="C3484" t="s">
        <v>6369</v>
      </c>
      <c r="D3484" t="s">
        <v>14</v>
      </c>
      <c r="E3484" t="s">
        <v>9</v>
      </c>
      <c r="F3484" t="s">
        <v>8093</v>
      </c>
      <c r="G3484" t="s">
        <v>7317</v>
      </c>
      <c r="H3484" t="s">
        <v>2706</v>
      </c>
      <c r="M3484" t="b">
        <v>1</v>
      </c>
      <c r="N3484" t="b">
        <v>0</v>
      </c>
      <c r="O3484" t="b">
        <v>0</v>
      </c>
      <c r="Q3484" t="s">
        <v>6369</v>
      </c>
      <c r="R3484" t="s">
        <v>14</v>
      </c>
      <c r="S3484" t="s">
        <v>9</v>
      </c>
      <c r="T3484" t="s">
        <v>8093</v>
      </c>
      <c r="U3484" t="s">
        <v>7317</v>
      </c>
      <c r="V3484" t="s">
        <v>2706</v>
      </c>
      <c r="AA3484" t="b">
        <v>1</v>
      </c>
      <c r="AB3484" t="b">
        <v>0</v>
      </c>
      <c r="AC3484" t="b">
        <v>0</v>
      </c>
      <c r="AE3484" t="b">
        <v>1</v>
      </c>
      <c r="AF3484" t="b">
        <v>1</v>
      </c>
      <c r="AG3484" t="b">
        <v>1</v>
      </c>
    </row>
    <row r="3485" spans="3:33">
      <c r="C3485" t="s">
        <v>488</v>
      </c>
      <c r="D3485" t="s">
        <v>14</v>
      </c>
      <c r="E3485" t="s">
        <v>9</v>
      </c>
      <c r="F3485" t="s">
        <v>8092</v>
      </c>
      <c r="G3485" t="s">
        <v>310</v>
      </c>
      <c r="H3485" t="s">
        <v>26</v>
      </c>
      <c r="M3485" t="b">
        <v>1</v>
      </c>
      <c r="N3485" t="b">
        <v>0</v>
      </c>
      <c r="O3485" t="b">
        <v>1</v>
      </c>
      <c r="Q3485" t="s">
        <v>488</v>
      </c>
      <c r="R3485" t="s">
        <v>14</v>
      </c>
      <c r="S3485" t="s">
        <v>9</v>
      </c>
      <c r="T3485" t="s">
        <v>8092</v>
      </c>
      <c r="U3485" t="s">
        <v>310</v>
      </c>
      <c r="V3485" t="s">
        <v>26</v>
      </c>
      <c r="AA3485" t="b">
        <v>1</v>
      </c>
      <c r="AB3485" t="b">
        <v>0</v>
      </c>
      <c r="AC3485" t="b">
        <v>1</v>
      </c>
      <c r="AE3485" t="b">
        <v>1</v>
      </c>
      <c r="AF3485" t="b">
        <v>1</v>
      </c>
      <c r="AG3485" t="b">
        <v>1</v>
      </c>
    </row>
    <row r="3486" spans="3:33">
      <c r="C3486" t="s">
        <v>488</v>
      </c>
      <c r="D3486" t="s">
        <v>10</v>
      </c>
      <c r="E3486" t="s">
        <v>9</v>
      </c>
      <c r="F3486" t="s">
        <v>8091</v>
      </c>
      <c r="I3486" t="s">
        <v>8090</v>
      </c>
      <c r="J3486" t="s">
        <v>26</v>
      </c>
      <c r="M3486" t="b">
        <v>0</v>
      </c>
      <c r="N3486" t="b">
        <v>0</v>
      </c>
      <c r="O3486" t="b">
        <v>1</v>
      </c>
      <c r="Q3486" t="s">
        <v>488</v>
      </c>
      <c r="R3486" t="s">
        <v>10</v>
      </c>
      <c r="S3486" t="s">
        <v>9</v>
      </c>
      <c r="T3486" t="s">
        <v>8091</v>
      </c>
      <c r="W3486" t="s">
        <v>8090</v>
      </c>
      <c r="X3486" t="s">
        <v>26</v>
      </c>
      <c r="AA3486" t="b">
        <v>0</v>
      </c>
      <c r="AB3486" t="b">
        <v>0</v>
      </c>
      <c r="AC3486" t="b">
        <v>1</v>
      </c>
      <c r="AE3486" t="b">
        <v>1</v>
      </c>
      <c r="AF3486" t="b">
        <v>1</v>
      </c>
      <c r="AG3486" t="b">
        <v>1</v>
      </c>
    </row>
    <row r="3487" spans="3:33">
      <c r="C3487" t="s">
        <v>3326</v>
      </c>
      <c r="D3487" t="s">
        <v>3574</v>
      </c>
      <c r="E3487" t="s">
        <v>9</v>
      </c>
      <c r="F3487" t="s">
        <v>3831</v>
      </c>
      <c r="G3487" t="s">
        <v>479</v>
      </c>
      <c r="H3487" t="s">
        <v>478</v>
      </c>
      <c r="I3487" t="s">
        <v>479</v>
      </c>
      <c r="J3487" t="s">
        <v>478</v>
      </c>
      <c r="M3487" t="b">
        <v>1</v>
      </c>
      <c r="N3487" t="b">
        <v>0</v>
      </c>
      <c r="O3487" t="b">
        <v>1</v>
      </c>
      <c r="Q3487" t="s">
        <v>3326</v>
      </c>
      <c r="R3487" t="s">
        <v>3574</v>
      </c>
      <c r="S3487" t="s">
        <v>9</v>
      </c>
      <c r="T3487" t="s">
        <v>8089</v>
      </c>
      <c r="V3487" t="s">
        <v>478</v>
      </c>
      <c r="W3487" t="s">
        <v>479</v>
      </c>
      <c r="AA3487" t="b">
        <v>1</v>
      </c>
      <c r="AB3487" t="b">
        <v>0</v>
      </c>
      <c r="AC3487" t="b">
        <v>0</v>
      </c>
      <c r="AE3487" t="b">
        <v>1</v>
      </c>
      <c r="AF3487" t="b">
        <v>1</v>
      </c>
      <c r="AG3487" t="b">
        <v>0</v>
      </c>
    </row>
    <row r="3488" spans="3:33">
      <c r="C3488" t="s">
        <v>3326</v>
      </c>
      <c r="D3488" t="s">
        <v>3574</v>
      </c>
      <c r="E3488" t="s">
        <v>9</v>
      </c>
      <c r="F3488" t="s">
        <v>8088</v>
      </c>
      <c r="G3488" t="s">
        <v>8086</v>
      </c>
      <c r="H3488" t="s">
        <v>3522</v>
      </c>
      <c r="I3488" t="s">
        <v>8086</v>
      </c>
      <c r="J3488" t="s">
        <v>3522</v>
      </c>
      <c r="M3488" t="b">
        <v>1</v>
      </c>
      <c r="N3488" t="b">
        <v>0</v>
      </c>
      <c r="O3488" t="b">
        <v>1</v>
      </c>
      <c r="Q3488" t="s">
        <v>3326</v>
      </c>
      <c r="R3488" t="s">
        <v>3574</v>
      </c>
      <c r="S3488" t="s">
        <v>9</v>
      </c>
      <c r="T3488" t="s">
        <v>8087</v>
      </c>
      <c r="V3488" t="s">
        <v>3522</v>
      </c>
      <c r="W3488" t="s">
        <v>8086</v>
      </c>
      <c r="AA3488" t="b">
        <v>1</v>
      </c>
      <c r="AB3488" t="b">
        <v>0</v>
      </c>
      <c r="AC3488" t="b">
        <v>1</v>
      </c>
      <c r="AE3488" t="b">
        <v>1</v>
      </c>
      <c r="AF3488" t="b">
        <v>1</v>
      </c>
      <c r="AG3488" t="b">
        <v>1</v>
      </c>
    </row>
    <row r="3489" spans="3:33">
      <c r="C3489" t="s">
        <v>8083</v>
      </c>
      <c r="D3489" t="s">
        <v>10</v>
      </c>
      <c r="E3489" t="s">
        <v>9</v>
      </c>
      <c r="F3489" t="s">
        <v>8085</v>
      </c>
      <c r="I3489" t="s">
        <v>8084</v>
      </c>
      <c r="J3489" t="s">
        <v>615</v>
      </c>
      <c r="M3489" t="b">
        <v>0</v>
      </c>
      <c r="N3489" t="b">
        <v>0</v>
      </c>
      <c r="O3489" t="b">
        <v>0</v>
      </c>
      <c r="Q3489" t="s">
        <v>8083</v>
      </c>
      <c r="R3489" t="s">
        <v>10</v>
      </c>
      <c r="S3489" t="s">
        <v>9</v>
      </c>
      <c r="T3489" t="s">
        <v>8085</v>
      </c>
      <c r="W3489" t="s">
        <v>8084</v>
      </c>
      <c r="X3489" t="s">
        <v>615</v>
      </c>
      <c r="AA3489" t="b">
        <v>0</v>
      </c>
      <c r="AB3489" t="b">
        <v>0</v>
      </c>
      <c r="AC3489" t="b">
        <v>0</v>
      </c>
      <c r="AE3489" t="b">
        <v>1</v>
      </c>
      <c r="AF3489" t="b">
        <v>1</v>
      </c>
      <c r="AG3489" t="b">
        <v>1</v>
      </c>
    </row>
    <row r="3490" spans="3:33">
      <c r="C3490" t="s">
        <v>8083</v>
      </c>
      <c r="D3490" t="s">
        <v>10</v>
      </c>
      <c r="E3490" t="s">
        <v>9</v>
      </c>
      <c r="F3490" t="s">
        <v>8082</v>
      </c>
      <c r="I3490" t="s">
        <v>8081</v>
      </c>
      <c r="J3490" t="s">
        <v>615</v>
      </c>
      <c r="M3490" t="b">
        <v>0</v>
      </c>
      <c r="N3490" t="b">
        <v>0</v>
      </c>
      <c r="O3490" t="b">
        <v>0</v>
      </c>
      <c r="Q3490" t="s">
        <v>8083</v>
      </c>
      <c r="R3490" t="s">
        <v>10</v>
      </c>
      <c r="S3490" t="s">
        <v>9</v>
      </c>
      <c r="T3490" t="s">
        <v>8082</v>
      </c>
      <c r="W3490" t="s">
        <v>8081</v>
      </c>
      <c r="X3490" t="s">
        <v>615</v>
      </c>
      <c r="AA3490" t="b">
        <v>0</v>
      </c>
      <c r="AB3490" t="b">
        <v>0</v>
      </c>
      <c r="AC3490" t="b">
        <v>0</v>
      </c>
      <c r="AE3490" t="b">
        <v>1</v>
      </c>
      <c r="AF3490" t="b">
        <v>1</v>
      </c>
      <c r="AG3490" t="b">
        <v>1</v>
      </c>
    </row>
    <row r="3491" spans="3:33">
      <c r="C3491" t="s">
        <v>272</v>
      </c>
      <c r="D3491" t="s">
        <v>14</v>
      </c>
      <c r="E3491" t="s">
        <v>9</v>
      </c>
      <c r="F3491" t="s">
        <v>8080</v>
      </c>
      <c r="G3491" t="s">
        <v>8023</v>
      </c>
      <c r="H3491" t="s">
        <v>146</v>
      </c>
      <c r="M3491" t="b">
        <v>1</v>
      </c>
      <c r="N3491" t="b">
        <v>0</v>
      </c>
      <c r="O3491" t="b">
        <v>0</v>
      </c>
      <c r="Q3491" t="s">
        <v>272</v>
      </c>
      <c r="R3491" t="s">
        <v>14</v>
      </c>
      <c r="S3491" t="s">
        <v>9</v>
      </c>
      <c r="T3491" t="s">
        <v>8080</v>
      </c>
      <c r="U3491" t="s">
        <v>8023</v>
      </c>
      <c r="V3491" t="s">
        <v>146</v>
      </c>
      <c r="AA3491" t="b">
        <v>1</v>
      </c>
      <c r="AB3491" t="b">
        <v>0</v>
      </c>
      <c r="AC3491" t="b">
        <v>0</v>
      </c>
      <c r="AE3491" t="b">
        <v>1</v>
      </c>
      <c r="AF3491" t="b">
        <v>1</v>
      </c>
      <c r="AG3491" t="b">
        <v>1</v>
      </c>
    </row>
    <row r="3492" spans="3:33">
      <c r="C3492" t="s">
        <v>272</v>
      </c>
      <c r="D3492" t="s">
        <v>14</v>
      </c>
      <c r="E3492" t="s">
        <v>9</v>
      </c>
      <c r="F3492" t="s">
        <v>8079</v>
      </c>
      <c r="G3492" t="s">
        <v>8021</v>
      </c>
      <c r="H3492" t="s">
        <v>146</v>
      </c>
      <c r="M3492" t="b">
        <v>1</v>
      </c>
      <c r="N3492" t="b">
        <v>0</v>
      </c>
      <c r="O3492" t="b">
        <v>0</v>
      </c>
      <c r="Q3492" t="s">
        <v>272</v>
      </c>
      <c r="R3492" t="s">
        <v>14</v>
      </c>
      <c r="S3492" t="s">
        <v>9</v>
      </c>
      <c r="T3492" t="s">
        <v>8079</v>
      </c>
      <c r="U3492" t="s">
        <v>8021</v>
      </c>
      <c r="V3492" t="s">
        <v>146</v>
      </c>
      <c r="AA3492" t="b">
        <v>1</v>
      </c>
      <c r="AB3492" t="b">
        <v>0</v>
      </c>
      <c r="AC3492" t="b">
        <v>0</v>
      </c>
      <c r="AE3492" t="b">
        <v>1</v>
      </c>
      <c r="AF3492" t="b">
        <v>1</v>
      </c>
      <c r="AG3492" t="b">
        <v>1</v>
      </c>
    </row>
    <row r="3493" spans="3:33">
      <c r="C3493" t="s">
        <v>272</v>
      </c>
      <c r="D3493" t="s">
        <v>10</v>
      </c>
      <c r="E3493" t="s">
        <v>9</v>
      </c>
      <c r="F3493" t="s">
        <v>8078</v>
      </c>
      <c r="I3493" t="s">
        <v>8077</v>
      </c>
      <c r="J3493" t="s">
        <v>146</v>
      </c>
      <c r="M3493" t="b">
        <v>0</v>
      </c>
      <c r="N3493" t="b">
        <v>0</v>
      </c>
      <c r="O3493" t="b">
        <v>0</v>
      </c>
      <c r="Q3493" t="s">
        <v>272</v>
      </c>
      <c r="R3493" t="s">
        <v>10</v>
      </c>
      <c r="S3493" t="s">
        <v>9</v>
      </c>
      <c r="T3493" t="s">
        <v>8078</v>
      </c>
      <c r="W3493" t="s">
        <v>8077</v>
      </c>
      <c r="X3493" t="s">
        <v>146</v>
      </c>
      <c r="AA3493" t="b">
        <v>0</v>
      </c>
      <c r="AB3493" t="b">
        <v>0</v>
      </c>
      <c r="AC3493" t="b">
        <v>0</v>
      </c>
      <c r="AE3493" t="b">
        <v>1</v>
      </c>
      <c r="AF3493" t="b">
        <v>1</v>
      </c>
      <c r="AG3493" t="b">
        <v>1</v>
      </c>
    </row>
    <row r="3494" spans="3:33">
      <c r="C3494" t="s">
        <v>272</v>
      </c>
      <c r="D3494" t="s">
        <v>10</v>
      </c>
      <c r="E3494" t="s">
        <v>9</v>
      </c>
      <c r="F3494" t="s">
        <v>8076</v>
      </c>
      <c r="I3494" t="s">
        <v>494</v>
      </c>
      <c r="J3494" t="s">
        <v>146</v>
      </c>
      <c r="M3494" t="b">
        <v>0</v>
      </c>
      <c r="N3494" t="b">
        <v>0</v>
      </c>
      <c r="O3494" t="b">
        <v>0</v>
      </c>
      <c r="Q3494" t="s">
        <v>272</v>
      </c>
      <c r="R3494" t="s">
        <v>10</v>
      </c>
      <c r="S3494" t="s">
        <v>9</v>
      </c>
      <c r="T3494" t="s">
        <v>8076</v>
      </c>
      <c r="W3494" t="s">
        <v>494</v>
      </c>
      <c r="X3494" t="s">
        <v>146</v>
      </c>
      <c r="AA3494" t="b">
        <v>0</v>
      </c>
      <c r="AB3494" t="b">
        <v>0</v>
      </c>
      <c r="AC3494" t="b">
        <v>0</v>
      </c>
      <c r="AE3494" t="b">
        <v>1</v>
      </c>
      <c r="AF3494" t="b">
        <v>1</v>
      </c>
      <c r="AG3494" t="b">
        <v>1</v>
      </c>
    </row>
    <row r="3495" spans="3:33">
      <c r="C3495" t="s">
        <v>272</v>
      </c>
      <c r="D3495" t="s">
        <v>14</v>
      </c>
      <c r="E3495" t="s">
        <v>9</v>
      </c>
      <c r="F3495" t="s">
        <v>8075</v>
      </c>
      <c r="G3495" t="s">
        <v>8037</v>
      </c>
      <c r="H3495" t="s">
        <v>156</v>
      </c>
      <c r="M3495" t="b">
        <v>1</v>
      </c>
      <c r="N3495" t="b">
        <v>0</v>
      </c>
      <c r="O3495" t="b">
        <v>0</v>
      </c>
      <c r="Q3495" t="s">
        <v>272</v>
      </c>
      <c r="R3495" t="s">
        <v>14</v>
      </c>
      <c r="S3495" t="s">
        <v>9</v>
      </c>
      <c r="T3495" t="s">
        <v>8075</v>
      </c>
      <c r="U3495" t="s">
        <v>8037</v>
      </c>
      <c r="V3495" t="s">
        <v>156</v>
      </c>
      <c r="AA3495" t="b">
        <v>1</v>
      </c>
      <c r="AB3495" t="b">
        <v>0</v>
      </c>
      <c r="AC3495" t="b">
        <v>0</v>
      </c>
      <c r="AE3495" t="b">
        <v>1</v>
      </c>
      <c r="AF3495" t="b">
        <v>1</v>
      </c>
      <c r="AG3495" t="b">
        <v>1</v>
      </c>
    </row>
    <row r="3496" spans="3:33">
      <c r="C3496" t="s">
        <v>272</v>
      </c>
      <c r="D3496" t="s">
        <v>14</v>
      </c>
      <c r="E3496" t="s">
        <v>9</v>
      </c>
      <c r="F3496" t="s">
        <v>8074</v>
      </c>
      <c r="G3496" t="s">
        <v>8011</v>
      </c>
      <c r="H3496" t="s">
        <v>156</v>
      </c>
      <c r="M3496" t="b">
        <v>1</v>
      </c>
      <c r="N3496" t="b">
        <v>0</v>
      </c>
      <c r="O3496" t="b">
        <v>0</v>
      </c>
      <c r="Q3496" t="s">
        <v>272</v>
      </c>
      <c r="R3496" t="s">
        <v>14</v>
      </c>
      <c r="S3496" t="s">
        <v>9</v>
      </c>
      <c r="T3496" t="s">
        <v>8074</v>
      </c>
      <c r="U3496" t="s">
        <v>8011</v>
      </c>
      <c r="V3496" t="s">
        <v>156</v>
      </c>
      <c r="AA3496" t="b">
        <v>1</v>
      </c>
      <c r="AB3496" t="b">
        <v>0</v>
      </c>
      <c r="AC3496" t="b">
        <v>0</v>
      </c>
      <c r="AE3496" t="b">
        <v>1</v>
      </c>
      <c r="AF3496" t="b">
        <v>1</v>
      </c>
      <c r="AG3496" t="b">
        <v>1</v>
      </c>
    </row>
    <row r="3497" spans="3:33">
      <c r="C3497" t="s">
        <v>3319</v>
      </c>
      <c r="D3497" t="s">
        <v>3574</v>
      </c>
      <c r="E3497" t="s">
        <v>9</v>
      </c>
      <c r="F3497" t="s">
        <v>8073</v>
      </c>
      <c r="G3497" t="s">
        <v>7917</v>
      </c>
      <c r="H3497" t="s">
        <v>35</v>
      </c>
      <c r="I3497" t="s">
        <v>7917</v>
      </c>
      <c r="J3497" t="s">
        <v>35</v>
      </c>
      <c r="M3497" t="b">
        <v>1</v>
      </c>
      <c r="N3497" t="b">
        <v>0</v>
      </c>
      <c r="O3497" t="b">
        <v>1</v>
      </c>
      <c r="Q3497" t="s">
        <v>3319</v>
      </c>
      <c r="R3497" t="s">
        <v>3574</v>
      </c>
      <c r="S3497" t="s">
        <v>9</v>
      </c>
      <c r="T3497" t="s">
        <v>8072</v>
      </c>
      <c r="V3497" t="s">
        <v>35</v>
      </c>
      <c r="W3497" t="s">
        <v>7917</v>
      </c>
      <c r="AA3497" t="b">
        <v>1</v>
      </c>
      <c r="AB3497" t="b">
        <v>0</v>
      </c>
      <c r="AC3497" t="b">
        <v>1</v>
      </c>
      <c r="AE3497" t="b">
        <v>1</v>
      </c>
      <c r="AF3497" t="b">
        <v>1</v>
      </c>
      <c r="AG3497" t="b">
        <v>1</v>
      </c>
    </row>
    <row r="3498" spans="3:33">
      <c r="C3498" t="s">
        <v>3319</v>
      </c>
      <c r="D3498" t="s">
        <v>209</v>
      </c>
      <c r="E3498" t="s">
        <v>9</v>
      </c>
      <c r="F3498" t="s">
        <v>8071</v>
      </c>
      <c r="G3498" t="s">
        <v>7917</v>
      </c>
      <c r="H3498" t="s">
        <v>35</v>
      </c>
      <c r="I3498" t="s">
        <v>7917</v>
      </c>
      <c r="J3498" t="s">
        <v>35</v>
      </c>
      <c r="M3498" t="b">
        <v>1</v>
      </c>
      <c r="N3498" t="b">
        <v>0</v>
      </c>
      <c r="O3498" t="b">
        <v>1</v>
      </c>
      <c r="Q3498" t="s">
        <v>3319</v>
      </c>
      <c r="R3498" t="s">
        <v>209</v>
      </c>
      <c r="S3498" t="s">
        <v>9</v>
      </c>
      <c r="T3498" t="s">
        <v>8070</v>
      </c>
      <c r="V3498" t="s">
        <v>35</v>
      </c>
      <c r="W3498" t="s">
        <v>7917</v>
      </c>
      <c r="AA3498" t="b">
        <v>1</v>
      </c>
      <c r="AB3498" t="b">
        <v>0</v>
      </c>
      <c r="AC3498" t="b">
        <v>1</v>
      </c>
      <c r="AE3498" t="b">
        <v>1</v>
      </c>
      <c r="AF3498" t="b">
        <v>1</v>
      </c>
      <c r="AG3498" t="b">
        <v>1</v>
      </c>
    </row>
    <row r="3499" spans="3:33">
      <c r="C3499" t="s">
        <v>3319</v>
      </c>
      <c r="D3499" t="s">
        <v>3574</v>
      </c>
      <c r="E3499" t="s">
        <v>9</v>
      </c>
      <c r="F3499" t="s">
        <v>8069</v>
      </c>
      <c r="G3499" t="s">
        <v>7915</v>
      </c>
      <c r="H3499" t="s">
        <v>35</v>
      </c>
      <c r="I3499" t="s">
        <v>7915</v>
      </c>
      <c r="J3499" t="s">
        <v>35</v>
      </c>
      <c r="M3499" t="b">
        <v>1</v>
      </c>
      <c r="N3499" t="b">
        <v>0</v>
      </c>
      <c r="O3499" t="b">
        <v>1</v>
      </c>
      <c r="Q3499" t="s">
        <v>3319</v>
      </c>
      <c r="R3499" t="s">
        <v>3574</v>
      </c>
      <c r="S3499" t="s">
        <v>9</v>
      </c>
      <c r="T3499" t="s">
        <v>8068</v>
      </c>
      <c r="V3499" t="s">
        <v>35</v>
      </c>
      <c r="W3499" t="s">
        <v>7915</v>
      </c>
      <c r="AA3499" t="b">
        <v>1</v>
      </c>
      <c r="AB3499" t="b">
        <v>0</v>
      </c>
      <c r="AC3499" t="b">
        <v>1</v>
      </c>
      <c r="AE3499" t="b">
        <v>1</v>
      </c>
      <c r="AF3499" t="b">
        <v>1</v>
      </c>
      <c r="AG3499" t="b">
        <v>1</v>
      </c>
    </row>
    <row r="3500" spans="3:33">
      <c r="C3500" t="s">
        <v>3319</v>
      </c>
      <c r="D3500" t="s">
        <v>209</v>
      </c>
      <c r="E3500" t="s">
        <v>9</v>
      </c>
      <c r="F3500" t="s">
        <v>8067</v>
      </c>
      <c r="G3500" t="s">
        <v>7915</v>
      </c>
      <c r="H3500" t="s">
        <v>35</v>
      </c>
      <c r="I3500" t="s">
        <v>7915</v>
      </c>
      <c r="J3500" t="s">
        <v>35</v>
      </c>
      <c r="M3500" t="b">
        <v>1</v>
      </c>
      <c r="N3500" t="b">
        <v>0</v>
      </c>
      <c r="O3500" t="b">
        <v>1</v>
      </c>
      <c r="Q3500" t="s">
        <v>3319</v>
      </c>
      <c r="R3500" t="s">
        <v>209</v>
      </c>
      <c r="S3500" t="s">
        <v>9</v>
      </c>
      <c r="T3500" t="s">
        <v>8066</v>
      </c>
      <c r="V3500" t="s">
        <v>35</v>
      </c>
      <c r="W3500" t="s">
        <v>7915</v>
      </c>
      <c r="AA3500" t="b">
        <v>1</v>
      </c>
      <c r="AB3500" t="b">
        <v>0</v>
      </c>
      <c r="AC3500" t="b">
        <v>1</v>
      </c>
      <c r="AE3500" t="b">
        <v>1</v>
      </c>
      <c r="AF3500" t="b">
        <v>1</v>
      </c>
      <c r="AG3500" t="b">
        <v>1</v>
      </c>
    </row>
    <row r="3501" spans="3:33">
      <c r="C3501" t="s">
        <v>2240</v>
      </c>
      <c r="D3501" t="s">
        <v>209</v>
      </c>
      <c r="E3501" t="s">
        <v>9</v>
      </c>
      <c r="F3501" t="s">
        <v>8065</v>
      </c>
      <c r="G3501" t="s">
        <v>7331</v>
      </c>
      <c r="H3501" t="s">
        <v>2253</v>
      </c>
      <c r="I3501" t="s">
        <v>7331</v>
      </c>
      <c r="J3501" t="s">
        <v>2253</v>
      </c>
      <c r="M3501" t="b">
        <v>1</v>
      </c>
      <c r="N3501" t="b">
        <v>0</v>
      </c>
      <c r="O3501" t="b">
        <v>1</v>
      </c>
      <c r="Q3501" t="s">
        <v>2240</v>
      </c>
      <c r="R3501" t="s">
        <v>209</v>
      </c>
      <c r="S3501" t="s">
        <v>9</v>
      </c>
      <c r="T3501" t="s">
        <v>8064</v>
      </c>
      <c r="V3501" t="s">
        <v>2253</v>
      </c>
      <c r="W3501" t="s">
        <v>7331</v>
      </c>
      <c r="AA3501" t="b">
        <v>1</v>
      </c>
      <c r="AB3501" t="b">
        <v>0</v>
      </c>
      <c r="AC3501" t="b">
        <v>1</v>
      </c>
      <c r="AE3501" t="b">
        <v>1</v>
      </c>
      <c r="AF3501" t="b">
        <v>1</v>
      </c>
      <c r="AG3501" t="b">
        <v>1</v>
      </c>
    </row>
    <row r="3502" spans="3:33">
      <c r="C3502" t="s">
        <v>2240</v>
      </c>
      <c r="D3502" t="s">
        <v>14</v>
      </c>
      <c r="E3502" t="s">
        <v>9</v>
      </c>
      <c r="F3502" t="s">
        <v>8063</v>
      </c>
      <c r="G3502" t="s">
        <v>7940</v>
      </c>
      <c r="H3502" t="s">
        <v>475</v>
      </c>
      <c r="M3502" t="b">
        <v>1</v>
      </c>
      <c r="N3502" t="b">
        <v>0</v>
      </c>
      <c r="O3502" t="b">
        <v>0</v>
      </c>
      <c r="Q3502" t="s">
        <v>2240</v>
      </c>
      <c r="R3502" t="s">
        <v>14</v>
      </c>
      <c r="S3502" t="s">
        <v>9</v>
      </c>
      <c r="T3502" t="s">
        <v>8063</v>
      </c>
      <c r="U3502" t="s">
        <v>7940</v>
      </c>
      <c r="V3502" t="s">
        <v>475</v>
      </c>
      <c r="AA3502" t="b">
        <v>1</v>
      </c>
      <c r="AB3502" t="b">
        <v>0</v>
      </c>
      <c r="AC3502" t="b">
        <v>0</v>
      </c>
      <c r="AE3502" t="b">
        <v>1</v>
      </c>
      <c r="AF3502" t="b">
        <v>1</v>
      </c>
      <c r="AG3502" t="b">
        <v>1</v>
      </c>
    </row>
    <row r="3503" spans="3:33">
      <c r="C3503" t="s">
        <v>2240</v>
      </c>
      <c r="D3503" t="s">
        <v>14</v>
      </c>
      <c r="E3503" t="s">
        <v>9</v>
      </c>
      <c r="F3503" t="s">
        <v>8062</v>
      </c>
      <c r="G3503" t="s">
        <v>8035</v>
      </c>
      <c r="H3503" t="s">
        <v>662</v>
      </c>
      <c r="M3503" t="b">
        <v>1</v>
      </c>
      <c r="N3503" t="b">
        <v>0</v>
      </c>
      <c r="O3503" t="b">
        <v>0</v>
      </c>
      <c r="Q3503" t="s">
        <v>2240</v>
      </c>
      <c r="R3503" t="s">
        <v>14</v>
      </c>
      <c r="S3503" t="s">
        <v>9</v>
      </c>
      <c r="T3503" t="s">
        <v>8062</v>
      </c>
      <c r="U3503" t="s">
        <v>8035</v>
      </c>
      <c r="V3503" t="s">
        <v>662</v>
      </c>
      <c r="AA3503" t="b">
        <v>1</v>
      </c>
      <c r="AB3503" t="b">
        <v>0</v>
      </c>
      <c r="AC3503" t="b">
        <v>0</v>
      </c>
      <c r="AE3503" t="b">
        <v>1</v>
      </c>
      <c r="AF3503" t="b">
        <v>1</v>
      </c>
      <c r="AG3503" t="b">
        <v>1</v>
      </c>
    </row>
    <row r="3504" spans="3:33">
      <c r="C3504" t="s">
        <v>2240</v>
      </c>
      <c r="D3504" t="s">
        <v>14</v>
      </c>
      <c r="E3504" t="s">
        <v>9</v>
      </c>
      <c r="F3504" t="s">
        <v>8061</v>
      </c>
      <c r="G3504" t="s">
        <v>8026</v>
      </c>
      <c r="H3504" t="s">
        <v>187</v>
      </c>
      <c r="M3504" t="b">
        <v>1</v>
      </c>
      <c r="N3504" t="b">
        <v>0</v>
      </c>
      <c r="O3504" t="b">
        <v>0</v>
      </c>
      <c r="Q3504" t="s">
        <v>2240</v>
      </c>
      <c r="R3504" t="s">
        <v>14</v>
      </c>
      <c r="S3504" t="s">
        <v>9</v>
      </c>
      <c r="T3504" t="s">
        <v>8061</v>
      </c>
      <c r="U3504" t="s">
        <v>8026</v>
      </c>
      <c r="V3504" t="s">
        <v>187</v>
      </c>
      <c r="AA3504" t="b">
        <v>1</v>
      </c>
      <c r="AB3504" t="b">
        <v>0</v>
      </c>
      <c r="AC3504" t="b">
        <v>0</v>
      </c>
      <c r="AE3504" t="b">
        <v>1</v>
      </c>
      <c r="AF3504" t="b">
        <v>1</v>
      </c>
      <c r="AG3504" t="b">
        <v>1</v>
      </c>
    </row>
    <row r="3505" spans="3:33">
      <c r="C3505" t="s">
        <v>2240</v>
      </c>
      <c r="D3505" t="s">
        <v>14</v>
      </c>
      <c r="E3505" t="s">
        <v>9</v>
      </c>
      <c r="F3505" t="s">
        <v>8060</v>
      </c>
      <c r="G3505" t="s">
        <v>8019</v>
      </c>
      <c r="H3505" t="s">
        <v>1940</v>
      </c>
      <c r="M3505" t="b">
        <v>1</v>
      </c>
      <c r="N3505" t="b">
        <v>0</v>
      </c>
      <c r="O3505" t="b">
        <v>0</v>
      </c>
      <c r="Q3505" t="s">
        <v>2240</v>
      </c>
      <c r="R3505" t="s">
        <v>14</v>
      </c>
      <c r="S3505" t="s">
        <v>9</v>
      </c>
      <c r="T3505" t="s">
        <v>8060</v>
      </c>
      <c r="U3505" t="s">
        <v>8019</v>
      </c>
      <c r="V3505" t="s">
        <v>1940</v>
      </c>
      <c r="AA3505" t="b">
        <v>1</v>
      </c>
      <c r="AB3505" t="b">
        <v>0</v>
      </c>
      <c r="AC3505" t="b">
        <v>0</v>
      </c>
      <c r="AE3505" t="b">
        <v>1</v>
      </c>
      <c r="AF3505" t="b">
        <v>1</v>
      </c>
      <c r="AG3505" t="b">
        <v>1</v>
      </c>
    </row>
    <row r="3506" spans="3:33">
      <c r="C3506" t="s">
        <v>2240</v>
      </c>
      <c r="D3506" t="s">
        <v>10</v>
      </c>
      <c r="E3506" t="s">
        <v>9</v>
      </c>
      <c r="F3506" t="s">
        <v>8059</v>
      </c>
      <c r="I3506" t="s">
        <v>8044</v>
      </c>
      <c r="J3506" t="s">
        <v>8058</v>
      </c>
      <c r="M3506" t="b">
        <v>0</v>
      </c>
      <c r="N3506" t="b">
        <v>0</v>
      </c>
      <c r="O3506" t="b">
        <v>1</v>
      </c>
      <c r="Q3506" t="s">
        <v>2240</v>
      </c>
      <c r="R3506" t="s">
        <v>10</v>
      </c>
      <c r="S3506" t="s">
        <v>9</v>
      </c>
      <c r="T3506" t="s">
        <v>8059</v>
      </c>
      <c r="W3506" t="s">
        <v>8044</v>
      </c>
      <c r="X3506" t="s">
        <v>8058</v>
      </c>
      <c r="AA3506" t="b">
        <v>0</v>
      </c>
      <c r="AB3506" t="b">
        <v>0</v>
      </c>
      <c r="AC3506" t="b">
        <v>1</v>
      </c>
      <c r="AE3506" t="b">
        <v>1</v>
      </c>
      <c r="AF3506" t="b">
        <v>1</v>
      </c>
      <c r="AG3506" t="b">
        <v>1</v>
      </c>
    </row>
    <row r="3507" spans="3:33">
      <c r="C3507" t="s">
        <v>2240</v>
      </c>
      <c r="D3507" t="s">
        <v>14</v>
      </c>
      <c r="E3507" t="s">
        <v>9</v>
      </c>
      <c r="F3507" t="s">
        <v>8057</v>
      </c>
      <c r="G3507" t="s">
        <v>7940</v>
      </c>
      <c r="H3507" t="s">
        <v>377</v>
      </c>
      <c r="M3507" t="b">
        <v>1</v>
      </c>
      <c r="N3507" t="b">
        <v>0</v>
      </c>
      <c r="O3507" t="b">
        <v>0</v>
      </c>
      <c r="Q3507" t="s">
        <v>2240</v>
      </c>
      <c r="R3507" t="s">
        <v>14</v>
      </c>
      <c r="S3507" t="s">
        <v>9</v>
      </c>
      <c r="T3507" t="s">
        <v>8057</v>
      </c>
      <c r="U3507" t="s">
        <v>7940</v>
      </c>
      <c r="V3507" t="s">
        <v>377</v>
      </c>
      <c r="AA3507" t="b">
        <v>1</v>
      </c>
      <c r="AB3507" t="b">
        <v>0</v>
      </c>
      <c r="AC3507" t="b">
        <v>0</v>
      </c>
      <c r="AE3507" t="b">
        <v>1</v>
      </c>
      <c r="AF3507" t="b">
        <v>1</v>
      </c>
      <c r="AG3507" t="b">
        <v>1</v>
      </c>
    </row>
    <row r="3508" spans="3:33">
      <c r="C3508" t="s">
        <v>2240</v>
      </c>
      <c r="D3508" t="s">
        <v>14</v>
      </c>
      <c r="E3508" t="s">
        <v>9</v>
      </c>
      <c r="F3508" t="s">
        <v>8056</v>
      </c>
      <c r="G3508" t="s">
        <v>8033</v>
      </c>
      <c r="H3508" t="s">
        <v>1320</v>
      </c>
      <c r="M3508" t="b">
        <v>1</v>
      </c>
      <c r="N3508" t="b">
        <v>0</v>
      </c>
      <c r="O3508" t="b">
        <v>0</v>
      </c>
      <c r="Q3508" t="s">
        <v>2240</v>
      </c>
      <c r="R3508" t="s">
        <v>14</v>
      </c>
      <c r="S3508" t="s">
        <v>9</v>
      </c>
      <c r="T3508" t="s">
        <v>8056</v>
      </c>
      <c r="U3508" t="s">
        <v>8033</v>
      </c>
      <c r="V3508" t="s">
        <v>1320</v>
      </c>
      <c r="AA3508" t="b">
        <v>1</v>
      </c>
      <c r="AB3508" t="b">
        <v>0</v>
      </c>
      <c r="AC3508" t="b">
        <v>0</v>
      </c>
      <c r="AE3508" t="b">
        <v>1</v>
      </c>
      <c r="AF3508" t="b">
        <v>1</v>
      </c>
      <c r="AG3508" t="b">
        <v>1</v>
      </c>
    </row>
    <row r="3509" spans="3:33">
      <c r="C3509" t="s">
        <v>2240</v>
      </c>
      <c r="D3509" t="s">
        <v>14</v>
      </c>
      <c r="E3509" t="s">
        <v>9</v>
      </c>
      <c r="F3509" t="s">
        <v>8055</v>
      </c>
      <c r="G3509" t="s">
        <v>8031</v>
      </c>
      <c r="H3509" t="s">
        <v>8030</v>
      </c>
      <c r="M3509" t="b">
        <v>1</v>
      </c>
      <c r="N3509" t="b">
        <v>0</v>
      </c>
      <c r="O3509" t="b">
        <v>0</v>
      </c>
      <c r="Q3509" t="s">
        <v>2240</v>
      </c>
      <c r="R3509" t="s">
        <v>14</v>
      </c>
      <c r="S3509" t="s">
        <v>9</v>
      </c>
      <c r="T3509" t="s">
        <v>8055</v>
      </c>
      <c r="U3509" t="s">
        <v>8031</v>
      </c>
      <c r="V3509" t="s">
        <v>8030</v>
      </c>
      <c r="AA3509" t="b">
        <v>1</v>
      </c>
      <c r="AB3509" t="b">
        <v>0</v>
      </c>
      <c r="AC3509" t="b">
        <v>0</v>
      </c>
      <c r="AE3509" t="b">
        <v>1</v>
      </c>
      <c r="AF3509" t="b">
        <v>1</v>
      </c>
      <c r="AG3509" t="b">
        <v>1</v>
      </c>
    </row>
    <row r="3510" spans="3:33">
      <c r="C3510" t="s">
        <v>2240</v>
      </c>
      <c r="D3510" t="s">
        <v>14</v>
      </c>
      <c r="E3510" t="s">
        <v>9</v>
      </c>
      <c r="F3510" t="s">
        <v>8054</v>
      </c>
      <c r="G3510" t="s">
        <v>7917</v>
      </c>
      <c r="H3510" t="s">
        <v>2218</v>
      </c>
      <c r="M3510" t="b">
        <v>1</v>
      </c>
      <c r="N3510" t="b">
        <v>0</v>
      </c>
      <c r="O3510" t="b">
        <v>0</v>
      </c>
      <c r="Q3510" t="s">
        <v>2240</v>
      </c>
      <c r="R3510" t="s">
        <v>14</v>
      </c>
      <c r="S3510" t="s">
        <v>9</v>
      </c>
      <c r="T3510" t="s">
        <v>8054</v>
      </c>
      <c r="U3510" t="s">
        <v>7917</v>
      </c>
      <c r="V3510" t="s">
        <v>2218</v>
      </c>
      <c r="AA3510" t="b">
        <v>1</v>
      </c>
      <c r="AB3510" t="b">
        <v>0</v>
      </c>
      <c r="AC3510" t="b">
        <v>0</v>
      </c>
      <c r="AE3510" t="b">
        <v>1</v>
      </c>
      <c r="AF3510" t="b">
        <v>1</v>
      </c>
      <c r="AG3510" t="b">
        <v>1</v>
      </c>
    </row>
    <row r="3511" spans="3:33">
      <c r="C3511" t="s">
        <v>2240</v>
      </c>
      <c r="D3511" t="s">
        <v>14</v>
      </c>
      <c r="E3511" t="s">
        <v>9</v>
      </c>
      <c r="F3511" t="s">
        <v>8053</v>
      </c>
      <c r="G3511" t="s">
        <v>7915</v>
      </c>
      <c r="H3511" t="s">
        <v>2218</v>
      </c>
      <c r="M3511" t="b">
        <v>1</v>
      </c>
      <c r="N3511" t="b">
        <v>0</v>
      </c>
      <c r="O3511" t="b">
        <v>0</v>
      </c>
      <c r="Q3511" t="s">
        <v>2240</v>
      </c>
      <c r="R3511" t="s">
        <v>14</v>
      </c>
      <c r="S3511" t="s">
        <v>9</v>
      </c>
      <c r="T3511" t="s">
        <v>8053</v>
      </c>
      <c r="U3511" t="s">
        <v>7915</v>
      </c>
      <c r="V3511" t="s">
        <v>2218</v>
      </c>
      <c r="AA3511" t="b">
        <v>1</v>
      </c>
      <c r="AB3511" t="b">
        <v>0</v>
      </c>
      <c r="AC3511" t="b">
        <v>0</v>
      </c>
      <c r="AE3511" t="b">
        <v>1</v>
      </c>
      <c r="AF3511" t="b">
        <v>1</v>
      </c>
      <c r="AG3511" t="b">
        <v>1</v>
      </c>
    </row>
    <row r="3512" spans="3:33">
      <c r="C3512" t="s">
        <v>2240</v>
      </c>
      <c r="D3512" t="s">
        <v>14</v>
      </c>
      <c r="E3512" t="s">
        <v>9</v>
      </c>
      <c r="F3512" t="s">
        <v>8052</v>
      </c>
      <c r="G3512" t="s">
        <v>8028</v>
      </c>
      <c r="H3512" t="s">
        <v>211</v>
      </c>
      <c r="M3512" t="b">
        <v>1</v>
      </c>
      <c r="N3512" t="b">
        <v>0</v>
      </c>
      <c r="O3512" t="b">
        <v>0</v>
      </c>
      <c r="Q3512" t="s">
        <v>2240</v>
      </c>
      <c r="R3512" t="s">
        <v>14</v>
      </c>
      <c r="S3512" t="s">
        <v>9</v>
      </c>
      <c r="T3512" t="s">
        <v>8052</v>
      </c>
      <c r="U3512" t="s">
        <v>8028</v>
      </c>
      <c r="V3512" t="s">
        <v>211</v>
      </c>
      <c r="AA3512" t="b">
        <v>1</v>
      </c>
      <c r="AB3512" t="b">
        <v>0</v>
      </c>
      <c r="AC3512" t="b">
        <v>0</v>
      </c>
      <c r="AE3512" t="b">
        <v>1</v>
      </c>
      <c r="AF3512" t="b">
        <v>1</v>
      </c>
      <c r="AG3512" t="b">
        <v>1</v>
      </c>
    </row>
    <row r="3513" spans="3:33">
      <c r="C3513" t="s">
        <v>2240</v>
      </c>
      <c r="D3513" t="s">
        <v>14</v>
      </c>
      <c r="E3513" t="s">
        <v>9</v>
      </c>
      <c r="F3513" t="s">
        <v>8051</v>
      </c>
      <c r="G3513" t="s">
        <v>8019</v>
      </c>
      <c r="H3513" t="s">
        <v>1937</v>
      </c>
      <c r="M3513" t="b">
        <v>1</v>
      </c>
      <c r="N3513" t="b">
        <v>0</v>
      </c>
      <c r="O3513" t="b">
        <v>0</v>
      </c>
      <c r="Q3513" t="s">
        <v>2240</v>
      </c>
      <c r="R3513" t="s">
        <v>14</v>
      </c>
      <c r="S3513" t="s">
        <v>9</v>
      </c>
      <c r="T3513" t="s">
        <v>8051</v>
      </c>
      <c r="U3513" t="s">
        <v>8019</v>
      </c>
      <c r="V3513" t="s">
        <v>1937</v>
      </c>
      <c r="AA3513" t="b">
        <v>1</v>
      </c>
      <c r="AB3513" t="b">
        <v>0</v>
      </c>
      <c r="AC3513" t="b">
        <v>0</v>
      </c>
      <c r="AE3513" t="b">
        <v>1</v>
      </c>
      <c r="AF3513" t="b">
        <v>1</v>
      </c>
      <c r="AG3513" t="b">
        <v>1</v>
      </c>
    </row>
    <row r="3514" spans="3:33">
      <c r="C3514" t="s">
        <v>2240</v>
      </c>
      <c r="D3514" t="s">
        <v>10</v>
      </c>
      <c r="E3514" t="s">
        <v>9</v>
      </c>
      <c r="F3514" t="s">
        <v>8050</v>
      </c>
      <c r="I3514" t="s">
        <v>8044</v>
      </c>
      <c r="J3514" t="s">
        <v>1937</v>
      </c>
      <c r="M3514" t="b">
        <v>0</v>
      </c>
      <c r="N3514" t="b">
        <v>0</v>
      </c>
      <c r="O3514" t="b">
        <v>1</v>
      </c>
      <c r="Q3514" t="s">
        <v>2240</v>
      </c>
      <c r="R3514" t="s">
        <v>10</v>
      </c>
      <c r="S3514" t="s">
        <v>9</v>
      </c>
      <c r="T3514" t="s">
        <v>8050</v>
      </c>
      <c r="W3514" t="s">
        <v>8044</v>
      </c>
      <c r="X3514" t="s">
        <v>1937</v>
      </c>
      <c r="AA3514" t="b">
        <v>0</v>
      </c>
      <c r="AB3514" t="b">
        <v>0</v>
      </c>
      <c r="AC3514" t="b">
        <v>1</v>
      </c>
      <c r="AE3514" t="b">
        <v>1</v>
      </c>
      <c r="AF3514" t="b">
        <v>1</v>
      </c>
      <c r="AG3514" t="b">
        <v>1</v>
      </c>
    </row>
    <row r="3515" spans="3:33">
      <c r="C3515" t="s">
        <v>2240</v>
      </c>
      <c r="D3515" t="s">
        <v>10</v>
      </c>
      <c r="E3515" t="s">
        <v>9</v>
      </c>
      <c r="F3515" t="s">
        <v>8049</v>
      </c>
      <c r="I3515" t="s">
        <v>8048</v>
      </c>
      <c r="J3515" t="s">
        <v>2237</v>
      </c>
      <c r="M3515" t="b">
        <v>0</v>
      </c>
      <c r="N3515" t="b">
        <v>0</v>
      </c>
      <c r="O3515" t="b">
        <v>1</v>
      </c>
      <c r="Q3515" t="s">
        <v>2240</v>
      </c>
      <c r="R3515" t="s">
        <v>10</v>
      </c>
      <c r="S3515" t="s">
        <v>9</v>
      </c>
      <c r="T3515" t="s">
        <v>8049</v>
      </c>
      <c r="W3515" t="s">
        <v>8048</v>
      </c>
      <c r="X3515" t="s">
        <v>2237</v>
      </c>
      <c r="AA3515" t="b">
        <v>0</v>
      </c>
      <c r="AB3515" t="b">
        <v>0</v>
      </c>
      <c r="AC3515" t="b">
        <v>1</v>
      </c>
      <c r="AE3515" t="b">
        <v>1</v>
      </c>
      <c r="AF3515" t="b">
        <v>1</v>
      </c>
      <c r="AG3515" t="b">
        <v>1</v>
      </c>
    </row>
    <row r="3516" spans="3:33">
      <c r="C3516" t="s">
        <v>2240</v>
      </c>
      <c r="D3516" t="s">
        <v>14</v>
      </c>
      <c r="E3516" t="s">
        <v>9</v>
      </c>
      <c r="F3516" t="s">
        <v>8047</v>
      </c>
      <c r="G3516" t="s">
        <v>8017</v>
      </c>
      <c r="H3516" t="s">
        <v>2253</v>
      </c>
      <c r="M3516" t="b">
        <v>1</v>
      </c>
      <c r="N3516" t="b">
        <v>0</v>
      </c>
      <c r="O3516" t="b">
        <v>0</v>
      </c>
      <c r="Q3516" t="s">
        <v>2240</v>
      </c>
      <c r="R3516" t="s">
        <v>14</v>
      </c>
      <c r="S3516" t="s">
        <v>9</v>
      </c>
      <c r="T3516" t="s">
        <v>8047</v>
      </c>
      <c r="U3516" t="s">
        <v>8017</v>
      </c>
      <c r="V3516" t="s">
        <v>2253</v>
      </c>
      <c r="AA3516" t="b">
        <v>1</v>
      </c>
      <c r="AB3516" t="b">
        <v>0</v>
      </c>
      <c r="AC3516" t="b">
        <v>0</v>
      </c>
      <c r="AE3516" t="b">
        <v>1</v>
      </c>
      <c r="AF3516" t="b">
        <v>1</v>
      </c>
      <c r="AG3516" t="b">
        <v>1</v>
      </c>
    </row>
    <row r="3517" spans="3:33">
      <c r="C3517" t="s">
        <v>2240</v>
      </c>
      <c r="D3517" t="s">
        <v>14</v>
      </c>
      <c r="E3517" t="s">
        <v>9</v>
      </c>
      <c r="F3517" t="s">
        <v>8046</v>
      </c>
      <c r="G3517" t="s">
        <v>8014</v>
      </c>
      <c r="H3517" t="s">
        <v>2253</v>
      </c>
      <c r="M3517" t="b">
        <v>1</v>
      </c>
      <c r="N3517" t="b">
        <v>0</v>
      </c>
      <c r="O3517" t="b">
        <v>0</v>
      </c>
      <c r="Q3517" t="s">
        <v>2240</v>
      </c>
      <c r="R3517" t="s">
        <v>14</v>
      </c>
      <c r="S3517" t="s">
        <v>9</v>
      </c>
      <c r="T3517" t="s">
        <v>8046</v>
      </c>
      <c r="U3517" t="s">
        <v>8014</v>
      </c>
      <c r="V3517" t="s">
        <v>2253</v>
      </c>
      <c r="AA3517" t="b">
        <v>1</v>
      </c>
      <c r="AB3517" t="b">
        <v>0</v>
      </c>
      <c r="AC3517" t="b">
        <v>0</v>
      </c>
      <c r="AE3517" t="b">
        <v>1</v>
      </c>
      <c r="AF3517" t="b">
        <v>1</v>
      </c>
      <c r="AG3517" t="b">
        <v>1</v>
      </c>
    </row>
    <row r="3518" spans="3:33">
      <c r="C3518" t="s">
        <v>2240</v>
      </c>
      <c r="D3518" t="s">
        <v>10</v>
      </c>
      <c r="E3518" t="s">
        <v>9</v>
      </c>
      <c r="F3518" t="s">
        <v>8045</v>
      </c>
      <c r="I3518" t="s">
        <v>8044</v>
      </c>
      <c r="J3518" t="s">
        <v>2253</v>
      </c>
      <c r="M3518" t="b">
        <v>0</v>
      </c>
      <c r="N3518" t="b">
        <v>0</v>
      </c>
      <c r="O3518" t="b">
        <v>0</v>
      </c>
      <c r="Q3518" t="s">
        <v>2240</v>
      </c>
      <c r="R3518" t="s">
        <v>10</v>
      </c>
      <c r="S3518" t="s">
        <v>9</v>
      </c>
      <c r="T3518" t="s">
        <v>8045</v>
      </c>
      <c r="W3518" t="s">
        <v>8044</v>
      </c>
      <c r="X3518" t="s">
        <v>2253</v>
      </c>
      <c r="AA3518" t="b">
        <v>0</v>
      </c>
      <c r="AB3518" t="b">
        <v>0</v>
      </c>
      <c r="AC3518" t="b">
        <v>0</v>
      </c>
      <c r="AE3518" t="b">
        <v>1</v>
      </c>
      <c r="AF3518" t="b">
        <v>1</v>
      </c>
      <c r="AG3518" t="b">
        <v>1</v>
      </c>
    </row>
    <row r="3519" spans="3:33">
      <c r="C3519" t="s">
        <v>485</v>
      </c>
      <c r="D3519" t="s">
        <v>3574</v>
      </c>
      <c r="E3519" t="s">
        <v>9</v>
      </c>
      <c r="F3519" t="s">
        <v>8043</v>
      </c>
      <c r="G3519" t="s">
        <v>483</v>
      </c>
      <c r="H3519" t="s">
        <v>3200</v>
      </c>
      <c r="I3519" t="s">
        <v>483</v>
      </c>
      <c r="J3519" t="s">
        <v>3200</v>
      </c>
      <c r="M3519" t="b">
        <v>1</v>
      </c>
      <c r="N3519" t="b">
        <v>0</v>
      </c>
      <c r="O3519" t="b">
        <v>1</v>
      </c>
      <c r="Q3519" t="s">
        <v>485</v>
      </c>
      <c r="R3519" t="s">
        <v>3574</v>
      </c>
      <c r="S3519" t="s">
        <v>9</v>
      </c>
      <c r="T3519" t="s">
        <v>8042</v>
      </c>
      <c r="V3519" t="s">
        <v>3200</v>
      </c>
      <c r="W3519" t="s">
        <v>483</v>
      </c>
      <c r="AA3519" t="b">
        <v>1</v>
      </c>
      <c r="AB3519" t="b">
        <v>0</v>
      </c>
      <c r="AC3519" t="b">
        <v>1</v>
      </c>
      <c r="AE3519" t="b">
        <v>1</v>
      </c>
      <c r="AF3519" t="b">
        <v>1</v>
      </c>
      <c r="AG3519" t="b">
        <v>1</v>
      </c>
    </row>
    <row r="3520" spans="3:33">
      <c r="C3520" t="s">
        <v>485</v>
      </c>
      <c r="D3520" t="s">
        <v>3574</v>
      </c>
      <c r="E3520" t="s">
        <v>9</v>
      </c>
      <c r="F3520" t="s">
        <v>8041</v>
      </c>
      <c r="G3520" t="s">
        <v>7990</v>
      </c>
      <c r="H3520" t="s">
        <v>3202</v>
      </c>
      <c r="I3520" t="s">
        <v>7990</v>
      </c>
      <c r="J3520" t="s">
        <v>3202</v>
      </c>
      <c r="M3520" t="b">
        <v>1</v>
      </c>
      <c r="N3520" t="b">
        <v>0</v>
      </c>
      <c r="O3520" t="b">
        <v>0</v>
      </c>
      <c r="Q3520" t="s">
        <v>485</v>
      </c>
      <c r="R3520" t="s">
        <v>3574</v>
      </c>
      <c r="S3520" t="s">
        <v>9</v>
      </c>
      <c r="T3520" t="s">
        <v>8040</v>
      </c>
      <c r="V3520" t="s">
        <v>3202</v>
      </c>
      <c r="W3520" t="s">
        <v>7990</v>
      </c>
      <c r="AA3520" t="b">
        <v>1</v>
      </c>
      <c r="AB3520" t="b">
        <v>0</v>
      </c>
      <c r="AC3520" t="b">
        <v>0</v>
      </c>
      <c r="AE3520" t="b">
        <v>1</v>
      </c>
      <c r="AF3520" t="b">
        <v>1</v>
      </c>
      <c r="AG3520" t="b">
        <v>1</v>
      </c>
    </row>
    <row r="3521" spans="3:33">
      <c r="C3521" t="s">
        <v>485</v>
      </c>
      <c r="D3521" t="s">
        <v>14</v>
      </c>
      <c r="E3521" t="s">
        <v>9</v>
      </c>
      <c r="F3521" t="s">
        <v>3839</v>
      </c>
      <c r="G3521" t="s">
        <v>483</v>
      </c>
      <c r="H3521" t="s">
        <v>3202</v>
      </c>
      <c r="M3521" t="b">
        <v>1</v>
      </c>
      <c r="N3521" t="b">
        <v>0</v>
      </c>
      <c r="O3521" t="b">
        <v>0</v>
      </c>
      <c r="Q3521" t="s">
        <v>485</v>
      </c>
      <c r="R3521" t="s">
        <v>14</v>
      </c>
      <c r="S3521" t="s">
        <v>9</v>
      </c>
      <c r="T3521" t="s">
        <v>3839</v>
      </c>
      <c r="U3521" t="s">
        <v>483</v>
      </c>
      <c r="V3521" t="s">
        <v>3202</v>
      </c>
      <c r="AA3521" t="b">
        <v>1</v>
      </c>
      <c r="AB3521" t="b">
        <v>0</v>
      </c>
      <c r="AC3521" t="b">
        <v>0</v>
      </c>
      <c r="AE3521" t="b">
        <v>1</v>
      </c>
      <c r="AF3521" t="b">
        <v>1</v>
      </c>
      <c r="AG3521" t="b">
        <v>1</v>
      </c>
    </row>
    <row r="3522" spans="3:33">
      <c r="C3522" t="s">
        <v>8016</v>
      </c>
      <c r="D3522" t="s">
        <v>3556</v>
      </c>
      <c r="E3522" t="s">
        <v>9</v>
      </c>
      <c r="F3522" t="s">
        <v>8039</v>
      </c>
      <c r="G3522" t="s">
        <v>8037</v>
      </c>
      <c r="H3522" t="s">
        <v>156</v>
      </c>
      <c r="I3522" t="s">
        <v>8037</v>
      </c>
      <c r="J3522" t="s">
        <v>156</v>
      </c>
      <c r="K3522" t="s">
        <v>1411</v>
      </c>
      <c r="L3522" t="s">
        <v>3553</v>
      </c>
      <c r="M3522" t="b">
        <v>0</v>
      </c>
      <c r="N3522" t="b">
        <v>0</v>
      </c>
      <c r="O3522" t="b">
        <v>0</v>
      </c>
      <c r="Q3522" t="s">
        <v>8016</v>
      </c>
      <c r="R3522" t="s">
        <v>3556</v>
      </c>
      <c r="S3522" t="s">
        <v>9</v>
      </c>
      <c r="T3522" t="s">
        <v>8038</v>
      </c>
      <c r="U3522" t="s">
        <v>8037</v>
      </c>
      <c r="V3522" t="s">
        <v>156</v>
      </c>
      <c r="Y3522" t="s">
        <v>1411</v>
      </c>
      <c r="Z3522" t="s">
        <v>3553</v>
      </c>
      <c r="AA3522" t="b">
        <v>0</v>
      </c>
      <c r="AB3522" t="b">
        <v>0</v>
      </c>
      <c r="AC3522" t="b">
        <v>0</v>
      </c>
      <c r="AE3522" t="b">
        <v>1</v>
      </c>
      <c r="AF3522" t="b">
        <v>1</v>
      </c>
      <c r="AG3522" t="b">
        <v>1</v>
      </c>
    </row>
    <row r="3523" spans="3:33">
      <c r="C3523" t="s">
        <v>8016</v>
      </c>
      <c r="D3523" t="s">
        <v>10</v>
      </c>
      <c r="E3523" t="s">
        <v>9</v>
      </c>
      <c r="F3523" t="s">
        <v>8036</v>
      </c>
      <c r="I3523" t="s">
        <v>8035</v>
      </c>
      <c r="J3523" t="s">
        <v>662</v>
      </c>
      <c r="M3523" t="b">
        <v>0</v>
      </c>
      <c r="N3523" t="b">
        <v>0</v>
      </c>
      <c r="O3523" t="b">
        <v>0</v>
      </c>
      <c r="Q3523" t="s">
        <v>8016</v>
      </c>
      <c r="R3523" t="s">
        <v>10</v>
      </c>
      <c r="S3523" t="s">
        <v>9</v>
      </c>
      <c r="T3523" t="s">
        <v>8036</v>
      </c>
      <c r="W3523" t="s">
        <v>8035</v>
      </c>
      <c r="X3523" t="s">
        <v>662</v>
      </c>
      <c r="AA3523" t="b">
        <v>0</v>
      </c>
      <c r="AB3523" t="b">
        <v>0</v>
      </c>
      <c r="AC3523" t="b">
        <v>0</v>
      </c>
      <c r="AE3523" t="b">
        <v>1</v>
      </c>
      <c r="AF3523" t="b">
        <v>1</v>
      </c>
      <c r="AG3523" t="b">
        <v>1</v>
      </c>
    </row>
    <row r="3524" spans="3:33">
      <c r="C3524" t="s">
        <v>8016</v>
      </c>
      <c r="D3524" t="s">
        <v>10</v>
      </c>
      <c r="E3524" t="s">
        <v>9</v>
      </c>
      <c r="F3524" t="s">
        <v>8034</v>
      </c>
      <c r="I3524" t="s">
        <v>8033</v>
      </c>
      <c r="J3524" t="s">
        <v>1320</v>
      </c>
      <c r="M3524" t="b">
        <v>0</v>
      </c>
      <c r="N3524" t="b">
        <v>0</v>
      </c>
      <c r="O3524" t="b">
        <v>0</v>
      </c>
      <c r="Q3524" t="s">
        <v>8016</v>
      </c>
      <c r="R3524" t="s">
        <v>10</v>
      </c>
      <c r="S3524" t="s">
        <v>9</v>
      </c>
      <c r="T3524" t="s">
        <v>8034</v>
      </c>
      <c r="W3524" t="s">
        <v>8033</v>
      </c>
      <c r="X3524" t="s">
        <v>1320</v>
      </c>
      <c r="AA3524" t="b">
        <v>0</v>
      </c>
      <c r="AB3524" t="b">
        <v>0</v>
      </c>
      <c r="AC3524" t="b">
        <v>0</v>
      </c>
      <c r="AE3524" t="b">
        <v>1</v>
      </c>
      <c r="AF3524" t="b">
        <v>1</v>
      </c>
      <c r="AG3524" t="b">
        <v>1</v>
      </c>
    </row>
    <row r="3525" spans="3:33">
      <c r="C3525" t="s">
        <v>8016</v>
      </c>
      <c r="D3525" t="s">
        <v>10</v>
      </c>
      <c r="E3525" t="s">
        <v>9</v>
      </c>
      <c r="F3525" t="s">
        <v>8032</v>
      </c>
      <c r="I3525" t="s">
        <v>8031</v>
      </c>
      <c r="J3525" t="s">
        <v>8030</v>
      </c>
      <c r="M3525" t="b">
        <v>0</v>
      </c>
      <c r="N3525" t="b">
        <v>0</v>
      </c>
      <c r="O3525" t="b">
        <v>0</v>
      </c>
      <c r="Q3525" t="s">
        <v>8016</v>
      </c>
      <c r="R3525" t="s">
        <v>10</v>
      </c>
      <c r="S3525" t="s">
        <v>9</v>
      </c>
      <c r="T3525" t="s">
        <v>8032</v>
      </c>
      <c r="W3525" t="s">
        <v>8031</v>
      </c>
      <c r="X3525" t="s">
        <v>8030</v>
      </c>
      <c r="AA3525" t="b">
        <v>0</v>
      </c>
      <c r="AB3525" t="b">
        <v>0</v>
      </c>
      <c r="AC3525" t="b">
        <v>0</v>
      </c>
      <c r="AE3525" t="b">
        <v>1</v>
      </c>
      <c r="AF3525" t="b">
        <v>1</v>
      </c>
      <c r="AG3525" t="b">
        <v>1</v>
      </c>
    </row>
    <row r="3526" spans="3:33">
      <c r="C3526" t="s">
        <v>8016</v>
      </c>
      <c r="D3526" t="s">
        <v>10</v>
      </c>
      <c r="E3526" t="s">
        <v>9</v>
      </c>
      <c r="F3526" t="s">
        <v>8029</v>
      </c>
      <c r="I3526" t="s">
        <v>8028</v>
      </c>
      <c r="J3526" t="s">
        <v>211</v>
      </c>
      <c r="M3526" t="b">
        <v>0</v>
      </c>
      <c r="N3526" t="b">
        <v>0</v>
      </c>
      <c r="O3526" t="b">
        <v>0</v>
      </c>
      <c r="Q3526" t="s">
        <v>8016</v>
      </c>
      <c r="R3526" t="s">
        <v>10</v>
      </c>
      <c r="S3526" t="s">
        <v>9</v>
      </c>
      <c r="T3526" t="s">
        <v>8029</v>
      </c>
      <c r="W3526" t="s">
        <v>8028</v>
      </c>
      <c r="X3526" t="s">
        <v>211</v>
      </c>
      <c r="AA3526" t="b">
        <v>0</v>
      </c>
      <c r="AB3526" t="b">
        <v>0</v>
      </c>
      <c r="AC3526" t="b">
        <v>0</v>
      </c>
      <c r="AE3526" t="b">
        <v>1</v>
      </c>
      <c r="AF3526" t="b">
        <v>1</v>
      </c>
      <c r="AG3526" t="b">
        <v>1</v>
      </c>
    </row>
    <row r="3527" spans="3:33">
      <c r="C3527" t="s">
        <v>8016</v>
      </c>
      <c r="D3527" t="s">
        <v>10</v>
      </c>
      <c r="E3527" t="s">
        <v>9</v>
      </c>
      <c r="F3527" t="s">
        <v>8027</v>
      </c>
      <c r="I3527" t="s">
        <v>8026</v>
      </c>
      <c r="J3527" t="s">
        <v>187</v>
      </c>
      <c r="M3527" t="b">
        <v>0</v>
      </c>
      <c r="N3527" t="b">
        <v>0</v>
      </c>
      <c r="O3527" t="b">
        <v>0</v>
      </c>
      <c r="Q3527" t="s">
        <v>8016</v>
      </c>
      <c r="R3527" t="s">
        <v>10</v>
      </c>
      <c r="S3527" t="s">
        <v>9</v>
      </c>
      <c r="T3527" t="s">
        <v>8027</v>
      </c>
      <c r="W3527" t="s">
        <v>8026</v>
      </c>
      <c r="X3527" t="s">
        <v>187</v>
      </c>
      <c r="AA3527" t="b">
        <v>0</v>
      </c>
      <c r="AB3527" t="b">
        <v>0</v>
      </c>
      <c r="AC3527" t="b">
        <v>0</v>
      </c>
      <c r="AE3527" t="b">
        <v>1</v>
      </c>
      <c r="AF3527" t="b">
        <v>1</v>
      </c>
      <c r="AG3527" t="b">
        <v>1</v>
      </c>
    </row>
    <row r="3528" spans="3:33">
      <c r="C3528" t="s">
        <v>8016</v>
      </c>
      <c r="D3528" t="s">
        <v>10</v>
      </c>
      <c r="E3528" t="s">
        <v>9</v>
      </c>
      <c r="F3528" t="s">
        <v>8025</v>
      </c>
      <c r="I3528" t="s">
        <v>8019</v>
      </c>
      <c r="J3528" t="s">
        <v>1940</v>
      </c>
      <c r="M3528" t="b">
        <v>0</v>
      </c>
      <c r="N3528" t="b">
        <v>0</v>
      </c>
      <c r="O3528" t="b">
        <v>0</v>
      </c>
      <c r="Q3528" t="s">
        <v>8016</v>
      </c>
      <c r="R3528" t="s">
        <v>10</v>
      </c>
      <c r="S3528" t="s">
        <v>9</v>
      </c>
      <c r="T3528" t="s">
        <v>8025</v>
      </c>
      <c r="W3528" t="s">
        <v>8019</v>
      </c>
      <c r="X3528" t="s">
        <v>1940</v>
      </c>
      <c r="AA3528" t="b">
        <v>0</v>
      </c>
      <c r="AB3528" t="b">
        <v>0</v>
      </c>
      <c r="AC3528" t="b">
        <v>0</v>
      </c>
      <c r="AE3528" t="b">
        <v>1</v>
      </c>
      <c r="AF3528" t="b">
        <v>1</v>
      </c>
      <c r="AG3528" t="b">
        <v>1</v>
      </c>
    </row>
    <row r="3529" spans="3:33">
      <c r="C3529" t="s">
        <v>8016</v>
      </c>
      <c r="D3529" t="s">
        <v>10</v>
      </c>
      <c r="E3529" t="s">
        <v>9</v>
      </c>
      <c r="F3529" t="s">
        <v>8024</v>
      </c>
      <c r="I3529" t="s">
        <v>8023</v>
      </c>
      <c r="J3529" t="s">
        <v>146</v>
      </c>
      <c r="M3529" t="b">
        <v>0</v>
      </c>
      <c r="N3529" t="b">
        <v>0</v>
      </c>
      <c r="O3529" t="b">
        <v>0</v>
      </c>
      <c r="Q3529" t="s">
        <v>8016</v>
      </c>
      <c r="R3529" t="s">
        <v>10</v>
      </c>
      <c r="S3529" t="s">
        <v>9</v>
      </c>
      <c r="T3529" t="s">
        <v>8024</v>
      </c>
      <c r="W3529" t="s">
        <v>8023</v>
      </c>
      <c r="X3529" t="s">
        <v>146</v>
      </c>
      <c r="AA3529" t="b">
        <v>0</v>
      </c>
      <c r="AB3529" t="b">
        <v>0</v>
      </c>
      <c r="AC3529" t="b">
        <v>0</v>
      </c>
      <c r="AE3529" t="b">
        <v>1</v>
      </c>
      <c r="AF3529" t="b">
        <v>1</v>
      </c>
      <c r="AG3529" t="b">
        <v>1</v>
      </c>
    </row>
    <row r="3530" spans="3:33">
      <c r="C3530" t="s">
        <v>8016</v>
      </c>
      <c r="D3530" t="s">
        <v>10</v>
      </c>
      <c r="E3530" t="s">
        <v>9</v>
      </c>
      <c r="F3530" t="s">
        <v>8022</v>
      </c>
      <c r="I3530" t="s">
        <v>8021</v>
      </c>
      <c r="J3530" t="s">
        <v>146</v>
      </c>
      <c r="M3530" t="b">
        <v>0</v>
      </c>
      <c r="N3530" t="b">
        <v>0</v>
      </c>
      <c r="O3530" t="b">
        <v>0</v>
      </c>
      <c r="Q3530" t="s">
        <v>8016</v>
      </c>
      <c r="R3530" t="s">
        <v>10</v>
      </c>
      <c r="S3530" t="s">
        <v>9</v>
      </c>
      <c r="T3530" t="s">
        <v>8022</v>
      </c>
      <c r="W3530" t="s">
        <v>8021</v>
      </c>
      <c r="X3530" t="s">
        <v>146</v>
      </c>
      <c r="AA3530" t="b">
        <v>0</v>
      </c>
      <c r="AB3530" t="b">
        <v>0</v>
      </c>
      <c r="AC3530" t="b">
        <v>0</v>
      </c>
      <c r="AE3530" t="b">
        <v>1</v>
      </c>
      <c r="AF3530" t="b">
        <v>1</v>
      </c>
      <c r="AG3530" t="b">
        <v>1</v>
      </c>
    </row>
    <row r="3531" spans="3:33">
      <c r="C3531" t="s">
        <v>8016</v>
      </c>
      <c r="D3531" t="s">
        <v>10</v>
      </c>
      <c r="E3531" t="s">
        <v>9</v>
      </c>
      <c r="F3531" t="s">
        <v>8020</v>
      </c>
      <c r="I3531" t="s">
        <v>8019</v>
      </c>
      <c r="J3531" t="s">
        <v>1937</v>
      </c>
      <c r="M3531" t="b">
        <v>0</v>
      </c>
      <c r="N3531" t="b">
        <v>0</v>
      </c>
      <c r="O3531" t="b">
        <v>0</v>
      </c>
      <c r="Q3531" t="s">
        <v>8016</v>
      </c>
      <c r="R3531" t="s">
        <v>10</v>
      </c>
      <c r="S3531" t="s">
        <v>9</v>
      </c>
      <c r="T3531" t="s">
        <v>8020</v>
      </c>
      <c r="W3531" t="s">
        <v>8019</v>
      </c>
      <c r="X3531" t="s">
        <v>1937</v>
      </c>
      <c r="AA3531" t="b">
        <v>0</v>
      </c>
      <c r="AB3531" t="b">
        <v>0</v>
      </c>
      <c r="AC3531" t="b">
        <v>0</v>
      </c>
      <c r="AE3531" t="b">
        <v>1</v>
      </c>
      <c r="AF3531" t="b">
        <v>1</v>
      </c>
      <c r="AG3531" t="b">
        <v>1</v>
      </c>
    </row>
    <row r="3532" spans="3:33">
      <c r="C3532" t="s">
        <v>8016</v>
      </c>
      <c r="D3532" t="s">
        <v>10</v>
      </c>
      <c r="E3532" t="s">
        <v>9</v>
      </c>
      <c r="F3532" t="s">
        <v>8018</v>
      </c>
      <c r="I3532" t="s">
        <v>8017</v>
      </c>
      <c r="J3532" t="s">
        <v>2253</v>
      </c>
      <c r="M3532" t="b">
        <v>0</v>
      </c>
      <c r="N3532" t="b">
        <v>0</v>
      </c>
      <c r="O3532" t="b">
        <v>0</v>
      </c>
      <c r="Q3532" t="s">
        <v>8016</v>
      </c>
      <c r="R3532" t="s">
        <v>10</v>
      </c>
      <c r="S3532" t="s">
        <v>9</v>
      </c>
      <c r="T3532" t="s">
        <v>8018</v>
      </c>
      <c r="W3532" t="s">
        <v>8017</v>
      </c>
      <c r="X3532" t="s">
        <v>2253</v>
      </c>
      <c r="AA3532" t="b">
        <v>0</v>
      </c>
      <c r="AB3532" t="b">
        <v>0</v>
      </c>
      <c r="AC3532" t="b">
        <v>0</v>
      </c>
      <c r="AE3532" t="b">
        <v>1</v>
      </c>
      <c r="AF3532" t="b">
        <v>1</v>
      </c>
      <c r="AG3532" t="b">
        <v>1</v>
      </c>
    </row>
    <row r="3533" spans="3:33">
      <c r="C3533" t="s">
        <v>8016</v>
      </c>
      <c r="D3533" t="s">
        <v>10</v>
      </c>
      <c r="E3533" t="s">
        <v>9</v>
      </c>
      <c r="F3533" t="s">
        <v>8015</v>
      </c>
      <c r="I3533" t="s">
        <v>8014</v>
      </c>
      <c r="J3533" t="s">
        <v>2253</v>
      </c>
      <c r="M3533" t="b">
        <v>0</v>
      </c>
      <c r="N3533" t="b">
        <v>0</v>
      </c>
      <c r="O3533" t="b">
        <v>0</v>
      </c>
      <c r="Q3533" t="s">
        <v>8016</v>
      </c>
      <c r="R3533" t="s">
        <v>10</v>
      </c>
      <c r="S3533" t="s">
        <v>9</v>
      </c>
      <c r="T3533" t="s">
        <v>8015</v>
      </c>
      <c r="W3533" t="s">
        <v>8014</v>
      </c>
      <c r="X3533" t="s">
        <v>2253</v>
      </c>
      <c r="AA3533" t="b">
        <v>0</v>
      </c>
      <c r="AB3533" t="b">
        <v>0</v>
      </c>
      <c r="AC3533" t="b">
        <v>0</v>
      </c>
      <c r="AE3533" t="b">
        <v>1</v>
      </c>
      <c r="AF3533" t="b">
        <v>1</v>
      </c>
      <c r="AG3533" t="b">
        <v>1</v>
      </c>
    </row>
    <row r="3534" spans="3:33">
      <c r="C3534" t="s">
        <v>2231</v>
      </c>
      <c r="D3534" t="s">
        <v>10</v>
      </c>
      <c r="E3534" t="s">
        <v>9</v>
      </c>
      <c r="F3534" t="s">
        <v>8013</v>
      </c>
      <c r="I3534" t="s">
        <v>273</v>
      </c>
      <c r="J3534" t="s">
        <v>146</v>
      </c>
      <c r="M3534" t="b">
        <v>0</v>
      </c>
      <c r="N3534" t="b">
        <v>0</v>
      </c>
      <c r="O3534" t="b">
        <v>0</v>
      </c>
      <c r="Q3534" t="s">
        <v>2231</v>
      </c>
      <c r="R3534" t="s">
        <v>10</v>
      </c>
      <c r="S3534" t="s">
        <v>9</v>
      </c>
      <c r="T3534" t="s">
        <v>8013</v>
      </c>
      <c r="W3534" t="s">
        <v>273</v>
      </c>
      <c r="X3534" t="s">
        <v>146</v>
      </c>
      <c r="AA3534" t="b">
        <v>0</v>
      </c>
      <c r="AB3534" t="b">
        <v>0</v>
      </c>
      <c r="AC3534" t="b">
        <v>0</v>
      </c>
      <c r="AE3534" t="b">
        <v>1</v>
      </c>
      <c r="AF3534" t="b">
        <v>1</v>
      </c>
      <c r="AG3534" t="b">
        <v>1</v>
      </c>
    </row>
    <row r="3535" spans="3:33">
      <c r="C3535" t="s">
        <v>2231</v>
      </c>
      <c r="D3535" t="s">
        <v>10</v>
      </c>
      <c r="E3535" t="s">
        <v>9</v>
      </c>
      <c r="F3535" t="s">
        <v>8012</v>
      </c>
      <c r="I3535" t="s">
        <v>8011</v>
      </c>
      <c r="J3535" t="s">
        <v>156</v>
      </c>
      <c r="M3535" t="b">
        <v>0</v>
      </c>
      <c r="N3535" t="b">
        <v>0</v>
      </c>
      <c r="O3535" t="b">
        <v>0</v>
      </c>
      <c r="Q3535" t="s">
        <v>2231</v>
      </c>
      <c r="R3535" t="s">
        <v>10</v>
      </c>
      <c r="S3535" t="s">
        <v>9</v>
      </c>
      <c r="T3535" t="s">
        <v>8012</v>
      </c>
      <c r="W3535" t="s">
        <v>8011</v>
      </c>
      <c r="X3535" t="s">
        <v>156</v>
      </c>
      <c r="AA3535" t="b">
        <v>0</v>
      </c>
      <c r="AB3535" t="b">
        <v>0</v>
      </c>
      <c r="AC3535" t="b">
        <v>0</v>
      </c>
      <c r="AE3535" t="b">
        <v>1</v>
      </c>
      <c r="AF3535" t="b">
        <v>1</v>
      </c>
      <c r="AG3535" t="b">
        <v>1</v>
      </c>
    </row>
    <row r="3536" spans="3:33">
      <c r="C3536" t="s">
        <v>8007</v>
      </c>
      <c r="D3536" t="s">
        <v>3556</v>
      </c>
      <c r="E3536" t="s">
        <v>9</v>
      </c>
      <c r="F3536" t="s">
        <v>8010</v>
      </c>
      <c r="G3536" t="s">
        <v>3819</v>
      </c>
      <c r="H3536" t="s">
        <v>3314</v>
      </c>
      <c r="I3536" t="s">
        <v>3819</v>
      </c>
      <c r="J3536" t="s">
        <v>3314</v>
      </c>
      <c r="K3536" t="s">
        <v>3554</v>
      </c>
      <c r="L3536" t="s">
        <v>3553</v>
      </c>
      <c r="M3536" t="b">
        <v>0</v>
      </c>
      <c r="N3536" t="b">
        <v>0</v>
      </c>
      <c r="O3536" t="b">
        <v>0</v>
      </c>
      <c r="Q3536" t="s">
        <v>8007</v>
      </c>
      <c r="R3536" t="s">
        <v>3556</v>
      </c>
      <c r="S3536" t="s">
        <v>9</v>
      </c>
      <c r="T3536" t="s">
        <v>8009</v>
      </c>
      <c r="U3536" t="s">
        <v>3819</v>
      </c>
      <c r="V3536" t="s">
        <v>3314</v>
      </c>
      <c r="Y3536" t="s">
        <v>3554</v>
      </c>
      <c r="Z3536" t="s">
        <v>3553</v>
      </c>
      <c r="AA3536" t="b">
        <v>0</v>
      </c>
      <c r="AB3536" t="b">
        <v>0</v>
      </c>
      <c r="AC3536" t="b">
        <v>0</v>
      </c>
      <c r="AE3536" t="b">
        <v>1</v>
      </c>
      <c r="AF3536" t="b">
        <v>1</v>
      </c>
      <c r="AG3536" t="b">
        <v>1</v>
      </c>
    </row>
    <row r="3537" spans="3:33">
      <c r="C3537" t="s">
        <v>8007</v>
      </c>
      <c r="D3537" t="s">
        <v>3574</v>
      </c>
      <c r="E3537" t="s">
        <v>9</v>
      </c>
      <c r="F3537" t="s">
        <v>8008</v>
      </c>
      <c r="G3537" t="s">
        <v>483</v>
      </c>
      <c r="H3537" t="s">
        <v>3196</v>
      </c>
      <c r="I3537" t="s">
        <v>483</v>
      </c>
      <c r="J3537" t="s">
        <v>3196</v>
      </c>
      <c r="M3537" t="b">
        <v>1</v>
      </c>
      <c r="N3537" t="b">
        <v>0</v>
      </c>
      <c r="O3537" t="b">
        <v>1</v>
      </c>
      <c r="Q3537" t="s">
        <v>8007</v>
      </c>
      <c r="R3537" t="s">
        <v>3574</v>
      </c>
      <c r="S3537" t="s">
        <v>9</v>
      </c>
      <c r="T3537" t="s">
        <v>8006</v>
      </c>
      <c r="V3537" t="s">
        <v>3196</v>
      </c>
      <c r="W3537" t="s">
        <v>483</v>
      </c>
      <c r="AA3537" t="b">
        <v>1</v>
      </c>
      <c r="AB3537" t="b">
        <v>0</v>
      </c>
      <c r="AC3537" t="b">
        <v>1</v>
      </c>
      <c r="AE3537" t="b">
        <v>1</v>
      </c>
      <c r="AF3537" t="b">
        <v>1</v>
      </c>
      <c r="AG3537" t="b">
        <v>1</v>
      </c>
    </row>
    <row r="3538" spans="3:33">
      <c r="C3538" t="s">
        <v>2228</v>
      </c>
      <c r="D3538" t="s">
        <v>7910</v>
      </c>
      <c r="E3538" t="s">
        <v>9</v>
      </c>
      <c r="F3538" t="s">
        <v>8005</v>
      </c>
      <c r="G3538" t="s">
        <v>8003</v>
      </c>
      <c r="H3538" t="s">
        <v>2225</v>
      </c>
      <c r="I3538" t="s">
        <v>8003</v>
      </c>
      <c r="J3538" t="s">
        <v>2225</v>
      </c>
      <c r="M3538" t="b">
        <v>0</v>
      </c>
      <c r="N3538" t="b">
        <v>0</v>
      </c>
      <c r="O3538" t="b">
        <v>1</v>
      </c>
      <c r="Q3538" t="s">
        <v>2228</v>
      </c>
      <c r="R3538" t="s">
        <v>7910</v>
      </c>
      <c r="S3538" t="s">
        <v>9</v>
      </c>
      <c r="T3538" t="s">
        <v>8004</v>
      </c>
      <c r="V3538" t="s">
        <v>2225</v>
      </c>
      <c r="W3538" t="s">
        <v>8003</v>
      </c>
      <c r="AA3538" t="b">
        <v>0</v>
      </c>
      <c r="AB3538" t="b">
        <v>0</v>
      </c>
      <c r="AC3538" t="b">
        <v>1</v>
      </c>
      <c r="AE3538" t="b">
        <v>1</v>
      </c>
      <c r="AF3538" t="b">
        <v>1</v>
      </c>
      <c r="AG3538" t="b">
        <v>1</v>
      </c>
    </row>
    <row r="3539" spans="3:33">
      <c r="C3539" t="s">
        <v>2228</v>
      </c>
      <c r="D3539" t="s">
        <v>7910</v>
      </c>
      <c r="E3539" t="s">
        <v>9</v>
      </c>
      <c r="F3539" t="s">
        <v>8002</v>
      </c>
      <c r="G3539" t="s">
        <v>8000</v>
      </c>
      <c r="H3539" t="s">
        <v>2225</v>
      </c>
      <c r="I3539" t="s">
        <v>8000</v>
      </c>
      <c r="J3539" t="s">
        <v>2225</v>
      </c>
      <c r="M3539" t="b">
        <v>0</v>
      </c>
      <c r="N3539" t="b">
        <v>0</v>
      </c>
      <c r="O3539" t="b">
        <v>1</v>
      </c>
      <c r="Q3539" t="s">
        <v>2228</v>
      </c>
      <c r="R3539" t="s">
        <v>7910</v>
      </c>
      <c r="S3539" t="s">
        <v>9</v>
      </c>
      <c r="T3539" t="s">
        <v>8001</v>
      </c>
      <c r="V3539" t="s">
        <v>2225</v>
      </c>
      <c r="W3539" t="s">
        <v>8000</v>
      </c>
      <c r="AA3539" t="b">
        <v>0</v>
      </c>
      <c r="AB3539" t="b">
        <v>0</v>
      </c>
      <c r="AC3539" t="b">
        <v>1</v>
      </c>
      <c r="AE3539" t="b">
        <v>1</v>
      </c>
      <c r="AF3539" t="b">
        <v>1</v>
      </c>
      <c r="AG3539" t="b">
        <v>1</v>
      </c>
    </row>
    <row r="3540" spans="3:33">
      <c r="C3540" t="s">
        <v>2228</v>
      </c>
      <c r="D3540" t="s">
        <v>7910</v>
      </c>
      <c r="E3540" t="s">
        <v>9</v>
      </c>
      <c r="F3540" t="s">
        <v>7999</v>
      </c>
      <c r="G3540" t="s">
        <v>7997</v>
      </c>
      <c r="H3540" t="s">
        <v>2225</v>
      </c>
      <c r="I3540" t="s">
        <v>7997</v>
      </c>
      <c r="J3540" t="s">
        <v>2225</v>
      </c>
      <c r="M3540" t="b">
        <v>0</v>
      </c>
      <c r="N3540" t="b">
        <v>0</v>
      </c>
      <c r="O3540" t="b">
        <v>1</v>
      </c>
      <c r="Q3540" t="s">
        <v>2228</v>
      </c>
      <c r="R3540" t="s">
        <v>7910</v>
      </c>
      <c r="S3540" t="s">
        <v>9</v>
      </c>
      <c r="T3540" t="s">
        <v>7998</v>
      </c>
      <c r="V3540" t="s">
        <v>2225</v>
      </c>
      <c r="W3540" t="s">
        <v>7997</v>
      </c>
      <c r="AA3540" t="b">
        <v>0</v>
      </c>
      <c r="AB3540" t="b">
        <v>0</v>
      </c>
      <c r="AC3540" t="b">
        <v>1</v>
      </c>
      <c r="AE3540" t="b">
        <v>1</v>
      </c>
      <c r="AF3540" t="b">
        <v>1</v>
      </c>
      <c r="AG3540" t="b">
        <v>1</v>
      </c>
    </row>
    <row r="3541" spans="3:33">
      <c r="C3541" t="s">
        <v>2221</v>
      </c>
      <c r="D3541" t="s">
        <v>10</v>
      </c>
      <c r="E3541" t="s">
        <v>9</v>
      </c>
      <c r="F3541" t="s">
        <v>7996</v>
      </c>
      <c r="I3541" t="s">
        <v>7995</v>
      </c>
      <c r="J3541" t="s">
        <v>1597</v>
      </c>
      <c r="M3541" t="b">
        <v>0</v>
      </c>
      <c r="N3541" t="b">
        <v>0</v>
      </c>
      <c r="O3541" t="b">
        <v>0</v>
      </c>
      <c r="Q3541" t="s">
        <v>2221</v>
      </c>
      <c r="R3541" t="s">
        <v>10</v>
      </c>
      <c r="S3541" t="s">
        <v>9</v>
      </c>
      <c r="T3541" t="s">
        <v>7996</v>
      </c>
      <c r="W3541" t="s">
        <v>7995</v>
      </c>
      <c r="X3541" t="s">
        <v>1597</v>
      </c>
      <c r="AA3541" t="b">
        <v>0</v>
      </c>
      <c r="AB3541" t="b">
        <v>0</v>
      </c>
      <c r="AC3541" t="b">
        <v>0</v>
      </c>
      <c r="AE3541" t="b">
        <v>1</v>
      </c>
      <c r="AF3541" t="b">
        <v>1</v>
      </c>
      <c r="AG3541" t="b">
        <v>1</v>
      </c>
    </row>
    <row r="3542" spans="3:33">
      <c r="C3542" t="s">
        <v>3527</v>
      </c>
      <c r="D3542" t="s">
        <v>14</v>
      </c>
      <c r="E3542" t="s">
        <v>9</v>
      </c>
      <c r="F3542" t="s">
        <v>7994</v>
      </c>
      <c r="G3542" t="s">
        <v>3819</v>
      </c>
      <c r="H3542" t="s">
        <v>482</v>
      </c>
      <c r="M3542" t="b">
        <v>1</v>
      </c>
      <c r="N3542" t="b">
        <v>0</v>
      </c>
      <c r="O3542" t="b">
        <v>1</v>
      </c>
      <c r="Q3542" t="s">
        <v>3527</v>
      </c>
      <c r="R3542" t="s">
        <v>14</v>
      </c>
      <c r="S3542" t="s">
        <v>9</v>
      </c>
      <c r="T3542" t="s">
        <v>7994</v>
      </c>
      <c r="U3542" t="s">
        <v>3819</v>
      </c>
      <c r="V3542" t="s">
        <v>482</v>
      </c>
      <c r="AA3542" t="b">
        <v>1</v>
      </c>
      <c r="AB3542" t="b">
        <v>0</v>
      </c>
      <c r="AC3542" t="b">
        <v>1</v>
      </c>
      <c r="AE3542" t="b">
        <v>1</v>
      </c>
      <c r="AF3542" t="b">
        <v>1</v>
      </c>
      <c r="AG3542" t="b">
        <v>1</v>
      </c>
    </row>
    <row r="3543" spans="3:33">
      <c r="C3543" t="s">
        <v>3527</v>
      </c>
      <c r="D3543" t="s">
        <v>10</v>
      </c>
      <c r="E3543" t="s">
        <v>9</v>
      </c>
      <c r="F3543" t="s">
        <v>7993</v>
      </c>
      <c r="I3543" t="s">
        <v>483</v>
      </c>
      <c r="J3543" t="s">
        <v>482</v>
      </c>
      <c r="M3543" t="b">
        <v>0</v>
      </c>
      <c r="N3543" t="b">
        <v>0</v>
      </c>
      <c r="O3543" t="b">
        <v>1</v>
      </c>
      <c r="Q3543" t="s">
        <v>3527</v>
      </c>
      <c r="R3543" t="s">
        <v>10</v>
      </c>
      <c r="S3543" t="s">
        <v>9</v>
      </c>
      <c r="T3543" t="s">
        <v>7993</v>
      </c>
      <c r="W3543" t="s">
        <v>483</v>
      </c>
      <c r="X3543" t="s">
        <v>482</v>
      </c>
      <c r="AA3543" t="b">
        <v>0</v>
      </c>
      <c r="AB3543" t="b">
        <v>0</v>
      </c>
      <c r="AC3543" t="b">
        <v>1</v>
      </c>
      <c r="AE3543" t="b">
        <v>1</v>
      </c>
      <c r="AF3543" t="b">
        <v>1</v>
      </c>
      <c r="AG3543" t="b">
        <v>1</v>
      </c>
    </row>
    <row r="3544" spans="3:33">
      <c r="C3544" t="s">
        <v>3527</v>
      </c>
      <c r="D3544" t="s">
        <v>14</v>
      </c>
      <c r="E3544" t="s">
        <v>9</v>
      </c>
      <c r="F3544" t="s">
        <v>7992</v>
      </c>
      <c r="G3544" t="s">
        <v>3819</v>
      </c>
      <c r="H3544" t="s">
        <v>3202</v>
      </c>
      <c r="M3544" t="b">
        <v>1</v>
      </c>
      <c r="N3544" t="b">
        <v>0</v>
      </c>
      <c r="O3544" t="b">
        <v>0</v>
      </c>
      <c r="Q3544" t="s">
        <v>3527</v>
      </c>
      <c r="R3544" t="s">
        <v>14</v>
      </c>
      <c r="S3544" t="s">
        <v>9</v>
      </c>
      <c r="T3544" t="s">
        <v>7992</v>
      </c>
      <c r="U3544" t="s">
        <v>3819</v>
      </c>
      <c r="V3544" t="s">
        <v>3202</v>
      </c>
      <c r="AA3544" t="b">
        <v>1</v>
      </c>
      <c r="AB3544" t="b">
        <v>0</v>
      </c>
      <c r="AC3544" t="b">
        <v>0</v>
      </c>
      <c r="AE3544" t="b">
        <v>1</v>
      </c>
      <c r="AF3544" t="b">
        <v>1</v>
      </c>
      <c r="AG3544" t="b">
        <v>1</v>
      </c>
    </row>
    <row r="3545" spans="3:33">
      <c r="C3545" t="s">
        <v>3527</v>
      </c>
      <c r="D3545" t="s">
        <v>10</v>
      </c>
      <c r="E3545" t="s">
        <v>9</v>
      </c>
      <c r="F3545" t="s">
        <v>7991</v>
      </c>
      <c r="I3545" t="s">
        <v>7990</v>
      </c>
      <c r="J3545" t="s">
        <v>3202</v>
      </c>
      <c r="M3545" t="b">
        <v>0</v>
      </c>
      <c r="N3545" t="b">
        <v>0</v>
      </c>
      <c r="O3545" t="b">
        <v>0</v>
      </c>
      <c r="Q3545" t="s">
        <v>3527</v>
      </c>
      <c r="R3545" t="s">
        <v>10</v>
      </c>
      <c r="S3545" t="s">
        <v>9</v>
      </c>
      <c r="T3545" t="s">
        <v>7991</v>
      </c>
      <c r="W3545" t="s">
        <v>7990</v>
      </c>
      <c r="X3545" t="s">
        <v>3202</v>
      </c>
      <c r="AA3545" t="b">
        <v>0</v>
      </c>
      <c r="AB3545" t="b">
        <v>0</v>
      </c>
      <c r="AC3545" t="b">
        <v>0</v>
      </c>
      <c r="AE3545" t="b">
        <v>1</v>
      </c>
      <c r="AF3545" t="b">
        <v>1</v>
      </c>
      <c r="AG3545" t="b">
        <v>1</v>
      </c>
    </row>
    <row r="3546" spans="3:33">
      <c r="C3546" t="s">
        <v>3527</v>
      </c>
      <c r="D3546" t="s">
        <v>10</v>
      </c>
      <c r="E3546" t="s">
        <v>9</v>
      </c>
      <c r="F3546" t="s">
        <v>3833</v>
      </c>
      <c r="I3546" t="s">
        <v>483</v>
      </c>
      <c r="J3546" t="s">
        <v>3202</v>
      </c>
      <c r="M3546" t="b">
        <v>0</v>
      </c>
      <c r="N3546" t="b">
        <v>0</v>
      </c>
      <c r="O3546" t="b">
        <v>0</v>
      </c>
      <c r="Q3546" t="s">
        <v>3527</v>
      </c>
      <c r="R3546" t="s">
        <v>10</v>
      </c>
      <c r="S3546" t="s">
        <v>9</v>
      </c>
      <c r="T3546" t="s">
        <v>3833</v>
      </c>
      <c r="W3546" t="s">
        <v>483</v>
      </c>
      <c r="X3546" t="s">
        <v>3202</v>
      </c>
      <c r="AA3546" t="b">
        <v>0</v>
      </c>
      <c r="AB3546" t="b">
        <v>0</v>
      </c>
      <c r="AC3546" t="b">
        <v>0</v>
      </c>
      <c r="AE3546" t="b">
        <v>1</v>
      </c>
      <c r="AF3546" t="b">
        <v>1</v>
      </c>
      <c r="AG3546" t="b">
        <v>1</v>
      </c>
    </row>
    <row r="3547" spans="3:33">
      <c r="C3547" t="s">
        <v>3527</v>
      </c>
      <c r="D3547" t="s">
        <v>14</v>
      </c>
      <c r="E3547" t="s">
        <v>9</v>
      </c>
      <c r="F3547" t="s">
        <v>7989</v>
      </c>
      <c r="G3547" t="s">
        <v>3819</v>
      </c>
      <c r="H3547" t="s">
        <v>3196</v>
      </c>
      <c r="M3547" t="b">
        <v>1</v>
      </c>
      <c r="N3547" t="b">
        <v>0</v>
      </c>
      <c r="O3547" t="b">
        <v>1</v>
      </c>
      <c r="Q3547" t="s">
        <v>3527</v>
      </c>
      <c r="R3547" t="s">
        <v>14</v>
      </c>
      <c r="S3547" t="s">
        <v>9</v>
      </c>
      <c r="T3547" t="s">
        <v>7989</v>
      </c>
      <c r="U3547" t="s">
        <v>3819</v>
      </c>
      <c r="V3547" t="s">
        <v>3196</v>
      </c>
      <c r="AA3547" t="b">
        <v>1</v>
      </c>
      <c r="AB3547" t="b">
        <v>0</v>
      </c>
      <c r="AC3547" t="b">
        <v>1</v>
      </c>
      <c r="AE3547" t="b">
        <v>1</v>
      </c>
      <c r="AF3547" t="b">
        <v>1</v>
      </c>
      <c r="AG3547" t="b">
        <v>1</v>
      </c>
    </row>
    <row r="3548" spans="3:33">
      <c r="C3548" t="s">
        <v>3527</v>
      </c>
      <c r="D3548" t="s">
        <v>10</v>
      </c>
      <c r="E3548" t="s">
        <v>9</v>
      </c>
      <c r="F3548" t="s">
        <v>7988</v>
      </c>
      <c r="I3548" t="s">
        <v>483</v>
      </c>
      <c r="J3548" t="s">
        <v>3196</v>
      </c>
      <c r="M3548" t="b">
        <v>0</v>
      </c>
      <c r="N3548" t="b">
        <v>0</v>
      </c>
      <c r="O3548" t="b">
        <v>1</v>
      </c>
      <c r="Q3548" t="s">
        <v>3527</v>
      </c>
      <c r="R3548" t="s">
        <v>10</v>
      </c>
      <c r="S3548" t="s">
        <v>9</v>
      </c>
      <c r="T3548" t="s">
        <v>7988</v>
      </c>
      <c r="W3548" t="s">
        <v>483</v>
      </c>
      <c r="X3548" t="s">
        <v>3196</v>
      </c>
      <c r="AA3548" t="b">
        <v>0</v>
      </c>
      <c r="AB3548" t="b">
        <v>0</v>
      </c>
      <c r="AC3548" t="b">
        <v>1</v>
      </c>
      <c r="AE3548" t="b">
        <v>1</v>
      </c>
      <c r="AF3548" t="b">
        <v>1</v>
      </c>
      <c r="AG3548" t="b">
        <v>1</v>
      </c>
    </row>
    <row r="3549" spans="3:33">
      <c r="C3549" t="s">
        <v>3527</v>
      </c>
      <c r="D3549" t="s">
        <v>10</v>
      </c>
      <c r="E3549" t="s">
        <v>9</v>
      </c>
      <c r="F3549" t="s">
        <v>7987</v>
      </c>
      <c r="I3549" t="s">
        <v>483</v>
      </c>
      <c r="J3549" t="s">
        <v>3200</v>
      </c>
      <c r="M3549" t="b">
        <v>0</v>
      </c>
      <c r="N3549" t="b">
        <v>0</v>
      </c>
      <c r="O3549" t="b">
        <v>1</v>
      </c>
      <c r="Q3549" t="s">
        <v>3527</v>
      </c>
      <c r="R3549" t="s">
        <v>10</v>
      </c>
      <c r="S3549" t="s">
        <v>9</v>
      </c>
      <c r="T3549" t="s">
        <v>7987</v>
      </c>
      <c r="W3549" t="s">
        <v>483</v>
      </c>
      <c r="X3549" t="s">
        <v>3200</v>
      </c>
      <c r="AA3549" t="b">
        <v>0</v>
      </c>
      <c r="AB3549" t="b">
        <v>0</v>
      </c>
      <c r="AC3549" t="b">
        <v>1</v>
      </c>
      <c r="AE3549" t="b">
        <v>1</v>
      </c>
      <c r="AF3549" t="b">
        <v>1</v>
      </c>
      <c r="AG3549" t="b">
        <v>1</v>
      </c>
    </row>
    <row r="3550" spans="3:33">
      <c r="C3550" t="s">
        <v>2205</v>
      </c>
      <c r="D3550" t="s">
        <v>10</v>
      </c>
      <c r="E3550" t="s">
        <v>9</v>
      </c>
      <c r="F3550" t="s">
        <v>7986</v>
      </c>
      <c r="I3550" t="s">
        <v>7985</v>
      </c>
      <c r="J3550" t="s">
        <v>1593</v>
      </c>
      <c r="M3550" t="b">
        <v>0</v>
      </c>
      <c r="N3550" t="b">
        <v>0</v>
      </c>
      <c r="O3550" t="b">
        <v>0</v>
      </c>
      <c r="Q3550" t="s">
        <v>2205</v>
      </c>
      <c r="R3550" t="s">
        <v>10</v>
      </c>
      <c r="S3550" t="s">
        <v>9</v>
      </c>
      <c r="T3550" t="s">
        <v>7986</v>
      </c>
      <c r="W3550" t="s">
        <v>7985</v>
      </c>
      <c r="X3550" t="s">
        <v>1593</v>
      </c>
      <c r="AA3550" t="b">
        <v>0</v>
      </c>
      <c r="AB3550" t="b">
        <v>0</v>
      </c>
      <c r="AC3550" t="b">
        <v>0</v>
      </c>
      <c r="AE3550" t="b">
        <v>1</v>
      </c>
      <c r="AF3550" t="b">
        <v>1</v>
      </c>
      <c r="AG3550" t="b">
        <v>1</v>
      </c>
    </row>
    <row r="3551" spans="3:33">
      <c r="C3551" t="s">
        <v>2205</v>
      </c>
      <c r="D3551" t="s">
        <v>10</v>
      </c>
      <c r="E3551" t="s">
        <v>9</v>
      </c>
      <c r="F3551" t="s">
        <v>7984</v>
      </c>
      <c r="I3551" t="s">
        <v>7983</v>
      </c>
      <c r="J3551" t="s">
        <v>1593</v>
      </c>
      <c r="M3551" t="b">
        <v>0</v>
      </c>
      <c r="N3551" t="b">
        <v>0</v>
      </c>
      <c r="O3551" t="b">
        <v>0</v>
      </c>
      <c r="Q3551" t="s">
        <v>2205</v>
      </c>
      <c r="R3551" t="s">
        <v>10</v>
      </c>
      <c r="S3551" t="s">
        <v>9</v>
      </c>
      <c r="T3551" t="s">
        <v>7984</v>
      </c>
      <c r="W3551" t="s">
        <v>7983</v>
      </c>
      <c r="X3551" t="s">
        <v>1593</v>
      </c>
      <c r="AA3551" t="b">
        <v>0</v>
      </c>
      <c r="AB3551" t="b">
        <v>0</v>
      </c>
      <c r="AC3551" t="b">
        <v>0</v>
      </c>
      <c r="AE3551" t="b">
        <v>1</v>
      </c>
      <c r="AF3551" t="b">
        <v>1</v>
      </c>
      <c r="AG3551" t="b">
        <v>1</v>
      </c>
    </row>
    <row r="3552" spans="3:33">
      <c r="C3552" t="s">
        <v>2205</v>
      </c>
      <c r="D3552" t="s">
        <v>10</v>
      </c>
      <c r="E3552" t="s">
        <v>9</v>
      </c>
      <c r="F3552" t="s">
        <v>7982</v>
      </c>
      <c r="I3552" t="s">
        <v>7948</v>
      </c>
      <c r="J3552" t="s">
        <v>475</v>
      </c>
      <c r="M3552" t="b">
        <v>0</v>
      </c>
      <c r="N3552" t="b">
        <v>0</v>
      </c>
      <c r="O3552" t="b">
        <v>0</v>
      </c>
      <c r="Q3552" t="s">
        <v>2205</v>
      </c>
      <c r="R3552" t="s">
        <v>10</v>
      </c>
      <c r="S3552" t="s">
        <v>9</v>
      </c>
      <c r="T3552" t="s">
        <v>7982</v>
      </c>
      <c r="W3552" t="s">
        <v>7948</v>
      </c>
      <c r="X3552" t="s">
        <v>475</v>
      </c>
      <c r="AA3552" t="b">
        <v>0</v>
      </c>
      <c r="AB3552" t="b">
        <v>0</v>
      </c>
      <c r="AC3552" t="b">
        <v>0</v>
      </c>
      <c r="AE3552" t="b">
        <v>1</v>
      </c>
      <c r="AF3552" t="b">
        <v>1</v>
      </c>
      <c r="AG3552" t="b">
        <v>1</v>
      </c>
    </row>
    <row r="3553" spans="3:33">
      <c r="C3553" t="s">
        <v>2205</v>
      </c>
      <c r="D3553" t="s">
        <v>10</v>
      </c>
      <c r="E3553" t="s">
        <v>9</v>
      </c>
      <c r="F3553" t="s">
        <v>7981</v>
      </c>
      <c r="I3553" t="s">
        <v>7980</v>
      </c>
      <c r="J3553" t="s">
        <v>136</v>
      </c>
      <c r="M3553" t="b">
        <v>0</v>
      </c>
      <c r="N3553" t="b">
        <v>0</v>
      </c>
      <c r="O3553" t="b">
        <v>0</v>
      </c>
      <c r="Q3553" t="s">
        <v>2205</v>
      </c>
      <c r="R3553" t="s">
        <v>10</v>
      </c>
      <c r="S3553" t="s">
        <v>9</v>
      </c>
      <c r="T3553" t="s">
        <v>7981</v>
      </c>
      <c r="W3553" t="s">
        <v>7980</v>
      </c>
      <c r="X3553" t="s">
        <v>136</v>
      </c>
      <c r="AA3553" t="b">
        <v>0</v>
      </c>
      <c r="AB3553" t="b">
        <v>0</v>
      </c>
      <c r="AC3553" t="b">
        <v>0</v>
      </c>
      <c r="AE3553" t="b">
        <v>1</v>
      </c>
      <c r="AF3553" t="b">
        <v>1</v>
      </c>
      <c r="AG3553" t="b">
        <v>1</v>
      </c>
    </row>
    <row r="3554" spans="3:33">
      <c r="C3554" t="s">
        <v>2205</v>
      </c>
      <c r="D3554" t="s">
        <v>10</v>
      </c>
      <c r="E3554" t="s">
        <v>9</v>
      </c>
      <c r="F3554" t="s">
        <v>7979</v>
      </c>
      <c r="I3554" t="s">
        <v>7973</v>
      </c>
      <c r="J3554" t="s">
        <v>136</v>
      </c>
      <c r="M3554" t="b">
        <v>0</v>
      </c>
      <c r="N3554" t="b">
        <v>0</v>
      </c>
      <c r="O3554" t="b">
        <v>0</v>
      </c>
      <c r="Q3554" t="s">
        <v>2205</v>
      </c>
      <c r="R3554" t="s">
        <v>10</v>
      </c>
      <c r="S3554" t="s">
        <v>9</v>
      </c>
      <c r="T3554" t="s">
        <v>7979</v>
      </c>
      <c r="W3554" t="s">
        <v>7973</v>
      </c>
      <c r="X3554" t="s">
        <v>136</v>
      </c>
      <c r="AA3554" t="b">
        <v>0</v>
      </c>
      <c r="AB3554" t="b">
        <v>0</v>
      </c>
      <c r="AC3554" t="b">
        <v>0</v>
      </c>
      <c r="AE3554" t="b">
        <v>1</v>
      </c>
      <c r="AF3554" t="b">
        <v>1</v>
      </c>
      <c r="AG3554" t="b">
        <v>1</v>
      </c>
    </row>
    <row r="3555" spans="3:33">
      <c r="C3555" t="s">
        <v>2205</v>
      </c>
      <c r="D3555" t="s">
        <v>10</v>
      </c>
      <c r="E3555" t="s">
        <v>9</v>
      </c>
      <c r="F3555" t="s">
        <v>7978</v>
      </c>
      <c r="I3555" t="s">
        <v>7977</v>
      </c>
      <c r="J3555" t="s">
        <v>136</v>
      </c>
      <c r="M3555" t="b">
        <v>0</v>
      </c>
      <c r="N3555" t="b">
        <v>0</v>
      </c>
      <c r="O3555" t="b">
        <v>0</v>
      </c>
      <c r="Q3555" t="s">
        <v>2205</v>
      </c>
      <c r="R3555" t="s">
        <v>10</v>
      </c>
      <c r="S3555" t="s">
        <v>9</v>
      </c>
      <c r="T3555" t="s">
        <v>7978</v>
      </c>
      <c r="W3555" t="s">
        <v>7977</v>
      </c>
      <c r="X3555" t="s">
        <v>136</v>
      </c>
      <c r="AA3555" t="b">
        <v>0</v>
      </c>
      <c r="AB3555" t="b">
        <v>0</v>
      </c>
      <c r="AC3555" t="b">
        <v>0</v>
      </c>
      <c r="AE3555" t="b">
        <v>1</v>
      </c>
      <c r="AF3555" t="b">
        <v>1</v>
      </c>
      <c r="AG3555" t="b">
        <v>1</v>
      </c>
    </row>
    <row r="3556" spans="3:33">
      <c r="C3556" t="s">
        <v>2205</v>
      </c>
      <c r="D3556" t="s">
        <v>10</v>
      </c>
      <c r="E3556" t="s">
        <v>9</v>
      </c>
      <c r="F3556" t="s">
        <v>7976</v>
      </c>
      <c r="I3556" t="s">
        <v>7975</v>
      </c>
      <c r="J3556" t="s">
        <v>1597</v>
      </c>
      <c r="M3556" t="b">
        <v>0</v>
      </c>
      <c r="N3556" t="b">
        <v>0</v>
      </c>
      <c r="O3556" t="b">
        <v>0</v>
      </c>
      <c r="Q3556" t="s">
        <v>2205</v>
      </c>
      <c r="R3556" t="s">
        <v>10</v>
      </c>
      <c r="S3556" t="s">
        <v>9</v>
      </c>
      <c r="T3556" t="s">
        <v>7976</v>
      </c>
      <c r="W3556" t="s">
        <v>7975</v>
      </c>
      <c r="X3556" t="s">
        <v>1597</v>
      </c>
      <c r="AA3556" t="b">
        <v>0</v>
      </c>
      <c r="AB3556" t="b">
        <v>0</v>
      </c>
      <c r="AC3556" t="b">
        <v>0</v>
      </c>
      <c r="AE3556" t="b">
        <v>1</v>
      </c>
      <c r="AF3556" t="b">
        <v>1</v>
      </c>
      <c r="AG3556" t="b">
        <v>1</v>
      </c>
    </row>
    <row r="3557" spans="3:33">
      <c r="C3557" t="s">
        <v>2205</v>
      </c>
      <c r="D3557" t="s">
        <v>10</v>
      </c>
      <c r="E3557" t="s">
        <v>9</v>
      </c>
      <c r="F3557" t="s">
        <v>7974</v>
      </c>
      <c r="I3557" t="s">
        <v>7973</v>
      </c>
      <c r="J3557" t="s">
        <v>377</v>
      </c>
      <c r="M3557" t="b">
        <v>0</v>
      </c>
      <c r="N3557" t="b">
        <v>0</v>
      </c>
      <c r="O3557" t="b">
        <v>0</v>
      </c>
      <c r="Q3557" t="s">
        <v>2205</v>
      </c>
      <c r="R3557" t="s">
        <v>10</v>
      </c>
      <c r="S3557" t="s">
        <v>9</v>
      </c>
      <c r="T3557" t="s">
        <v>7974</v>
      </c>
      <c r="W3557" t="s">
        <v>7973</v>
      </c>
      <c r="X3557" t="s">
        <v>377</v>
      </c>
      <c r="AA3557" t="b">
        <v>0</v>
      </c>
      <c r="AB3557" t="b">
        <v>0</v>
      </c>
      <c r="AC3557" t="b">
        <v>0</v>
      </c>
      <c r="AE3557" t="b">
        <v>1</v>
      </c>
      <c r="AF3557" t="b">
        <v>1</v>
      </c>
      <c r="AG3557" t="b">
        <v>1</v>
      </c>
    </row>
    <row r="3558" spans="3:33">
      <c r="C3558" t="s">
        <v>2205</v>
      </c>
      <c r="D3558" t="s">
        <v>10</v>
      </c>
      <c r="E3558" t="s">
        <v>9</v>
      </c>
      <c r="F3558" t="s">
        <v>7972</v>
      </c>
      <c r="I3558" t="s">
        <v>7971</v>
      </c>
      <c r="J3558" t="s">
        <v>261</v>
      </c>
      <c r="M3558" t="b">
        <v>0</v>
      </c>
      <c r="N3558" t="b">
        <v>0</v>
      </c>
      <c r="O3558" t="b">
        <v>0</v>
      </c>
      <c r="Q3558" t="s">
        <v>2205</v>
      </c>
      <c r="R3558" t="s">
        <v>10</v>
      </c>
      <c r="S3558" t="s">
        <v>9</v>
      </c>
      <c r="T3558" t="s">
        <v>7972</v>
      </c>
      <c r="W3558" t="s">
        <v>7971</v>
      </c>
      <c r="X3558" t="s">
        <v>261</v>
      </c>
      <c r="AA3558" t="b">
        <v>0</v>
      </c>
      <c r="AB3558" t="b">
        <v>0</v>
      </c>
      <c r="AC3558" t="b">
        <v>0</v>
      </c>
      <c r="AE3558" t="b">
        <v>1</v>
      </c>
      <c r="AF3558" t="b">
        <v>1</v>
      </c>
      <c r="AG3558" t="b">
        <v>1</v>
      </c>
    </row>
    <row r="3559" spans="3:33">
      <c r="C3559" t="s">
        <v>2205</v>
      </c>
      <c r="D3559" t="s">
        <v>10</v>
      </c>
      <c r="E3559" t="s">
        <v>9</v>
      </c>
      <c r="F3559" t="s">
        <v>7970</v>
      </c>
      <c r="I3559" t="s">
        <v>7969</v>
      </c>
      <c r="J3559" t="s">
        <v>35</v>
      </c>
      <c r="M3559" t="b">
        <v>0</v>
      </c>
      <c r="N3559" t="b">
        <v>0</v>
      </c>
      <c r="O3559" t="b">
        <v>1</v>
      </c>
      <c r="Q3559" t="s">
        <v>2205</v>
      </c>
      <c r="R3559" t="s">
        <v>10</v>
      </c>
      <c r="S3559" t="s">
        <v>9</v>
      </c>
      <c r="T3559" t="s">
        <v>7970</v>
      </c>
      <c r="W3559" t="s">
        <v>7969</v>
      </c>
      <c r="X3559" t="s">
        <v>35</v>
      </c>
      <c r="AA3559" t="b">
        <v>0</v>
      </c>
      <c r="AB3559" t="b">
        <v>0</v>
      </c>
      <c r="AC3559" t="b">
        <v>1</v>
      </c>
      <c r="AE3559" t="b">
        <v>1</v>
      </c>
      <c r="AF3559" t="b">
        <v>1</v>
      </c>
      <c r="AG3559" t="b">
        <v>1</v>
      </c>
    </row>
    <row r="3560" spans="3:33">
      <c r="C3560" t="s">
        <v>2205</v>
      </c>
      <c r="D3560" t="s">
        <v>10</v>
      </c>
      <c r="E3560" t="s">
        <v>9</v>
      </c>
      <c r="F3560" t="s">
        <v>7968</v>
      </c>
      <c r="I3560" t="s">
        <v>7967</v>
      </c>
      <c r="J3560" t="s">
        <v>35</v>
      </c>
      <c r="M3560" t="b">
        <v>0</v>
      </c>
      <c r="N3560" t="b">
        <v>0</v>
      </c>
      <c r="O3560" t="b">
        <v>0</v>
      </c>
      <c r="Q3560" t="s">
        <v>2205</v>
      </c>
      <c r="R3560" t="s">
        <v>10</v>
      </c>
      <c r="S3560" t="s">
        <v>9</v>
      </c>
      <c r="T3560" t="s">
        <v>7968</v>
      </c>
      <c r="W3560" t="s">
        <v>7967</v>
      </c>
      <c r="X3560" t="s">
        <v>35</v>
      </c>
      <c r="AA3560" t="b">
        <v>0</v>
      </c>
      <c r="AB3560" t="b">
        <v>0</v>
      </c>
      <c r="AC3560" t="b">
        <v>0</v>
      </c>
      <c r="AE3560" t="b">
        <v>1</v>
      </c>
      <c r="AF3560" t="b">
        <v>1</v>
      </c>
      <c r="AG3560" t="b">
        <v>1</v>
      </c>
    </row>
    <row r="3561" spans="3:33">
      <c r="C3561" t="s">
        <v>2205</v>
      </c>
      <c r="D3561" t="s">
        <v>10</v>
      </c>
      <c r="E3561" t="s">
        <v>9</v>
      </c>
      <c r="F3561" t="s">
        <v>7966</v>
      </c>
      <c r="I3561" t="s">
        <v>7965</v>
      </c>
      <c r="J3561" t="s">
        <v>35</v>
      </c>
      <c r="M3561" t="b">
        <v>0</v>
      </c>
      <c r="N3561" t="b">
        <v>0</v>
      </c>
      <c r="O3561" t="b">
        <v>0</v>
      </c>
      <c r="Q3561" t="s">
        <v>2205</v>
      </c>
      <c r="R3561" t="s">
        <v>10</v>
      </c>
      <c r="S3561" t="s">
        <v>9</v>
      </c>
      <c r="T3561" t="s">
        <v>7966</v>
      </c>
      <c r="W3561" t="s">
        <v>7965</v>
      </c>
      <c r="X3561" t="s">
        <v>35</v>
      </c>
      <c r="AA3561" t="b">
        <v>0</v>
      </c>
      <c r="AB3561" t="b">
        <v>0</v>
      </c>
      <c r="AC3561" t="b">
        <v>0</v>
      </c>
      <c r="AE3561" t="b">
        <v>1</v>
      </c>
      <c r="AF3561" t="b">
        <v>1</v>
      </c>
      <c r="AG3561" t="b">
        <v>1</v>
      </c>
    </row>
    <row r="3562" spans="3:33">
      <c r="C3562" t="s">
        <v>2205</v>
      </c>
      <c r="D3562" t="s">
        <v>10</v>
      </c>
      <c r="E3562" t="s">
        <v>9</v>
      </c>
      <c r="F3562" t="s">
        <v>7964</v>
      </c>
      <c r="I3562" t="s">
        <v>7963</v>
      </c>
      <c r="J3562" t="s">
        <v>35</v>
      </c>
      <c r="M3562" t="b">
        <v>0</v>
      </c>
      <c r="N3562" t="b">
        <v>0</v>
      </c>
      <c r="O3562" t="b">
        <v>0</v>
      </c>
      <c r="Q3562" t="s">
        <v>2205</v>
      </c>
      <c r="R3562" t="s">
        <v>10</v>
      </c>
      <c r="S3562" t="s">
        <v>9</v>
      </c>
      <c r="T3562" t="s">
        <v>7964</v>
      </c>
      <c r="W3562" t="s">
        <v>7963</v>
      </c>
      <c r="X3562" t="s">
        <v>35</v>
      </c>
      <c r="AA3562" t="b">
        <v>0</v>
      </c>
      <c r="AB3562" t="b">
        <v>0</v>
      </c>
      <c r="AC3562" t="b">
        <v>0</v>
      </c>
      <c r="AE3562" t="b">
        <v>1</v>
      </c>
      <c r="AF3562" t="b">
        <v>1</v>
      </c>
      <c r="AG3562" t="b">
        <v>1</v>
      </c>
    </row>
    <row r="3563" spans="3:33">
      <c r="C3563" t="s">
        <v>2205</v>
      </c>
      <c r="D3563" t="s">
        <v>10</v>
      </c>
      <c r="E3563" t="s">
        <v>9</v>
      </c>
      <c r="F3563" t="s">
        <v>7962</v>
      </c>
      <c r="I3563" t="s">
        <v>7961</v>
      </c>
      <c r="J3563" t="s">
        <v>7960</v>
      </c>
      <c r="M3563" t="b">
        <v>0</v>
      </c>
      <c r="N3563" t="b">
        <v>0</v>
      </c>
      <c r="O3563" t="b">
        <v>0</v>
      </c>
      <c r="Q3563" t="s">
        <v>2205</v>
      </c>
      <c r="R3563" t="s">
        <v>10</v>
      </c>
      <c r="S3563" t="s">
        <v>9</v>
      </c>
      <c r="T3563" t="s">
        <v>7962</v>
      </c>
      <c r="W3563" t="s">
        <v>7961</v>
      </c>
      <c r="X3563" t="s">
        <v>7960</v>
      </c>
      <c r="AA3563" t="b">
        <v>0</v>
      </c>
      <c r="AB3563" t="b">
        <v>0</v>
      </c>
      <c r="AC3563" t="b">
        <v>0</v>
      </c>
      <c r="AE3563" t="b">
        <v>1</v>
      </c>
      <c r="AF3563" t="b">
        <v>1</v>
      </c>
      <c r="AG3563" t="b">
        <v>1</v>
      </c>
    </row>
    <row r="3564" spans="3:33">
      <c r="C3564" t="s">
        <v>2205</v>
      </c>
      <c r="D3564" t="s">
        <v>10</v>
      </c>
      <c r="E3564" t="s">
        <v>9</v>
      </c>
      <c r="F3564" t="s">
        <v>7959</v>
      </c>
      <c r="I3564" t="s">
        <v>7958</v>
      </c>
      <c r="J3564" t="s">
        <v>15</v>
      </c>
      <c r="M3564" t="b">
        <v>0</v>
      </c>
      <c r="N3564" t="b">
        <v>0</v>
      </c>
      <c r="O3564" t="b">
        <v>0</v>
      </c>
      <c r="Q3564" t="s">
        <v>2205</v>
      </c>
      <c r="R3564" t="s">
        <v>10</v>
      </c>
      <c r="S3564" t="s">
        <v>9</v>
      </c>
      <c r="T3564" t="s">
        <v>7959</v>
      </c>
      <c r="W3564" t="s">
        <v>7958</v>
      </c>
      <c r="X3564" t="s">
        <v>15</v>
      </c>
      <c r="AA3564" t="b">
        <v>0</v>
      </c>
      <c r="AB3564" t="b">
        <v>0</v>
      </c>
      <c r="AC3564" t="b">
        <v>0</v>
      </c>
      <c r="AE3564" t="b">
        <v>1</v>
      </c>
      <c r="AF3564" t="b">
        <v>1</v>
      </c>
      <c r="AG3564" t="b">
        <v>1</v>
      </c>
    </row>
    <row r="3565" spans="3:33">
      <c r="C3565" t="s">
        <v>2205</v>
      </c>
      <c r="D3565" t="s">
        <v>10</v>
      </c>
      <c r="E3565" t="s">
        <v>9</v>
      </c>
      <c r="F3565" t="s">
        <v>7957</v>
      </c>
      <c r="I3565" t="s">
        <v>279</v>
      </c>
      <c r="J3565" t="s">
        <v>275</v>
      </c>
      <c r="M3565" t="b">
        <v>0</v>
      </c>
      <c r="N3565" t="b">
        <v>0</v>
      </c>
      <c r="O3565" t="b">
        <v>0</v>
      </c>
      <c r="Q3565" t="s">
        <v>2205</v>
      </c>
      <c r="R3565" t="s">
        <v>10</v>
      </c>
      <c r="S3565" t="s">
        <v>9</v>
      </c>
      <c r="T3565" t="s">
        <v>7957</v>
      </c>
      <c r="W3565" t="s">
        <v>279</v>
      </c>
      <c r="X3565" t="s">
        <v>275</v>
      </c>
      <c r="AA3565" t="b">
        <v>0</v>
      </c>
      <c r="AB3565" t="b">
        <v>0</v>
      </c>
      <c r="AC3565" t="b">
        <v>0</v>
      </c>
      <c r="AE3565" t="b">
        <v>1</v>
      </c>
      <c r="AF3565" t="b">
        <v>1</v>
      </c>
      <c r="AG3565" t="b">
        <v>1</v>
      </c>
    </row>
    <row r="3566" spans="3:33">
      <c r="C3566" t="s">
        <v>2205</v>
      </c>
      <c r="D3566" t="s">
        <v>10</v>
      </c>
      <c r="E3566" t="s">
        <v>9</v>
      </c>
      <c r="F3566" t="s">
        <v>7956</v>
      </c>
      <c r="I3566" t="s">
        <v>7955</v>
      </c>
      <c r="J3566" t="s">
        <v>1261</v>
      </c>
      <c r="M3566" t="b">
        <v>0</v>
      </c>
      <c r="N3566" t="b">
        <v>0</v>
      </c>
      <c r="O3566" t="b">
        <v>0</v>
      </c>
      <c r="Q3566" t="s">
        <v>2205</v>
      </c>
      <c r="R3566" t="s">
        <v>10</v>
      </c>
      <c r="S3566" t="s">
        <v>9</v>
      </c>
      <c r="T3566" t="s">
        <v>7956</v>
      </c>
      <c r="W3566" t="s">
        <v>7955</v>
      </c>
      <c r="X3566" t="s">
        <v>1261</v>
      </c>
      <c r="AA3566" t="b">
        <v>0</v>
      </c>
      <c r="AB3566" t="b">
        <v>0</v>
      </c>
      <c r="AC3566" t="b">
        <v>0</v>
      </c>
      <c r="AE3566" t="b">
        <v>1</v>
      </c>
      <c r="AF3566" t="b">
        <v>1</v>
      </c>
      <c r="AG3566" t="b">
        <v>1</v>
      </c>
    </row>
    <row r="3567" spans="3:33">
      <c r="C3567" t="s">
        <v>2205</v>
      </c>
      <c r="D3567" t="s">
        <v>10</v>
      </c>
      <c r="E3567" t="s">
        <v>9</v>
      </c>
      <c r="F3567" t="s">
        <v>7954</v>
      </c>
      <c r="I3567" t="s">
        <v>7953</v>
      </c>
      <c r="J3567" t="s">
        <v>7952</v>
      </c>
      <c r="M3567" t="b">
        <v>0</v>
      </c>
      <c r="N3567" t="b">
        <v>0</v>
      </c>
      <c r="O3567" t="b">
        <v>0</v>
      </c>
      <c r="Q3567" t="s">
        <v>2205</v>
      </c>
      <c r="R3567" t="s">
        <v>10</v>
      </c>
      <c r="S3567" t="s">
        <v>9</v>
      </c>
      <c r="T3567" t="s">
        <v>7954</v>
      </c>
      <c r="W3567" t="s">
        <v>7953</v>
      </c>
      <c r="X3567" t="s">
        <v>7952</v>
      </c>
      <c r="AA3567" t="b">
        <v>0</v>
      </c>
      <c r="AB3567" t="b">
        <v>0</v>
      </c>
      <c r="AC3567" t="b">
        <v>0</v>
      </c>
      <c r="AE3567" t="b">
        <v>1</v>
      </c>
      <c r="AF3567" t="b">
        <v>1</v>
      </c>
      <c r="AG3567" t="b">
        <v>1</v>
      </c>
    </row>
    <row r="3568" spans="3:33">
      <c r="C3568" t="s">
        <v>2205</v>
      </c>
      <c r="D3568" t="s">
        <v>10</v>
      </c>
      <c r="E3568" t="s">
        <v>9</v>
      </c>
      <c r="F3568" t="s">
        <v>7951</v>
      </c>
      <c r="I3568" t="s">
        <v>7950</v>
      </c>
      <c r="J3568" t="s">
        <v>1956</v>
      </c>
      <c r="M3568" t="b">
        <v>0</v>
      </c>
      <c r="N3568" t="b">
        <v>0</v>
      </c>
      <c r="O3568" t="b">
        <v>0</v>
      </c>
      <c r="Q3568" t="s">
        <v>2205</v>
      </c>
      <c r="R3568" t="s">
        <v>10</v>
      </c>
      <c r="S3568" t="s">
        <v>9</v>
      </c>
      <c r="T3568" t="s">
        <v>7951</v>
      </c>
      <c r="W3568" t="s">
        <v>7950</v>
      </c>
      <c r="X3568" t="s">
        <v>1956</v>
      </c>
      <c r="AA3568" t="b">
        <v>0</v>
      </c>
      <c r="AB3568" t="b">
        <v>0</v>
      </c>
      <c r="AC3568" t="b">
        <v>0</v>
      </c>
      <c r="AE3568" t="b">
        <v>1</v>
      </c>
      <c r="AF3568" t="b">
        <v>1</v>
      </c>
      <c r="AG3568" t="b">
        <v>1</v>
      </c>
    </row>
    <row r="3569" spans="3:33">
      <c r="C3569" t="s">
        <v>2205</v>
      </c>
      <c r="D3569" t="s">
        <v>10</v>
      </c>
      <c r="E3569" t="s">
        <v>9</v>
      </c>
      <c r="F3569" t="s">
        <v>7949</v>
      </c>
      <c r="I3569" t="s">
        <v>7948</v>
      </c>
      <c r="J3569" t="s">
        <v>1956</v>
      </c>
      <c r="M3569" t="b">
        <v>0</v>
      </c>
      <c r="N3569" t="b">
        <v>0</v>
      </c>
      <c r="O3569" t="b">
        <v>0</v>
      </c>
      <c r="Q3569" t="s">
        <v>2205</v>
      </c>
      <c r="R3569" t="s">
        <v>10</v>
      </c>
      <c r="S3569" t="s">
        <v>9</v>
      </c>
      <c r="T3569" t="s">
        <v>7949</v>
      </c>
      <c r="W3569" t="s">
        <v>7948</v>
      </c>
      <c r="X3569" t="s">
        <v>1956</v>
      </c>
      <c r="AA3569" t="b">
        <v>0</v>
      </c>
      <c r="AB3569" t="b">
        <v>0</v>
      </c>
      <c r="AC3569" t="b">
        <v>0</v>
      </c>
      <c r="AE3569" t="b">
        <v>1</v>
      </c>
      <c r="AF3569" t="b">
        <v>1</v>
      </c>
      <c r="AG3569" t="b">
        <v>1</v>
      </c>
    </row>
    <row r="3570" spans="3:33">
      <c r="C3570" t="s">
        <v>7923</v>
      </c>
      <c r="D3570" t="s">
        <v>10</v>
      </c>
      <c r="E3570" t="s">
        <v>9</v>
      </c>
      <c r="F3570" t="s">
        <v>7947</v>
      </c>
      <c r="I3570" t="s">
        <v>7940</v>
      </c>
      <c r="J3570" t="s">
        <v>475</v>
      </c>
      <c r="M3570" t="b">
        <v>0</v>
      </c>
      <c r="N3570" t="b">
        <v>0</v>
      </c>
      <c r="O3570" t="b">
        <v>0</v>
      </c>
      <c r="Q3570" t="s">
        <v>7923</v>
      </c>
      <c r="R3570" t="s">
        <v>10</v>
      </c>
      <c r="S3570" t="s">
        <v>9</v>
      </c>
      <c r="T3570" t="s">
        <v>7947</v>
      </c>
      <c r="W3570" t="s">
        <v>7940</v>
      </c>
      <c r="X3570" t="s">
        <v>475</v>
      </c>
      <c r="AA3570" t="b">
        <v>0</v>
      </c>
      <c r="AB3570" t="b">
        <v>0</v>
      </c>
      <c r="AC3570" t="b">
        <v>0</v>
      </c>
      <c r="AE3570" t="b">
        <v>1</v>
      </c>
      <c r="AF3570" t="b">
        <v>1</v>
      </c>
      <c r="AG3570" t="b">
        <v>1</v>
      </c>
    </row>
    <row r="3571" spans="3:33">
      <c r="C3571" t="s">
        <v>7923</v>
      </c>
      <c r="D3571" t="s">
        <v>10</v>
      </c>
      <c r="E3571" t="s">
        <v>9</v>
      </c>
      <c r="F3571" t="s">
        <v>7946</v>
      </c>
      <c r="I3571" t="s">
        <v>7945</v>
      </c>
      <c r="J3571" t="s">
        <v>136</v>
      </c>
      <c r="M3571" t="b">
        <v>0</v>
      </c>
      <c r="N3571" t="b">
        <v>0</v>
      </c>
      <c r="O3571" t="b">
        <v>0</v>
      </c>
      <c r="Q3571" t="s">
        <v>7923</v>
      </c>
      <c r="R3571" t="s">
        <v>10</v>
      </c>
      <c r="S3571" t="s">
        <v>9</v>
      </c>
      <c r="T3571" t="s">
        <v>7946</v>
      </c>
      <c r="W3571" t="s">
        <v>7945</v>
      </c>
      <c r="X3571" t="s">
        <v>136</v>
      </c>
      <c r="AA3571" t="b">
        <v>0</v>
      </c>
      <c r="AB3571" t="b">
        <v>0</v>
      </c>
      <c r="AC3571" t="b">
        <v>0</v>
      </c>
      <c r="AE3571" t="b">
        <v>1</v>
      </c>
      <c r="AF3571" t="b">
        <v>1</v>
      </c>
      <c r="AG3571" t="b">
        <v>1</v>
      </c>
    </row>
    <row r="3572" spans="3:33">
      <c r="C3572" t="s">
        <v>7923</v>
      </c>
      <c r="D3572" t="s">
        <v>10</v>
      </c>
      <c r="E3572" t="s">
        <v>9</v>
      </c>
      <c r="F3572" t="s">
        <v>7944</v>
      </c>
      <c r="I3572" t="s">
        <v>7921</v>
      </c>
      <c r="J3572" t="s">
        <v>136</v>
      </c>
      <c r="M3572" t="b">
        <v>0</v>
      </c>
      <c r="N3572" t="b">
        <v>0</v>
      </c>
      <c r="O3572" t="b">
        <v>0</v>
      </c>
      <c r="Q3572" t="s">
        <v>7923</v>
      </c>
      <c r="R3572" t="s">
        <v>10</v>
      </c>
      <c r="S3572" t="s">
        <v>9</v>
      </c>
      <c r="T3572" t="s">
        <v>7944</v>
      </c>
      <c r="W3572" t="s">
        <v>7921</v>
      </c>
      <c r="X3572" t="s">
        <v>136</v>
      </c>
      <c r="AA3572" t="b">
        <v>0</v>
      </c>
      <c r="AB3572" t="b">
        <v>0</v>
      </c>
      <c r="AC3572" t="b">
        <v>0</v>
      </c>
      <c r="AE3572" t="b">
        <v>1</v>
      </c>
      <c r="AF3572" t="b">
        <v>1</v>
      </c>
      <c r="AG3572" t="b">
        <v>1</v>
      </c>
    </row>
    <row r="3573" spans="3:33">
      <c r="C3573" t="s">
        <v>7923</v>
      </c>
      <c r="D3573" t="s">
        <v>10</v>
      </c>
      <c r="E3573" t="s">
        <v>9</v>
      </c>
      <c r="F3573" t="s">
        <v>7943</v>
      </c>
      <c r="I3573" t="s">
        <v>7942</v>
      </c>
      <c r="J3573" t="s">
        <v>377</v>
      </c>
      <c r="M3573" t="b">
        <v>0</v>
      </c>
      <c r="N3573" t="b">
        <v>0</v>
      </c>
      <c r="O3573" t="b">
        <v>0</v>
      </c>
      <c r="Q3573" t="s">
        <v>7923</v>
      </c>
      <c r="R3573" t="s">
        <v>10</v>
      </c>
      <c r="S3573" t="s">
        <v>9</v>
      </c>
      <c r="T3573" t="s">
        <v>7943</v>
      </c>
      <c r="W3573" t="s">
        <v>7942</v>
      </c>
      <c r="X3573" t="s">
        <v>377</v>
      </c>
      <c r="AA3573" t="b">
        <v>0</v>
      </c>
      <c r="AB3573" t="b">
        <v>0</v>
      </c>
      <c r="AC3573" t="b">
        <v>0</v>
      </c>
      <c r="AE3573" t="b">
        <v>1</v>
      </c>
      <c r="AF3573" t="b">
        <v>1</v>
      </c>
      <c r="AG3573" t="b">
        <v>1</v>
      </c>
    </row>
    <row r="3574" spans="3:33">
      <c r="C3574" t="s">
        <v>7923</v>
      </c>
      <c r="D3574" t="s">
        <v>10</v>
      </c>
      <c r="E3574" t="s">
        <v>9</v>
      </c>
      <c r="F3574" t="s">
        <v>7941</v>
      </c>
      <c r="I3574" t="s">
        <v>7940</v>
      </c>
      <c r="J3574" t="s">
        <v>377</v>
      </c>
      <c r="M3574" t="b">
        <v>0</v>
      </c>
      <c r="N3574" t="b">
        <v>0</v>
      </c>
      <c r="O3574" t="b">
        <v>0</v>
      </c>
      <c r="Q3574" t="s">
        <v>7923</v>
      </c>
      <c r="R3574" t="s">
        <v>10</v>
      </c>
      <c r="S3574" t="s">
        <v>9</v>
      </c>
      <c r="T3574" t="s">
        <v>7941</v>
      </c>
      <c r="W3574" t="s">
        <v>7940</v>
      </c>
      <c r="X3574" t="s">
        <v>377</v>
      </c>
      <c r="AA3574" t="b">
        <v>0</v>
      </c>
      <c r="AB3574" t="b">
        <v>0</v>
      </c>
      <c r="AC3574" t="b">
        <v>0</v>
      </c>
      <c r="AE3574" t="b">
        <v>1</v>
      </c>
      <c r="AF3574" t="b">
        <v>1</v>
      </c>
      <c r="AG3574" t="b">
        <v>1</v>
      </c>
    </row>
    <row r="3575" spans="3:33">
      <c r="C3575" t="s">
        <v>7923</v>
      </c>
      <c r="D3575" t="s">
        <v>10</v>
      </c>
      <c r="E3575" t="s">
        <v>9</v>
      </c>
      <c r="F3575" t="s">
        <v>7939</v>
      </c>
      <c r="I3575" t="s">
        <v>7921</v>
      </c>
      <c r="J3575" t="s">
        <v>377</v>
      </c>
      <c r="M3575" t="b">
        <v>0</v>
      </c>
      <c r="N3575" t="b">
        <v>0</v>
      </c>
      <c r="O3575" t="b">
        <v>0</v>
      </c>
      <c r="Q3575" t="s">
        <v>7923</v>
      </c>
      <c r="R3575" t="s">
        <v>10</v>
      </c>
      <c r="S3575" t="s">
        <v>9</v>
      </c>
      <c r="T3575" t="s">
        <v>7939</v>
      </c>
      <c r="W3575" t="s">
        <v>7921</v>
      </c>
      <c r="X3575" t="s">
        <v>377</v>
      </c>
      <c r="AA3575" t="b">
        <v>0</v>
      </c>
      <c r="AB3575" t="b">
        <v>0</v>
      </c>
      <c r="AC3575" t="b">
        <v>0</v>
      </c>
      <c r="AE3575" t="b">
        <v>1</v>
      </c>
      <c r="AF3575" t="b">
        <v>1</v>
      </c>
      <c r="AG3575" t="b">
        <v>1</v>
      </c>
    </row>
    <row r="3576" spans="3:33">
      <c r="C3576" t="s">
        <v>7923</v>
      </c>
      <c r="D3576" t="s">
        <v>10</v>
      </c>
      <c r="E3576" t="s">
        <v>9</v>
      </c>
      <c r="F3576" t="s">
        <v>7938</v>
      </c>
      <c r="I3576" t="s">
        <v>7937</v>
      </c>
      <c r="J3576" t="s">
        <v>275</v>
      </c>
      <c r="M3576" t="b">
        <v>0</v>
      </c>
      <c r="N3576" t="b">
        <v>0</v>
      </c>
      <c r="O3576" t="b">
        <v>0</v>
      </c>
      <c r="Q3576" t="s">
        <v>7923</v>
      </c>
      <c r="R3576" t="s">
        <v>10</v>
      </c>
      <c r="S3576" t="s">
        <v>9</v>
      </c>
      <c r="T3576" t="s">
        <v>7938</v>
      </c>
      <c r="W3576" t="s">
        <v>7937</v>
      </c>
      <c r="X3576" t="s">
        <v>275</v>
      </c>
      <c r="AA3576" t="b">
        <v>0</v>
      </c>
      <c r="AB3576" t="b">
        <v>0</v>
      </c>
      <c r="AC3576" t="b">
        <v>0</v>
      </c>
      <c r="AE3576" t="b">
        <v>1</v>
      </c>
      <c r="AF3576" t="b">
        <v>1</v>
      </c>
      <c r="AG3576" t="b">
        <v>1</v>
      </c>
    </row>
    <row r="3577" spans="3:33">
      <c r="C3577" t="s">
        <v>7923</v>
      </c>
      <c r="D3577" t="s">
        <v>10</v>
      </c>
      <c r="E3577" t="s">
        <v>9</v>
      </c>
      <c r="F3577" t="s">
        <v>7936</v>
      </c>
      <c r="I3577" t="s">
        <v>7935</v>
      </c>
      <c r="J3577" t="s">
        <v>275</v>
      </c>
      <c r="M3577" t="b">
        <v>0</v>
      </c>
      <c r="N3577" t="b">
        <v>0</v>
      </c>
      <c r="O3577" t="b">
        <v>0</v>
      </c>
      <c r="Q3577" t="s">
        <v>7923</v>
      </c>
      <c r="R3577" t="s">
        <v>10</v>
      </c>
      <c r="S3577" t="s">
        <v>9</v>
      </c>
      <c r="T3577" t="s">
        <v>7936</v>
      </c>
      <c r="W3577" t="s">
        <v>7935</v>
      </c>
      <c r="X3577" t="s">
        <v>275</v>
      </c>
      <c r="AA3577" t="b">
        <v>0</v>
      </c>
      <c r="AB3577" t="b">
        <v>0</v>
      </c>
      <c r="AC3577" t="b">
        <v>0</v>
      </c>
      <c r="AE3577" t="b">
        <v>1</v>
      </c>
      <c r="AF3577" t="b">
        <v>1</v>
      </c>
      <c r="AG3577" t="b">
        <v>1</v>
      </c>
    </row>
    <row r="3578" spans="3:33">
      <c r="C3578" t="s">
        <v>7923</v>
      </c>
      <c r="D3578" t="s">
        <v>10</v>
      </c>
      <c r="E3578" t="s">
        <v>9</v>
      </c>
      <c r="F3578" t="s">
        <v>7934</v>
      </c>
      <c r="I3578" t="s">
        <v>7933</v>
      </c>
      <c r="J3578" t="s">
        <v>275</v>
      </c>
      <c r="M3578" t="b">
        <v>0</v>
      </c>
      <c r="N3578" t="b">
        <v>0</v>
      </c>
      <c r="O3578" t="b">
        <v>0</v>
      </c>
      <c r="Q3578" t="s">
        <v>7923</v>
      </c>
      <c r="R3578" t="s">
        <v>10</v>
      </c>
      <c r="S3578" t="s">
        <v>9</v>
      </c>
      <c r="T3578" t="s">
        <v>7934</v>
      </c>
      <c r="W3578" t="s">
        <v>7933</v>
      </c>
      <c r="X3578" t="s">
        <v>275</v>
      </c>
      <c r="AA3578" t="b">
        <v>0</v>
      </c>
      <c r="AB3578" t="b">
        <v>0</v>
      </c>
      <c r="AC3578" t="b">
        <v>0</v>
      </c>
      <c r="AE3578" t="b">
        <v>1</v>
      </c>
      <c r="AF3578" t="b">
        <v>1</v>
      </c>
      <c r="AG3578" t="b">
        <v>1</v>
      </c>
    </row>
    <row r="3579" spans="3:33">
      <c r="C3579" t="s">
        <v>7923</v>
      </c>
      <c r="D3579" t="s">
        <v>10</v>
      </c>
      <c r="E3579" t="s">
        <v>9</v>
      </c>
      <c r="F3579" t="s">
        <v>7932</v>
      </c>
      <c r="I3579" t="s">
        <v>7931</v>
      </c>
      <c r="J3579" t="s">
        <v>275</v>
      </c>
      <c r="M3579" t="b">
        <v>0</v>
      </c>
      <c r="N3579" t="b">
        <v>0</v>
      </c>
      <c r="O3579" t="b">
        <v>0</v>
      </c>
      <c r="Q3579" t="s">
        <v>7923</v>
      </c>
      <c r="R3579" t="s">
        <v>10</v>
      </c>
      <c r="S3579" t="s">
        <v>9</v>
      </c>
      <c r="T3579" t="s">
        <v>7932</v>
      </c>
      <c r="W3579" t="s">
        <v>7931</v>
      </c>
      <c r="X3579" t="s">
        <v>275</v>
      </c>
      <c r="AA3579" t="b">
        <v>0</v>
      </c>
      <c r="AB3579" t="b">
        <v>0</v>
      </c>
      <c r="AC3579" t="b">
        <v>0</v>
      </c>
      <c r="AE3579" t="b">
        <v>1</v>
      </c>
      <c r="AF3579" t="b">
        <v>1</v>
      </c>
      <c r="AG3579" t="b">
        <v>1</v>
      </c>
    </row>
    <row r="3580" spans="3:33">
      <c r="C3580" t="s">
        <v>7923</v>
      </c>
      <c r="D3580" t="s">
        <v>10</v>
      </c>
      <c r="E3580" t="s">
        <v>9</v>
      </c>
      <c r="F3580" t="s">
        <v>7930</v>
      </c>
      <c r="I3580" t="s">
        <v>7929</v>
      </c>
      <c r="J3580" t="s">
        <v>1261</v>
      </c>
      <c r="M3580" t="b">
        <v>0</v>
      </c>
      <c r="N3580" t="b">
        <v>0</v>
      </c>
      <c r="O3580" t="b">
        <v>0</v>
      </c>
      <c r="Q3580" t="s">
        <v>7923</v>
      </c>
      <c r="R3580" t="s">
        <v>10</v>
      </c>
      <c r="S3580" t="s">
        <v>9</v>
      </c>
      <c r="T3580" t="s">
        <v>7930</v>
      </c>
      <c r="W3580" t="s">
        <v>7929</v>
      </c>
      <c r="X3580" t="s">
        <v>1261</v>
      </c>
      <c r="AA3580" t="b">
        <v>0</v>
      </c>
      <c r="AB3580" t="b">
        <v>0</v>
      </c>
      <c r="AC3580" t="b">
        <v>0</v>
      </c>
      <c r="AE3580" t="b">
        <v>1</v>
      </c>
      <c r="AF3580" t="b">
        <v>1</v>
      </c>
      <c r="AG3580" t="b">
        <v>1</v>
      </c>
    </row>
    <row r="3581" spans="3:33">
      <c r="C3581" t="s">
        <v>7923</v>
      </c>
      <c r="D3581" t="s">
        <v>10</v>
      </c>
      <c r="E3581" t="s">
        <v>9</v>
      </c>
      <c r="F3581" t="s">
        <v>7928</v>
      </c>
      <c r="I3581" t="s">
        <v>7926</v>
      </c>
      <c r="J3581" t="s">
        <v>2218</v>
      </c>
      <c r="M3581" t="b">
        <v>0</v>
      </c>
      <c r="N3581" t="b">
        <v>0</v>
      </c>
      <c r="O3581" t="b">
        <v>0</v>
      </c>
      <c r="Q3581" t="s">
        <v>7923</v>
      </c>
      <c r="R3581" t="s">
        <v>10</v>
      </c>
      <c r="S3581" t="s">
        <v>9</v>
      </c>
      <c r="T3581" t="s">
        <v>7928</v>
      </c>
      <c r="W3581" t="s">
        <v>7926</v>
      </c>
      <c r="X3581" t="s">
        <v>2218</v>
      </c>
      <c r="AA3581" t="b">
        <v>0</v>
      </c>
      <c r="AB3581" t="b">
        <v>0</v>
      </c>
      <c r="AC3581" t="b">
        <v>0</v>
      </c>
      <c r="AE3581" t="b">
        <v>1</v>
      </c>
      <c r="AF3581" t="b">
        <v>1</v>
      </c>
      <c r="AG3581" t="b">
        <v>1</v>
      </c>
    </row>
    <row r="3582" spans="3:33">
      <c r="C3582" t="s">
        <v>7923</v>
      </c>
      <c r="D3582" t="s">
        <v>10</v>
      </c>
      <c r="E3582" t="s">
        <v>9</v>
      </c>
      <c r="F3582" t="s">
        <v>7927</v>
      </c>
      <c r="I3582" t="s">
        <v>7926</v>
      </c>
      <c r="J3582" t="s">
        <v>35</v>
      </c>
      <c r="M3582" t="b">
        <v>0</v>
      </c>
      <c r="N3582" t="b">
        <v>0</v>
      </c>
      <c r="O3582" t="b">
        <v>0</v>
      </c>
      <c r="Q3582" t="s">
        <v>7923</v>
      </c>
      <c r="R3582" t="s">
        <v>10</v>
      </c>
      <c r="S3582" t="s">
        <v>9</v>
      </c>
      <c r="T3582" t="s">
        <v>7927</v>
      </c>
      <c r="W3582" t="s">
        <v>7926</v>
      </c>
      <c r="X3582" t="s">
        <v>35</v>
      </c>
      <c r="AA3582" t="b">
        <v>0</v>
      </c>
      <c r="AB3582" t="b">
        <v>0</v>
      </c>
      <c r="AC3582" t="b">
        <v>0</v>
      </c>
      <c r="AE3582" t="b">
        <v>1</v>
      </c>
      <c r="AF3582" t="b">
        <v>1</v>
      </c>
      <c r="AG3582" t="b">
        <v>1</v>
      </c>
    </row>
    <row r="3583" spans="3:33">
      <c r="C3583" t="s">
        <v>7923</v>
      </c>
      <c r="D3583" t="s">
        <v>10</v>
      </c>
      <c r="E3583" t="s">
        <v>9</v>
      </c>
      <c r="F3583" t="s">
        <v>7925</v>
      </c>
      <c r="I3583" t="s">
        <v>7924</v>
      </c>
      <c r="J3583" t="s">
        <v>35</v>
      </c>
      <c r="M3583" t="b">
        <v>0</v>
      </c>
      <c r="N3583" t="b">
        <v>0</v>
      </c>
      <c r="O3583" t="b">
        <v>0</v>
      </c>
      <c r="Q3583" t="s">
        <v>7923</v>
      </c>
      <c r="R3583" t="s">
        <v>10</v>
      </c>
      <c r="S3583" t="s">
        <v>9</v>
      </c>
      <c r="T3583" t="s">
        <v>7925</v>
      </c>
      <c r="W3583" t="s">
        <v>7924</v>
      </c>
      <c r="X3583" t="s">
        <v>35</v>
      </c>
      <c r="AA3583" t="b">
        <v>0</v>
      </c>
      <c r="AB3583" t="b">
        <v>0</v>
      </c>
      <c r="AC3583" t="b">
        <v>0</v>
      </c>
      <c r="AE3583" t="b">
        <v>1</v>
      </c>
      <c r="AF3583" t="b">
        <v>1</v>
      </c>
      <c r="AG3583" t="b">
        <v>1</v>
      </c>
    </row>
    <row r="3584" spans="3:33">
      <c r="C3584" t="s">
        <v>7923</v>
      </c>
      <c r="D3584" t="s">
        <v>10</v>
      </c>
      <c r="E3584" t="s">
        <v>9</v>
      </c>
      <c r="F3584" t="s">
        <v>7922</v>
      </c>
      <c r="I3584" t="s">
        <v>7921</v>
      </c>
      <c r="J3584" t="s">
        <v>1956</v>
      </c>
      <c r="M3584" t="b">
        <v>0</v>
      </c>
      <c r="N3584" t="b">
        <v>0</v>
      </c>
      <c r="O3584" t="b">
        <v>0</v>
      </c>
      <c r="Q3584" t="s">
        <v>7923</v>
      </c>
      <c r="R3584" t="s">
        <v>10</v>
      </c>
      <c r="S3584" t="s">
        <v>9</v>
      </c>
      <c r="T3584" t="s">
        <v>7922</v>
      </c>
      <c r="W3584" t="s">
        <v>7921</v>
      </c>
      <c r="X3584" t="s">
        <v>1956</v>
      </c>
      <c r="AA3584" t="b">
        <v>0</v>
      </c>
      <c r="AB3584" t="b">
        <v>0</v>
      </c>
      <c r="AC3584" t="b">
        <v>0</v>
      </c>
      <c r="AE3584" t="b">
        <v>1</v>
      </c>
      <c r="AF3584" t="b">
        <v>1</v>
      </c>
      <c r="AG3584" t="b">
        <v>1</v>
      </c>
    </row>
    <row r="3585" spans="3:33">
      <c r="C3585" t="s">
        <v>3277</v>
      </c>
      <c r="D3585" t="s">
        <v>10</v>
      </c>
      <c r="E3585" t="s">
        <v>9</v>
      </c>
      <c r="F3585" t="s">
        <v>7920</v>
      </c>
      <c r="I3585" t="s">
        <v>7917</v>
      </c>
      <c r="J3585" t="s">
        <v>2218</v>
      </c>
      <c r="M3585" t="b">
        <v>0</v>
      </c>
      <c r="N3585" t="b">
        <v>0</v>
      </c>
      <c r="O3585" t="b">
        <v>0</v>
      </c>
      <c r="Q3585" t="s">
        <v>3277</v>
      </c>
      <c r="R3585" t="s">
        <v>10</v>
      </c>
      <c r="S3585" t="s">
        <v>9</v>
      </c>
      <c r="T3585" t="s">
        <v>7920</v>
      </c>
      <c r="W3585" t="s">
        <v>7917</v>
      </c>
      <c r="X3585" t="s">
        <v>2218</v>
      </c>
      <c r="AA3585" t="b">
        <v>0</v>
      </c>
      <c r="AB3585" t="b">
        <v>0</v>
      </c>
      <c r="AC3585" t="b">
        <v>0</v>
      </c>
      <c r="AE3585" t="b">
        <v>1</v>
      </c>
      <c r="AF3585" t="b">
        <v>1</v>
      </c>
      <c r="AG3585" t="b">
        <v>1</v>
      </c>
    </row>
    <row r="3586" spans="3:33">
      <c r="C3586" t="s">
        <v>3277</v>
      </c>
      <c r="D3586" t="s">
        <v>10</v>
      </c>
      <c r="E3586" t="s">
        <v>9</v>
      </c>
      <c r="F3586" t="s">
        <v>7919</v>
      </c>
      <c r="I3586" t="s">
        <v>7915</v>
      </c>
      <c r="J3586" t="s">
        <v>2218</v>
      </c>
      <c r="M3586" t="b">
        <v>0</v>
      </c>
      <c r="N3586" t="b">
        <v>0</v>
      </c>
      <c r="O3586" t="b">
        <v>0</v>
      </c>
      <c r="Q3586" t="s">
        <v>3277</v>
      </c>
      <c r="R3586" t="s">
        <v>10</v>
      </c>
      <c r="S3586" t="s">
        <v>9</v>
      </c>
      <c r="T3586" t="s">
        <v>7919</v>
      </c>
      <c r="W3586" t="s">
        <v>7915</v>
      </c>
      <c r="X3586" t="s">
        <v>2218</v>
      </c>
      <c r="AA3586" t="b">
        <v>0</v>
      </c>
      <c r="AB3586" t="b">
        <v>0</v>
      </c>
      <c r="AC3586" t="b">
        <v>0</v>
      </c>
      <c r="AE3586" t="b">
        <v>1</v>
      </c>
      <c r="AF3586" t="b">
        <v>1</v>
      </c>
      <c r="AG3586" t="b">
        <v>1</v>
      </c>
    </row>
    <row r="3587" spans="3:33">
      <c r="C3587" t="s">
        <v>3277</v>
      </c>
      <c r="D3587" t="s">
        <v>10</v>
      </c>
      <c r="E3587" t="s">
        <v>9</v>
      </c>
      <c r="F3587" t="s">
        <v>7918</v>
      </c>
      <c r="I3587" t="s">
        <v>7917</v>
      </c>
      <c r="J3587" t="s">
        <v>35</v>
      </c>
      <c r="M3587" t="b">
        <v>0</v>
      </c>
      <c r="N3587" t="b">
        <v>0</v>
      </c>
      <c r="O3587" t="b">
        <v>0</v>
      </c>
      <c r="Q3587" t="s">
        <v>3277</v>
      </c>
      <c r="R3587" t="s">
        <v>10</v>
      </c>
      <c r="S3587" t="s">
        <v>9</v>
      </c>
      <c r="T3587" t="s">
        <v>7918</v>
      </c>
      <c r="W3587" t="s">
        <v>7917</v>
      </c>
      <c r="X3587" t="s">
        <v>35</v>
      </c>
      <c r="AA3587" t="b">
        <v>0</v>
      </c>
      <c r="AB3587" t="b">
        <v>0</v>
      </c>
      <c r="AC3587" t="b">
        <v>0</v>
      </c>
      <c r="AE3587" t="b">
        <v>1</v>
      </c>
      <c r="AF3587" t="b">
        <v>1</v>
      </c>
      <c r="AG3587" t="b">
        <v>1</v>
      </c>
    </row>
    <row r="3588" spans="3:33">
      <c r="C3588" t="s">
        <v>3277</v>
      </c>
      <c r="D3588" t="s">
        <v>10</v>
      </c>
      <c r="E3588" t="s">
        <v>9</v>
      </c>
      <c r="F3588" t="s">
        <v>7916</v>
      </c>
      <c r="I3588" t="s">
        <v>7915</v>
      </c>
      <c r="J3588" t="s">
        <v>35</v>
      </c>
      <c r="M3588" t="b">
        <v>0</v>
      </c>
      <c r="N3588" t="b">
        <v>0</v>
      </c>
      <c r="O3588" t="b">
        <v>0</v>
      </c>
      <c r="Q3588" t="s">
        <v>3277</v>
      </c>
      <c r="R3588" t="s">
        <v>10</v>
      </c>
      <c r="S3588" t="s">
        <v>9</v>
      </c>
      <c r="T3588" t="s">
        <v>7916</v>
      </c>
      <c r="W3588" t="s">
        <v>7915</v>
      </c>
      <c r="X3588" t="s">
        <v>35</v>
      </c>
      <c r="AA3588" t="b">
        <v>0</v>
      </c>
      <c r="AB3588" t="b">
        <v>0</v>
      </c>
      <c r="AC3588" t="b">
        <v>0</v>
      </c>
      <c r="AE3588" t="b">
        <v>1</v>
      </c>
      <c r="AF3588" t="b">
        <v>1</v>
      </c>
      <c r="AG3588" t="b">
        <v>1</v>
      </c>
    </row>
    <row r="3589" spans="3:33">
      <c r="C3589" t="s">
        <v>3274</v>
      </c>
      <c r="D3589" t="s">
        <v>7910</v>
      </c>
      <c r="E3589" t="s">
        <v>9</v>
      </c>
      <c r="F3589" t="s">
        <v>7914</v>
      </c>
      <c r="G3589" t="s">
        <v>7912</v>
      </c>
      <c r="H3589" t="s">
        <v>6215</v>
      </c>
      <c r="I3589" t="s">
        <v>7912</v>
      </c>
      <c r="J3589" t="s">
        <v>6215</v>
      </c>
      <c r="M3589" t="b">
        <v>0</v>
      </c>
      <c r="N3589" t="b">
        <v>0</v>
      </c>
      <c r="O3589" t="b">
        <v>0</v>
      </c>
      <c r="Q3589" t="s">
        <v>3274</v>
      </c>
      <c r="R3589" t="s">
        <v>7910</v>
      </c>
      <c r="S3589" t="s">
        <v>9</v>
      </c>
      <c r="T3589" t="s">
        <v>7913</v>
      </c>
      <c r="V3589" t="s">
        <v>6215</v>
      </c>
      <c r="W3589" t="s">
        <v>7912</v>
      </c>
      <c r="AA3589" t="b">
        <v>0</v>
      </c>
      <c r="AB3589" t="b">
        <v>0</v>
      </c>
      <c r="AC3589" t="b">
        <v>0</v>
      </c>
      <c r="AE3589" t="b">
        <v>1</v>
      </c>
      <c r="AF3589" t="b">
        <v>1</v>
      </c>
      <c r="AG3589" t="b">
        <v>1</v>
      </c>
    </row>
    <row r="3590" spans="3:33">
      <c r="C3590" t="s">
        <v>3274</v>
      </c>
      <c r="D3590" t="s">
        <v>7910</v>
      </c>
      <c r="E3590" t="s">
        <v>9</v>
      </c>
      <c r="F3590" t="s">
        <v>7911</v>
      </c>
      <c r="G3590" t="s">
        <v>7908</v>
      </c>
      <c r="H3590" t="s">
        <v>6215</v>
      </c>
      <c r="I3590" t="s">
        <v>7908</v>
      </c>
      <c r="J3590" t="s">
        <v>6215</v>
      </c>
      <c r="M3590" t="b">
        <v>0</v>
      </c>
      <c r="N3590" t="b">
        <v>0</v>
      </c>
      <c r="O3590" t="b">
        <v>0</v>
      </c>
      <c r="Q3590" t="s">
        <v>3274</v>
      </c>
      <c r="R3590" t="s">
        <v>7910</v>
      </c>
      <c r="S3590" t="s">
        <v>9</v>
      </c>
      <c r="T3590" t="s">
        <v>7909</v>
      </c>
      <c r="V3590" t="s">
        <v>6215</v>
      </c>
      <c r="W3590" t="s">
        <v>7908</v>
      </c>
      <c r="AA3590" t="b">
        <v>0</v>
      </c>
      <c r="AB3590" t="b">
        <v>0</v>
      </c>
      <c r="AC3590" t="b">
        <v>0</v>
      </c>
      <c r="AE3590" t="b">
        <v>1</v>
      </c>
      <c r="AF3590" t="b">
        <v>1</v>
      </c>
      <c r="AG3590" t="b">
        <v>1</v>
      </c>
    </row>
    <row r="3591" spans="3:33">
      <c r="C3591" t="s">
        <v>481</v>
      </c>
      <c r="D3591" t="s">
        <v>14</v>
      </c>
      <c r="E3591" t="s">
        <v>9</v>
      </c>
      <c r="F3591" t="s">
        <v>7907</v>
      </c>
      <c r="G3591" t="s">
        <v>7906</v>
      </c>
      <c r="H3591" t="s">
        <v>605</v>
      </c>
      <c r="M3591" t="b">
        <v>1</v>
      </c>
      <c r="N3591" t="b">
        <v>0</v>
      </c>
      <c r="O3591" t="b">
        <v>0</v>
      </c>
      <c r="Q3591" t="s">
        <v>481</v>
      </c>
      <c r="R3591" t="s">
        <v>14</v>
      </c>
      <c r="S3591" t="s">
        <v>9</v>
      </c>
      <c r="T3591" t="s">
        <v>7907</v>
      </c>
      <c r="U3591" t="s">
        <v>7906</v>
      </c>
      <c r="V3591" t="s">
        <v>605</v>
      </c>
      <c r="AA3591" t="b">
        <v>1</v>
      </c>
      <c r="AB3591" t="b">
        <v>0</v>
      </c>
      <c r="AC3591" t="b">
        <v>0</v>
      </c>
      <c r="AE3591" t="b">
        <v>1</v>
      </c>
      <c r="AF3591" t="b">
        <v>1</v>
      </c>
      <c r="AG3591" t="b">
        <v>1</v>
      </c>
    </row>
    <row r="3592" spans="3:33">
      <c r="C3592" t="s">
        <v>481</v>
      </c>
      <c r="D3592" t="s">
        <v>10</v>
      </c>
      <c r="E3592" t="s">
        <v>9</v>
      </c>
      <c r="F3592" t="s">
        <v>7905</v>
      </c>
      <c r="I3592" t="s">
        <v>479</v>
      </c>
      <c r="J3592" t="s">
        <v>3264</v>
      </c>
      <c r="M3592" t="b">
        <v>0</v>
      </c>
      <c r="N3592" t="b">
        <v>0</v>
      </c>
      <c r="O3592" t="b">
        <v>1</v>
      </c>
      <c r="Q3592" t="s">
        <v>481</v>
      </c>
      <c r="R3592" t="s">
        <v>10</v>
      </c>
      <c r="S3592" t="s">
        <v>9</v>
      </c>
      <c r="T3592" t="s">
        <v>7905</v>
      </c>
      <c r="W3592" t="s">
        <v>479</v>
      </c>
      <c r="X3592" t="s">
        <v>3264</v>
      </c>
      <c r="AA3592" t="b">
        <v>0</v>
      </c>
      <c r="AB3592" t="b">
        <v>0</v>
      </c>
      <c r="AC3592" t="b">
        <v>1</v>
      </c>
      <c r="AE3592" t="b">
        <v>1</v>
      </c>
      <c r="AF3592" t="b">
        <v>1</v>
      </c>
      <c r="AG3592" t="b">
        <v>1</v>
      </c>
    </row>
    <row r="3593" spans="3:33">
      <c r="C3593" t="s">
        <v>7904</v>
      </c>
      <c r="D3593" t="s">
        <v>209</v>
      </c>
      <c r="E3593" t="s">
        <v>9</v>
      </c>
      <c r="F3593" t="s">
        <v>7155</v>
      </c>
      <c r="G3593" t="s">
        <v>7113</v>
      </c>
      <c r="H3593" t="s">
        <v>26</v>
      </c>
      <c r="I3593" t="s">
        <v>7113</v>
      </c>
      <c r="J3593" t="s">
        <v>26</v>
      </c>
      <c r="M3593" t="b">
        <v>1</v>
      </c>
      <c r="N3593" t="b">
        <v>0</v>
      </c>
      <c r="O3593" t="b">
        <v>1</v>
      </c>
      <c r="Q3593" t="s">
        <v>7904</v>
      </c>
      <c r="R3593" t="s">
        <v>209</v>
      </c>
      <c r="S3593" t="s">
        <v>9</v>
      </c>
      <c r="T3593" t="s">
        <v>7154</v>
      </c>
      <c r="V3593" t="s">
        <v>26</v>
      </c>
      <c r="W3593" t="s">
        <v>7113</v>
      </c>
      <c r="AA3593" t="b">
        <v>1</v>
      </c>
      <c r="AB3593" t="b">
        <v>0</v>
      </c>
      <c r="AC3593" t="b">
        <v>1</v>
      </c>
      <c r="AE3593" t="b">
        <v>1</v>
      </c>
      <c r="AF3593" t="b">
        <v>1</v>
      </c>
      <c r="AG3593" t="b">
        <v>1</v>
      </c>
    </row>
    <row r="3594" spans="3:33">
      <c r="C3594" t="s">
        <v>2195</v>
      </c>
      <c r="D3594" t="s">
        <v>89</v>
      </c>
      <c r="E3594" t="s">
        <v>9</v>
      </c>
      <c r="F3594" t="s">
        <v>7903</v>
      </c>
      <c r="G3594" t="s">
        <v>3826</v>
      </c>
      <c r="H3594" t="s">
        <v>35</v>
      </c>
      <c r="I3594" t="s">
        <v>3826</v>
      </c>
      <c r="J3594" t="s">
        <v>582</v>
      </c>
      <c r="M3594" t="b">
        <v>1</v>
      </c>
      <c r="N3594" t="b">
        <v>0</v>
      </c>
      <c r="O3594" t="b">
        <v>1</v>
      </c>
      <c r="Q3594" t="s">
        <v>2195</v>
      </c>
      <c r="R3594" t="s">
        <v>89</v>
      </c>
      <c r="S3594" t="s">
        <v>9</v>
      </c>
      <c r="T3594" t="s">
        <v>7902</v>
      </c>
      <c r="V3594" t="s">
        <v>35</v>
      </c>
      <c r="W3594" t="s">
        <v>3826</v>
      </c>
      <c r="X3594" t="s">
        <v>582</v>
      </c>
      <c r="AA3594" t="b">
        <v>1</v>
      </c>
      <c r="AB3594" t="b">
        <v>0</v>
      </c>
      <c r="AC3594" t="b">
        <v>1</v>
      </c>
      <c r="AE3594" t="b">
        <v>1</v>
      </c>
      <c r="AF3594" t="b">
        <v>1</v>
      </c>
      <c r="AG3594" t="b">
        <v>1</v>
      </c>
    </row>
    <row r="3595" spans="3:33">
      <c r="C3595" t="s">
        <v>2195</v>
      </c>
      <c r="D3595" t="s">
        <v>10</v>
      </c>
      <c r="E3595" t="s">
        <v>9</v>
      </c>
      <c r="F3595" t="s">
        <v>7901</v>
      </c>
      <c r="I3595" t="s">
        <v>3826</v>
      </c>
      <c r="J3595" t="s">
        <v>207</v>
      </c>
      <c r="M3595" t="b">
        <v>0</v>
      </c>
      <c r="N3595" t="b">
        <v>0</v>
      </c>
      <c r="O3595" t="b">
        <v>1</v>
      </c>
      <c r="Q3595" t="s">
        <v>2195</v>
      </c>
      <c r="R3595" t="s">
        <v>10</v>
      </c>
      <c r="S3595" t="s">
        <v>9</v>
      </c>
      <c r="T3595" t="s">
        <v>7901</v>
      </c>
      <c r="W3595" t="s">
        <v>3826</v>
      </c>
      <c r="X3595" t="s">
        <v>207</v>
      </c>
      <c r="AA3595" t="b">
        <v>0</v>
      </c>
      <c r="AB3595" t="b">
        <v>0</v>
      </c>
      <c r="AC3595" t="b">
        <v>1</v>
      </c>
      <c r="AE3595" t="b">
        <v>1</v>
      </c>
      <c r="AF3595" t="b">
        <v>1</v>
      </c>
      <c r="AG3595" t="b">
        <v>1</v>
      </c>
    </row>
    <row r="3596" spans="3:33">
      <c r="C3596" t="s">
        <v>2173</v>
      </c>
      <c r="D3596" t="s">
        <v>3574</v>
      </c>
      <c r="E3596" t="s">
        <v>9</v>
      </c>
      <c r="F3596" t="s">
        <v>7900</v>
      </c>
      <c r="G3596" t="s">
        <v>284</v>
      </c>
      <c r="H3596" t="s">
        <v>26</v>
      </c>
      <c r="I3596" t="s">
        <v>284</v>
      </c>
      <c r="J3596" t="s">
        <v>26</v>
      </c>
      <c r="M3596" t="b">
        <v>1</v>
      </c>
      <c r="N3596" t="b">
        <v>0</v>
      </c>
      <c r="O3596" t="b">
        <v>1</v>
      </c>
      <c r="Q3596" t="s">
        <v>2173</v>
      </c>
      <c r="R3596" t="s">
        <v>3574</v>
      </c>
      <c r="S3596" t="s">
        <v>9</v>
      </c>
      <c r="T3596" t="s">
        <v>7899</v>
      </c>
      <c r="V3596" t="s">
        <v>26</v>
      </c>
      <c r="W3596" t="s">
        <v>284</v>
      </c>
      <c r="AA3596" t="b">
        <v>1</v>
      </c>
      <c r="AB3596" t="b">
        <v>0</v>
      </c>
      <c r="AC3596" t="b">
        <v>1</v>
      </c>
      <c r="AE3596" t="b">
        <v>1</v>
      </c>
      <c r="AF3596" t="b">
        <v>1</v>
      </c>
      <c r="AG3596" t="b">
        <v>1</v>
      </c>
    </row>
    <row r="3597" spans="3:33">
      <c r="C3597" t="s">
        <v>2173</v>
      </c>
      <c r="D3597" t="s">
        <v>209</v>
      </c>
      <c r="E3597" t="s">
        <v>9</v>
      </c>
      <c r="F3597" t="s">
        <v>7898</v>
      </c>
      <c r="G3597" t="s">
        <v>284</v>
      </c>
      <c r="H3597" t="s">
        <v>26</v>
      </c>
      <c r="I3597" t="s">
        <v>284</v>
      </c>
      <c r="J3597" t="s">
        <v>26</v>
      </c>
      <c r="M3597" t="b">
        <v>1</v>
      </c>
      <c r="N3597" t="b">
        <v>0</v>
      </c>
      <c r="O3597" t="b">
        <v>1</v>
      </c>
      <c r="Q3597" t="s">
        <v>2173</v>
      </c>
      <c r="R3597" t="s">
        <v>209</v>
      </c>
      <c r="S3597" t="s">
        <v>9</v>
      </c>
      <c r="T3597" t="s">
        <v>7897</v>
      </c>
      <c r="V3597" t="s">
        <v>26</v>
      </c>
      <c r="W3597" t="s">
        <v>284</v>
      </c>
      <c r="AA3597" t="b">
        <v>1</v>
      </c>
      <c r="AB3597" t="b">
        <v>0</v>
      </c>
      <c r="AC3597" t="b">
        <v>1</v>
      </c>
      <c r="AE3597" t="b">
        <v>1</v>
      </c>
      <c r="AF3597" t="b">
        <v>1</v>
      </c>
      <c r="AG3597" t="b">
        <v>1</v>
      </c>
    </row>
    <row r="3598" spans="3:33">
      <c r="C3598" t="s">
        <v>2173</v>
      </c>
      <c r="D3598" t="s">
        <v>10</v>
      </c>
      <c r="E3598" t="s">
        <v>9</v>
      </c>
      <c r="F3598" t="s">
        <v>7896</v>
      </c>
      <c r="I3598" t="s">
        <v>7895</v>
      </c>
      <c r="J3598" t="s">
        <v>482</v>
      </c>
      <c r="M3598" t="b">
        <v>0</v>
      </c>
      <c r="N3598" t="b">
        <v>0</v>
      </c>
      <c r="O3598" t="b">
        <v>0</v>
      </c>
      <c r="Q3598" t="s">
        <v>2173</v>
      </c>
      <c r="R3598" t="s">
        <v>10</v>
      </c>
      <c r="S3598" t="s">
        <v>9</v>
      </c>
      <c r="T3598" t="s">
        <v>7896</v>
      </c>
      <c r="W3598" t="s">
        <v>7895</v>
      </c>
      <c r="X3598" t="s">
        <v>482</v>
      </c>
      <c r="AA3598" t="b">
        <v>0</v>
      </c>
      <c r="AB3598" t="b">
        <v>0</v>
      </c>
      <c r="AC3598" t="b">
        <v>0</v>
      </c>
      <c r="AE3598" t="b">
        <v>1</v>
      </c>
      <c r="AF3598" t="b">
        <v>1</v>
      </c>
      <c r="AG3598" t="b">
        <v>1</v>
      </c>
    </row>
    <row r="3599" spans="3:33">
      <c r="C3599" t="s">
        <v>7894</v>
      </c>
      <c r="D3599" t="s">
        <v>14</v>
      </c>
      <c r="E3599" t="s">
        <v>9</v>
      </c>
      <c r="F3599" t="s">
        <v>7893</v>
      </c>
      <c r="G3599" t="s">
        <v>7879</v>
      </c>
      <c r="H3599" t="s">
        <v>172</v>
      </c>
      <c r="M3599" t="b">
        <v>1</v>
      </c>
      <c r="N3599" t="b">
        <v>0</v>
      </c>
      <c r="O3599" t="b">
        <v>1</v>
      </c>
      <c r="Q3599" t="s">
        <v>7894</v>
      </c>
      <c r="R3599" t="s">
        <v>14</v>
      </c>
      <c r="S3599" t="s">
        <v>9</v>
      </c>
      <c r="T3599" t="s">
        <v>7893</v>
      </c>
      <c r="U3599" t="s">
        <v>7879</v>
      </c>
      <c r="V3599" t="s">
        <v>172</v>
      </c>
      <c r="AA3599" t="b">
        <v>1</v>
      </c>
      <c r="AB3599" t="b">
        <v>0</v>
      </c>
      <c r="AC3599" t="b">
        <v>1</v>
      </c>
      <c r="AE3599" t="b">
        <v>1</v>
      </c>
      <c r="AF3599" t="b">
        <v>1</v>
      </c>
      <c r="AG3599" t="b">
        <v>1</v>
      </c>
    </row>
    <row r="3600" spans="3:33">
      <c r="C3600" t="s">
        <v>3218</v>
      </c>
      <c r="D3600" t="s">
        <v>3574</v>
      </c>
      <c r="E3600" t="s">
        <v>9</v>
      </c>
      <c r="F3600" t="s">
        <v>7892</v>
      </c>
      <c r="G3600" t="s">
        <v>7534</v>
      </c>
      <c r="H3600" t="s">
        <v>26</v>
      </c>
      <c r="I3600" t="s">
        <v>7534</v>
      </c>
      <c r="J3600" t="s">
        <v>26</v>
      </c>
      <c r="M3600" t="b">
        <v>1</v>
      </c>
      <c r="N3600" t="b">
        <v>0</v>
      </c>
      <c r="O3600" t="b">
        <v>0</v>
      </c>
      <c r="Q3600" t="s">
        <v>3218</v>
      </c>
      <c r="R3600" t="s">
        <v>3574</v>
      </c>
      <c r="S3600" t="s">
        <v>9</v>
      </c>
      <c r="T3600" t="s">
        <v>7891</v>
      </c>
      <c r="V3600" t="s">
        <v>26</v>
      </c>
      <c r="W3600" t="s">
        <v>7534</v>
      </c>
      <c r="AA3600" t="b">
        <v>1</v>
      </c>
      <c r="AB3600" t="b">
        <v>0</v>
      </c>
      <c r="AC3600" t="b">
        <v>0</v>
      </c>
      <c r="AE3600" t="b">
        <v>1</v>
      </c>
      <c r="AF3600" t="b">
        <v>1</v>
      </c>
      <c r="AG3600" t="b">
        <v>1</v>
      </c>
    </row>
    <row r="3601" spans="3:33">
      <c r="C3601" t="s">
        <v>3218</v>
      </c>
      <c r="D3601" t="s">
        <v>10</v>
      </c>
      <c r="E3601" t="s">
        <v>9</v>
      </c>
      <c r="F3601" t="s">
        <v>7890</v>
      </c>
      <c r="I3601" t="s">
        <v>7889</v>
      </c>
      <c r="J3601" t="s">
        <v>1940</v>
      </c>
      <c r="M3601" t="b">
        <v>0</v>
      </c>
      <c r="N3601" t="b">
        <v>0</v>
      </c>
      <c r="O3601" t="b">
        <v>0</v>
      </c>
      <c r="Q3601" t="s">
        <v>3218</v>
      </c>
      <c r="R3601" t="s">
        <v>10</v>
      </c>
      <c r="S3601" t="s">
        <v>9</v>
      </c>
      <c r="T3601" t="s">
        <v>7890</v>
      </c>
      <c r="W3601" t="s">
        <v>7889</v>
      </c>
      <c r="X3601" t="s">
        <v>1940</v>
      </c>
      <c r="AA3601" t="b">
        <v>0</v>
      </c>
      <c r="AB3601" t="b">
        <v>0</v>
      </c>
      <c r="AC3601" t="b">
        <v>0</v>
      </c>
      <c r="AE3601" t="b">
        <v>1</v>
      </c>
      <c r="AF3601" t="b">
        <v>1</v>
      </c>
      <c r="AG3601" t="b">
        <v>1</v>
      </c>
    </row>
    <row r="3602" spans="3:33">
      <c r="C3602" t="s">
        <v>7882</v>
      </c>
      <c r="D3602" t="s">
        <v>209</v>
      </c>
      <c r="E3602" t="s">
        <v>9</v>
      </c>
      <c r="F3602" t="s">
        <v>7888</v>
      </c>
      <c r="G3602" t="s">
        <v>7376</v>
      </c>
      <c r="H3602" t="s">
        <v>187</v>
      </c>
      <c r="I3602" t="s">
        <v>7376</v>
      </c>
      <c r="J3602" t="s">
        <v>187</v>
      </c>
      <c r="M3602" t="b">
        <v>1</v>
      </c>
      <c r="N3602" t="b">
        <v>0</v>
      </c>
      <c r="O3602" t="b">
        <v>1</v>
      </c>
      <c r="Q3602" t="s">
        <v>7882</v>
      </c>
      <c r="R3602" t="s">
        <v>209</v>
      </c>
      <c r="S3602" t="s">
        <v>9</v>
      </c>
      <c r="T3602" t="s">
        <v>7887</v>
      </c>
      <c r="V3602" t="s">
        <v>187</v>
      </c>
      <c r="W3602" t="s">
        <v>7376</v>
      </c>
      <c r="AA3602" t="b">
        <v>1</v>
      </c>
      <c r="AB3602" t="b">
        <v>0</v>
      </c>
      <c r="AC3602" t="b">
        <v>1</v>
      </c>
      <c r="AE3602" t="b">
        <v>1</v>
      </c>
      <c r="AF3602" t="b">
        <v>1</v>
      </c>
      <c r="AG3602" t="b">
        <v>1</v>
      </c>
    </row>
    <row r="3603" spans="3:33">
      <c r="C3603" t="s">
        <v>7882</v>
      </c>
      <c r="D3603" t="s">
        <v>209</v>
      </c>
      <c r="E3603" t="s">
        <v>9</v>
      </c>
      <c r="F3603" t="s">
        <v>7886</v>
      </c>
      <c r="G3603" t="s">
        <v>7374</v>
      </c>
      <c r="H3603" t="s">
        <v>187</v>
      </c>
      <c r="I3603" t="s">
        <v>7374</v>
      </c>
      <c r="J3603" t="s">
        <v>187</v>
      </c>
      <c r="M3603" t="b">
        <v>1</v>
      </c>
      <c r="N3603" t="b">
        <v>0</v>
      </c>
      <c r="O3603" t="b">
        <v>1</v>
      </c>
      <c r="Q3603" t="s">
        <v>7882</v>
      </c>
      <c r="R3603" t="s">
        <v>209</v>
      </c>
      <c r="S3603" t="s">
        <v>9</v>
      </c>
      <c r="T3603" t="s">
        <v>7885</v>
      </c>
      <c r="V3603" t="s">
        <v>187</v>
      </c>
      <c r="W3603" t="s">
        <v>7374</v>
      </c>
      <c r="AA3603" t="b">
        <v>1</v>
      </c>
      <c r="AB3603" t="b">
        <v>0</v>
      </c>
      <c r="AC3603" t="b">
        <v>1</v>
      </c>
      <c r="AE3603" t="b">
        <v>1</v>
      </c>
      <c r="AF3603" t="b">
        <v>1</v>
      </c>
      <c r="AG3603" t="b">
        <v>1</v>
      </c>
    </row>
    <row r="3604" spans="3:33">
      <c r="C3604" t="s">
        <v>7882</v>
      </c>
      <c r="D3604" t="s">
        <v>209</v>
      </c>
      <c r="E3604" t="s">
        <v>9</v>
      </c>
      <c r="F3604" t="s">
        <v>7884</v>
      </c>
      <c r="G3604" t="s">
        <v>7661</v>
      </c>
      <c r="H3604" t="s">
        <v>187</v>
      </c>
      <c r="I3604" t="s">
        <v>7661</v>
      </c>
      <c r="J3604" t="s">
        <v>187</v>
      </c>
      <c r="M3604" t="b">
        <v>1</v>
      </c>
      <c r="N3604" t="b">
        <v>0</v>
      </c>
      <c r="O3604" t="b">
        <v>1</v>
      </c>
      <c r="Q3604" t="s">
        <v>7882</v>
      </c>
      <c r="R3604" t="s">
        <v>209</v>
      </c>
      <c r="S3604" t="s">
        <v>9</v>
      </c>
      <c r="T3604" t="s">
        <v>7883</v>
      </c>
      <c r="V3604" t="s">
        <v>187</v>
      </c>
      <c r="W3604" t="s">
        <v>7661</v>
      </c>
      <c r="AA3604" t="b">
        <v>1</v>
      </c>
      <c r="AB3604" t="b">
        <v>0</v>
      </c>
      <c r="AC3604" t="b">
        <v>1</v>
      </c>
      <c r="AE3604" t="b">
        <v>1</v>
      </c>
      <c r="AF3604" t="b">
        <v>1</v>
      </c>
      <c r="AG3604" t="b">
        <v>1</v>
      </c>
    </row>
    <row r="3605" spans="3:33">
      <c r="C3605" t="s">
        <v>7882</v>
      </c>
      <c r="D3605" t="s">
        <v>209</v>
      </c>
      <c r="E3605" t="s">
        <v>9</v>
      </c>
      <c r="F3605" t="s">
        <v>3702</v>
      </c>
      <c r="G3605" t="s">
        <v>3701</v>
      </c>
      <c r="H3605" t="s">
        <v>187</v>
      </c>
      <c r="I3605" t="s">
        <v>3701</v>
      </c>
      <c r="J3605" t="s">
        <v>187</v>
      </c>
      <c r="M3605" t="b">
        <v>1</v>
      </c>
      <c r="N3605" t="b">
        <v>0</v>
      </c>
      <c r="O3605" t="b">
        <v>1</v>
      </c>
      <c r="Q3605" t="s">
        <v>7882</v>
      </c>
      <c r="R3605" t="s">
        <v>209</v>
      </c>
      <c r="S3605" t="s">
        <v>9</v>
      </c>
      <c r="T3605" t="s">
        <v>7379</v>
      </c>
      <c r="V3605" t="s">
        <v>187</v>
      </c>
      <c r="W3605" t="s">
        <v>3701</v>
      </c>
      <c r="AA3605" t="b">
        <v>1</v>
      </c>
      <c r="AB3605" t="b">
        <v>0</v>
      </c>
      <c r="AC3605" t="b">
        <v>1</v>
      </c>
      <c r="AE3605" t="b">
        <v>1</v>
      </c>
      <c r="AF3605" t="b">
        <v>1</v>
      </c>
      <c r="AG3605" t="b">
        <v>1</v>
      </c>
    </row>
    <row r="3606" spans="3:33">
      <c r="C3606" t="s">
        <v>7881</v>
      </c>
      <c r="D3606" t="s">
        <v>10</v>
      </c>
      <c r="E3606" t="s">
        <v>9</v>
      </c>
      <c r="F3606" t="s">
        <v>7880</v>
      </c>
      <c r="I3606" t="s">
        <v>7879</v>
      </c>
      <c r="J3606" t="s">
        <v>172</v>
      </c>
      <c r="M3606" t="b">
        <v>0</v>
      </c>
      <c r="N3606" t="b">
        <v>0</v>
      </c>
      <c r="O3606" t="b">
        <v>1</v>
      </c>
      <c r="Q3606" t="s">
        <v>7881</v>
      </c>
      <c r="R3606" t="s">
        <v>10</v>
      </c>
      <c r="S3606" t="s">
        <v>9</v>
      </c>
      <c r="T3606" t="s">
        <v>7880</v>
      </c>
      <c r="W3606" t="s">
        <v>7879</v>
      </c>
      <c r="X3606" t="s">
        <v>172</v>
      </c>
      <c r="AA3606" t="b">
        <v>0</v>
      </c>
      <c r="AB3606" t="b">
        <v>0</v>
      </c>
      <c r="AC3606" t="b">
        <v>1</v>
      </c>
      <c r="AE3606" t="b">
        <v>1</v>
      </c>
      <c r="AF3606" t="b">
        <v>1</v>
      </c>
      <c r="AG3606" t="b">
        <v>1</v>
      </c>
    </row>
    <row r="3607" spans="3:33">
      <c r="C3607" t="s">
        <v>7871</v>
      </c>
      <c r="D3607" t="s">
        <v>209</v>
      </c>
      <c r="E3607" t="s">
        <v>9</v>
      </c>
      <c r="F3607" t="s">
        <v>7878</v>
      </c>
      <c r="G3607" t="s">
        <v>454</v>
      </c>
      <c r="H3607" t="s">
        <v>231</v>
      </c>
      <c r="I3607" t="s">
        <v>454</v>
      </c>
      <c r="J3607" t="s">
        <v>231</v>
      </c>
      <c r="M3607" t="b">
        <v>1</v>
      </c>
      <c r="N3607" t="b">
        <v>0</v>
      </c>
      <c r="O3607" t="b">
        <v>1</v>
      </c>
      <c r="Q3607" t="s">
        <v>7871</v>
      </c>
      <c r="R3607" t="s">
        <v>209</v>
      </c>
      <c r="S3607" t="s">
        <v>9</v>
      </c>
      <c r="T3607" t="s">
        <v>7877</v>
      </c>
      <c r="V3607" t="s">
        <v>231</v>
      </c>
      <c r="W3607" t="s">
        <v>454</v>
      </c>
      <c r="AA3607" t="b">
        <v>1</v>
      </c>
      <c r="AB3607" t="b">
        <v>0</v>
      </c>
      <c r="AC3607" t="b">
        <v>1</v>
      </c>
      <c r="AE3607" t="b">
        <v>1</v>
      </c>
      <c r="AF3607" t="b">
        <v>1</v>
      </c>
      <c r="AG3607" t="b">
        <v>1</v>
      </c>
    </row>
    <row r="3608" spans="3:33">
      <c r="C3608" t="s">
        <v>7871</v>
      </c>
      <c r="D3608" t="s">
        <v>209</v>
      </c>
      <c r="E3608" t="s">
        <v>9</v>
      </c>
      <c r="F3608" t="s">
        <v>7876</v>
      </c>
      <c r="G3608" t="s">
        <v>3800</v>
      </c>
      <c r="H3608" t="s">
        <v>231</v>
      </c>
      <c r="I3608" t="s">
        <v>3800</v>
      </c>
      <c r="J3608" t="s">
        <v>231</v>
      </c>
      <c r="M3608" t="b">
        <v>1</v>
      </c>
      <c r="N3608" t="b">
        <v>0</v>
      </c>
      <c r="O3608" t="b">
        <v>1</v>
      </c>
      <c r="Q3608" t="s">
        <v>7871</v>
      </c>
      <c r="R3608" t="s">
        <v>209</v>
      </c>
      <c r="S3608" t="s">
        <v>9</v>
      </c>
      <c r="T3608" t="s">
        <v>7875</v>
      </c>
      <c r="V3608" t="s">
        <v>231</v>
      </c>
      <c r="W3608" t="s">
        <v>3800</v>
      </c>
      <c r="AA3608" t="b">
        <v>1</v>
      </c>
      <c r="AB3608" t="b">
        <v>0</v>
      </c>
      <c r="AC3608" t="b">
        <v>1</v>
      </c>
      <c r="AE3608" t="b">
        <v>1</v>
      </c>
      <c r="AF3608" t="b">
        <v>1</v>
      </c>
      <c r="AG3608" t="b">
        <v>1</v>
      </c>
    </row>
    <row r="3609" spans="3:33">
      <c r="C3609" t="s">
        <v>7871</v>
      </c>
      <c r="D3609" t="s">
        <v>209</v>
      </c>
      <c r="E3609" t="s">
        <v>9</v>
      </c>
      <c r="F3609" t="s">
        <v>7874</v>
      </c>
      <c r="G3609" t="s">
        <v>3798</v>
      </c>
      <c r="H3609" t="s">
        <v>231</v>
      </c>
      <c r="I3609" t="s">
        <v>3798</v>
      </c>
      <c r="J3609" t="s">
        <v>231</v>
      </c>
      <c r="M3609" t="b">
        <v>1</v>
      </c>
      <c r="N3609" t="b">
        <v>0</v>
      </c>
      <c r="O3609" t="b">
        <v>1</v>
      </c>
      <c r="Q3609" t="s">
        <v>7871</v>
      </c>
      <c r="R3609" t="s">
        <v>209</v>
      </c>
      <c r="S3609" t="s">
        <v>9</v>
      </c>
      <c r="T3609" t="s">
        <v>7873</v>
      </c>
      <c r="V3609" t="s">
        <v>231</v>
      </c>
      <c r="W3609" t="s">
        <v>3798</v>
      </c>
      <c r="AA3609" t="b">
        <v>1</v>
      </c>
      <c r="AB3609" t="b">
        <v>0</v>
      </c>
      <c r="AC3609" t="b">
        <v>1</v>
      </c>
      <c r="AE3609" t="b">
        <v>1</v>
      </c>
      <c r="AF3609" t="b">
        <v>1</v>
      </c>
      <c r="AG3609" t="b">
        <v>1</v>
      </c>
    </row>
    <row r="3610" spans="3:33">
      <c r="C3610" t="s">
        <v>7871</v>
      </c>
      <c r="D3610" t="s">
        <v>209</v>
      </c>
      <c r="E3610" t="s">
        <v>9</v>
      </c>
      <c r="F3610" t="s">
        <v>7872</v>
      </c>
      <c r="G3610" t="s">
        <v>452</v>
      </c>
      <c r="H3610" t="s">
        <v>231</v>
      </c>
      <c r="I3610" t="s">
        <v>452</v>
      </c>
      <c r="J3610" t="s">
        <v>231</v>
      </c>
      <c r="M3610" t="b">
        <v>1</v>
      </c>
      <c r="N3610" t="b">
        <v>0</v>
      </c>
      <c r="O3610" t="b">
        <v>1</v>
      </c>
      <c r="Q3610" t="s">
        <v>7871</v>
      </c>
      <c r="R3610" t="s">
        <v>209</v>
      </c>
      <c r="S3610" t="s">
        <v>9</v>
      </c>
      <c r="T3610" t="s">
        <v>7870</v>
      </c>
      <c r="V3610" t="s">
        <v>231</v>
      </c>
      <c r="W3610" t="s">
        <v>452</v>
      </c>
      <c r="AA3610" t="b">
        <v>1</v>
      </c>
      <c r="AB3610" t="b">
        <v>0</v>
      </c>
      <c r="AC3610" t="b">
        <v>1</v>
      </c>
      <c r="AE3610" t="b">
        <v>1</v>
      </c>
      <c r="AF3610" t="b">
        <v>1</v>
      </c>
      <c r="AG3610" t="b">
        <v>1</v>
      </c>
    </row>
    <row r="3611" spans="3:33">
      <c r="C3611" t="s">
        <v>2125</v>
      </c>
      <c r="D3611" t="s">
        <v>209</v>
      </c>
      <c r="E3611" t="s">
        <v>9</v>
      </c>
      <c r="F3611" t="s">
        <v>7855</v>
      </c>
      <c r="G3611" t="s">
        <v>7164</v>
      </c>
      <c r="H3611" t="s">
        <v>627</v>
      </c>
      <c r="I3611" t="s">
        <v>7164</v>
      </c>
      <c r="J3611" t="s">
        <v>627</v>
      </c>
      <c r="M3611" t="b">
        <v>1</v>
      </c>
      <c r="N3611" t="b">
        <v>0</v>
      </c>
      <c r="O3611" t="b">
        <v>0</v>
      </c>
      <c r="Q3611" t="s">
        <v>2125</v>
      </c>
      <c r="R3611" t="s">
        <v>209</v>
      </c>
      <c r="S3611" t="s">
        <v>9</v>
      </c>
      <c r="T3611" t="s">
        <v>7854</v>
      </c>
      <c r="V3611" t="s">
        <v>627</v>
      </c>
      <c r="W3611" t="s">
        <v>7164</v>
      </c>
      <c r="AA3611" t="b">
        <v>1</v>
      </c>
      <c r="AB3611" t="b">
        <v>0</v>
      </c>
      <c r="AC3611" t="b">
        <v>0</v>
      </c>
      <c r="AE3611" t="b">
        <v>1</v>
      </c>
      <c r="AF3611" t="b">
        <v>1</v>
      </c>
      <c r="AG3611" t="b">
        <v>1</v>
      </c>
    </row>
    <row r="3612" spans="3:33">
      <c r="C3612" t="s">
        <v>2125</v>
      </c>
      <c r="D3612" t="s">
        <v>209</v>
      </c>
      <c r="E3612" t="s">
        <v>9</v>
      </c>
      <c r="F3612" t="s">
        <v>7851</v>
      </c>
      <c r="G3612" t="s">
        <v>7160</v>
      </c>
      <c r="H3612" t="s">
        <v>627</v>
      </c>
      <c r="I3612" t="s">
        <v>7160</v>
      </c>
      <c r="J3612" t="s">
        <v>627</v>
      </c>
      <c r="M3612" t="b">
        <v>1</v>
      </c>
      <c r="N3612" t="b">
        <v>0</v>
      </c>
      <c r="O3612" t="b">
        <v>0</v>
      </c>
      <c r="Q3612" t="s">
        <v>2125</v>
      </c>
      <c r="R3612" t="s">
        <v>209</v>
      </c>
      <c r="S3612" t="s">
        <v>9</v>
      </c>
      <c r="T3612" t="s">
        <v>7850</v>
      </c>
      <c r="V3612" t="s">
        <v>627</v>
      </c>
      <c r="W3612" t="s">
        <v>7160</v>
      </c>
      <c r="AA3612" t="b">
        <v>1</v>
      </c>
      <c r="AB3612" t="b">
        <v>0</v>
      </c>
      <c r="AC3612" t="b">
        <v>0</v>
      </c>
      <c r="AE3612" t="b">
        <v>1</v>
      </c>
      <c r="AF3612" t="b">
        <v>1</v>
      </c>
      <c r="AG3612" t="b">
        <v>1</v>
      </c>
    </row>
    <row r="3613" spans="3:33">
      <c r="C3613" t="s">
        <v>2125</v>
      </c>
      <c r="D3613" t="s">
        <v>209</v>
      </c>
      <c r="E3613" t="s">
        <v>9</v>
      </c>
      <c r="F3613" t="s">
        <v>7869</v>
      </c>
      <c r="G3613" t="s">
        <v>454</v>
      </c>
      <c r="H3613" t="s">
        <v>627</v>
      </c>
      <c r="I3613" t="s">
        <v>454</v>
      </c>
      <c r="J3613" t="s">
        <v>627</v>
      </c>
      <c r="M3613" t="b">
        <v>1</v>
      </c>
      <c r="N3613" t="b">
        <v>0</v>
      </c>
      <c r="O3613" t="b">
        <v>1</v>
      </c>
      <c r="Q3613" t="s">
        <v>2125</v>
      </c>
      <c r="R3613" t="s">
        <v>209</v>
      </c>
      <c r="S3613" t="s">
        <v>9</v>
      </c>
      <c r="T3613" t="s">
        <v>7868</v>
      </c>
      <c r="V3613" t="s">
        <v>627</v>
      </c>
      <c r="W3613" t="s">
        <v>454</v>
      </c>
      <c r="AA3613" t="b">
        <v>1</v>
      </c>
      <c r="AB3613" t="b">
        <v>0</v>
      </c>
      <c r="AC3613" t="b">
        <v>1</v>
      </c>
      <c r="AE3613" t="b">
        <v>1</v>
      </c>
      <c r="AF3613" t="b">
        <v>1</v>
      </c>
      <c r="AG3613" t="b">
        <v>1</v>
      </c>
    </row>
    <row r="3614" spans="3:33">
      <c r="C3614" t="s">
        <v>2125</v>
      </c>
      <c r="D3614" t="s">
        <v>209</v>
      </c>
      <c r="E3614" t="s">
        <v>9</v>
      </c>
      <c r="F3614" t="s">
        <v>3802</v>
      </c>
      <c r="G3614" t="s">
        <v>3800</v>
      </c>
      <c r="H3614" t="s">
        <v>627</v>
      </c>
      <c r="I3614" t="s">
        <v>3800</v>
      </c>
      <c r="J3614" t="s">
        <v>627</v>
      </c>
      <c r="M3614" t="b">
        <v>1</v>
      </c>
      <c r="N3614" t="b">
        <v>0</v>
      </c>
      <c r="O3614" t="b">
        <v>1</v>
      </c>
      <c r="Q3614" t="s">
        <v>2125</v>
      </c>
      <c r="R3614" t="s">
        <v>209</v>
      </c>
      <c r="S3614" t="s">
        <v>9</v>
      </c>
      <c r="T3614" t="s">
        <v>7867</v>
      </c>
      <c r="V3614" t="s">
        <v>627</v>
      </c>
      <c r="W3614" t="s">
        <v>3800</v>
      </c>
      <c r="AA3614" t="b">
        <v>1</v>
      </c>
      <c r="AB3614" t="b">
        <v>0</v>
      </c>
      <c r="AC3614" t="b">
        <v>1</v>
      </c>
      <c r="AE3614" t="b">
        <v>1</v>
      </c>
      <c r="AF3614" t="b">
        <v>1</v>
      </c>
      <c r="AG3614" t="b">
        <v>1</v>
      </c>
    </row>
    <row r="3615" spans="3:33">
      <c r="C3615" t="s">
        <v>2125</v>
      </c>
      <c r="D3615" t="s">
        <v>209</v>
      </c>
      <c r="E3615" t="s">
        <v>9</v>
      </c>
      <c r="F3615" t="s">
        <v>3806</v>
      </c>
      <c r="G3615" t="s">
        <v>3798</v>
      </c>
      <c r="H3615" t="s">
        <v>627</v>
      </c>
      <c r="I3615" t="s">
        <v>3798</v>
      </c>
      <c r="J3615" t="s">
        <v>627</v>
      </c>
      <c r="M3615" t="b">
        <v>1</v>
      </c>
      <c r="N3615" t="b">
        <v>0</v>
      </c>
      <c r="O3615" t="b">
        <v>1</v>
      </c>
      <c r="Q3615" t="s">
        <v>2125</v>
      </c>
      <c r="R3615" t="s">
        <v>209</v>
      </c>
      <c r="S3615" t="s">
        <v>9</v>
      </c>
      <c r="T3615" t="s">
        <v>7866</v>
      </c>
      <c r="V3615" t="s">
        <v>627</v>
      </c>
      <c r="W3615" t="s">
        <v>3798</v>
      </c>
      <c r="AA3615" t="b">
        <v>1</v>
      </c>
      <c r="AB3615" t="b">
        <v>0</v>
      </c>
      <c r="AC3615" t="b">
        <v>1</v>
      </c>
      <c r="AE3615" t="b">
        <v>1</v>
      </c>
      <c r="AF3615" t="b">
        <v>1</v>
      </c>
      <c r="AG3615" t="b">
        <v>1</v>
      </c>
    </row>
    <row r="3616" spans="3:33">
      <c r="C3616" t="s">
        <v>2125</v>
      </c>
      <c r="D3616" t="s">
        <v>209</v>
      </c>
      <c r="E3616" t="s">
        <v>9</v>
      </c>
      <c r="F3616" t="s">
        <v>7865</v>
      </c>
      <c r="G3616" t="s">
        <v>452</v>
      </c>
      <c r="H3616" t="s">
        <v>627</v>
      </c>
      <c r="I3616" t="s">
        <v>452</v>
      </c>
      <c r="J3616" t="s">
        <v>627</v>
      </c>
      <c r="M3616" t="b">
        <v>1</v>
      </c>
      <c r="N3616" t="b">
        <v>0</v>
      </c>
      <c r="O3616" t="b">
        <v>1</v>
      </c>
      <c r="Q3616" t="s">
        <v>2125</v>
      </c>
      <c r="R3616" t="s">
        <v>209</v>
      </c>
      <c r="S3616" t="s">
        <v>9</v>
      </c>
      <c r="T3616" t="s">
        <v>7864</v>
      </c>
      <c r="V3616" t="s">
        <v>627</v>
      </c>
      <c r="W3616" t="s">
        <v>452</v>
      </c>
      <c r="AA3616" t="b">
        <v>1</v>
      </c>
      <c r="AB3616" t="b">
        <v>0</v>
      </c>
      <c r="AC3616" t="b">
        <v>1</v>
      </c>
      <c r="AE3616" t="b">
        <v>1</v>
      </c>
      <c r="AF3616" t="b">
        <v>1</v>
      </c>
      <c r="AG3616" t="b">
        <v>1</v>
      </c>
    </row>
    <row r="3617" spans="3:33">
      <c r="C3617" t="s">
        <v>2125</v>
      </c>
      <c r="D3617" t="s">
        <v>209</v>
      </c>
      <c r="E3617" t="s">
        <v>9</v>
      </c>
      <c r="F3617" t="s">
        <v>7863</v>
      </c>
      <c r="G3617" t="s">
        <v>454</v>
      </c>
      <c r="H3617" t="s">
        <v>211</v>
      </c>
      <c r="I3617" t="s">
        <v>454</v>
      </c>
      <c r="J3617" t="s">
        <v>211</v>
      </c>
      <c r="M3617" t="b">
        <v>1</v>
      </c>
      <c r="N3617" t="b">
        <v>0</v>
      </c>
      <c r="O3617" t="b">
        <v>1</v>
      </c>
      <c r="Q3617" t="s">
        <v>2125</v>
      </c>
      <c r="R3617" t="s">
        <v>209</v>
      </c>
      <c r="S3617" t="s">
        <v>9</v>
      </c>
      <c r="T3617" t="s">
        <v>7862</v>
      </c>
      <c r="V3617" t="s">
        <v>211</v>
      </c>
      <c r="W3617" t="s">
        <v>454</v>
      </c>
      <c r="AA3617" t="b">
        <v>1</v>
      </c>
      <c r="AB3617" t="b">
        <v>0</v>
      </c>
      <c r="AC3617" t="b">
        <v>1</v>
      </c>
      <c r="AE3617" t="b">
        <v>1</v>
      </c>
      <c r="AF3617" t="b">
        <v>1</v>
      </c>
      <c r="AG3617" t="b">
        <v>1</v>
      </c>
    </row>
    <row r="3618" spans="3:33">
      <c r="C3618" t="s">
        <v>2125</v>
      </c>
      <c r="D3618" t="s">
        <v>209</v>
      </c>
      <c r="E3618" t="s">
        <v>9</v>
      </c>
      <c r="F3618" t="s">
        <v>7861</v>
      </c>
      <c r="G3618" t="s">
        <v>3800</v>
      </c>
      <c r="H3618" t="s">
        <v>211</v>
      </c>
      <c r="I3618" t="s">
        <v>3800</v>
      </c>
      <c r="J3618" t="s">
        <v>211</v>
      </c>
      <c r="M3618" t="b">
        <v>1</v>
      </c>
      <c r="N3618" t="b">
        <v>0</v>
      </c>
      <c r="O3618" t="b">
        <v>1</v>
      </c>
      <c r="Q3618" t="s">
        <v>2125</v>
      </c>
      <c r="R3618" t="s">
        <v>209</v>
      </c>
      <c r="S3618" t="s">
        <v>9</v>
      </c>
      <c r="T3618" t="s">
        <v>7860</v>
      </c>
      <c r="V3618" t="s">
        <v>211</v>
      </c>
      <c r="W3618" t="s">
        <v>3800</v>
      </c>
      <c r="AA3618" t="b">
        <v>1</v>
      </c>
      <c r="AB3618" t="b">
        <v>0</v>
      </c>
      <c r="AC3618" t="b">
        <v>1</v>
      </c>
      <c r="AE3618" t="b">
        <v>1</v>
      </c>
      <c r="AF3618" t="b">
        <v>1</v>
      </c>
      <c r="AG3618" t="b">
        <v>1</v>
      </c>
    </row>
    <row r="3619" spans="3:33">
      <c r="C3619" t="s">
        <v>2125</v>
      </c>
      <c r="D3619" t="s">
        <v>209</v>
      </c>
      <c r="E3619" t="s">
        <v>9</v>
      </c>
      <c r="F3619" t="s">
        <v>7859</v>
      </c>
      <c r="G3619" t="s">
        <v>3798</v>
      </c>
      <c r="H3619" t="s">
        <v>211</v>
      </c>
      <c r="I3619" t="s">
        <v>3798</v>
      </c>
      <c r="J3619" t="s">
        <v>211</v>
      </c>
      <c r="M3619" t="b">
        <v>1</v>
      </c>
      <c r="N3619" t="b">
        <v>0</v>
      </c>
      <c r="O3619" t="b">
        <v>1</v>
      </c>
      <c r="Q3619" t="s">
        <v>2125</v>
      </c>
      <c r="R3619" t="s">
        <v>209</v>
      </c>
      <c r="S3619" t="s">
        <v>9</v>
      </c>
      <c r="T3619" t="s">
        <v>7858</v>
      </c>
      <c r="V3619" t="s">
        <v>211</v>
      </c>
      <c r="W3619" t="s">
        <v>3798</v>
      </c>
      <c r="AA3619" t="b">
        <v>1</v>
      </c>
      <c r="AB3619" t="b">
        <v>0</v>
      </c>
      <c r="AC3619" t="b">
        <v>1</v>
      </c>
      <c r="AE3619" t="b">
        <v>1</v>
      </c>
      <c r="AF3619" t="b">
        <v>1</v>
      </c>
      <c r="AG3619" t="b">
        <v>1</v>
      </c>
    </row>
    <row r="3620" spans="3:33">
      <c r="C3620" t="s">
        <v>2125</v>
      </c>
      <c r="D3620" t="s">
        <v>209</v>
      </c>
      <c r="E3620" t="s">
        <v>9</v>
      </c>
      <c r="F3620" t="s">
        <v>7857</v>
      </c>
      <c r="G3620" t="s">
        <v>452</v>
      </c>
      <c r="H3620" t="s">
        <v>211</v>
      </c>
      <c r="I3620" t="s">
        <v>452</v>
      </c>
      <c r="J3620" t="s">
        <v>211</v>
      </c>
      <c r="M3620" t="b">
        <v>1</v>
      </c>
      <c r="N3620" t="b">
        <v>0</v>
      </c>
      <c r="O3620" t="b">
        <v>1</v>
      </c>
      <c r="Q3620" t="s">
        <v>2125</v>
      </c>
      <c r="R3620" t="s">
        <v>209</v>
      </c>
      <c r="S3620" t="s">
        <v>9</v>
      </c>
      <c r="T3620" t="s">
        <v>7856</v>
      </c>
      <c r="V3620" t="s">
        <v>211</v>
      </c>
      <c r="W3620" t="s">
        <v>452</v>
      </c>
      <c r="AA3620" t="b">
        <v>1</v>
      </c>
      <c r="AB3620" t="b">
        <v>0</v>
      </c>
      <c r="AC3620" t="b">
        <v>1</v>
      </c>
      <c r="AE3620" t="b">
        <v>1</v>
      </c>
      <c r="AF3620" t="b">
        <v>1</v>
      </c>
      <c r="AG3620" t="b">
        <v>1</v>
      </c>
    </row>
    <row r="3621" spans="3:33">
      <c r="C3621" t="s">
        <v>2120</v>
      </c>
      <c r="D3621" t="s">
        <v>209</v>
      </c>
      <c r="E3621" t="s">
        <v>9</v>
      </c>
      <c r="F3621" t="s">
        <v>7855</v>
      </c>
      <c r="G3621" t="s">
        <v>7164</v>
      </c>
      <c r="H3621" t="s">
        <v>627</v>
      </c>
      <c r="I3621" t="s">
        <v>7164</v>
      </c>
      <c r="J3621" t="s">
        <v>627</v>
      </c>
      <c r="M3621" t="b">
        <v>1</v>
      </c>
      <c r="N3621" t="b">
        <v>0</v>
      </c>
      <c r="O3621" t="b">
        <v>0</v>
      </c>
      <c r="Q3621" t="s">
        <v>2120</v>
      </c>
      <c r="R3621" t="s">
        <v>209</v>
      </c>
      <c r="S3621" t="s">
        <v>9</v>
      </c>
      <c r="T3621" t="s">
        <v>7854</v>
      </c>
      <c r="V3621" t="s">
        <v>627</v>
      </c>
      <c r="W3621" t="s">
        <v>7164</v>
      </c>
      <c r="AA3621" t="b">
        <v>1</v>
      </c>
      <c r="AB3621" t="b">
        <v>0</v>
      </c>
      <c r="AC3621" t="b">
        <v>0</v>
      </c>
      <c r="AE3621" t="b">
        <v>1</v>
      </c>
      <c r="AF3621" t="b">
        <v>1</v>
      </c>
      <c r="AG3621" t="b">
        <v>1</v>
      </c>
    </row>
    <row r="3622" spans="3:33">
      <c r="C3622" t="s">
        <v>2120</v>
      </c>
      <c r="D3622" t="s">
        <v>209</v>
      </c>
      <c r="E3622" t="s">
        <v>9</v>
      </c>
      <c r="F3622" t="s">
        <v>7853</v>
      </c>
      <c r="G3622" t="s">
        <v>7162</v>
      </c>
      <c r="H3622" t="s">
        <v>627</v>
      </c>
      <c r="I3622" t="s">
        <v>7162</v>
      </c>
      <c r="J3622" t="s">
        <v>627</v>
      </c>
      <c r="M3622" t="b">
        <v>1</v>
      </c>
      <c r="N3622" t="b">
        <v>0</v>
      </c>
      <c r="O3622" t="b">
        <v>0</v>
      </c>
      <c r="Q3622" t="s">
        <v>2120</v>
      </c>
      <c r="R3622" t="s">
        <v>209</v>
      </c>
      <c r="S3622" t="s">
        <v>9</v>
      </c>
      <c r="T3622" t="s">
        <v>7852</v>
      </c>
      <c r="V3622" t="s">
        <v>627</v>
      </c>
      <c r="W3622" t="s">
        <v>7162</v>
      </c>
      <c r="AA3622" t="b">
        <v>1</v>
      </c>
      <c r="AB3622" t="b">
        <v>0</v>
      </c>
      <c r="AC3622" t="b">
        <v>0</v>
      </c>
      <c r="AE3622" t="b">
        <v>1</v>
      </c>
      <c r="AF3622" t="b">
        <v>1</v>
      </c>
      <c r="AG3622" t="b">
        <v>1</v>
      </c>
    </row>
    <row r="3623" spans="3:33">
      <c r="C3623" t="s">
        <v>2120</v>
      </c>
      <c r="D3623" t="s">
        <v>209</v>
      </c>
      <c r="E3623" t="s">
        <v>9</v>
      </c>
      <c r="F3623" t="s">
        <v>7851</v>
      </c>
      <c r="G3623" t="s">
        <v>7160</v>
      </c>
      <c r="H3623" t="s">
        <v>627</v>
      </c>
      <c r="I3623" t="s">
        <v>7160</v>
      </c>
      <c r="J3623" t="s">
        <v>627</v>
      </c>
      <c r="M3623" t="b">
        <v>1</v>
      </c>
      <c r="N3623" t="b">
        <v>0</v>
      </c>
      <c r="O3623" t="b">
        <v>0</v>
      </c>
      <c r="Q3623" t="s">
        <v>2120</v>
      </c>
      <c r="R3623" t="s">
        <v>209</v>
      </c>
      <c r="S3623" t="s">
        <v>9</v>
      </c>
      <c r="T3623" t="s">
        <v>7850</v>
      </c>
      <c r="V3623" t="s">
        <v>627</v>
      </c>
      <c r="W3623" t="s">
        <v>7160</v>
      </c>
      <c r="AA3623" t="b">
        <v>1</v>
      </c>
      <c r="AB3623" t="b">
        <v>0</v>
      </c>
      <c r="AC3623" t="b">
        <v>0</v>
      </c>
      <c r="AE3623" t="b">
        <v>1</v>
      </c>
      <c r="AF3623" t="b">
        <v>1</v>
      </c>
      <c r="AG3623" t="b">
        <v>1</v>
      </c>
    </row>
    <row r="3624" spans="3:33">
      <c r="C3624" t="s">
        <v>2120</v>
      </c>
      <c r="D3624" t="s">
        <v>209</v>
      </c>
      <c r="E3624" t="s">
        <v>9</v>
      </c>
      <c r="F3624" t="s">
        <v>7849</v>
      </c>
      <c r="G3624" t="s">
        <v>7158</v>
      </c>
      <c r="H3624" t="s">
        <v>627</v>
      </c>
      <c r="I3624" t="s">
        <v>7158</v>
      </c>
      <c r="J3624" t="s">
        <v>627</v>
      </c>
      <c r="M3624" t="b">
        <v>1</v>
      </c>
      <c r="N3624" t="b">
        <v>0</v>
      </c>
      <c r="O3624" t="b">
        <v>0</v>
      </c>
      <c r="Q3624" t="s">
        <v>2120</v>
      </c>
      <c r="R3624" t="s">
        <v>209</v>
      </c>
      <c r="S3624" t="s">
        <v>9</v>
      </c>
      <c r="T3624" t="s">
        <v>7848</v>
      </c>
      <c r="V3624" t="s">
        <v>627</v>
      </c>
      <c r="W3624" t="s">
        <v>7158</v>
      </c>
      <c r="AA3624" t="b">
        <v>1</v>
      </c>
      <c r="AB3624" t="b">
        <v>0</v>
      </c>
      <c r="AC3624" t="b">
        <v>0</v>
      </c>
      <c r="AE3624" t="b">
        <v>1</v>
      </c>
      <c r="AF3624" t="b">
        <v>1</v>
      </c>
      <c r="AG3624" t="b">
        <v>1</v>
      </c>
    </row>
    <row r="3625" spans="3:33">
      <c r="C3625" t="s">
        <v>2106</v>
      </c>
      <c r="D3625" t="s">
        <v>14</v>
      </c>
      <c r="E3625" t="s">
        <v>9</v>
      </c>
      <c r="F3625" t="s">
        <v>7847</v>
      </c>
      <c r="G3625" t="s">
        <v>7302</v>
      </c>
      <c r="H3625" t="s">
        <v>255</v>
      </c>
      <c r="M3625" t="b">
        <v>1</v>
      </c>
      <c r="N3625" t="b">
        <v>0</v>
      </c>
      <c r="O3625" t="b">
        <v>0</v>
      </c>
      <c r="Q3625" t="s">
        <v>2106</v>
      </c>
      <c r="R3625" t="s">
        <v>14</v>
      </c>
      <c r="S3625" t="s">
        <v>9</v>
      </c>
      <c r="T3625" t="s">
        <v>7847</v>
      </c>
      <c r="U3625" t="s">
        <v>7302</v>
      </c>
      <c r="V3625" t="s">
        <v>255</v>
      </c>
      <c r="AA3625" t="b">
        <v>1</v>
      </c>
      <c r="AB3625" t="b">
        <v>0</v>
      </c>
      <c r="AC3625" t="b">
        <v>0</v>
      </c>
      <c r="AE3625" t="b">
        <v>1</v>
      </c>
      <c r="AF3625" t="b">
        <v>1</v>
      </c>
      <c r="AG3625" t="b">
        <v>1</v>
      </c>
    </row>
    <row r="3626" spans="3:33">
      <c r="C3626" t="s">
        <v>7845</v>
      </c>
      <c r="D3626" t="s">
        <v>3556</v>
      </c>
      <c r="E3626" t="s">
        <v>9</v>
      </c>
      <c r="F3626" t="s">
        <v>7846</v>
      </c>
      <c r="G3626" t="s">
        <v>7843</v>
      </c>
      <c r="H3626" t="s">
        <v>35</v>
      </c>
      <c r="I3626" t="s">
        <v>7843</v>
      </c>
      <c r="J3626" t="s">
        <v>35</v>
      </c>
      <c r="K3626" t="s">
        <v>3554</v>
      </c>
      <c r="L3626" t="s">
        <v>3553</v>
      </c>
      <c r="M3626" t="b">
        <v>0</v>
      </c>
      <c r="N3626" t="b">
        <v>0</v>
      </c>
      <c r="O3626" t="b">
        <v>1</v>
      </c>
      <c r="Q3626" t="s">
        <v>7845</v>
      </c>
      <c r="R3626" t="s">
        <v>3556</v>
      </c>
      <c r="S3626" t="s">
        <v>9</v>
      </c>
      <c r="T3626" t="s">
        <v>7844</v>
      </c>
      <c r="U3626" t="s">
        <v>7843</v>
      </c>
      <c r="V3626" t="s">
        <v>35</v>
      </c>
      <c r="Y3626" t="s">
        <v>3554</v>
      </c>
      <c r="Z3626" t="s">
        <v>3553</v>
      </c>
      <c r="AA3626" t="b">
        <v>0</v>
      </c>
      <c r="AB3626" t="b">
        <v>0</v>
      </c>
      <c r="AC3626" t="b">
        <v>1</v>
      </c>
      <c r="AE3626" t="b">
        <v>1</v>
      </c>
      <c r="AF3626" t="b">
        <v>1</v>
      </c>
      <c r="AG3626" t="b">
        <v>1</v>
      </c>
    </row>
    <row r="3627" spans="3:33">
      <c r="C3627" t="s">
        <v>2082</v>
      </c>
      <c r="D3627" t="s">
        <v>10</v>
      </c>
      <c r="E3627" t="s">
        <v>9</v>
      </c>
      <c r="F3627" t="s">
        <v>7842</v>
      </c>
      <c r="I3627" t="s">
        <v>7841</v>
      </c>
      <c r="J3627" t="s">
        <v>26</v>
      </c>
      <c r="M3627" t="b">
        <v>0</v>
      </c>
      <c r="N3627" t="b">
        <v>0</v>
      </c>
      <c r="O3627" t="b">
        <v>1</v>
      </c>
      <c r="Q3627" t="s">
        <v>2082</v>
      </c>
      <c r="R3627" t="s">
        <v>10</v>
      </c>
      <c r="S3627" t="s">
        <v>9</v>
      </c>
      <c r="T3627" t="s">
        <v>7842</v>
      </c>
      <c r="W3627" t="s">
        <v>7841</v>
      </c>
      <c r="X3627" t="s">
        <v>26</v>
      </c>
      <c r="AA3627" t="b">
        <v>0</v>
      </c>
      <c r="AB3627" t="b">
        <v>0</v>
      </c>
      <c r="AC3627" t="b">
        <v>1</v>
      </c>
      <c r="AE3627" t="b">
        <v>1</v>
      </c>
      <c r="AF3627" t="b">
        <v>1</v>
      </c>
      <c r="AG3627" t="b">
        <v>1</v>
      </c>
    </row>
    <row r="3628" spans="3:33">
      <c r="C3628" t="s">
        <v>7839</v>
      </c>
      <c r="D3628" t="s">
        <v>3556</v>
      </c>
      <c r="E3628" t="s">
        <v>9</v>
      </c>
      <c r="F3628" t="s">
        <v>7840</v>
      </c>
      <c r="G3628" t="s">
        <v>7837</v>
      </c>
      <c r="H3628" t="s">
        <v>181</v>
      </c>
      <c r="I3628" t="s">
        <v>7837</v>
      </c>
      <c r="J3628" t="s">
        <v>181</v>
      </c>
      <c r="K3628" t="s">
        <v>3554</v>
      </c>
      <c r="L3628" t="s">
        <v>3553</v>
      </c>
      <c r="M3628" t="b">
        <v>0</v>
      </c>
      <c r="N3628" t="b">
        <v>0</v>
      </c>
      <c r="O3628" t="b">
        <v>1</v>
      </c>
      <c r="Q3628" t="s">
        <v>7839</v>
      </c>
      <c r="R3628" t="s">
        <v>3556</v>
      </c>
      <c r="S3628" t="s">
        <v>9</v>
      </c>
      <c r="T3628" t="s">
        <v>7838</v>
      </c>
      <c r="U3628" t="s">
        <v>7837</v>
      </c>
      <c r="V3628" t="s">
        <v>181</v>
      </c>
      <c r="Y3628" t="s">
        <v>3554</v>
      </c>
      <c r="Z3628" t="s">
        <v>3553</v>
      </c>
      <c r="AA3628" t="b">
        <v>0</v>
      </c>
      <c r="AB3628" t="b">
        <v>0</v>
      </c>
      <c r="AC3628" t="b">
        <v>0</v>
      </c>
      <c r="AE3628" t="b">
        <v>1</v>
      </c>
      <c r="AF3628" t="b">
        <v>1</v>
      </c>
      <c r="AG3628" t="b">
        <v>0</v>
      </c>
    </row>
    <row r="3629" spans="3:33">
      <c r="C3629" t="s">
        <v>3211</v>
      </c>
      <c r="D3629" t="s">
        <v>14</v>
      </c>
      <c r="E3629" t="s">
        <v>9</v>
      </c>
      <c r="F3629" t="s">
        <v>7836</v>
      </c>
      <c r="G3629" t="s">
        <v>133</v>
      </c>
      <c r="H3629" t="s">
        <v>132</v>
      </c>
      <c r="M3629" t="b">
        <v>1</v>
      </c>
      <c r="N3629" t="b">
        <v>0</v>
      </c>
      <c r="O3629" t="b">
        <v>1</v>
      </c>
      <c r="Q3629" t="s">
        <v>3211</v>
      </c>
      <c r="R3629" t="s">
        <v>14</v>
      </c>
      <c r="S3629" t="s">
        <v>9</v>
      </c>
      <c r="T3629" t="s">
        <v>7836</v>
      </c>
      <c r="U3629" t="s">
        <v>133</v>
      </c>
      <c r="V3629" t="s">
        <v>132</v>
      </c>
      <c r="AA3629" t="b">
        <v>1</v>
      </c>
      <c r="AB3629" t="b">
        <v>0</v>
      </c>
      <c r="AC3629" t="b">
        <v>1</v>
      </c>
      <c r="AE3629" t="b">
        <v>1</v>
      </c>
      <c r="AF3629" t="b">
        <v>1</v>
      </c>
      <c r="AG3629" t="b">
        <v>1</v>
      </c>
    </row>
    <row r="3630" spans="3:33">
      <c r="C3630" t="s">
        <v>2078</v>
      </c>
      <c r="D3630" t="s">
        <v>10</v>
      </c>
      <c r="E3630" t="s">
        <v>9</v>
      </c>
      <c r="F3630" t="s">
        <v>7835</v>
      </c>
      <c r="I3630" t="s">
        <v>7834</v>
      </c>
      <c r="J3630" t="s">
        <v>169</v>
      </c>
      <c r="M3630" t="b">
        <v>0</v>
      </c>
      <c r="N3630" t="b">
        <v>0</v>
      </c>
      <c r="O3630" t="b">
        <v>1</v>
      </c>
      <c r="Q3630" t="s">
        <v>2078</v>
      </c>
      <c r="R3630" t="s">
        <v>10</v>
      </c>
      <c r="S3630" t="s">
        <v>9</v>
      </c>
      <c r="T3630" t="s">
        <v>7835</v>
      </c>
      <c r="W3630" t="s">
        <v>7834</v>
      </c>
      <c r="X3630" t="s">
        <v>169</v>
      </c>
      <c r="AA3630" t="b">
        <v>0</v>
      </c>
      <c r="AB3630" t="b">
        <v>0</v>
      </c>
      <c r="AC3630" t="b">
        <v>1</v>
      </c>
      <c r="AE3630" t="b">
        <v>1</v>
      </c>
      <c r="AF3630" t="b">
        <v>1</v>
      </c>
      <c r="AG3630" t="b">
        <v>1</v>
      </c>
    </row>
    <row r="3631" spans="3:33">
      <c r="C3631" t="s">
        <v>2078</v>
      </c>
      <c r="D3631" t="s">
        <v>10</v>
      </c>
      <c r="E3631" t="s">
        <v>9</v>
      </c>
      <c r="F3631" t="s">
        <v>7833</v>
      </c>
      <c r="I3631" t="s">
        <v>7832</v>
      </c>
      <c r="J3631" t="s">
        <v>169</v>
      </c>
      <c r="M3631" t="b">
        <v>0</v>
      </c>
      <c r="N3631" t="b">
        <v>0</v>
      </c>
      <c r="O3631" t="b">
        <v>0</v>
      </c>
      <c r="Q3631" t="s">
        <v>2078</v>
      </c>
      <c r="R3631" t="s">
        <v>10</v>
      </c>
      <c r="S3631" t="s">
        <v>9</v>
      </c>
      <c r="T3631" t="s">
        <v>7833</v>
      </c>
      <c r="W3631" t="s">
        <v>7832</v>
      </c>
      <c r="X3631" t="s">
        <v>169</v>
      </c>
      <c r="AA3631" t="b">
        <v>0</v>
      </c>
      <c r="AB3631" t="b">
        <v>0</v>
      </c>
      <c r="AC3631" t="b">
        <v>0</v>
      </c>
      <c r="AE3631" t="b">
        <v>1</v>
      </c>
      <c r="AF3631" t="b">
        <v>1</v>
      </c>
      <c r="AG3631" t="b">
        <v>1</v>
      </c>
    </row>
    <row r="3632" spans="3:33">
      <c r="C3632" t="s">
        <v>3199</v>
      </c>
      <c r="D3632" t="s">
        <v>10</v>
      </c>
      <c r="E3632" t="s">
        <v>9</v>
      </c>
      <c r="F3632" t="s">
        <v>7831</v>
      </c>
      <c r="I3632" t="s">
        <v>7830</v>
      </c>
      <c r="J3632" t="s">
        <v>169</v>
      </c>
      <c r="M3632" t="b">
        <v>0</v>
      </c>
      <c r="N3632" t="b">
        <v>0</v>
      </c>
      <c r="O3632" t="b">
        <v>1</v>
      </c>
      <c r="Q3632" t="s">
        <v>3199</v>
      </c>
      <c r="R3632" t="s">
        <v>10</v>
      </c>
      <c r="S3632" t="s">
        <v>9</v>
      </c>
      <c r="T3632" t="s">
        <v>7831</v>
      </c>
      <c r="W3632" t="s">
        <v>7830</v>
      </c>
      <c r="X3632" t="s">
        <v>169</v>
      </c>
      <c r="AA3632" t="b">
        <v>0</v>
      </c>
      <c r="AB3632" t="b">
        <v>0</v>
      </c>
      <c r="AC3632" t="b">
        <v>1</v>
      </c>
      <c r="AE3632" t="b">
        <v>1</v>
      </c>
      <c r="AF3632" t="b">
        <v>1</v>
      </c>
      <c r="AG3632" t="b">
        <v>1</v>
      </c>
    </row>
    <row r="3633" spans="1:33">
      <c r="C3633" t="s">
        <v>3199</v>
      </c>
      <c r="D3633" t="s">
        <v>14</v>
      </c>
      <c r="E3633" t="s">
        <v>9</v>
      </c>
      <c r="F3633" t="s">
        <v>7829</v>
      </c>
      <c r="G3633" t="s">
        <v>438</v>
      </c>
      <c r="H3633" t="s">
        <v>141</v>
      </c>
      <c r="M3633" t="b">
        <v>1</v>
      </c>
      <c r="N3633" t="b">
        <v>0</v>
      </c>
      <c r="O3633" t="b">
        <v>1</v>
      </c>
      <c r="Q3633" t="s">
        <v>3199</v>
      </c>
      <c r="R3633" t="s">
        <v>14</v>
      </c>
      <c r="S3633" t="s">
        <v>9</v>
      </c>
      <c r="T3633" t="s">
        <v>7829</v>
      </c>
      <c r="U3633" t="s">
        <v>438</v>
      </c>
      <c r="V3633" t="s">
        <v>141</v>
      </c>
      <c r="AA3633" t="b">
        <v>1</v>
      </c>
      <c r="AB3633" t="b">
        <v>0</v>
      </c>
      <c r="AC3633" t="b">
        <v>1</v>
      </c>
      <c r="AE3633" t="b">
        <v>1</v>
      </c>
      <c r="AF3633" t="b">
        <v>1</v>
      </c>
      <c r="AG3633" t="b">
        <v>1</v>
      </c>
    </row>
    <row r="3634" spans="1:33">
      <c r="C3634" t="s">
        <v>3199</v>
      </c>
      <c r="D3634" t="s">
        <v>14</v>
      </c>
      <c r="E3634" t="s">
        <v>9</v>
      </c>
      <c r="F3634" t="s">
        <v>7828</v>
      </c>
      <c r="G3634" t="s">
        <v>441</v>
      </c>
      <c r="H3634" t="s">
        <v>132</v>
      </c>
      <c r="M3634" t="b">
        <v>1</v>
      </c>
      <c r="N3634" t="b">
        <v>0</v>
      </c>
      <c r="O3634" t="b">
        <v>1</v>
      </c>
      <c r="Q3634" t="s">
        <v>3199</v>
      </c>
      <c r="R3634" t="s">
        <v>14</v>
      </c>
      <c r="S3634" t="s">
        <v>9</v>
      </c>
      <c r="T3634" t="s">
        <v>7828</v>
      </c>
      <c r="U3634" t="s">
        <v>441</v>
      </c>
      <c r="V3634" t="s">
        <v>132</v>
      </c>
      <c r="AA3634" t="b">
        <v>1</v>
      </c>
      <c r="AB3634" t="b">
        <v>0</v>
      </c>
      <c r="AC3634" t="b">
        <v>1</v>
      </c>
      <c r="AE3634" t="b">
        <v>1</v>
      </c>
      <c r="AF3634" t="b">
        <v>1</v>
      </c>
      <c r="AG3634" t="b">
        <v>1</v>
      </c>
    </row>
    <row r="3635" spans="1:33">
      <c r="C3635" t="s">
        <v>7827</v>
      </c>
      <c r="D3635" t="s">
        <v>10</v>
      </c>
      <c r="E3635" t="s">
        <v>9</v>
      </c>
      <c r="F3635" t="s">
        <v>7826</v>
      </c>
      <c r="I3635" t="s">
        <v>7825</v>
      </c>
      <c r="J3635" t="s">
        <v>3196</v>
      </c>
      <c r="M3635" t="b">
        <v>0</v>
      </c>
      <c r="N3635" t="b">
        <v>0</v>
      </c>
      <c r="O3635" t="b">
        <v>0</v>
      </c>
      <c r="Q3635" t="s">
        <v>7827</v>
      </c>
      <c r="R3635" t="s">
        <v>10</v>
      </c>
      <c r="S3635" t="s">
        <v>9</v>
      </c>
      <c r="T3635" t="s">
        <v>7826</v>
      </c>
      <c r="W3635" t="s">
        <v>7825</v>
      </c>
      <c r="X3635" t="s">
        <v>3196</v>
      </c>
      <c r="AA3635" t="b">
        <v>0</v>
      </c>
      <c r="AB3635" t="b">
        <v>0</v>
      </c>
      <c r="AC3635" t="b">
        <v>0</v>
      </c>
      <c r="AE3635" t="b">
        <v>1</v>
      </c>
      <c r="AF3635" t="b">
        <v>1</v>
      </c>
      <c r="AG3635" t="b">
        <v>1</v>
      </c>
    </row>
    <row r="3636" spans="1:33">
      <c r="C3636" t="s">
        <v>3191</v>
      </c>
      <c r="D3636" t="s">
        <v>3556</v>
      </c>
      <c r="E3636" t="s">
        <v>9</v>
      </c>
      <c r="F3636" t="s">
        <v>7824</v>
      </c>
      <c r="G3636" t="s">
        <v>3819</v>
      </c>
      <c r="H3636" t="s">
        <v>482</v>
      </c>
      <c r="I3636" t="s">
        <v>3819</v>
      </c>
      <c r="J3636" t="s">
        <v>482</v>
      </c>
      <c r="K3636" t="s">
        <v>3554</v>
      </c>
      <c r="L3636" t="s">
        <v>3553</v>
      </c>
      <c r="M3636" t="b">
        <v>0</v>
      </c>
      <c r="N3636" t="b">
        <v>0</v>
      </c>
      <c r="O3636" t="b">
        <v>1</v>
      </c>
      <c r="Q3636" t="s">
        <v>3191</v>
      </c>
      <c r="R3636" t="s">
        <v>3556</v>
      </c>
      <c r="S3636" t="s">
        <v>9</v>
      </c>
      <c r="T3636" t="s">
        <v>7823</v>
      </c>
      <c r="U3636" t="s">
        <v>3819</v>
      </c>
      <c r="V3636" t="s">
        <v>482</v>
      </c>
      <c r="Y3636" t="s">
        <v>3554</v>
      </c>
      <c r="Z3636" t="s">
        <v>3553</v>
      </c>
      <c r="AA3636" t="b">
        <v>0</v>
      </c>
      <c r="AB3636" t="b">
        <v>0</v>
      </c>
      <c r="AC3636" t="b">
        <v>1</v>
      </c>
      <c r="AE3636" t="b">
        <v>1</v>
      </c>
      <c r="AF3636" t="b">
        <v>1</v>
      </c>
      <c r="AG3636" t="b">
        <v>1</v>
      </c>
    </row>
    <row r="3637" spans="1:33">
      <c r="C3637" t="s">
        <v>3191</v>
      </c>
      <c r="D3637" t="s">
        <v>209</v>
      </c>
      <c r="E3637" t="s">
        <v>9</v>
      </c>
      <c r="F3637" t="s">
        <v>3762</v>
      </c>
      <c r="G3637" t="s">
        <v>441</v>
      </c>
      <c r="H3637" t="s">
        <v>132</v>
      </c>
      <c r="I3637" t="s">
        <v>441</v>
      </c>
      <c r="J3637" t="s">
        <v>132</v>
      </c>
      <c r="M3637" t="b">
        <v>1</v>
      </c>
      <c r="N3637" t="b">
        <v>0</v>
      </c>
      <c r="O3637" t="b">
        <v>1</v>
      </c>
      <c r="Q3637" t="s">
        <v>3191</v>
      </c>
      <c r="R3637" t="s">
        <v>209</v>
      </c>
      <c r="S3637" t="s">
        <v>9</v>
      </c>
      <c r="T3637" t="s">
        <v>7556</v>
      </c>
      <c r="V3637" t="s">
        <v>132</v>
      </c>
      <c r="W3637" t="s">
        <v>441</v>
      </c>
      <c r="AA3637" t="b">
        <v>1</v>
      </c>
      <c r="AB3637" t="b">
        <v>0</v>
      </c>
      <c r="AC3637" t="b">
        <v>1</v>
      </c>
      <c r="AE3637" t="b">
        <v>1</v>
      </c>
      <c r="AF3637" t="b">
        <v>1</v>
      </c>
      <c r="AG3637" t="b">
        <v>1</v>
      </c>
    </row>
    <row r="3638" spans="1:33">
      <c r="A3638" t="b">
        <v>1</v>
      </c>
      <c r="B3638" t="b">
        <v>1</v>
      </c>
      <c r="C3638" t="s">
        <v>3191</v>
      </c>
      <c r="D3638" t="s">
        <v>3558</v>
      </c>
      <c r="E3638" t="s">
        <v>9</v>
      </c>
      <c r="F3638" t="s">
        <v>7822</v>
      </c>
      <c r="G3638" t="s">
        <v>7716</v>
      </c>
      <c r="H3638" t="s">
        <v>141</v>
      </c>
      <c r="I3638" t="s">
        <v>7716</v>
      </c>
      <c r="J3638" t="s">
        <v>169</v>
      </c>
      <c r="M3638" t="b">
        <v>0</v>
      </c>
      <c r="N3638" t="b">
        <v>0</v>
      </c>
      <c r="O3638" t="b">
        <v>1</v>
      </c>
      <c r="Q3638" t="s">
        <v>3191</v>
      </c>
      <c r="R3638" t="s">
        <v>3558</v>
      </c>
      <c r="S3638" t="s">
        <v>9</v>
      </c>
      <c r="T3638" t="s">
        <v>7821</v>
      </c>
      <c r="V3638" t="s">
        <v>141</v>
      </c>
      <c r="W3638" t="s">
        <v>7716</v>
      </c>
      <c r="X3638" t="s">
        <v>169</v>
      </c>
      <c r="AA3638" t="b">
        <v>1</v>
      </c>
      <c r="AB3638" t="b">
        <v>0</v>
      </c>
      <c r="AC3638" t="b">
        <v>1</v>
      </c>
      <c r="AE3638" t="b">
        <v>0</v>
      </c>
      <c r="AF3638" t="b">
        <v>1</v>
      </c>
      <c r="AG3638" t="b">
        <v>1</v>
      </c>
    </row>
    <row r="3639" spans="1:33">
      <c r="A3639" t="b">
        <v>1</v>
      </c>
      <c r="B3639" t="b">
        <v>1</v>
      </c>
      <c r="C3639" t="s">
        <v>3191</v>
      </c>
      <c r="D3639" t="s">
        <v>3558</v>
      </c>
      <c r="E3639" t="s">
        <v>9</v>
      </c>
      <c r="F3639" t="s">
        <v>7820</v>
      </c>
      <c r="G3639" t="s">
        <v>7719</v>
      </c>
      <c r="H3639" t="s">
        <v>141</v>
      </c>
      <c r="I3639" t="s">
        <v>7719</v>
      </c>
      <c r="J3639" t="s">
        <v>169</v>
      </c>
      <c r="M3639" t="b">
        <v>0</v>
      </c>
      <c r="N3639" t="b">
        <v>0</v>
      </c>
      <c r="O3639" t="b">
        <v>1</v>
      </c>
      <c r="Q3639" t="s">
        <v>3191</v>
      </c>
      <c r="R3639" t="s">
        <v>3558</v>
      </c>
      <c r="S3639" t="s">
        <v>9</v>
      </c>
      <c r="T3639" t="s">
        <v>7819</v>
      </c>
      <c r="V3639" t="s">
        <v>141</v>
      </c>
      <c r="W3639" t="s">
        <v>7719</v>
      </c>
      <c r="X3639" t="s">
        <v>169</v>
      </c>
      <c r="AA3639" t="b">
        <v>1</v>
      </c>
      <c r="AB3639" t="b">
        <v>0</v>
      </c>
      <c r="AC3639" t="b">
        <v>1</v>
      </c>
      <c r="AE3639" t="b">
        <v>0</v>
      </c>
      <c r="AF3639" t="b">
        <v>1</v>
      </c>
      <c r="AG3639" t="b">
        <v>1</v>
      </c>
    </row>
    <row r="3640" spans="1:33">
      <c r="A3640" t="b">
        <v>1</v>
      </c>
      <c r="B3640" t="b">
        <v>1</v>
      </c>
      <c r="C3640" t="s">
        <v>3191</v>
      </c>
      <c r="D3640" t="s">
        <v>3558</v>
      </c>
      <c r="E3640" t="s">
        <v>9</v>
      </c>
      <c r="F3640" t="s">
        <v>7818</v>
      </c>
      <c r="G3640" t="s">
        <v>7543</v>
      </c>
      <c r="H3640" t="s">
        <v>141</v>
      </c>
      <c r="I3640" t="s">
        <v>7543</v>
      </c>
      <c r="J3640" t="s">
        <v>169</v>
      </c>
      <c r="M3640" t="b">
        <v>0</v>
      </c>
      <c r="N3640" t="b">
        <v>0</v>
      </c>
      <c r="O3640" t="b">
        <v>1</v>
      </c>
      <c r="Q3640" t="s">
        <v>3191</v>
      </c>
      <c r="R3640" t="s">
        <v>3558</v>
      </c>
      <c r="S3640" t="s">
        <v>9</v>
      </c>
      <c r="T3640" t="s">
        <v>7817</v>
      </c>
      <c r="V3640" t="s">
        <v>141</v>
      </c>
      <c r="W3640" t="s">
        <v>7543</v>
      </c>
      <c r="X3640" t="s">
        <v>169</v>
      </c>
      <c r="AA3640" t="b">
        <v>1</v>
      </c>
      <c r="AB3640" t="b">
        <v>0</v>
      </c>
      <c r="AC3640" t="b">
        <v>1</v>
      </c>
      <c r="AE3640" t="b">
        <v>0</v>
      </c>
      <c r="AF3640" t="b">
        <v>1</v>
      </c>
      <c r="AG3640" t="b">
        <v>1</v>
      </c>
    </row>
    <row r="3641" spans="1:33">
      <c r="C3641" t="s">
        <v>3191</v>
      </c>
      <c r="D3641" t="s">
        <v>14</v>
      </c>
      <c r="E3641" t="s">
        <v>9</v>
      </c>
      <c r="F3641" t="s">
        <v>7816</v>
      </c>
      <c r="G3641" t="s">
        <v>7020</v>
      </c>
      <c r="H3641" t="s">
        <v>141</v>
      </c>
      <c r="M3641" t="b">
        <v>1</v>
      </c>
      <c r="N3641" t="b">
        <v>0</v>
      </c>
      <c r="O3641" t="b">
        <v>1</v>
      </c>
      <c r="Q3641" t="s">
        <v>3191</v>
      </c>
      <c r="R3641" t="s">
        <v>14</v>
      </c>
      <c r="S3641" t="s">
        <v>9</v>
      </c>
      <c r="T3641" t="s">
        <v>7816</v>
      </c>
      <c r="U3641" t="s">
        <v>7020</v>
      </c>
      <c r="V3641" t="s">
        <v>141</v>
      </c>
      <c r="AA3641" t="b">
        <v>1</v>
      </c>
      <c r="AB3641" t="b">
        <v>0</v>
      </c>
      <c r="AC3641" t="b">
        <v>1</v>
      </c>
      <c r="AE3641" t="b">
        <v>1</v>
      </c>
      <c r="AF3641" t="b">
        <v>1</v>
      </c>
      <c r="AG3641" t="b">
        <v>1</v>
      </c>
    </row>
    <row r="3642" spans="1:33">
      <c r="C3642" t="s">
        <v>7814</v>
      </c>
      <c r="D3642" t="s">
        <v>14</v>
      </c>
      <c r="E3642" t="s">
        <v>9</v>
      </c>
      <c r="F3642" t="s">
        <v>7815</v>
      </c>
      <c r="G3642" t="s">
        <v>385</v>
      </c>
      <c r="H3642" t="s">
        <v>384</v>
      </c>
      <c r="M3642" t="b">
        <v>1</v>
      </c>
      <c r="N3642" t="b">
        <v>0</v>
      </c>
      <c r="O3642" t="b">
        <v>1</v>
      </c>
      <c r="Q3642" t="s">
        <v>7814</v>
      </c>
      <c r="R3642" t="s">
        <v>14</v>
      </c>
      <c r="S3642" t="s">
        <v>9</v>
      </c>
      <c r="T3642" t="s">
        <v>7815</v>
      </c>
      <c r="U3642" t="s">
        <v>385</v>
      </c>
      <c r="V3642" t="s">
        <v>384</v>
      </c>
      <c r="AA3642" t="b">
        <v>1</v>
      </c>
      <c r="AB3642" t="b">
        <v>0</v>
      </c>
      <c r="AC3642" t="b">
        <v>1</v>
      </c>
      <c r="AE3642" t="b">
        <v>1</v>
      </c>
      <c r="AF3642" t="b">
        <v>1</v>
      </c>
      <c r="AG3642" t="b">
        <v>1</v>
      </c>
    </row>
    <row r="3643" spans="1:33">
      <c r="C3643" t="s">
        <v>7814</v>
      </c>
      <c r="D3643" t="s">
        <v>14</v>
      </c>
      <c r="E3643" t="s">
        <v>9</v>
      </c>
      <c r="F3643" t="s">
        <v>7813</v>
      </c>
      <c r="G3643" t="s">
        <v>388</v>
      </c>
      <c r="H3643" t="s">
        <v>384</v>
      </c>
      <c r="M3643" t="b">
        <v>1</v>
      </c>
      <c r="N3643" t="b">
        <v>0</v>
      </c>
      <c r="O3643" t="b">
        <v>1</v>
      </c>
      <c r="Q3643" t="s">
        <v>7814</v>
      </c>
      <c r="R3643" t="s">
        <v>14</v>
      </c>
      <c r="S3643" t="s">
        <v>9</v>
      </c>
      <c r="T3643" t="s">
        <v>7813</v>
      </c>
      <c r="U3643" t="s">
        <v>388</v>
      </c>
      <c r="V3643" t="s">
        <v>384</v>
      </c>
      <c r="AA3643" t="b">
        <v>1</v>
      </c>
      <c r="AB3643" t="b">
        <v>0</v>
      </c>
      <c r="AC3643" t="b">
        <v>1</v>
      </c>
      <c r="AE3643" t="b">
        <v>1</v>
      </c>
      <c r="AF3643" t="b">
        <v>1</v>
      </c>
      <c r="AG3643" t="b">
        <v>1</v>
      </c>
    </row>
    <row r="3644" spans="1:33">
      <c r="C3644" t="s">
        <v>264</v>
      </c>
      <c r="D3644" t="s">
        <v>14</v>
      </c>
      <c r="E3644" t="s">
        <v>9</v>
      </c>
      <c r="F3644" t="s">
        <v>7812</v>
      </c>
      <c r="G3644" t="s">
        <v>226</v>
      </c>
      <c r="H3644" t="s">
        <v>132</v>
      </c>
      <c r="M3644" t="b">
        <v>1</v>
      </c>
      <c r="N3644" t="b">
        <v>0</v>
      </c>
      <c r="O3644" t="b">
        <v>1</v>
      </c>
      <c r="Q3644" t="s">
        <v>264</v>
      </c>
      <c r="R3644" t="s">
        <v>14</v>
      </c>
      <c r="S3644" t="s">
        <v>9</v>
      </c>
      <c r="T3644" t="s">
        <v>7812</v>
      </c>
      <c r="U3644" t="s">
        <v>226</v>
      </c>
      <c r="V3644" t="s">
        <v>132</v>
      </c>
      <c r="AA3644" t="b">
        <v>1</v>
      </c>
      <c r="AB3644" t="b">
        <v>0</v>
      </c>
      <c r="AC3644" t="b">
        <v>1</v>
      </c>
      <c r="AE3644" t="b">
        <v>1</v>
      </c>
      <c r="AF3644" t="b">
        <v>1</v>
      </c>
      <c r="AG3644" t="b">
        <v>1</v>
      </c>
    </row>
    <row r="3645" spans="1:33">
      <c r="C3645" t="s">
        <v>3142</v>
      </c>
      <c r="D3645" t="s">
        <v>14</v>
      </c>
      <c r="E3645" t="s">
        <v>9</v>
      </c>
      <c r="F3645" t="s">
        <v>7811</v>
      </c>
      <c r="G3645" t="s">
        <v>301</v>
      </c>
      <c r="H3645" t="s">
        <v>627</v>
      </c>
      <c r="M3645" t="b">
        <v>1</v>
      </c>
      <c r="N3645" t="b">
        <v>0</v>
      </c>
      <c r="O3645" t="b">
        <v>1</v>
      </c>
      <c r="Q3645" t="s">
        <v>3142</v>
      </c>
      <c r="R3645" t="s">
        <v>14</v>
      </c>
      <c r="S3645" t="s">
        <v>9</v>
      </c>
      <c r="T3645" t="s">
        <v>7811</v>
      </c>
      <c r="U3645" t="s">
        <v>301</v>
      </c>
      <c r="V3645" t="s">
        <v>627</v>
      </c>
      <c r="AA3645" t="b">
        <v>1</v>
      </c>
      <c r="AB3645" t="b">
        <v>0</v>
      </c>
      <c r="AC3645" t="b">
        <v>1</v>
      </c>
      <c r="AE3645" t="b">
        <v>1</v>
      </c>
      <c r="AF3645" t="b">
        <v>1</v>
      </c>
      <c r="AG3645" t="b">
        <v>1</v>
      </c>
    </row>
    <row r="3646" spans="1:33">
      <c r="C3646" t="s">
        <v>5959</v>
      </c>
      <c r="D3646" t="s">
        <v>14</v>
      </c>
      <c r="E3646" t="s">
        <v>9</v>
      </c>
      <c r="F3646" t="s">
        <v>7810</v>
      </c>
      <c r="G3646" t="s">
        <v>7308</v>
      </c>
      <c r="H3646" t="s">
        <v>255</v>
      </c>
      <c r="M3646" t="b">
        <v>1</v>
      </c>
      <c r="N3646" t="b">
        <v>0</v>
      </c>
      <c r="O3646" t="b">
        <v>0</v>
      </c>
      <c r="Q3646" t="s">
        <v>5959</v>
      </c>
      <c r="R3646" t="s">
        <v>14</v>
      </c>
      <c r="S3646" t="s">
        <v>9</v>
      </c>
      <c r="T3646" t="s">
        <v>7810</v>
      </c>
      <c r="U3646" t="s">
        <v>7308</v>
      </c>
      <c r="V3646" t="s">
        <v>255</v>
      </c>
      <c r="AA3646" t="b">
        <v>1</v>
      </c>
      <c r="AB3646" t="b">
        <v>0</v>
      </c>
      <c r="AC3646" t="b">
        <v>0</v>
      </c>
      <c r="AE3646" t="b">
        <v>1</v>
      </c>
      <c r="AF3646" t="b">
        <v>1</v>
      </c>
      <c r="AG3646" t="b">
        <v>1</v>
      </c>
    </row>
    <row r="3647" spans="1:33">
      <c r="C3647" t="s">
        <v>244</v>
      </c>
      <c r="D3647" t="s">
        <v>10</v>
      </c>
      <c r="E3647" t="s">
        <v>9</v>
      </c>
      <c r="F3647" t="s">
        <v>7809</v>
      </c>
      <c r="I3647" t="s">
        <v>472</v>
      </c>
      <c r="J3647" t="s">
        <v>241</v>
      </c>
      <c r="M3647" t="b">
        <v>0</v>
      </c>
      <c r="N3647" t="b">
        <v>0</v>
      </c>
      <c r="O3647" t="b">
        <v>0</v>
      </c>
      <c r="Q3647" t="s">
        <v>244</v>
      </c>
      <c r="R3647" t="s">
        <v>10</v>
      </c>
      <c r="S3647" t="s">
        <v>9</v>
      </c>
      <c r="T3647" t="s">
        <v>7809</v>
      </c>
      <c r="W3647" t="s">
        <v>472</v>
      </c>
      <c r="X3647" t="s">
        <v>241</v>
      </c>
      <c r="AA3647" t="b">
        <v>0</v>
      </c>
      <c r="AB3647" t="b">
        <v>0</v>
      </c>
      <c r="AC3647" t="b">
        <v>0</v>
      </c>
      <c r="AE3647" t="b">
        <v>1</v>
      </c>
      <c r="AF3647" t="b">
        <v>1</v>
      </c>
      <c r="AG3647" t="b">
        <v>1</v>
      </c>
    </row>
    <row r="3648" spans="1:33">
      <c r="C3648" t="s">
        <v>2033</v>
      </c>
      <c r="D3648" t="s">
        <v>10</v>
      </c>
      <c r="E3648" t="s">
        <v>9</v>
      </c>
      <c r="F3648" t="s">
        <v>7808</v>
      </c>
      <c r="I3648" t="s">
        <v>251</v>
      </c>
      <c r="J3648" t="s">
        <v>241</v>
      </c>
      <c r="M3648" t="b">
        <v>0</v>
      </c>
      <c r="N3648" t="b">
        <v>0</v>
      </c>
      <c r="O3648" t="b">
        <v>0</v>
      </c>
      <c r="Q3648" t="s">
        <v>2033</v>
      </c>
      <c r="R3648" t="s">
        <v>10</v>
      </c>
      <c r="S3648" t="s">
        <v>9</v>
      </c>
      <c r="T3648" t="s">
        <v>7808</v>
      </c>
      <c r="W3648" t="s">
        <v>251</v>
      </c>
      <c r="X3648" t="s">
        <v>241</v>
      </c>
      <c r="AA3648" t="b">
        <v>0</v>
      </c>
      <c r="AB3648" t="b">
        <v>0</v>
      </c>
      <c r="AC3648" t="b">
        <v>0</v>
      </c>
      <c r="AE3648" t="b">
        <v>1</v>
      </c>
      <c r="AF3648" t="b">
        <v>1</v>
      </c>
      <c r="AG3648" t="b">
        <v>1</v>
      </c>
    </row>
    <row r="3649" spans="1:33">
      <c r="C3649" t="s">
        <v>7807</v>
      </c>
      <c r="D3649" t="s">
        <v>10</v>
      </c>
      <c r="E3649" t="s">
        <v>9</v>
      </c>
      <c r="F3649" t="s">
        <v>7806</v>
      </c>
      <c r="I3649" t="s">
        <v>259</v>
      </c>
      <c r="J3649" t="s">
        <v>255</v>
      </c>
      <c r="M3649" t="b">
        <v>0</v>
      </c>
      <c r="N3649" t="b">
        <v>0</v>
      </c>
      <c r="O3649" t="b">
        <v>1</v>
      </c>
      <c r="Q3649" t="s">
        <v>7807</v>
      </c>
      <c r="R3649" t="s">
        <v>10</v>
      </c>
      <c r="S3649" t="s">
        <v>9</v>
      </c>
      <c r="T3649" t="s">
        <v>7806</v>
      </c>
      <c r="W3649" t="s">
        <v>259</v>
      </c>
      <c r="X3649" t="s">
        <v>255</v>
      </c>
      <c r="AA3649" t="b">
        <v>0</v>
      </c>
      <c r="AB3649" t="b">
        <v>0</v>
      </c>
      <c r="AC3649" t="b">
        <v>0</v>
      </c>
      <c r="AE3649" t="b">
        <v>1</v>
      </c>
      <c r="AF3649" t="b">
        <v>1</v>
      </c>
      <c r="AG3649" t="b">
        <v>0</v>
      </c>
    </row>
    <row r="3650" spans="1:33">
      <c r="A3650" t="b">
        <v>1</v>
      </c>
      <c r="B3650" t="b">
        <v>1</v>
      </c>
      <c r="C3650" t="s">
        <v>7805</v>
      </c>
      <c r="D3650" t="s">
        <v>3558</v>
      </c>
      <c r="E3650" t="s">
        <v>9</v>
      </c>
      <c r="F3650" t="s">
        <v>7804</v>
      </c>
      <c r="G3650" t="s">
        <v>295</v>
      </c>
      <c r="H3650" t="s">
        <v>141</v>
      </c>
      <c r="I3650" t="s">
        <v>295</v>
      </c>
      <c r="J3650" t="s">
        <v>169</v>
      </c>
      <c r="M3650" t="b">
        <v>0</v>
      </c>
      <c r="N3650" t="b">
        <v>0</v>
      </c>
      <c r="O3650" t="b">
        <v>1</v>
      </c>
      <c r="Q3650" t="s">
        <v>1949</v>
      </c>
      <c r="R3650" t="s">
        <v>3558</v>
      </c>
      <c r="S3650" t="s">
        <v>9</v>
      </c>
      <c r="T3650" t="s">
        <v>7803</v>
      </c>
      <c r="V3650" t="s">
        <v>141</v>
      </c>
      <c r="W3650" t="s">
        <v>295</v>
      </c>
      <c r="X3650" t="s">
        <v>169</v>
      </c>
      <c r="AA3650" t="b">
        <v>1</v>
      </c>
      <c r="AB3650" t="b">
        <v>0</v>
      </c>
      <c r="AC3650" t="b">
        <v>1</v>
      </c>
      <c r="AE3650" t="b">
        <v>0</v>
      </c>
      <c r="AF3650" t="b">
        <v>1</v>
      </c>
      <c r="AG3650" t="b">
        <v>1</v>
      </c>
    </row>
    <row r="3651" spans="1:33">
      <c r="A3651" t="b">
        <v>1</v>
      </c>
      <c r="B3651" t="b">
        <v>1</v>
      </c>
      <c r="C3651" t="s">
        <v>1949</v>
      </c>
      <c r="D3651" t="s">
        <v>3558</v>
      </c>
      <c r="E3651" t="s">
        <v>9</v>
      </c>
      <c r="F3651" t="s">
        <v>7802</v>
      </c>
      <c r="G3651" t="s">
        <v>7800</v>
      </c>
      <c r="H3651" t="s">
        <v>141</v>
      </c>
      <c r="I3651" t="s">
        <v>7800</v>
      </c>
      <c r="J3651" t="s">
        <v>169</v>
      </c>
      <c r="M3651" t="b">
        <v>0</v>
      </c>
      <c r="N3651" t="b">
        <v>0</v>
      </c>
      <c r="O3651" t="b">
        <v>1</v>
      </c>
      <c r="Q3651" t="s">
        <v>1949</v>
      </c>
      <c r="R3651" t="s">
        <v>3558</v>
      </c>
      <c r="S3651" t="s">
        <v>9</v>
      </c>
      <c r="T3651" t="s">
        <v>7801</v>
      </c>
      <c r="V3651" t="s">
        <v>141</v>
      </c>
      <c r="W3651" t="s">
        <v>7800</v>
      </c>
      <c r="X3651" t="s">
        <v>169</v>
      </c>
      <c r="AA3651" t="b">
        <v>1</v>
      </c>
      <c r="AB3651" t="b">
        <v>0</v>
      </c>
      <c r="AC3651" t="b">
        <v>1</v>
      </c>
      <c r="AE3651" t="b">
        <v>0</v>
      </c>
      <c r="AF3651" t="b">
        <v>1</v>
      </c>
      <c r="AG3651" t="b">
        <v>1</v>
      </c>
    </row>
    <row r="3652" spans="1:33">
      <c r="A3652" t="b">
        <v>1</v>
      </c>
      <c r="B3652" t="b">
        <v>1</v>
      </c>
      <c r="C3652" t="s">
        <v>1949</v>
      </c>
      <c r="D3652" t="s">
        <v>3558</v>
      </c>
      <c r="E3652" t="s">
        <v>9</v>
      </c>
      <c r="F3652" t="s">
        <v>7799</v>
      </c>
      <c r="G3652" t="s">
        <v>7797</v>
      </c>
      <c r="H3652" t="s">
        <v>141</v>
      </c>
      <c r="I3652" t="s">
        <v>7797</v>
      </c>
      <c r="J3652" t="s">
        <v>169</v>
      </c>
      <c r="M3652" t="b">
        <v>0</v>
      </c>
      <c r="N3652" t="b">
        <v>0</v>
      </c>
      <c r="O3652" t="b">
        <v>1</v>
      </c>
      <c r="Q3652" t="s">
        <v>1949</v>
      </c>
      <c r="R3652" t="s">
        <v>3558</v>
      </c>
      <c r="S3652" t="s">
        <v>9</v>
      </c>
      <c r="T3652" t="s">
        <v>7798</v>
      </c>
      <c r="V3652" t="s">
        <v>141</v>
      </c>
      <c r="W3652" t="s">
        <v>7797</v>
      </c>
      <c r="X3652" t="s">
        <v>169</v>
      </c>
      <c r="AA3652" t="b">
        <v>1</v>
      </c>
      <c r="AB3652" t="b">
        <v>0</v>
      </c>
      <c r="AC3652" t="b">
        <v>1</v>
      </c>
      <c r="AE3652" t="b">
        <v>0</v>
      </c>
      <c r="AF3652" t="b">
        <v>1</v>
      </c>
      <c r="AG3652" t="b">
        <v>1</v>
      </c>
    </row>
    <row r="3653" spans="1:33">
      <c r="C3653" t="s">
        <v>7796</v>
      </c>
      <c r="D3653" t="s">
        <v>10</v>
      </c>
      <c r="E3653" t="s">
        <v>9</v>
      </c>
      <c r="F3653" t="s">
        <v>7795</v>
      </c>
      <c r="I3653" t="s">
        <v>3826</v>
      </c>
      <c r="J3653" t="s">
        <v>35</v>
      </c>
      <c r="M3653" t="b">
        <v>0</v>
      </c>
      <c r="N3653" t="b">
        <v>0</v>
      </c>
      <c r="O3653" t="b">
        <v>1</v>
      </c>
      <c r="Q3653" t="s">
        <v>7796</v>
      </c>
      <c r="R3653" t="s">
        <v>10</v>
      </c>
      <c r="S3653" t="s">
        <v>9</v>
      </c>
      <c r="T3653" t="s">
        <v>7795</v>
      </c>
      <c r="W3653" t="s">
        <v>3826</v>
      </c>
      <c r="X3653" t="s">
        <v>35</v>
      </c>
      <c r="AA3653" t="b">
        <v>0</v>
      </c>
      <c r="AB3653" t="b">
        <v>0</v>
      </c>
      <c r="AC3653" t="b">
        <v>1</v>
      </c>
      <c r="AE3653" t="b">
        <v>1</v>
      </c>
      <c r="AF3653" t="b">
        <v>1</v>
      </c>
      <c r="AG3653" t="b">
        <v>1</v>
      </c>
    </row>
    <row r="3654" spans="1:33">
      <c r="C3654" t="s">
        <v>1934</v>
      </c>
      <c r="D3654" t="s">
        <v>14</v>
      </c>
      <c r="E3654" t="s">
        <v>9</v>
      </c>
      <c r="F3654" t="s">
        <v>7794</v>
      </c>
      <c r="G3654" t="s">
        <v>7793</v>
      </c>
      <c r="H3654" t="s">
        <v>241</v>
      </c>
      <c r="M3654" t="b">
        <v>1</v>
      </c>
      <c r="N3654" t="b">
        <v>0</v>
      </c>
      <c r="O3654" t="b">
        <v>0</v>
      </c>
      <c r="Q3654" t="s">
        <v>1934</v>
      </c>
      <c r="R3654" t="s">
        <v>14</v>
      </c>
      <c r="S3654" t="s">
        <v>9</v>
      </c>
      <c r="T3654" t="s">
        <v>7794</v>
      </c>
      <c r="U3654" t="s">
        <v>7793</v>
      </c>
      <c r="V3654" t="s">
        <v>241</v>
      </c>
      <c r="AA3654" t="b">
        <v>1</v>
      </c>
      <c r="AB3654" t="b">
        <v>0</v>
      </c>
      <c r="AC3654" t="b">
        <v>0</v>
      </c>
      <c r="AE3654" t="b">
        <v>1</v>
      </c>
      <c r="AF3654" t="b">
        <v>1</v>
      </c>
      <c r="AG3654" t="b">
        <v>1</v>
      </c>
    </row>
    <row r="3655" spans="1:33">
      <c r="C3655" t="s">
        <v>1934</v>
      </c>
      <c r="D3655" t="s">
        <v>10</v>
      </c>
      <c r="E3655" t="s">
        <v>9</v>
      </c>
      <c r="F3655" t="s">
        <v>7792</v>
      </c>
      <c r="I3655" t="s">
        <v>7791</v>
      </c>
      <c r="J3655" t="s">
        <v>241</v>
      </c>
      <c r="M3655" t="b">
        <v>0</v>
      </c>
      <c r="N3655" t="b">
        <v>0</v>
      </c>
      <c r="O3655" t="b">
        <v>0</v>
      </c>
      <c r="Q3655" t="s">
        <v>1934</v>
      </c>
      <c r="R3655" t="s">
        <v>10</v>
      </c>
      <c r="S3655" t="s">
        <v>9</v>
      </c>
      <c r="T3655" t="s">
        <v>7792</v>
      </c>
      <c r="W3655" t="s">
        <v>7791</v>
      </c>
      <c r="X3655" t="s">
        <v>241</v>
      </c>
      <c r="AA3655" t="b">
        <v>0</v>
      </c>
      <c r="AB3655" t="b">
        <v>0</v>
      </c>
      <c r="AC3655" t="b">
        <v>0</v>
      </c>
      <c r="AE3655" t="b">
        <v>1</v>
      </c>
      <c r="AF3655" t="b">
        <v>1</v>
      </c>
      <c r="AG3655" t="b">
        <v>1</v>
      </c>
    </row>
    <row r="3656" spans="1:33">
      <c r="C3656" t="s">
        <v>1934</v>
      </c>
      <c r="D3656" t="s">
        <v>10</v>
      </c>
      <c r="E3656" t="s">
        <v>9</v>
      </c>
      <c r="F3656" t="s">
        <v>7790</v>
      </c>
      <c r="I3656" t="s">
        <v>253</v>
      </c>
      <c r="J3656" t="s">
        <v>241</v>
      </c>
      <c r="M3656" t="b">
        <v>0</v>
      </c>
      <c r="N3656" t="b">
        <v>0</v>
      </c>
      <c r="O3656" t="b">
        <v>0</v>
      </c>
      <c r="Q3656" t="s">
        <v>1934</v>
      </c>
      <c r="R3656" t="s">
        <v>10</v>
      </c>
      <c r="S3656" t="s">
        <v>9</v>
      </c>
      <c r="T3656" t="s">
        <v>7790</v>
      </c>
      <c r="W3656" t="s">
        <v>253</v>
      </c>
      <c r="X3656" t="s">
        <v>241</v>
      </c>
      <c r="AA3656" t="b">
        <v>0</v>
      </c>
      <c r="AB3656" t="b">
        <v>0</v>
      </c>
      <c r="AC3656" t="b">
        <v>0</v>
      </c>
      <c r="AE3656" t="b">
        <v>1</v>
      </c>
      <c r="AF3656" t="b">
        <v>1</v>
      </c>
      <c r="AG3656" t="b">
        <v>1</v>
      </c>
    </row>
    <row r="3657" spans="1:33">
      <c r="C3657" t="s">
        <v>1934</v>
      </c>
      <c r="D3657" t="s">
        <v>10</v>
      </c>
      <c r="E3657" t="s">
        <v>9</v>
      </c>
      <c r="F3657" t="s">
        <v>7789</v>
      </c>
      <c r="I3657" t="s">
        <v>249</v>
      </c>
      <c r="J3657" t="s">
        <v>241</v>
      </c>
      <c r="M3657" t="b">
        <v>0</v>
      </c>
      <c r="N3657" t="b">
        <v>0</v>
      </c>
      <c r="O3657" t="b">
        <v>0</v>
      </c>
      <c r="Q3657" t="s">
        <v>1934</v>
      </c>
      <c r="R3657" t="s">
        <v>10</v>
      </c>
      <c r="S3657" t="s">
        <v>9</v>
      </c>
      <c r="T3657" t="s">
        <v>7789</v>
      </c>
      <c r="W3657" t="s">
        <v>249</v>
      </c>
      <c r="X3657" t="s">
        <v>241</v>
      </c>
      <c r="AA3657" t="b">
        <v>0</v>
      </c>
      <c r="AB3657" t="b">
        <v>0</v>
      </c>
      <c r="AC3657" t="b">
        <v>0</v>
      </c>
      <c r="AE3657" t="b">
        <v>1</v>
      </c>
      <c r="AF3657" t="b">
        <v>1</v>
      </c>
      <c r="AG3657" t="b">
        <v>1</v>
      </c>
    </row>
    <row r="3658" spans="1:33">
      <c r="C3658" t="s">
        <v>1934</v>
      </c>
      <c r="D3658" t="s">
        <v>10</v>
      </c>
      <c r="E3658" t="s">
        <v>9</v>
      </c>
      <c r="F3658" t="s">
        <v>7788</v>
      </c>
      <c r="I3658" t="s">
        <v>412</v>
      </c>
      <c r="J3658" t="s">
        <v>2253</v>
      </c>
      <c r="M3658" t="b">
        <v>0</v>
      </c>
      <c r="N3658" t="b">
        <v>0</v>
      </c>
      <c r="O3658" t="b">
        <v>0</v>
      </c>
      <c r="Q3658" t="s">
        <v>1934</v>
      </c>
      <c r="R3658" t="s">
        <v>10</v>
      </c>
      <c r="S3658" t="s">
        <v>9</v>
      </c>
      <c r="T3658" t="s">
        <v>7788</v>
      </c>
      <c r="W3658" t="s">
        <v>412</v>
      </c>
      <c r="X3658" t="s">
        <v>2253</v>
      </c>
      <c r="AA3658" t="b">
        <v>0</v>
      </c>
      <c r="AB3658" t="b">
        <v>0</v>
      </c>
      <c r="AC3658" t="b">
        <v>0</v>
      </c>
      <c r="AE3658" t="b">
        <v>1</v>
      </c>
      <c r="AF3658" t="b">
        <v>1</v>
      </c>
      <c r="AG3658" t="b">
        <v>1</v>
      </c>
    </row>
    <row r="3659" spans="1:33">
      <c r="C3659" t="s">
        <v>1929</v>
      </c>
      <c r="D3659" t="s">
        <v>10</v>
      </c>
      <c r="E3659" t="s">
        <v>9</v>
      </c>
      <c r="F3659" t="s">
        <v>7787</v>
      </c>
      <c r="I3659" t="s">
        <v>7785</v>
      </c>
      <c r="J3659" t="s">
        <v>1320</v>
      </c>
      <c r="M3659" t="b">
        <v>0</v>
      </c>
      <c r="N3659" t="b">
        <v>0</v>
      </c>
      <c r="O3659" t="b">
        <v>0</v>
      </c>
      <c r="Q3659" t="s">
        <v>1929</v>
      </c>
      <c r="R3659" t="s">
        <v>10</v>
      </c>
      <c r="S3659" t="s">
        <v>9</v>
      </c>
      <c r="T3659" t="s">
        <v>7787</v>
      </c>
      <c r="W3659" t="s">
        <v>7785</v>
      </c>
      <c r="X3659" t="s">
        <v>1320</v>
      </c>
      <c r="AA3659" t="b">
        <v>0</v>
      </c>
      <c r="AB3659" t="b">
        <v>0</v>
      </c>
      <c r="AC3659" t="b">
        <v>0</v>
      </c>
      <c r="AE3659" t="b">
        <v>1</v>
      </c>
      <c r="AF3659" t="b">
        <v>1</v>
      </c>
      <c r="AG3659" t="b">
        <v>1</v>
      </c>
    </row>
    <row r="3660" spans="1:33">
      <c r="C3660" t="s">
        <v>1929</v>
      </c>
      <c r="D3660" t="s">
        <v>10</v>
      </c>
      <c r="E3660" t="s">
        <v>9</v>
      </c>
      <c r="F3660" t="s">
        <v>7786</v>
      </c>
      <c r="I3660" t="s">
        <v>7785</v>
      </c>
      <c r="J3660" t="s">
        <v>1917</v>
      </c>
      <c r="M3660" t="b">
        <v>0</v>
      </c>
      <c r="N3660" t="b">
        <v>0</v>
      </c>
      <c r="O3660" t="b">
        <v>0</v>
      </c>
      <c r="Q3660" t="s">
        <v>1929</v>
      </c>
      <c r="R3660" t="s">
        <v>10</v>
      </c>
      <c r="S3660" t="s">
        <v>9</v>
      </c>
      <c r="T3660" t="s">
        <v>7786</v>
      </c>
      <c r="W3660" t="s">
        <v>7785</v>
      </c>
      <c r="X3660" t="s">
        <v>1917</v>
      </c>
      <c r="AA3660" t="b">
        <v>0</v>
      </c>
      <c r="AB3660" t="b">
        <v>0</v>
      </c>
      <c r="AC3660" t="b">
        <v>0</v>
      </c>
      <c r="AE3660" t="b">
        <v>1</v>
      </c>
      <c r="AF3660" t="b">
        <v>1</v>
      </c>
      <c r="AG3660" t="b">
        <v>1</v>
      </c>
    </row>
    <row r="3661" spans="1:33">
      <c r="C3661" t="s">
        <v>7784</v>
      </c>
      <c r="D3661" t="s">
        <v>10</v>
      </c>
      <c r="E3661" t="s">
        <v>9</v>
      </c>
      <c r="F3661" t="s">
        <v>7783</v>
      </c>
      <c r="I3661" t="s">
        <v>7782</v>
      </c>
      <c r="J3661" t="s">
        <v>703</v>
      </c>
      <c r="M3661" t="b">
        <v>0</v>
      </c>
      <c r="N3661" t="b">
        <v>0</v>
      </c>
      <c r="O3661" t="b">
        <v>0</v>
      </c>
      <c r="Q3661" t="s">
        <v>7784</v>
      </c>
      <c r="R3661" t="s">
        <v>10</v>
      </c>
      <c r="S3661" t="s">
        <v>9</v>
      </c>
      <c r="T3661" t="s">
        <v>7783</v>
      </c>
      <c r="W3661" t="s">
        <v>7782</v>
      </c>
      <c r="X3661" t="s">
        <v>703</v>
      </c>
      <c r="AA3661" t="b">
        <v>0</v>
      </c>
      <c r="AB3661" t="b">
        <v>0</v>
      </c>
      <c r="AC3661" t="b">
        <v>0</v>
      </c>
      <c r="AE3661" t="b">
        <v>1</v>
      </c>
      <c r="AF3661" t="b">
        <v>1</v>
      </c>
      <c r="AG3661" t="b">
        <v>1</v>
      </c>
    </row>
    <row r="3662" spans="1:33">
      <c r="C3662" t="s">
        <v>5827</v>
      </c>
      <c r="D3662" t="s">
        <v>10</v>
      </c>
      <c r="E3662" t="s">
        <v>9</v>
      </c>
      <c r="F3662" t="s">
        <v>7781</v>
      </c>
      <c r="I3662" t="s">
        <v>7780</v>
      </c>
      <c r="J3662" t="s">
        <v>930</v>
      </c>
      <c r="M3662" t="b">
        <v>0</v>
      </c>
      <c r="N3662" t="b">
        <v>0</v>
      </c>
      <c r="O3662" t="b">
        <v>0</v>
      </c>
      <c r="Q3662" t="s">
        <v>5827</v>
      </c>
      <c r="R3662" t="s">
        <v>10</v>
      </c>
      <c r="S3662" t="s">
        <v>9</v>
      </c>
      <c r="T3662" t="s">
        <v>7781</v>
      </c>
      <c r="W3662" t="s">
        <v>7780</v>
      </c>
      <c r="X3662" t="s">
        <v>930</v>
      </c>
      <c r="AA3662" t="b">
        <v>0</v>
      </c>
      <c r="AB3662" t="b">
        <v>0</v>
      </c>
      <c r="AC3662" t="b">
        <v>0</v>
      </c>
      <c r="AE3662" t="b">
        <v>1</v>
      </c>
      <c r="AF3662" t="b">
        <v>1</v>
      </c>
      <c r="AG3662" t="b">
        <v>1</v>
      </c>
    </row>
    <row r="3663" spans="1:33">
      <c r="C3663" t="s">
        <v>228</v>
      </c>
      <c r="D3663" t="s">
        <v>436</v>
      </c>
      <c r="E3663" t="s">
        <v>9</v>
      </c>
      <c r="F3663" t="s">
        <v>7779</v>
      </c>
      <c r="G3663" t="s">
        <v>3798</v>
      </c>
      <c r="H3663" t="s">
        <v>1320</v>
      </c>
      <c r="I3663" t="s">
        <v>3798</v>
      </c>
      <c r="J3663" t="s">
        <v>627</v>
      </c>
      <c r="M3663" t="b">
        <v>1</v>
      </c>
      <c r="N3663" t="b">
        <v>0</v>
      </c>
      <c r="O3663" t="b">
        <v>1</v>
      </c>
      <c r="Q3663" t="s">
        <v>228</v>
      </c>
      <c r="R3663" t="s">
        <v>436</v>
      </c>
      <c r="S3663" t="s">
        <v>9</v>
      </c>
      <c r="T3663" t="s">
        <v>7778</v>
      </c>
      <c r="V3663" t="s">
        <v>1320</v>
      </c>
      <c r="W3663" t="s">
        <v>3798</v>
      </c>
      <c r="X3663" t="s">
        <v>627</v>
      </c>
      <c r="AA3663" t="b">
        <v>1</v>
      </c>
      <c r="AB3663" t="b">
        <v>0</v>
      </c>
      <c r="AC3663" t="b">
        <v>0</v>
      </c>
      <c r="AE3663" t="b">
        <v>1</v>
      </c>
      <c r="AF3663" t="b">
        <v>1</v>
      </c>
      <c r="AG3663" t="b">
        <v>0</v>
      </c>
    </row>
    <row r="3664" spans="1:33">
      <c r="C3664" t="s">
        <v>228</v>
      </c>
      <c r="D3664" t="s">
        <v>436</v>
      </c>
      <c r="E3664" t="s">
        <v>9</v>
      </c>
      <c r="F3664" t="s">
        <v>7777</v>
      </c>
      <c r="G3664" t="s">
        <v>3798</v>
      </c>
      <c r="H3664" t="s">
        <v>1917</v>
      </c>
      <c r="I3664" t="s">
        <v>3798</v>
      </c>
      <c r="J3664" t="s">
        <v>627</v>
      </c>
      <c r="M3664" t="b">
        <v>1</v>
      </c>
      <c r="N3664" t="b">
        <v>0</v>
      </c>
      <c r="O3664" t="b">
        <v>1</v>
      </c>
      <c r="Q3664" t="s">
        <v>228</v>
      </c>
      <c r="R3664" t="s">
        <v>436</v>
      </c>
      <c r="S3664" t="s">
        <v>9</v>
      </c>
      <c r="T3664" t="s">
        <v>7776</v>
      </c>
      <c r="V3664" t="s">
        <v>1917</v>
      </c>
      <c r="W3664" t="s">
        <v>3798</v>
      </c>
      <c r="X3664" t="s">
        <v>627</v>
      </c>
      <c r="AA3664" t="b">
        <v>1</v>
      </c>
      <c r="AB3664" t="b">
        <v>0</v>
      </c>
      <c r="AC3664" t="b">
        <v>0</v>
      </c>
      <c r="AE3664" t="b">
        <v>1</v>
      </c>
      <c r="AF3664" t="b">
        <v>1</v>
      </c>
      <c r="AG3664" t="b">
        <v>0</v>
      </c>
    </row>
    <row r="3665" spans="3:33">
      <c r="C3665" t="s">
        <v>228</v>
      </c>
      <c r="D3665" t="s">
        <v>436</v>
      </c>
      <c r="E3665" t="s">
        <v>9</v>
      </c>
      <c r="F3665" t="s">
        <v>7775</v>
      </c>
      <c r="G3665" t="s">
        <v>3800</v>
      </c>
      <c r="H3665" t="s">
        <v>1320</v>
      </c>
      <c r="I3665" t="s">
        <v>3800</v>
      </c>
      <c r="J3665" t="s">
        <v>627</v>
      </c>
      <c r="M3665" t="b">
        <v>1</v>
      </c>
      <c r="N3665" t="b">
        <v>0</v>
      </c>
      <c r="O3665" t="b">
        <v>1</v>
      </c>
      <c r="Q3665" t="s">
        <v>228</v>
      </c>
      <c r="R3665" t="s">
        <v>436</v>
      </c>
      <c r="S3665" t="s">
        <v>9</v>
      </c>
      <c r="T3665" t="s">
        <v>7774</v>
      </c>
      <c r="V3665" t="s">
        <v>1320</v>
      </c>
      <c r="W3665" t="s">
        <v>3800</v>
      </c>
      <c r="X3665" t="s">
        <v>627</v>
      </c>
      <c r="AA3665" t="b">
        <v>1</v>
      </c>
      <c r="AB3665" t="b">
        <v>0</v>
      </c>
      <c r="AC3665" t="b">
        <v>0</v>
      </c>
      <c r="AE3665" t="b">
        <v>1</v>
      </c>
      <c r="AF3665" t="b">
        <v>1</v>
      </c>
      <c r="AG3665" t="b">
        <v>0</v>
      </c>
    </row>
    <row r="3666" spans="3:33">
      <c r="C3666" t="s">
        <v>228</v>
      </c>
      <c r="D3666" t="s">
        <v>436</v>
      </c>
      <c r="E3666" t="s">
        <v>9</v>
      </c>
      <c r="F3666" t="s">
        <v>7773</v>
      </c>
      <c r="G3666" t="s">
        <v>3800</v>
      </c>
      <c r="H3666" t="s">
        <v>1917</v>
      </c>
      <c r="I3666" t="s">
        <v>3800</v>
      </c>
      <c r="J3666" t="s">
        <v>627</v>
      </c>
      <c r="M3666" t="b">
        <v>1</v>
      </c>
      <c r="N3666" t="b">
        <v>0</v>
      </c>
      <c r="O3666" t="b">
        <v>1</v>
      </c>
      <c r="Q3666" t="s">
        <v>228</v>
      </c>
      <c r="R3666" t="s">
        <v>436</v>
      </c>
      <c r="S3666" t="s">
        <v>9</v>
      </c>
      <c r="T3666" t="s">
        <v>7772</v>
      </c>
      <c r="V3666" t="s">
        <v>1917</v>
      </c>
      <c r="W3666" t="s">
        <v>3800</v>
      </c>
      <c r="X3666" t="s">
        <v>627</v>
      </c>
      <c r="AA3666" t="b">
        <v>1</v>
      </c>
      <c r="AB3666" t="b">
        <v>0</v>
      </c>
      <c r="AC3666" t="b">
        <v>0</v>
      </c>
      <c r="AE3666" t="b">
        <v>1</v>
      </c>
      <c r="AF3666" t="b">
        <v>1</v>
      </c>
      <c r="AG3666" t="b">
        <v>0</v>
      </c>
    </row>
    <row r="3667" spans="3:33">
      <c r="C3667" t="s">
        <v>228</v>
      </c>
      <c r="D3667" t="s">
        <v>10</v>
      </c>
      <c r="E3667" t="s">
        <v>9</v>
      </c>
      <c r="F3667" t="s">
        <v>7771</v>
      </c>
      <c r="I3667" t="s">
        <v>3800</v>
      </c>
      <c r="J3667" t="s">
        <v>231</v>
      </c>
      <c r="M3667" t="b">
        <v>0</v>
      </c>
      <c r="N3667" t="b">
        <v>0</v>
      </c>
      <c r="O3667" t="b">
        <v>1</v>
      </c>
      <c r="Q3667" t="s">
        <v>228</v>
      </c>
      <c r="R3667" t="s">
        <v>10</v>
      </c>
      <c r="S3667" t="s">
        <v>9</v>
      </c>
      <c r="T3667" t="s">
        <v>7771</v>
      </c>
      <c r="W3667" t="s">
        <v>3800</v>
      </c>
      <c r="X3667" t="s">
        <v>231</v>
      </c>
      <c r="AA3667" t="b">
        <v>0</v>
      </c>
      <c r="AB3667" t="b">
        <v>0</v>
      </c>
      <c r="AC3667" t="b">
        <v>1</v>
      </c>
      <c r="AE3667" t="b">
        <v>1</v>
      </c>
      <c r="AF3667" t="b">
        <v>1</v>
      </c>
      <c r="AG3667" t="b">
        <v>1</v>
      </c>
    </row>
    <row r="3668" spans="3:33">
      <c r="C3668" t="s">
        <v>228</v>
      </c>
      <c r="D3668" t="s">
        <v>10</v>
      </c>
      <c r="E3668" t="s">
        <v>9</v>
      </c>
      <c r="F3668" t="s">
        <v>7770</v>
      </c>
      <c r="I3668" t="s">
        <v>3798</v>
      </c>
      <c r="J3668" t="s">
        <v>231</v>
      </c>
      <c r="M3668" t="b">
        <v>0</v>
      </c>
      <c r="N3668" t="b">
        <v>0</v>
      </c>
      <c r="O3668" t="b">
        <v>1</v>
      </c>
      <c r="Q3668" t="s">
        <v>228</v>
      </c>
      <c r="R3668" t="s">
        <v>10</v>
      </c>
      <c r="S3668" t="s">
        <v>9</v>
      </c>
      <c r="T3668" t="s">
        <v>7770</v>
      </c>
      <c r="W3668" t="s">
        <v>3798</v>
      </c>
      <c r="X3668" t="s">
        <v>231</v>
      </c>
      <c r="AA3668" t="b">
        <v>0</v>
      </c>
      <c r="AB3668" t="b">
        <v>0</v>
      </c>
      <c r="AC3668" t="b">
        <v>1</v>
      </c>
      <c r="AE3668" t="b">
        <v>1</v>
      </c>
      <c r="AF3668" t="b">
        <v>1</v>
      </c>
      <c r="AG3668" t="b">
        <v>1</v>
      </c>
    </row>
    <row r="3669" spans="3:33">
      <c r="C3669" t="s">
        <v>228</v>
      </c>
      <c r="D3669" t="s">
        <v>10</v>
      </c>
      <c r="E3669" t="s">
        <v>9</v>
      </c>
      <c r="F3669" t="s">
        <v>7769</v>
      </c>
      <c r="I3669" t="s">
        <v>3800</v>
      </c>
      <c r="J3669" t="s">
        <v>211</v>
      </c>
      <c r="M3669" t="b">
        <v>0</v>
      </c>
      <c r="N3669" t="b">
        <v>0</v>
      </c>
      <c r="O3669" t="b">
        <v>1</v>
      </c>
      <c r="Q3669" t="s">
        <v>228</v>
      </c>
      <c r="R3669" t="s">
        <v>10</v>
      </c>
      <c r="S3669" t="s">
        <v>9</v>
      </c>
      <c r="T3669" t="s">
        <v>7769</v>
      </c>
      <c r="W3669" t="s">
        <v>3800</v>
      </c>
      <c r="X3669" t="s">
        <v>211</v>
      </c>
      <c r="AA3669" t="b">
        <v>0</v>
      </c>
      <c r="AB3669" t="b">
        <v>0</v>
      </c>
      <c r="AC3669" t="b">
        <v>1</v>
      </c>
      <c r="AE3669" t="b">
        <v>1</v>
      </c>
      <c r="AF3669" t="b">
        <v>1</v>
      </c>
      <c r="AG3669" t="b">
        <v>1</v>
      </c>
    </row>
    <row r="3670" spans="3:33">
      <c r="C3670" t="s">
        <v>228</v>
      </c>
      <c r="D3670" t="s">
        <v>10</v>
      </c>
      <c r="E3670" t="s">
        <v>9</v>
      </c>
      <c r="F3670" t="s">
        <v>7768</v>
      </c>
      <c r="I3670" t="s">
        <v>3798</v>
      </c>
      <c r="J3670" t="s">
        <v>211</v>
      </c>
      <c r="M3670" t="b">
        <v>0</v>
      </c>
      <c r="N3670" t="b">
        <v>0</v>
      </c>
      <c r="O3670" t="b">
        <v>1</v>
      </c>
      <c r="Q3670" t="s">
        <v>228</v>
      </c>
      <c r="R3670" t="s">
        <v>10</v>
      </c>
      <c r="S3670" t="s">
        <v>9</v>
      </c>
      <c r="T3670" t="s">
        <v>7768</v>
      </c>
      <c r="W3670" t="s">
        <v>3798</v>
      </c>
      <c r="X3670" t="s">
        <v>211</v>
      </c>
      <c r="AA3670" t="b">
        <v>0</v>
      </c>
      <c r="AB3670" t="b">
        <v>0</v>
      </c>
      <c r="AC3670" t="b">
        <v>1</v>
      </c>
      <c r="AE3670" t="b">
        <v>1</v>
      </c>
      <c r="AF3670" t="b">
        <v>1</v>
      </c>
      <c r="AG3670" t="b">
        <v>1</v>
      </c>
    </row>
    <row r="3671" spans="3:33">
      <c r="C3671" t="s">
        <v>1699</v>
      </c>
      <c r="D3671" t="s">
        <v>3574</v>
      </c>
      <c r="E3671" t="s">
        <v>9</v>
      </c>
      <c r="F3671" t="s">
        <v>7348</v>
      </c>
      <c r="G3671" t="s">
        <v>226</v>
      </c>
      <c r="H3671" t="s">
        <v>132</v>
      </c>
      <c r="I3671" t="s">
        <v>226</v>
      </c>
      <c r="J3671" t="s">
        <v>132</v>
      </c>
      <c r="M3671" t="b">
        <v>1</v>
      </c>
      <c r="N3671" t="b">
        <v>0</v>
      </c>
      <c r="O3671" t="b">
        <v>1</v>
      </c>
      <c r="Q3671" t="s">
        <v>1699</v>
      </c>
      <c r="R3671" t="s">
        <v>3574</v>
      </c>
      <c r="S3671" t="s">
        <v>9</v>
      </c>
      <c r="T3671" t="s">
        <v>7347</v>
      </c>
      <c r="V3671" t="s">
        <v>132</v>
      </c>
      <c r="W3671" t="s">
        <v>226</v>
      </c>
      <c r="AA3671" t="b">
        <v>1</v>
      </c>
      <c r="AB3671" t="b">
        <v>0</v>
      </c>
      <c r="AC3671" t="b">
        <v>1</v>
      </c>
      <c r="AE3671" t="b">
        <v>1</v>
      </c>
      <c r="AF3671" t="b">
        <v>1</v>
      </c>
      <c r="AG3671" t="b">
        <v>1</v>
      </c>
    </row>
    <row r="3672" spans="3:33">
      <c r="C3672" t="s">
        <v>1699</v>
      </c>
      <c r="D3672" t="s">
        <v>209</v>
      </c>
      <c r="E3672" t="s">
        <v>9</v>
      </c>
      <c r="F3672" t="s">
        <v>7767</v>
      </c>
      <c r="G3672" t="s">
        <v>226</v>
      </c>
      <c r="H3672" t="s">
        <v>132</v>
      </c>
      <c r="I3672" t="s">
        <v>226</v>
      </c>
      <c r="J3672" t="s">
        <v>132</v>
      </c>
      <c r="M3672" t="b">
        <v>1</v>
      </c>
      <c r="N3672" t="b">
        <v>0</v>
      </c>
      <c r="O3672" t="b">
        <v>1</v>
      </c>
      <c r="Q3672" t="s">
        <v>1699</v>
      </c>
      <c r="R3672" t="s">
        <v>209</v>
      </c>
      <c r="S3672" t="s">
        <v>9</v>
      </c>
      <c r="T3672" t="s">
        <v>7766</v>
      </c>
      <c r="V3672" t="s">
        <v>132</v>
      </c>
      <c r="W3672" t="s">
        <v>226</v>
      </c>
      <c r="AA3672" t="b">
        <v>1</v>
      </c>
      <c r="AB3672" t="b">
        <v>0</v>
      </c>
      <c r="AC3672" t="b">
        <v>1</v>
      </c>
      <c r="AE3672" t="b">
        <v>1</v>
      </c>
      <c r="AF3672" t="b">
        <v>1</v>
      </c>
      <c r="AG3672" t="b">
        <v>1</v>
      </c>
    </row>
    <row r="3673" spans="3:33">
      <c r="C3673" t="s">
        <v>1699</v>
      </c>
      <c r="D3673" t="s">
        <v>3574</v>
      </c>
      <c r="E3673" t="s">
        <v>9</v>
      </c>
      <c r="F3673" t="s">
        <v>7346</v>
      </c>
      <c r="G3673" t="s">
        <v>301</v>
      </c>
      <c r="H3673" t="s">
        <v>627</v>
      </c>
      <c r="I3673" t="s">
        <v>301</v>
      </c>
      <c r="J3673" t="s">
        <v>627</v>
      </c>
      <c r="M3673" t="b">
        <v>1</v>
      </c>
      <c r="N3673" t="b">
        <v>0</v>
      </c>
      <c r="O3673" t="b">
        <v>1</v>
      </c>
      <c r="Q3673" t="s">
        <v>1699</v>
      </c>
      <c r="R3673" t="s">
        <v>3574</v>
      </c>
      <c r="S3673" t="s">
        <v>9</v>
      </c>
      <c r="T3673" t="s">
        <v>7345</v>
      </c>
      <c r="V3673" t="s">
        <v>627</v>
      </c>
      <c r="W3673" t="s">
        <v>301</v>
      </c>
      <c r="AA3673" t="b">
        <v>1</v>
      </c>
      <c r="AB3673" t="b">
        <v>0</v>
      </c>
      <c r="AC3673" t="b">
        <v>1</v>
      </c>
      <c r="AE3673" t="b">
        <v>1</v>
      </c>
      <c r="AF3673" t="b">
        <v>1</v>
      </c>
      <c r="AG3673" t="b">
        <v>1</v>
      </c>
    </row>
    <row r="3674" spans="3:33">
      <c r="C3674" t="s">
        <v>7765</v>
      </c>
      <c r="D3674" t="s">
        <v>14</v>
      </c>
      <c r="E3674" t="s">
        <v>9</v>
      </c>
      <c r="F3674" t="s">
        <v>7764</v>
      </c>
      <c r="G3674" t="s">
        <v>7758</v>
      </c>
      <c r="H3674" t="s">
        <v>141</v>
      </c>
      <c r="M3674" t="b">
        <v>1</v>
      </c>
      <c r="N3674" t="b">
        <v>0</v>
      </c>
      <c r="O3674" t="b">
        <v>1</v>
      </c>
      <c r="Q3674" t="s">
        <v>7765</v>
      </c>
      <c r="R3674" t="s">
        <v>14</v>
      </c>
      <c r="S3674" t="s">
        <v>9</v>
      </c>
      <c r="T3674" t="s">
        <v>7764</v>
      </c>
      <c r="U3674" t="s">
        <v>7758</v>
      </c>
      <c r="V3674" t="s">
        <v>141</v>
      </c>
      <c r="AA3674" t="b">
        <v>1</v>
      </c>
      <c r="AB3674" t="b">
        <v>0</v>
      </c>
      <c r="AC3674" t="b">
        <v>1</v>
      </c>
      <c r="AE3674" t="b">
        <v>1</v>
      </c>
      <c r="AF3674" t="b">
        <v>1</v>
      </c>
      <c r="AG3674" t="b">
        <v>1</v>
      </c>
    </row>
    <row r="3675" spans="3:33">
      <c r="C3675" t="s">
        <v>7762</v>
      </c>
      <c r="D3675" t="s">
        <v>209</v>
      </c>
      <c r="E3675" t="s">
        <v>9</v>
      </c>
      <c r="F3675" t="s">
        <v>7763</v>
      </c>
      <c r="G3675" t="s">
        <v>7719</v>
      </c>
      <c r="H3675" t="s">
        <v>141</v>
      </c>
      <c r="I3675" t="s">
        <v>7719</v>
      </c>
      <c r="J3675" t="s">
        <v>141</v>
      </c>
      <c r="M3675" t="b">
        <v>1</v>
      </c>
      <c r="N3675" t="b">
        <v>0</v>
      </c>
      <c r="O3675" t="b">
        <v>1</v>
      </c>
      <c r="Q3675" t="s">
        <v>7762</v>
      </c>
      <c r="R3675" t="s">
        <v>209</v>
      </c>
      <c r="S3675" t="s">
        <v>9</v>
      </c>
      <c r="T3675" t="s">
        <v>7761</v>
      </c>
      <c r="V3675" t="s">
        <v>141</v>
      </c>
      <c r="W3675" t="s">
        <v>7719</v>
      </c>
      <c r="AA3675" t="b">
        <v>1</v>
      </c>
      <c r="AB3675" t="b">
        <v>0</v>
      </c>
      <c r="AC3675" t="b">
        <v>1</v>
      </c>
      <c r="AE3675" t="b">
        <v>1</v>
      </c>
      <c r="AF3675" t="b">
        <v>1</v>
      </c>
      <c r="AG3675" t="b">
        <v>1</v>
      </c>
    </row>
    <row r="3676" spans="3:33">
      <c r="C3676" t="s">
        <v>7760</v>
      </c>
      <c r="D3676" t="s">
        <v>10</v>
      </c>
      <c r="E3676" t="s">
        <v>9</v>
      </c>
      <c r="F3676" t="s">
        <v>7759</v>
      </c>
      <c r="I3676" t="s">
        <v>7758</v>
      </c>
      <c r="J3676" t="s">
        <v>141</v>
      </c>
      <c r="M3676" t="b">
        <v>0</v>
      </c>
      <c r="N3676" t="b">
        <v>0</v>
      </c>
      <c r="O3676" t="b">
        <v>1</v>
      </c>
      <c r="Q3676" t="s">
        <v>7760</v>
      </c>
      <c r="R3676" t="s">
        <v>10</v>
      </c>
      <c r="S3676" t="s">
        <v>9</v>
      </c>
      <c r="T3676" t="s">
        <v>7759</v>
      </c>
      <c r="W3676" t="s">
        <v>7758</v>
      </c>
      <c r="X3676" t="s">
        <v>141</v>
      </c>
      <c r="AA3676" t="b">
        <v>0</v>
      </c>
      <c r="AB3676" t="b">
        <v>0</v>
      </c>
      <c r="AC3676" t="b">
        <v>1</v>
      </c>
      <c r="AE3676" t="b">
        <v>1</v>
      </c>
      <c r="AF3676" t="b">
        <v>1</v>
      </c>
      <c r="AG3676" t="b">
        <v>1</v>
      </c>
    </row>
    <row r="3677" spans="3:33">
      <c r="C3677" t="s">
        <v>5649</v>
      </c>
      <c r="D3677" t="s">
        <v>10</v>
      </c>
      <c r="E3677" t="s">
        <v>9</v>
      </c>
      <c r="F3677" t="s">
        <v>7757</v>
      </c>
      <c r="I3677" t="s">
        <v>7756</v>
      </c>
      <c r="J3677" t="s">
        <v>1597</v>
      </c>
      <c r="M3677" t="b">
        <v>0</v>
      </c>
      <c r="N3677" t="b">
        <v>0</v>
      </c>
      <c r="O3677" t="b">
        <v>0</v>
      </c>
      <c r="Q3677" t="s">
        <v>5649</v>
      </c>
      <c r="R3677" t="s">
        <v>10</v>
      </c>
      <c r="S3677" t="s">
        <v>9</v>
      </c>
      <c r="T3677" t="s">
        <v>7757</v>
      </c>
      <c r="W3677" t="s">
        <v>7756</v>
      </c>
      <c r="X3677" t="s">
        <v>1597</v>
      </c>
      <c r="AA3677" t="b">
        <v>0</v>
      </c>
      <c r="AB3677" t="b">
        <v>0</v>
      </c>
      <c r="AC3677" t="b">
        <v>0</v>
      </c>
      <c r="AE3677" t="b">
        <v>1</v>
      </c>
      <c r="AF3677" t="b">
        <v>1</v>
      </c>
      <c r="AG3677" t="b">
        <v>1</v>
      </c>
    </row>
    <row r="3678" spans="3:33">
      <c r="C3678" t="s">
        <v>34</v>
      </c>
      <c r="D3678" t="s">
        <v>14</v>
      </c>
      <c r="E3678" t="s">
        <v>9</v>
      </c>
      <c r="F3678" t="s">
        <v>7755</v>
      </c>
      <c r="G3678" t="s">
        <v>7220</v>
      </c>
      <c r="H3678" t="s">
        <v>26</v>
      </c>
      <c r="M3678" t="b">
        <v>1</v>
      </c>
      <c r="N3678" t="b">
        <v>0</v>
      </c>
      <c r="O3678" t="b">
        <v>0</v>
      </c>
      <c r="Q3678" t="s">
        <v>34</v>
      </c>
      <c r="R3678" t="s">
        <v>14</v>
      </c>
      <c r="S3678" t="s">
        <v>9</v>
      </c>
      <c r="T3678" t="s">
        <v>7755</v>
      </c>
      <c r="U3678" t="s">
        <v>7220</v>
      </c>
      <c r="V3678" t="s">
        <v>26</v>
      </c>
      <c r="AA3678" t="b">
        <v>1</v>
      </c>
      <c r="AB3678" t="b">
        <v>0</v>
      </c>
      <c r="AC3678" t="b">
        <v>0</v>
      </c>
      <c r="AE3678" t="b">
        <v>1</v>
      </c>
      <c r="AF3678" t="b">
        <v>1</v>
      </c>
      <c r="AG3678" t="b">
        <v>1</v>
      </c>
    </row>
    <row r="3679" spans="3:33">
      <c r="C3679" t="s">
        <v>34</v>
      </c>
      <c r="D3679" t="s">
        <v>14</v>
      </c>
      <c r="E3679" t="s">
        <v>9</v>
      </c>
      <c r="F3679" t="s">
        <v>7754</v>
      </c>
      <c r="G3679" t="s">
        <v>7218</v>
      </c>
      <c r="H3679" t="s">
        <v>26</v>
      </c>
      <c r="M3679" t="b">
        <v>1</v>
      </c>
      <c r="N3679" t="b">
        <v>0</v>
      </c>
      <c r="O3679" t="b">
        <v>0</v>
      </c>
      <c r="Q3679" t="s">
        <v>34</v>
      </c>
      <c r="R3679" t="s">
        <v>14</v>
      </c>
      <c r="S3679" t="s">
        <v>9</v>
      </c>
      <c r="T3679" t="s">
        <v>7754</v>
      </c>
      <c r="U3679" t="s">
        <v>7218</v>
      </c>
      <c r="V3679" t="s">
        <v>26</v>
      </c>
      <c r="AA3679" t="b">
        <v>1</v>
      </c>
      <c r="AB3679" t="b">
        <v>0</v>
      </c>
      <c r="AC3679" t="b">
        <v>0</v>
      </c>
      <c r="AE3679" t="b">
        <v>1</v>
      </c>
      <c r="AF3679" t="b">
        <v>1</v>
      </c>
      <c r="AG3679" t="b">
        <v>1</v>
      </c>
    </row>
    <row r="3680" spans="3:33">
      <c r="C3680" t="s">
        <v>34</v>
      </c>
      <c r="D3680" t="s">
        <v>14</v>
      </c>
      <c r="E3680" t="s">
        <v>9</v>
      </c>
      <c r="F3680" t="s">
        <v>7753</v>
      </c>
      <c r="G3680" t="s">
        <v>7752</v>
      </c>
      <c r="H3680" t="s">
        <v>26</v>
      </c>
      <c r="M3680" t="b">
        <v>1</v>
      </c>
      <c r="N3680" t="b">
        <v>0</v>
      </c>
      <c r="O3680" t="b">
        <v>1</v>
      </c>
      <c r="Q3680" t="s">
        <v>34</v>
      </c>
      <c r="R3680" t="s">
        <v>14</v>
      </c>
      <c r="S3680" t="s">
        <v>9</v>
      </c>
      <c r="T3680" t="s">
        <v>7753</v>
      </c>
      <c r="U3680" t="s">
        <v>7752</v>
      </c>
      <c r="V3680" t="s">
        <v>26</v>
      </c>
      <c r="AA3680" t="b">
        <v>1</v>
      </c>
      <c r="AB3680" t="b">
        <v>0</v>
      </c>
      <c r="AC3680" t="b">
        <v>1</v>
      </c>
      <c r="AE3680" t="b">
        <v>1</v>
      </c>
      <c r="AF3680" t="b">
        <v>1</v>
      </c>
      <c r="AG3680" t="b">
        <v>1</v>
      </c>
    </row>
    <row r="3681" spans="1:33">
      <c r="A3681" t="b">
        <v>1</v>
      </c>
      <c r="B3681" t="b">
        <v>1</v>
      </c>
      <c r="C3681" t="s">
        <v>7751</v>
      </c>
      <c r="D3681" t="s">
        <v>3558</v>
      </c>
      <c r="E3681" t="s">
        <v>9</v>
      </c>
      <c r="F3681" t="s">
        <v>7750</v>
      </c>
      <c r="G3681" t="s">
        <v>7185</v>
      </c>
      <c r="H3681" t="s">
        <v>141</v>
      </c>
      <c r="I3681" t="s">
        <v>7185</v>
      </c>
      <c r="J3681" t="s">
        <v>169</v>
      </c>
      <c r="M3681" t="b">
        <v>0</v>
      </c>
      <c r="N3681" t="b">
        <v>0</v>
      </c>
      <c r="O3681" t="b">
        <v>1</v>
      </c>
      <c r="Q3681" t="s">
        <v>7741</v>
      </c>
      <c r="R3681" t="s">
        <v>3558</v>
      </c>
      <c r="S3681" t="s">
        <v>9</v>
      </c>
      <c r="T3681" t="s">
        <v>7749</v>
      </c>
      <c r="V3681" t="s">
        <v>141</v>
      </c>
      <c r="W3681" t="s">
        <v>7185</v>
      </c>
      <c r="X3681" t="s">
        <v>169</v>
      </c>
      <c r="AA3681" t="b">
        <v>1</v>
      </c>
      <c r="AB3681" t="b">
        <v>0</v>
      </c>
      <c r="AC3681" t="b">
        <v>1</v>
      </c>
      <c r="AE3681" t="b">
        <v>0</v>
      </c>
      <c r="AF3681" t="b">
        <v>1</v>
      </c>
      <c r="AG3681" t="b">
        <v>1</v>
      </c>
    </row>
    <row r="3682" spans="1:33">
      <c r="A3682" t="b">
        <v>1</v>
      </c>
      <c r="B3682" t="b">
        <v>1</v>
      </c>
      <c r="C3682" t="s">
        <v>7741</v>
      </c>
      <c r="D3682" t="s">
        <v>3558</v>
      </c>
      <c r="E3682" t="s">
        <v>9</v>
      </c>
      <c r="F3682" t="s">
        <v>7748</v>
      </c>
      <c r="G3682" t="s">
        <v>7183</v>
      </c>
      <c r="H3682" t="s">
        <v>141</v>
      </c>
      <c r="I3682" t="s">
        <v>7183</v>
      </c>
      <c r="J3682" t="s">
        <v>169</v>
      </c>
      <c r="M3682" t="b">
        <v>0</v>
      </c>
      <c r="N3682" t="b">
        <v>0</v>
      </c>
      <c r="O3682" t="b">
        <v>1</v>
      </c>
      <c r="Q3682" t="s">
        <v>7741</v>
      </c>
      <c r="R3682" t="s">
        <v>3558</v>
      </c>
      <c r="S3682" t="s">
        <v>9</v>
      </c>
      <c r="T3682" t="s">
        <v>7747</v>
      </c>
      <c r="V3682" t="s">
        <v>141</v>
      </c>
      <c r="W3682" t="s">
        <v>7183</v>
      </c>
      <c r="X3682" t="s">
        <v>169</v>
      </c>
      <c r="AA3682" t="b">
        <v>1</v>
      </c>
      <c r="AB3682" t="b">
        <v>0</v>
      </c>
      <c r="AC3682" t="b">
        <v>1</v>
      </c>
      <c r="AE3682" t="b">
        <v>0</v>
      </c>
      <c r="AF3682" t="b">
        <v>1</v>
      </c>
      <c r="AG3682" t="b">
        <v>1</v>
      </c>
    </row>
    <row r="3683" spans="1:33">
      <c r="A3683" t="b">
        <v>1</v>
      </c>
      <c r="B3683" t="b">
        <v>1</v>
      </c>
      <c r="C3683" t="s">
        <v>7741</v>
      </c>
      <c r="D3683" t="s">
        <v>3558</v>
      </c>
      <c r="E3683" t="s">
        <v>9</v>
      </c>
      <c r="F3683" t="s">
        <v>7746</v>
      </c>
      <c r="G3683" t="s">
        <v>7181</v>
      </c>
      <c r="H3683" t="s">
        <v>141</v>
      </c>
      <c r="I3683" t="s">
        <v>7181</v>
      </c>
      <c r="J3683" t="s">
        <v>169</v>
      </c>
      <c r="M3683" t="b">
        <v>0</v>
      </c>
      <c r="N3683" t="b">
        <v>0</v>
      </c>
      <c r="O3683" t="b">
        <v>0</v>
      </c>
      <c r="Q3683" t="s">
        <v>7741</v>
      </c>
      <c r="R3683" t="s">
        <v>3558</v>
      </c>
      <c r="S3683" t="s">
        <v>9</v>
      </c>
      <c r="T3683" t="s">
        <v>7745</v>
      </c>
      <c r="V3683" t="s">
        <v>141</v>
      </c>
      <c r="W3683" t="s">
        <v>7181</v>
      </c>
      <c r="X3683" t="s">
        <v>169</v>
      </c>
      <c r="AA3683" t="b">
        <v>1</v>
      </c>
      <c r="AB3683" t="b">
        <v>0</v>
      </c>
      <c r="AC3683" t="b">
        <v>0</v>
      </c>
      <c r="AE3683" t="b">
        <v>0</v>
      </c>
      <c r="AF3683" t="b">
        <v>1</v>
      </c>
      <c r="AG3683" t="b">
        <v>1</v>
      </c>
    </row>
    <row r="3684" spans="1:33">
      <c r="A3684" t="b">
        <v>1</v>
      </c>
      <c r="B3684" t="b">
        <v>1</v>
      </c>
      <c r="C3684" t="s">
        <v>7741</v>
      </c>
      <c r="D3684" t="s">
        <v>3558</v>
      </c>
      <c r="E3684" t="s">
        <v>9</v>
      </c>
      <c r="F3684" t="s">
        <v>7744</v>
      </c>
      <c r="G3684" t="s">
        <v>7179</v>
      </c>
      <c r="H3684" t="s">
        <v>141</v>
      </c>
      <c r="I3684" t="s">
        <v>7179</v>
      </c>
      <c r="J3684" t="s">
        <v>169</v>
      </c>
      <c r="M3684" t="b">
        <v>0</v>
      </c>
      <c r="N3684" t="b">
        <v>0</v>
      </c>
      <c r="O3684" t="b">
        <v>0</v>
      </c>
      <c r="Q3684" t="s">
        <v>7741</v>
      </c>
      <c r="R3684" t="s">
        <v>3558</v>
      </c>
      <c r="S3684" t="s">
        <v>9</v>
      </c>
      <c r="T3684" t="s">
        <v>7743</v>
      </c>
      <c r="V3684" t="s">
        <v>141</v>
      </c>
      <c r="W3684" t="s">
        <v>7179</v>
      </c>
      <c r="X3684" t="s">
        <v>169</v>
      </c>
      <c r="AA3684" t="b">
        <v>1</v>
      </c>
      <c r="AB3684" t="b">
        <v>0</v>
      </c>
      <c r="AC3684" t="b">
        <v>0</v>
      </c>
      <c r="AE3684" t="b">
        <v>0</v>
      </c>
      <c r="AF3684" t="b">
        <v>1</v>
      </c>
      <c r="AG3684" t="b">
        <v>1</v>
      </c>
    </row>
    <row r="3685" spans="1:33">
      <c r="A3685" t="b">
        <v>1</v>
      </c>
      <c r="B3685" t="b">
        <v>1</v>
      </c>
      <c r="C3685" t="s">
        <v>7741</v>
      </c>
      <c r="D3685" t="s">
        <v>3558</v>
      </c>
      <c r="E3685" t="s">
        <v>9</v>
      </c>
      <c r="F3685" t="s">
        <v>7742</v>
      </c>
      <c r="G3685" t="s">
        <v>7194</v>
      </c>
      <c r="H3685" t="s">
        <v>141</v>
      </c>
      <c r="I3685" t="s">
        <v>7194</v>
      </c>
      <c r="J3685" t="s">
        <v>169</v>
      </c>
      <c r="M3685" t="b">
        <v>0</v>
      </c>
      <c r="N3685" t="b">
        <v>0</v>
      </c>
      <c r="O3685" t="b">
        <v>1</v>
      </c>
      <c r="Q3685" t="s">
        <v>7741</v>
      </c>
      <c r="R3685" t="s">
        <v>3558</v>
      </c>
      <c r="S3685" t="s">
        <v>9</v>
      </c>
      <c r="T3685" t="s">
        <v>7740</v>
      </c>
      <c r="V3685" t="s">
        <v>141</v>
      </c>
      <c r="W3685" t="s">
        <v>7194</v>
      </c>
      <c r="X3685" t="s">
        <v>169</v>
      </c>
      <c r="AA3685" t="b">
        <v>1</v>
      </c>
      <c r="AB3685" t="b">
        <v>0</v>
      </c>
      <c r="AC3685" t="b">
        <v>1</v>
      </c>
      <c r="AE3685" t="b">
        <v>0</v>
      </c>
      <c r="AF3685" t="b">
        <v>1</v>
      </c>
      <c r="AG3685" t="b">
        <v>1</v>
      </c>
    </row>
    <row r="3686" spans="1:33">
      <c r="C3686" t="s">
        <v>1692</v>
      </c>
      <c r="D3686" t="s">
        <v>3574</v>
      </c>
      <c r="E3686" t="s">
        <v>9</v>
      </c>
      <c r="F3686" t="s">
        <v>7739</v>
      </c>
      <c r="G3686" t="s">
        <v>7185</v>
      </c>
      <c r="H3686" t="s">
        <v>141</v>
      </c>
      <c r="I3686" t="s">
        <v>7185</v>
      </c>
      <c r="J3686" t="s">
        <v>141</v>
      </c>
      <c r="M3686" t="b">
        <v>1</v>
      </c>
      <c r="N3686" t="b">
        <v>0</v>
      </c>
      <c r="O3686" t="b">
        <v>1</v>
      </c>
      <c r="Q3686" t="s">
        <v>1692</v>
      </c>
      <c r="R3686" t="s">
        <v>3574</v>
      </c>
      <c r="S3686" t="s">
        <v>9</v>
      </c>
      <c r="T3686" t="s">
        <v>7738</v>
      </c>
      <c r="V3686" t="s">
        <v>141</v>
      </c>
      <c r="W3686" t="s">
        <v>7185</v>
      </c>
      <c r="AA3686" t="b">
        <v>1</v>
      </c>
      <c r="AB3686" t="b">
        <v>0</v>
      </c>
      <c r="AC3686" t="b">
        <v>1</v>
      </c>
      <c r="AE3686" t="b">
        <v>1</v>
      </c>
      <c r="AF3686" t="b">
        <v>1</v>
      </c>
      <c r="AG3686" t="b">
        <v>1</v>
      </c>
    </row>
    <row r="3687" spans="1:33">
      <c r="C3687" t="s">
        <v>1692</v>
      </c>
      <c r="D3687" t="s">
        <v>209</v>
      </c>
      <c r="E3687" t="s">
        <v>9</v>
      </c>
      <c r="F3687" t="s">
        <v>7635</v>
      </c>
      <c r="G3687" t="s">
        <v>7185</v>
      </c>
      <c r="H3687" t="s">
        <v>141</v>
      </c>
      <c r="I3687" t="s">
        <v>7185</v>
      </c>
      <c r="J3687" t="s">
        <v>141</v>
      </c>
      <c r="M3687" t="b">
        <v>1</v>
      </c>
      <c r="N3687" t="b">
        <v>0</v>
      </c>
      <c r="O3687" t="b">
        <v>1</v>
      </c>
      <c r="Q3687" t="s">
        <v>1692</v>
      </c>
      <c r="R3687" t="s">
        <v>209</v>
      </c>
      <c r="S3687" t="s">
        <v>9</v>
      </c>
      <c r="T3687" t="s">
        <v>7634</v>
      </c>
      <c r="V3687" t="s">
        <v>141</v>
      </c>
      <c r="W3687" t="s">
        <v>7185</v>
      </c>
      <c r="AA3687" t="b">
        <v>1</v>
      </c>
      <c r="AB3687" t="b">
        <v>0</v>
      </c>
      <c r="AC3687" t="b">
        <v>1</v>
      </c>
      <c r="AE3687" t="b">
        <v>1</v>
      </c>
      <c r="AF3687" t="b">
        <v>1</v>
      </c>
      <c r="AG3687" t="b">
        <v>1</v>
      </c>
    </row>
    <row r="3688" spans="1:33">
      <c r="C3688" t="s">
        <v>1692</v>
      </c>
      <c r="D3688" t="s">
        <v>3574</v>
      </c>
      <c r="E3688" t="s">
        <v>9</v>
      </c>
      <c r="F3688" t="s">
        <v>7737</v>
      </c>
      <c r="G3688" t="s">
        <v>7183</v>
      </c>
      <c r="H3688" t="s">
        <v>141</v>
      </c>
      <c r="I3688" t="s">
        <v>7183</v>
      </c>
      <c r="J3688" t="s">
        <v>141</v>
      </c>
      <c r="M3688" t="b">
        <v>1</v>
      </c>
      <c r="N3688" t="b">
        <v>0</v>
      </c>
      <c r="O3688" t="b">
        <v>1</v>
      </c>
      <c r="Q3688" t="s">
        <v>1692</v>
      </c>
      <c r="R3688" t="s">
        <v>3574</v>
      </c>
      <c r="S3688" t="s">
        <v>9</v>
      </c>
      <c r="T3688" t="s">
        <v>7736</v>
      </c>
      <c r="V3688" t="s">
        <v>141</v>
      </c>
      <c r="W3688" t="s">
        <v>7183</v>
      </c>
      <c r="AA3688" t="b">
        <v>1</v>
      </c>
      <c r="AB3688" t="b">
        <v>0</v>
      </c>
      <c r="AC3688" t="b">
        <v>1</v>
      </c>
      <c r="AE3688" t="b">
        <v>1</v>
      </c>
      <c r="AF3688" t="b">
        <v>1</v>
      </c>
      <c r="AG3688" t="b">
        <v>1</v>
      </c>
    </row>
    <row r="3689" spans="1:33">
      <c r="C3689" t="s">
        <v>1692</v>
      </c>
      <c r="D3689" t="s">
        <v>209</v>
      </c>
      <c r="E3689" t="s">
        <v>9</v>
      </c>
      <c r="F3689" t="s">
        <v>7735</v>
      </c>
      <c r="G3689" t="s">
        <v>7183</v>
      </c>
      <c r="H3689" t="s">
        <v>141</v>
      </c>
      <c r="I3689" t="s">
        <v>7183</v>
      </c>
      <c r="J3689" t="s">
        <v>141</v>
      </c>
      <c r="M3689" t="b">
        <v>1</v>
      </c>
      <c r="N3689" t="b">
        <v>0</v>
      </c>
      <c r="O3689" t="b">
        <v>1</v>
      </c>
      <c r="Q3689" t="s">
        <v>1692</v>
      </c>
      <c r="R3689" t="s">
        <v>209</v>
      </c>
      <c r="S3689" t="s">
        <v>9</v>
      </c>
      <c r="T3689" t="s">
        <v>7734</v>
      </c>
      <c r="V3689" t="s">
        <v>141</v>
      </c>
      <c r="W3689" t="s">
        <v>7183</v>
      </c>
      <c r="AA3689" t="b">
        <v>1</v>
      </c>
      <c r="AB3689" t="b">
        <v>0</v>
      </c>
      <c r="AC3689" t="b">
        <v>1</v>
      </c>
      <c r="AE3689" t="b">
        <v>1</v>
      </c>
      <c r="AF3689" t="b">
        <v>1</v>
      </c>
      <c r="AG3689" t="b">
        <v>1</v>
      </c>
    </row>
    <row r="3690" spans="1:33">
      <c r="C3690" t="s">
        <v>7730</v>
      </c>
      <c r="D3690" t="s">
        <v>209</v>
      </c>
      <c r="E3690" t="s">
        <v>9</v>
      </c>
      <c r="F3690" t="s">
        <v>7733</v>
      </c>
      <c r="G3690" t="s">
        <v>7520</v>
      </c>
      <c r="H3690" t="s">
        <v>703</v>
      </c>
      <c r="I3690" t="s">
        <v>7520</v>
      </c>
      <c r="J3690" t="s">
        <v>703</v>
      </c>
      <c r="M3690" t="b">
        <v>1</v>
      </c>
      <c r="N3690" t="b">
        <v>0</v>
      </c>
      <c r="O3690" t="b">
        <v>1</v>
      </c>
      <c r="Q3690" t="s">
        <v>7730</v>
      </c>
      <c r="R3690" t="s">
        <v>209</v>
      </c>
      <c r="S3690" t="s">
        <v>9</v>
      </c>
      <c r="T3690" t="s">
        <v>7732</v>
      </c>
      <c r="V3690" t="s">
        <v>703</v>
      </c>
      <c r="W3690" t="s">
        <v>7520</v>
      </c>
      <c r="AA3690" t="b">
        <v>1</v>
      </c>
      <c r="AB3690" t="b">
        <v>0</v>
      </c>
      <c r="AC3690" t="b">
        <v>1</v>
      </c>
      <c r="AE3690" t="b">
        <v>1</v>
      </c>
      <c r="AF3690" t="b">
        <v>1</v>
      </c>
      <c r="AG3690" t="b">
        <v>1</v>
      </c>
    </row>
    <row r="3691" spans="1:33">
      <c r="C3691" t="s">
        <v>7730</v>
      </c>
      <c r="D3691" t="s">
        <v>209</v>
      </c>
      <c r="E3691" t="s">
        <v>9</v>
      </c>
      <c r="F3691" t="s">
        <v>7731</v>
      </c>
      <c r="G3691" t="s">
        <v>7372</v>
      </c>
      <c r="H3691" t="s">
        <v>703</v>
      </c>
      <c r="I3691" t="s">
        <v>7372</v>
      </c>
      <c r="J3691" t="s">
        <v>703</v>
      </c>
      <c r="M3691" t="b">
        <v>1</v>
      </c>
      <c r="N3691" t="b">
        <v>0</v>
      </c>
      <c r="O3691" t="b">
        <v>1</v>
      </c>
      <c r="Q3691" t="s">
        <v>7730</v>
      </c>
      <c r="R3691" t="s">
        <v>209</v>
      </c>
      <c r="S3691" t="s">
        <v>9</v>
      </c>
      <c r="T3691" t="s">
        <v>7729</v>
      </c>
      <c r="V3691" t="s">
        <v>703</v>
      </c>
      <c r="W3691" t="s">
        <v>7372</v>
      </c>
      <c r="AA3691" t="b">
        <v>1</v>
      </c>
      <c r="AB3691" t="b">
        <v>0</v>
      </c>
      <c r="AC3691" t="b">
        <v>1</v>
      </c>
      <c r="AE3691" t="b">
        <v>1</v>
      </c>
      <c r="AF3691" t="b">
        <v>1</v>
      </c>
      <c r="AG3691" t="b">
        <v>1</v>
      </c>
    </row>
    <row r="3692" spans="1:33">
      <c r="C3692" t="s">
        <v>7727</v>
      </c>
      <c r="D3692" t="s">
        <v>209</v>
      </c>
      <c r="E3692" t="s">
        <v>9</v>
      </c>
      <c r="F3692" t="s">
        <v>7728</v>
      </c>
      <c r="G3692" t="s">
        <v>7642</v>
      </c>
      <c r="H3692" t="s">
        <v>141</v>
      </c>
      <c r="I3692" t="s">
        <v>7642</v>
      </c>
      <c r="J3692" t="s">
        <v>141</v>
      </c>
      <c r="M3692" t="b">
        <v>1</v>
      </c>
      <c r="N3692" t="b">
        <v>0</v>
      </c>
      <c r="O3692" t="b">
        <v>1</v>
      </c>
      <c r="Q3692" t="s">
        <v>7727</v>
      </c>
      <c r="R3692" t="s">
        <v>209</v>
      </c>
      <c r="S3692" t="s">
        <v>9</v>
      </c>
      <c r="T3692" t="s">
        <v>7726</v>
      </c>
      <c r="V3692" t="s">
        <v>141</v>
      </c>
      <c r="W3692" t="s">
        <v>7642</v>
      </c>
      <c r="AA3692" t="b">
        <v>1</v>
      </c>
      <c r="AB3692" t="b">
        <v>0</v>
      </c>
      <c r="AC3692" t="b">
        <v>1</v>
      </c>
      <c r="AE3692" t="b">
        <v>1</v>
      </c>
      <c r="AF3692" t="b">
        <v>1</v>
      </c>
      <c r="AG3692" t="b">
        <v>1</v>
      </c>
    </row>
    <row r="3693" spans="1:33">
      <c r="C3693" t="s">
        <v>7723</v>
      </c>
      <c r="D3693" t="s">
        <v>10</v>
      </c>
      <c r="E3693" t="s">
        <v>9</v>
      </c>
      <c r="F3693" t="s">
        <v>7725</v>
      </c>
      <c r="I3693" t="s">
        <v>7724</v>
      </c>
      <c r="J3693" t="s">
        <v>141</v>
      </c>
      <c r="M3693" t="b">
        <v>0</v>
      </c>
      <c r="N3693" t="b">
        <v>0</v>
      </c>
      <c r="O3693" t="b">
        <v>1</v>
      </c>
      <c r="Q3693" t="s">
        <v>7723</v>
      </c>
      <c r="R3693" t="s">
        <v>10</v>
      </c>
      <c r="S3693" t="s">
        <v>9</v>
      </c>
      <c r="T3693" t="s">
        <v>7725</v>
      </c>
      <c r="W3693" t="s">
        <v>7724</v>
      </c>
      <c r="X3693" t="s">
        <v>141</v>
      </c>
      <c r="AA3693" t="b">
        <v>0</v>
      </c>
      <c r="AB3693" t="b">
        <v>0</v>
      </c>
      <c r="AC3693" t="b">
        <v>1</v>
      </c>
      <c r="AE3693" t="b">
        <v>1</v>
      </c>
      <c r="AF3693" t="b">
        <v>1</v>
      </c>
      <c r="AG3693" t="b">
        <v>1</v>
      </c>
    </row>
    <row r="3694" spans="1:33">
      <c r="C3694" t="s">
        <v>7723</v>
      </c>
      <c r="D3694" t="s">
        <v>10</v>
      </c>
      <c r="E3694" t="s">
        <v>9</v>
      </c>
      <c r="F3694" t="s">
        <v>7722</v>
      </c>
      <c r="I3694" t="s">
        <v>7721</v>
      </c>
      <c r="J3694" t="s">
        <v>141</v>
      </c>
      <c r="M3694" t="b">
        <v>0</v>
      </c>
      <c r="N3694" t="b">
        <v>0</v>
      </c>
      <c r="O3694" t="b">
        <v>1</v>
      </c>
      <c r="Q3694" t="s">
        <v>7723</v>
      </c>
      <c r="R3694" t="s">
        <v>10</v>
      </c>
      <c r="S3694" t="s">
        <v>9</v>
      </c>
      <c r="T3694" t="s">
        <v>7722</v>
      </c>
      <c r="W3694" t="s">
        <v>7721</v>
      </c>
      <c r="X3694" t="s">
        <v>141</v>
      </c>
      <c r="AA3694" t="b">
        <v>0</v>
      </c>
      <c r="AB3694" t="b">
        <v>0</v>
      </c>
      <c r="AC3694" t="b">
        <v>1</v>
      </c>
      <c r="AE3694" t="b">
        <v>1</v>
      </c>
      <c r="AF3694" t="b">
        <v>1</v>
      </c>
      <c r="AG3694" t="b">
        <v>1</v>
      </c>
    </row>
    <row r="3695" spans="1:33">
      <c r="C3695" t="s">
        <v>7718</v>
      </c>
      <c r="D3695" t="s">
        <v>10</v>
      </c>
      <c r="E3695" t="s">
        <v>9</v>
      </c>
      <c r="F3695" t="s">
        <v>7720</v>
      </c>
      <c r="I3695" t="s">
        <v>7719</v>
      </c>
      <c r="J3695" t="s">
        <v>141</v>
      </c>
      <c r="M3695" t="b">
        <v>0</v>
      </c>
      <c r="N3695" t="b">
        <v>0</v>
      </c>
      <c r="O3695" t="b">
        <v>1</v>
      </c>
      <c r="Q3695" t="s">
        <v>7718</v>
      </c>
      <c r="R3695" t="s">
        <v>10</v>
      </c>
      <c r="S3695" t="s">
        <v>9</v>
      </c>
      <c r="T3695" t="s">
        <v>7720</v>
      </c>
      <c r="W3695" t="s">
        <v>7719</v>
      </c>
      <c r="X3695" t="s">
        <v>141</v>
      </c>
      <c r="AA3695" t="b">
        <v>0</v>
      </c>
      <c r="AB3695" t="b">
        <v>0</v>
      </c>
      <c r="AC3695" t="b">
        <v>1</v>
      </c>
      <c r="AE3695" t="b">
        <v>1</v>
      </c>
      <c r="AF3695" t="b">
        <v>1</v>
      </c>
      <c r="AG3695" t="b">
        <v>1</v>
      </c>
    </row>
    <row r="3696" spans="1:33">
      <c r="C3696" t="s">
        <v>7718</v>
      </c>
      <c r="D3696" t="s">
        <v>10</v>
      </c>
      <c r="E3696" t="s">
        <v>9</v>
      </c>
      <c r="F3696" t="s">
        <v>7717</v>
      </c>
      <c r="I3696" t="s">
        <v>7716</v>
      </c>
      <c r="J3696" t="s">
        <v>141</v>
      </c>
      <c r="M3696" t="b">
        <v>0</v>
      </c>
      <c r="N3696" t="b">
        <v>0</v>
      </c>
      <c r="O3696" t="b">
        <v>1</v>
      </c>
      <c r="Q3696" t="s">
        <v>7718</v>
      </c>
      <c r="R3696" t="s">
        <v>10</v>
      </c>
      <c r="S3696" t="s">
        <v>9</v>
      </c>
      <c r="T3696" t="s">
        <v>7717</v>
      </c>
      <c r="W3696" t="s">
        <v>7716</v>
      </c>
      <c r="X3696" t="s">
        <v>141</v>
      </c>
      <c r="AA3696" t="b">
        <v>0</v>
      </c>
      <c r="AB3696" t="b">
        <v>0</v>
      </c>
      <c r="AC3696" t="b">
        <v>1</v>
      </c>
      <c r="AE3696" t="b">
        <v>1</v>
      </c>
      <c r="AF3696" t="b">
        <v>1</v>
      </c>
      <c r="AG3696" t="b">
        <v>1</v>
      </c>
    </row>
    <row r="3697" spans="3:33">
      <c r="C3697" t="s">
        <v>5621</v>
      </c>
      <c r="D3697" t="s">
        <v>10</v>
      </c>
      <c r="E3697" t="s">
        <v>9</v>
      </c>
      <c r="F3697" t="s">
        <v>7715</v>
      </c>
      <c r="I3697" t="s">
        <v>7705</v>
      </c>
      <c r="J3697" t="s">
        <v>1079</v>
      </c>
      <c r="M3697" t="b">
        <v>0</v>
      </c>
      <c r="N3697" t="b">
        <v>0</v>
      </c>
      <c r="O3697" t="b">
        <v>0</v>
      </c>
      <c r="Q3697" t="s">
        <v>5621</v>
      </c>
      <c r="R3697" t="s">
        <v>10</v>
      </c>
      <c r="S3697" t="s">
        <v>9</v>
      </c>
      <c r="T3697" t="s">
        <v>7715</v>
      </c>
      <c r="W3697" t="s">
        <v>7705</v>
      </c>
      <c r="X3697" t="s">
        <v>1079</v>
      </c>
      <c r="AA3697" t="b">
        <v>0</v>
      </c>
      <c r="AB3697" t="b">
        <v>0</v>
      </c>
      <c r="AC3697" t="b">
        <v>0</v>
      </c>
      <c r="AE3697" t="b">
        <v>1</v>
      </c>
      <c r="AF3697" t="b">
        <v>1</v>
      </c>
      <c r="AG3697" t="b">
        <v>1</v>
      </c>
    </row>
    <row r="3698" spans="3:33">
      <c r="C3698" t="s">
        <v>5621</v>
      </c>
      <c r="D3698" t="s">
        <v>10</v>
      </c>
      <c r="E3698" t="s">
        <v>9</v>
      </c>
      <c r="F3698" t="s">
        <v>7714</v>
      </c>
      <c r="I3698" t="s">
        <v>7703</v>
      </c>
      <c r="J3698" t="s">
        <v>1079</v>
      </c>
      <c r="M3698" t="b">
        <v>0</v>
      </c>
      <c r="N3698" t="b">
        <v>0</v>
      </c>
      <c r="O3698" t="b">
        <v>0</v>
      </c>
      <c r="Q3698" t="s">
        <v>5621</v>
      </c>
      <c r="R3698" t="s">
        <v>10</v>
      </c>
      <c r="S3698" t="s">
        <v>9</v>
      </c>
      <c r="T3698" t="s">
        <v>7714</v>
      </c>
      <c r="W3698" t="s">
        <v>7703</v>
      </c>
      <c r="X3698" t="s">
        <v>1079</v>
      </c>
      <c r="AA3698" t="b">
        <v>0</v>
      </c>
      <c r="AB3698" t="b">
        <v>0</v>
      </c>
      <c r="AC3698" t="b">
        <v>0</v>
      </c>
      <c r="AE3698" t="b">
        <v>1</v>
      </c>
      <c r="AF3698" t="b">
        <v>1</v>
      </c>
      <c r="AG3698" t="b">
        <v>1</v>
      </c>
    </row>
    <row r="3699" spans="3:33">
      <c r="C3699" t="s">
        <v>5621</v>
      </c>
      <c r="D3699" t="s">
        <v>10</v>
      </c>
      <c r="E3699" t="s">
        <v>9</v>
      </c>
      <c r="F3699" t="s">
        <v>7713</v>
      </c>
      <c r="I3699" t="s">
        <v>7701</v>
      </c>
      <c r="J3699" t="s">
        <v>1079</v>
      </c>
      <c r="M3699" t="b">
        <v>0</v>
      </c>
      <c r="N3699" t="b">
        <v>0</v>
      </c>
      <c r="O3699" t="b">
        <v>0</v>
      </c>
      <c r="Q3699" t="s">
        <v>5621</v>
      </c>
      <c r="R3699" t="s">
        <v>10</v>
      </c>
      <c r="S3699" t="s">
        <v>9</v>
      </c>
      <c r="T3699" t="s">
        <v>7713</v>
      </c>
      <c r="W3699" t="s">
        <v>7701</v>
      </c>
      <c r="X3699" t="s">
        <v>1079</v>
      </c>
      <c r="AA3699" t="b">
        <v>0</v>
      </c>
      <c r="AB3699" t="b">
        <v>0</v>
      </c>
      <c r="AC3699" t="b">
        <v>0</v>
      </c>
      <c r="AE3699" t="b">
        <v>1</v>
      </c>
      <c r="AF3699" t="b">
        <v>1</v>
      </c>
      <c r="AG3699" t="b">
        <v>1</v>
      </c>
    </row>
    <row r="3700" spans="3:33">
      <c r="C3700" t="s">
        <v>5621</v>
      </c>
      <c r="D3700" t="s">
        <v>10</v>
      </c>
      <c r="E3700" t="s">
        <v>9</v>
      </c>
      <c r="F3700" t="s">
        <v>7712</v>
      </c>
      <c r="I3700" t="s">
        <v>7699</v>
      </c>
      <c r="J3700" t="s">
        <v>1079</v>
      </c>
      <c r="M3700" t="b">
        <v>0</v>
      </c>
      <c r="N3700" t="b">
        <v>0</v>
      </c>
      <c r="O3700" t="b">
        <v>0</v>
      </c>
      <c r="Q3700" t="s">
        <v>5621</v>
      </c>
      <c r="R3700" t="s">
        <v>10</v>
      </c>
      <c r="S3700" t="s">
        <v>9</v>
      </c>
      <c r="T3700" t="s">
        <v>7712</v>
      </c>
      <c r="W3700" t="s">
        <v>7699</v>
      </c>
      <c r="X3700" t="s">
        <v>1079</v>
      </c>
      <c r="AA3700" t="b">
        <v>0</v>
      </c>
      <c r="AB3700" t="b">
        <v>0</v>
      </c>
      <c r="AC3700" t="b">
        <v>0</v>
      </c>
      <c r="AE3700" t="b">
        <v>1</v>
      </c>
      <c r="AF3700" t="b">
        <v>1</v>
      </c>
      <c r="AG3700" t="b">
        <v>1</v>
      </c>
    </row>
    <row r="3701" spans="3:33">
      <c r="C3701" t="s">
        <v>5621</v>
      </c>
      <c r="D3701" t="s">
        <v>10</v>
      </c>
      <c r="E3701" t="s">
        <v>9</v>
      </c>
      <c r="F3701" t="s">
        <v>7711</v>
      </c>
      <c r="I3701" t="s">
        <v>7697</v>
      </c>
      <c r="J3701" t="s">
        <v>1079</v>
      </c>
      <c r="M3701" t="b">
        <v>0</v>
      </c>
      <c r="N3701" t="b">
        <v>0</v>
      </c>
      <c r="O3701" t="b">
        <v>0</v>
      </c>
      <c r="Q3701" t="s">
        <v>5621</v>
      </c>
      <c r="R3701" t="s">
        <v>10</v>
      </c>
      <c r="S3701" t="s">
        <v>9</v>
      </c>
      <c r="T3701" t="s">
        <v>7711</v>
      </c>
      <c r="W3701" t="s">
        <v>7697</v>
      </c>
      <c r="X3701" t="s">
        <v>1079</v>
      </c>
      <c r="AA3701" t="b">
        <v>0</v>
      </c>
      <c r="AB3701" t="b">
        <v>0</v>
      </c>
      <c r="AC3701" t="b">
        <v>0</v>
      </c>
      <c r="AE3701" t="b">
        <v>1</v>
      </c>
      <c r="AF3701" t="b">
        <v>1</v>
      </c>
      <c r="AG3701" t="b">
        <v>1</v>
      </c>
    </row>
    <row r="3702" spans="3:33">
      <c r="C3702" t="s">
        <v>5621</v>
      </c>
      <c r="D3702" t="s">
        <v>10</v>
      </c>
      <c r="E3702" t="s">
        <v>9</v>
      </c>
      <c r="F3702" t="s">
        <v>7710</v>
      </c>
      <c r="I3702" t="s">
        <v>7695</v>
      </c>
      <c r="J3702" t="s">
        <v>1079</v>
      </c>
      <c r="M3702" t="b">
        <v>0</v>
      </c>
      <c r="N3702" t="b">
        <v>0</v>
      </c>
      <c r="O3702" t="b">
        <v>0</v>
      </c>
      <c r="Q3702" t="s">
        <v>5621</v>
      </c>
      <c r="R3702" t="s">
        <v>10</v>
      </c>
      <c r="S3702" t="s">
        <v>9</v>
      </c>
      <c r="T3702" t="s">
        <v>7710</v>
      </c>
      <c r="W3702" t="s">
        <v>7695</v>
      </c>
      <c r="X3702" t="s">
        <v>1079</v>
      </c>
      <c r="AA3702" t="b">
        <v>0</v>
      </c>
      <c r="AB3702" t="b">
        <v>0</v>
      </c>
      <c r="AC3702" t="b">
        <v>0</v>
      </c>
      <c r="AE3702" t="b">
        <v>1</v>
      </c>
      <c r="AF3702" t="b">
        <v>1</v>
      </c>
      <c r="AG3702" t="b">
        <v>1</v>
      </c>
    </row>
    <row r="3703" spans="3:33">
      <c r="C3703" t="s">
        <v>5621</v>
      </c>
      <c r="D3703" t="s">
        <v>10</v>
      </c>
      <c r="E3703" t="s">
        <v>9</v>
      </c>
      <c r="F3703" t="s">
        <v>7709</v>
      </c>
      <c r="I3703" t="s">
        <v>7693</v>
      </c>
      <c r="J3703" t="s">
        <v>1079</v>
      </c>
      <c r="M3703" t="b">
        <v>0</v>
      </c>
      <c r="N3703" t="b">
        <v>0</v>
      </c>
      <c r="O3703" t="b">
        <v>0</v>
      </c>
      <c r="Q3703" t="s">
        <v>5621</v>
      </c>
      <c r="R3703" t="s">
        <v>10</v>
      </c>
      <c r="S3703" t="s">
        <v>9</v>
      </c>
      <c r="T3703" t="s">
        <v>7709</v>
      </c>
      <c r="W3703" t="s">
        <v>7693</v>
      </c>
      <c r="X3703" t="s">
        <v>1079</v>
      </c>
      <c r="AA3703" t="b">
        <v>0</v>
      </c>
      <c r="AB3703" t="b">
        <v>0</v>
      </c>
      <c r="AC3703" t="b">
        <v>0</v>
      </c>
      <c r="AE3703" t="b">
        <v>1</v>
      </c>
      <c r="AF3703" t="b">
        <v>1</v>
      </c>
      <c r="AG3703" t="b">
        <v>1</v>
      </c>
    </row>
    <row r="3704" spans="3:33">
      <c r="C3704" t="s">
        <v>5621</v>
      </c>
      <c r="D3704" t="s">
        <v>10</v>
      </c>
      <c r="E3704" t="s">
        <v>9</v>
      </c>
      <c r="F3704" t="s">
        <v>7708</v>
      </c>
      <c r="I3704" t="s">
        <v>7707</v>
      </c>
      <c r="J3704" t="s">
        <v>1593</v>
      </c>
      <c r="M3704" t="b">
        <v>0</v>
      </c>
      <c r="N3704" t="b">
        <v>0</v>
      </c>
      <c r="O3704" t="b">
        <v>0</v>
      </c>
      <c r="Q3704" t="s">
        <v>5621</v>
      </c>
      <c r="R3704" t="s">
        <v>10</v>
      </c>
      <c r="S3704" t="s">
        <v>9</v>
      </c>
      <c r="T3704" t="s">
        <v>7708</v>
      </c>
      <c r="W3704" t="s">
        <v>7707</v>
      </c>
      <c r="X3704" t="s">
        <v>1593</v>
      </c>
      <c r="AA3704" t="b">
        <v>0</v>
      </c>
      <c r="AB3704" t="b">
        <v>0</v>
      </c>
      <c r="AC3704" t="b">
        <v>0</v>
      </c>
      <c r="AE3704" t="b">
        <v>1</v>
      </c>
      <c r="AF3704" t="b">
        <v>1</v>
      </c>
      <c r="AG3704" t="b">
        <v>1</v>
      </c>
    </row>
    <row r="3705" spans="3:33">
      <c r="C3705" t="s">
        <v>5621</v>
      </c>
      <c r="D3705" t="s">
        <v>10</v>
      </c>
      <c r="E3705" t="s">
        <v>9</v>
      </c>
      <c r="F3705" t="s">
        <v>7706</v>
      </c>
      <c r="I3705" t="s">
        <v>7705</v>
      </c>
      <c r="J3705" t="s">
        <v>7692</v>
      </c>
      <c r="M3705" t="b">
        <v>0</v>
      </c>
      <c r="N3705" t="b">
        <v>0</v>
      </c>
      <c r="O3705" t="b">
        <v>0</v>
      </c>
      <c r="Q3705" t="s">
        <v>5621</v>
      </c>
      <c r="R3705" t="s">
        <v>10</v>
      </c>
      <c r="S3705" t="s">
        <v>9</v>
      </c>
      <c r="T3705" t="s">
        <v>7706</v>
      </c>
      <c r="W3705" t="s">
        <v>7705</v>
      </c>
      <c r="X3705" t="s">
        <v>7692</v>
      </c>
      <c r="AA3705" t="b">
        <v>0</v>
      </c>
      <c r="AB3705" t="b">
        <v>0</v>
      </c>
      <c r="AC3705" t="b">
        <v>0</v>
      </c>
      <c r="AE3705" t="b">
        <v>1</v>
      </c>
      <c r="AF3705" t="b">
        <v>1</v>
      </c>
      <c r="AG3705" t="b">
        <v>1</v>
      </c>
    </row>
    <row r="3706" spans="3:33">
      <c r="C3706" t="s">
        <v>5621</v>
      </c>
      <c r="D3706" t="s">
        <v>10</v>
      </c>
      <c r="E3706" t="s">
        <v>9</v>
      </c>
      <c r="F3706" t="s">
        <v>7704</v>
      </c>
      <c r="I3706" t="s">
        <v>7703</v>
      </c>
      <c r="J3706" t="s">
        <v>7692</v>
      </c>
      <c r="M3706" t="b">
        <v>0</v>
      </c>
      <c r="N3706" t="b">
        <v>0</v>
      </c>
      <c r="O3706" t="b">
        <v>0</v>
      </c>
      <c r="Q3706" t="s">
        <v>5621</v>
      </c>
      <c r="R3706" t="s">
        <v>10</v>
      </c>
      <c r="S3706" t="s">
        <v>9</v>
      </c>
      <c r="T3706" t="s">
        <v>7704</v>
      </c>
      <c r="W3706" t="s">
        <v>7703</v>
      </c>
      <c r="X3706" t="s">
        <v>7692</v>
      </c>
      <c r="AA3706" t="b">
        <v>0</v>
      </c>
      <c r="AB3706" t="b">
        <v>0</v>
      </c>
      <c r="AC3706" t="b">
        <v>0</v>
      </c>
      <c r="AE3706" t="b">
        <v>1</v>
      </c>
      <c r="AF3706" t="b">
        <v>1</v>
      </c>
      <c r="AG3706" t="b">
        <v>1</v>
      </c>
    </row>
    <row r="3707" spans="3:33">
      <c r="C3707" t="s">
        <v>5621</v>
      </c>
      <c r="D3707" t="s">
        <v>10</v>
      </c>
      <c r="E3707" t="s">
        <v>9</v>
      </c>
      <c r="F3707" t="s">
        <v>7702</v>
      </c>
      <c r="I3707" t="s">
        <v>7701</v>
      </c>
      <c r="J3707" t="s">
        <v>7692</v>
      </c>
      <c r="M3707" t="b">
        <v>0</v>
      </c>
      <c r="N3707" t="b">
        <v>0</v>
      </c>
      <c r="O3707" t="b">
        <v>0</v>
      </c>
      <c r="Q3707" t="s">
        <v>5621</v>
      </c>
      <c r="R3707" t="s">
        <v>10</v>
      </c>
      <c r="S3707" t="s">
        <v>9</v>
      </c>
      <c r="T3707" t="s">
        <v>7702</v>
      </c>
      <c r="W3707" t="s">
        <v>7701</v>
      </c>
      <c r="X3707" t="s">
        <v>7692</v>
      </c>
      <c r="AA3707" t="b">
        <v>0</v>
      </c>
      <c r="AB3707" t="b">
        <v>0</v>
      </c>
      <c r="AC3707" t="b">
        <v>0</v>
      </c>
      <c r="AE3707" t="b">
        <v>1</v>
      </c>
      <c r="AF3707" t="b">
        <v>1</v>
      </c>
      <c r="AG3707" t="b">
        <v>1</v>
      </c>
    </row>
    <row r="3708" spans="3:33">
      <c r="C3708" t="s">
        <v>5621</v>
      </c>
      <c r="D3708" t="s">
        <v>10</v>
      </c>
      <c r="E3708" t="s">
        <v>9</v>
      </c>
      <c r="F3708" t="s">
        <v>7700</v>
      </c>
      <c r="I3708" t="s">
        <v>7699</v>
      </c>
      <c r="J3708" t="s">
        <v>7692</v>
      </c>
      <c r="M3708" t="b">
        <v>0</v>
      </c>
      <c r="N3708" t="b">
        <v>0</v>
      </c>
      <c r="O3708" t="b">
        <v>0</v>
      </c>
      <c r="Q3708" t="s">
        <v>5621</v>
      </c>
      <c r="R3708" t="s">
        <v>10</v>
      </c>
      <c r="S3708" t="s">
        <v>9</v>
      </c>
      <c r="T3708" t="s">
        <v>7700</v>
      </c>
      <c r="W3708" t="s">
        <v>7699</v>
      </c>
      <c r="X3708" t="s">
        <v>7692</v>
      </c>
      <c r="AA3708" t="b">
        <v>0</v>
      </c>
      <c r="AB3708" t="b">
        <v>0</v>
      </c>
      <c r="AC3708" t="b">
        <v>0</v>
      </c>
      <c r="AE3708" t="b">
        <v>1</v>
      </c>
      <c r="AF3708" t="b">
        <v>1</v>
      </c>
      <c r="AG3708" t="b">
        <v>1</v>
      </c>
    </row>
    <row r="3709" spans="3:33">
      <c r="C3709" t="s">
        <v>5621</v>
      </c>
      <c r="D3709" t="s">
        <v>10</v>
      </c>
      <c r="E3709" t="s">
        <v>9</v>
      </c>
      <c r="F3709" t="s">
        <v>7698</v>
      </c>
      <c r="I3709" t="s">
        <v>7697</v>
      </c>
      <c r="J3709" t="s">
        <v>7692</v>
      </c>
      <c r="M3709" t="b">
        <v>0</v>
      </c>
      <c r="N3709" t="b">
        <v>0</v>
      </c>
      <c r="O3709" t="b">
        <v>0</v>
      </c>
      <c r="Q3709" t="s">
        <v>5621</v>
      </c>
      <c r="R3709" t="s">
        <v>10</v>
      </c>
      <c r="S3709" t="s">
        <v>9</v>
      </c>
      <c r="T3709" t="s">
        <v>7698</v>
      </c>
      <c r="W3709" t="s">
        <v>7697</v>
      </c>
      <c r="X3709" t="s">
        <v>7692</v>
      </c>
      <c r="AA3709" t="b">
        <v>0</v>
      </c>
      <c r="AB3709" t="b">
        <v>0</v>
      </c>
      <c r="AC3709" t="b">
        <v>0</v>
      </c>
      <c r="AE3709" t="b">
        <v>1</v>
      </c>
      <c r="AF3709" t="b">
        <v>1</v>
      </c>
      <c r="AG3709" t="b">
        <v>1</v>
      </c>
    </row>
    <row r="3710" spans="3:33">
      <c r="C3710" t="s">
        <v>5621</v>
      </c>
      <c r="D3710" t="s">
        <v>10</v>
      </c>
      <c r="E3710" t="s">
        <v>9</v>
      </c>
      <c r="F3710" t="s">
        <v>7696</v>
      </c>
      <c r="I3710" t="s">
        <v>7695</v>
      </c>
      <c r="J3710" t="s">
        <v>7692</v>
      </c>
      <c r="M3710" t="b">
        <v>0</v>
      </c>
      <c r="N3710" t="b">
        <v>0</v>
      </c>
      <c r="O3710" t="b">
        <v>0</v>
      </c>
      <c r="Q3710" t="s">
        <v>5621</v>
      </c>
      <c r="R3710" t="s">
        <v>10</v>
      </c>
      <c r="S3710" t="s">
        <v>9</v>
      </c>
      <c r="T3710" t="s">
        <v>7696</v>
      </c>
      <c r="W3710" t="s">
        <v>7695</v>
      </c>
      <c r="X3710" t="s">
        <v>7692</v>
      </c>
      <c r="AA3710" t="b">
        <v>0</v>
      </c>
      <c r="AB3710" t="b">
        <v>0</v>
      </c>
      <c r="AC3710" t="b">
        <v>0</v>
      </c>
      <c r="AE3710" t="b">
        <v>1</v>
      </c>
      <c r="AF3710" t="b">
        <v>1</v>
      </c>
      <c r="AG3710" t="b">
        <v>1</v>
      </c>
    </row>
    <row r="3711" spans="3:33">
      <c r="C3711" t="s">
        <v>5621</v>
      </c>
      <c r="D3711" t="s">
        <v>10</v>
      </c>
      <c r="E3711" t="s">
        <v>9</v>
      </c>
      <c r="F3711" t="s">
        <v>7694</v>
      </c>
      <c r="I3711" t="s">
        <v>7693</v>
      </c>
      <c r="J3711" t="s">
        <v>7692</v>
      </c>
      <c r="M3711" t="b">
        <v>0</v>
      </c>
      <c r="N3711" t="b">
        <v>0</v>
      </c>
      <c r="O3711" t="b">
        <v>0</v>
      </c>
      <c r="Q3711" t="s">
        <v>5621</v>
      </c>
      <c r="R3711" t="s">
        <v>10</v>
      </c>
      <c r="S3711" t="s">
        <v>9</v>
      </c>
      <c r="T3711" t="s">
        <v>7694</v>
      </c>
      <c r="W3711" t="s">
        <v>7693</v>
      </c>
      <c r="X3711" t="s">
        <v>7692</v>
      </c>
      <c r="AA3711" t="b">
        <v>0</v>
      </c>
      <c r="AB3711" t="b">
        <v>0</v>
      </c>
      <c r="AC3711" t="b">
        <v>0</v>
      </c>
      <c r="AE3711" t="b">
        <v>1</v>
      </c>
      <c r="AF3711" t="b">
        <v>1</v>
      </c>
      <c r="AG3711" t="b">
        <v>1</v>
      </c>
    </row>
    <row r="3712" spans="3:33">
      <c r="C3712" t="s">
        <v>7691</v>
      </c>
      <c r="D3712" t="s">
        <v>10</v>
      </c>
      <c r="E3712" t="s">
        <v>9</v>
      </c>
      <c r="F3712" t="s">
        <v>7690</v>
      </c>
      <c r="I3712" t="s">
        <v>7689</v>
      </c>
      <c r="J3712" t="s">
        <v>35</v>
      </c>
      <c r="M3712" t="b">
        <v>0</v>
      </c>
      <c r="N3712" t="b">
        <v>0</v>
      </c>
      <c r="O3712" t="b">
        <v>1</v>
      </c>
      <c r="Q3712" t="s">
        <v>7691</v>
      </c>
      <c r="R3712" t="s">
        <v>10</v>
      </c>
      <c r="S3712" t="s">
        <v>9</v>
      </c>
      <c r="T3712" t="s">
        <v>7690</v>
      </c>
      <c r="W3712" t="s">
        <v>7689</v>
      </c>
      <c r="X3712" t="s">
        <v>35</v>
      </c>
      <c r="AA3712" t="b">
        <v>0</v>
      </c>
      <c r="AB3712" t="b">
        <v>0</v>
      </c>
      <c r="AC3712" t="b">
        <v>1</v>
      </c>
      <c r="AE3712" t="b">
        <v>1</v>
      </c>
      <c r="AF3712" t="b">
        <v>1</v>
      </c>
      <c r="AG3712" t="b">
        <v>1</v>
      </c>
    </row>
    <row r="3713" spans="1:33">
      <c r="C3713" t="s">
        <v>7687</v>
      </c>
      <c r="D3713" t="s">
        <v>14</v>
      </c>
      <c r="E3713" t="s">
        <v>9</v>
      </c>
      <c r="F3713" t="s">
        <v>7688</v>
      </c>
      <c r="G3713" t="s">
        <v>7280</v>
      </c>
      <c r="H3713" t="s">
        <v>15</v>
      </c>
      <c r="M3713" t="b">
        <v>1</v>
      </c>
      <c r="N3713" t="b">
        <v>0</v>
      </c>
      <c r="O3713" t="b">
        <v>0</v>
      </c>
      <c r="Q3713" t="s">
        <v>7687</v>
      </c>
      <c r="R3713" t="s">
        <v>14</v>
      </c>
      <c r="S3713" t="s">
        <v>9</v>
      </c>
      <c r="T3713" t="s">
        <v>7688</v>
      </c>
      <c r="U3713" t="s">
        <v>7280</v>
      </c>
      <c r="V3713" t="s">
        <v>15</v>
      </c>
      <c r="AA3713" t="b">
        <v>1</v>
      </c>
      <c r="AB3713" t="b">
        <v>0</v>
      </c>
      <c r="AC3713" t="b">
        <v>0</v>
      </c>
      <c r="AE3713" t="b">
        <v>1</v>
      </c>
      <c r="AF3713" t="b">
        <v>1</v>
      </c>
      <c r="AG3713" t="b">
        <v>1</v>
      </c>
    </row>
    <row r="3714" spans="1:33">
      <c r="C3714" t="s">
        <v>7687</v>
      </c>
      <c r="D3714" t="s">
        <v>14</v>
      </c>
      <c r="E3714" t="s">
        <v>9</v>
      </c>
      <c r="F3714" t="s">
        <v>7686</v>
      </c>
      <c r="G3714" t="s">
        <v>7314</v>
      </c>
      <c r="H3714" t="s">
        <v>15</v>
      </c>
      <c r="M3714" t="b">
        <v>1</v>
      </c>
      <c r="N3714" t="b">
        <v>0</v>
      </c>
      <c r="O3714" t="b">
        <v>0</v>
      </c>
      <c r="Q3714" t="s">
        <v>7687</v>
      </c>
      <c r="R3714" t="s">
        <v>14</v>
      </c>
      <c r="S3714" t="s">
        <v>9</v>
      </c>
      <c r="T3714" t="s">
        <v>7686</v>
      </c>
      <c r="U3714" t="s">
        <v>7314</v>
      </c>
      <c r="V3714" t="s">
        <v>15</v>
      </c>
      <c r="AA3714" t="b">
        <v>1</v>
      </c>
      <c r="AB3714" t="b">
        <v>0</v>
      </c>
      <c r="AC3714" t="b">
        <v>0</v>
      </c>
      <c r="AE3714" t="b">
        <v>1</v>
      </c>
      <c r="AF3714" t="b">
        <v>1</v>
      </c>
      <c r="AG3714" t="b">
        <v>1</v>
      </c>
    </row>
    <row r="3715" spans="1:33">
      <c r="C3715" t="s">
        <v>7685</v>
      </c>
      <c r="D3715" t="s">
        <v>10</v>
      </c>
      <c r="E3715" t="s">
        <v>9</v>
      </c>
      <c r="F3715" t="s">
        <v>7684</v>
      </c>
      <c r="I3715" t="s">
        <v>7683</v>
      </c>
      <c r="J3715" t="s">
        <v>1261</v>
      </c>
      <c r="M3715" t="b">
        <v>0</v>
      </c>
      <c r="N3715" t="b">
        <v>0</v>
      </c>
      <c r="O3715" t="b">
        <v>1</v>
      </c>
      <c r="Q3715" t="s">
        <v>7685</v>
      </c>
      <c r="R3715" t="s">
        <v>10</v>
      </c>
      <c r="S3715" t="s">
        <v>9</v>
      </c>
      <c r="T3715" t="s">
        <v>7684</v>
      </c>
      <c r="W3715" t="s">
        <v>7683</v>
      </c>
      <c r="X3715" t="s">
        <v>1261</v>
      </c>
      <c r="AA3715" t="b">
        <v>0</v>
      </c>
      <c r="AB3715" t="b">
        <v>0</v>
      </c>
      <c r="AC3715" t="b">
        <v>1</v>
      </c>
      <c r="AE3715" t="b">
        <v>1</v>
      </c>
      <c r="AF3715" t="b">
        <v>1</v>
      </c>
      <c r="AG3715" t="b">
        <v>1</v>
      </c>
    </row>
    <row r="3716" spans="1:33">
      <c r="C3716" t="s">
        <v>3137</v>
      </c>
      <c r="D3716" t="s">
        <v>10</v>
      </c>
      <c r="E3716" t="s">
        <v>9</v>
      </c>
      <c r="F3716" t="s">
        <v>7682</v>
      </c>
      <c r="I3716" t="s">
        <v>7681</v>
      </c>
      <c r="J3716" t="s">
        <v>261</v>
      </c>
      <c r="M3716" t="b">
        <v>0</v>
      </c>
      <c r="N3716" t="b">
        <v>0</v>
      </c>
      <c r="O3716" t="b">
        <v>0</v>
      </c>
      <c r="Q3716" t="s">
        <v>3137</v>
      </c>
      <c r="R3716" t="s">
        <v>10</v>
      </c>
      <c r="S3716" t="s">
        <v>9</v>
      </c>
      <c r="T3716" t="s">
        <v>7682</v>
      </c>
      <c r="W3716" t="s">
        <v>7681</v>
      </c>
      <c r="X3716" t="s">
        <v>261</v>
      </c>
      <c r="AA3716" t="b">
        <v>0</v>
      </c>
      <c r="AB3716" t="b">
        <v>0</v>
      </c>
      <c r="AC3716" t="b">
        <v>0</v>
      </c>
      <c r="AE3716" t="b">
        <v>1</v>
      </c>
      <c r="AF3716" t="b">
        <v>1</v>
      </c>
      <c r="AG3716" t="b">
        <v>1</v>
      </c>
    </row>
    <row r="3717" spans="1:33">
      <c r="C3717" t="s">
        <v>3137</v>
      </c>
      <c r="D3717" t="s">
        <v>10</v>
      </c>
      <c r="E3717" t="s">
        <v>9</v>
      </c>
      <c r="F3717" t="s">
        <v>7680</v>
      </c>
      <c r="I3717" t="s">
        <v>265</v>
      </c>
      <c r="J3717" t="s">
        <v>261</v>
      </c>
      <c r="M3717" t="b">
        <v>0</v>
      </c>
      <c r="N3717" t="b">
        <v>0</v>
      </c>
      <c r="O3717" t="b">
        <v>0</v>
      </c>
      <c r="Q3717" t="s">
        <v>3137</v>
      </c>
      <c r="R3717" t="s">
        <v>10</v>
      </c>
      <c r="S3717" t="s">
        <v>9</v>
      </c>
      <c r="T3717" t="s">
        <v>7680</v>
      </c>
      <c r="W3717" t="s">
        <v>265</v>
      </c>
      <c r="X3717" t="s">
        <v>261</v>
      </c>
      <c r="AA3717" t="b">
        <v>0</v>
      </c>
      <c r="AB3717" t="b">
        <v>0</v>
      </c>
      <c r="AC3717" t="b">
        <v>0</v>
      </c>
      <c r="AE3717" t="b">
        <v>1</v>
      </c>
      <c r="AF3717" t="b">
        <v>1</v>
      </c>
      <c r="AG3717" t="b">
        <v>1</v>
      </c>
    </row>
    <row r="3718" spans="1:33">
      <c r="A3718" t="b">
        <v>1</v>
      </c>
      <c r="B3718" t="b">
        <v>1</v>
      </c>
      <c r="C3718" t="s">
        <v>474</v>
      </c>
      <c r="D3718" t="s">
        <v>3558</v>
      </c>
      <c r="E3718" t="s">
        <v>9</v>
      </c>
      <c r="F3718" t="s">
        <v>7679</v>
      </c>
      <c r="G3718" t="s">
        <v>7113</v>
      </c>
      <c r="H3718" t="s">
        <v>471</v>
      </c>
      <c r="I3718" t="s">
        <v>7113</v>
      </c>
      <c r="J3718" t="s">
        <v>3510</v>
      </c>
      <c r="M3718" t="b">
        <v>0</v>
      </c>
      <c r="N3718" t="b">
        <v>0</v>
      </c>
      <c r="O3718" t="b">
        <v>0</v>
      </c>
      <c r="Q3718" t="s">
        <v>474</v>
      </c>
      <c r="R3718" t="s">
        <v>3558</v>
      </c>
      <c r="S3718" t="s">
        <v>9</v>
      </c>
      <c r="T3718" t="s">
        <v>7678</v>
      </c>
      <c r="V3718" t="s">
        <v>471</v>
      </c>
      <c r="W3718" t="s">
        <v>7113</v>
      </c>
      <c r="X3718" t="s">
        <v>3510</v>
      </c>
      <c r="AA3718" t="b">
        <v>1</v>
      </c>
      <c r="AB3718" t="b">
        <v>0</v>
      </c>
      <c r="AC3718" t="b">
        <v>0</v>
      </c>
      <c r="AE3718" t="b">
        <v>0</v>
      </c>
      <c r="AF3718" t="b">
        <v>1</v>
      </c>
      <c r="AG3718" t="b">
        <v>1</v>
      </c>
    </row>
    <row r="3719" spans="1:33">
      <c r="A3719" t="b">
        <v>1</v>
      </c>
      <c r="B3719" t="b">
        <v>1</v>
      </c>
      <c r="C3719" t="s">
        <v>474</v>
      </c>
      <c r="D3719" t="s">
        <v>3558</v>
      </c>
      <c r="E3719" t="s">
        <v>9</v>
      </c>
      <c r="F3719" t="s">
        <v>7677</v>
      </c>
      <c r="G3719" t="s">
        <v>7062</v>
      </c>
      <c r="H3719" t="s">
        <v>471</v>
      </c>
      <c r="I3719" t="s">
        <v>7062</v>
      </c>
      <c r="J3719" t="s">
        <v>3510</v>
      </c>
      <c r="M3719" t="b">
        <v>0</v>
      </c>
      <c r="N3719" t="b">
        <v>0</v>
      </c>
      <c r="O3719" t="b">
        <v>0</v>
      </c>
      <c r="Q3719" t="s">
        <v>474</v>
      </c>
      <c r="R3719" t="s">
        <v>3558</v>
      </c>
      <c r="S3719" t="s">
        <v>9</v>
      </c>
      <c r="T3719" t="s">
        <v>7676</v>
      </c>
      <c r="V3719" t="s">
        <v>471</v>
      </c>
      <c r="W3719" t="s">
        <v>7062</v>
      </c>
      <c r="X3719" t="s">
        <v>3510</v>
      </c>
      <c r="AA3719" t="b">
        <v>1</v>
      </c>
      <c r="AB3719" t="b">
        <v>0</v>
      </c>
      <c r="AC3719" t="b">
        <v>0</v>
      </c>
      <c r="AE3719" t="b">
        <v>0</v>
      </c>
      <c r="AF3719" t="b">
        <v>1</v>
      </c>
      <c r="AG3719" t="b">
        <v>1</v>
      </c>
    </row>
    <row r="3720" spans="1:33">
      <c r="A3720" t="b">
        <v>1</v>
      </c>
      <c r="B3720" t="b">
        <v>1</v>
      </c>
      <c r="C3720" t="s">
        <v>474</v>
      </c>
      <c r="D3720" t="s">
        <v>3558</v>
      </c>
      <c r="E3720" t="s">
        <v>9</v>
      </c>
      <c r="F3720" t="s">
        <v>7675</v>
      </c>
      <c r="G3720" t="s">
        <v>7673</v>
      </c>
      <c r="H3720" t="s">
        <v>471</v>
      </c>
      <c r="I3720" t="s">
        <v>7673</v>
      </c>
      <c r="J3720" t="s">
        <v>3510</v>
      </c>
      <c r="M3720" t="b">
        <v>0</v>
      </c>
      <c r="N3720" t="b">
        <v>0</v>
      </c>
      <c r="O3720" t="b">
        <v>0</v>
      </c>
      <c r="Q3720" t="s">
        <v>474</v>
      </c>
      <c r="R3720" t="s">
        <v>3558</v>
      </c>
      <c r="S3720" t="s">
        <v>9</v>
      </c>
      <c r="T3720" t="s">
        <v>7674</v>
      </c>
      <c r="V3720" t="s">
        <v>471</v>
      </c>
      <c r="W3720" t="s">
        <v>7673</v>
      </c>
      <c r="X3720" t="s">
        <v>3510</v>
      </c>
      <c r="AA3720" t="b">
        <v>1</v>
      </c>
      <c r="AB3720" t="b">
        <v>0</v>
      </c>
      <c r="AC3720" t="b">
        <v>0</v>
      </c>
      <c r="AE3720" t="b">
        <v>0</v>
      </c>
      <c r="AF3720" t="b">
        <v>1</v>
      </c>
      <c r="AG3720" t="b">
        <v>1</v>
      </c>
    </row>
    <row r="3721" spans="1:33">
      <c r="C3721" t="s">
        <v>474</v>
      </c>
      <c r="D3721" t="s">
        <v>14</v>
      </c>
      <c r="E3721" t="s">
        <v>9</v>
      </c>
      <c r="F3721" t="s">
        <v>7672</v>
      </c>
      <c r="G3721" t="s">
        <v>7671</v>
      </c>
      <c r="H3721" t="s">
        <v>471</v>
      </c>
      <c r="M3721" t="b">
        <v>1</v>
      </c>
      <c r="N3721" t="b">
        <v>0</v>
      </c>
      <c r="O3721" t="b">
        <v>0</v>
      </c>
      <c r="Q3721" t="s">
        <v>474</v>
      </c>
      <c r="R3721" t="s">
        <v>14</v>
      </c>
      <c r="S3721" t="s">
        <v>9</v>
      </c>
      <c r="T3721" t="s">
        <v>7672</v>
      </c>
      <c r="U3721" t="s">
        <v>7671</v>
      </c>
      <c r="V3721" t="s">
        <v>471</v>
      </c>
      <c r="AA3721" t="b">
        <v>1</v>
      </c>
      <c r="AB3721" t="b">
        <v>0</v>
      </c>
      <c r="AC3721" t="b">
        <v>0</v>
      </c>
      <c r="AE3721" t="b">
        <v>1</v>
      </c>
      <c r="AF3721" t="b">
        <v>1</v>
      </c>
      <c r="AG3721" t="b">
        <v>1</v>
      </c>
    </row>
    <row r="3722" spans="1:33">
      <c r="C3722" t="s">
        <v>7670</v>
      </c>
      <c r="D3722" t="s">
        <v>14</v>
      </c>
      <c r="E3722" t="s">
        <v>9</v>
      </c>
      <c r="F3722" t="s">
        <v>7669</v>
      </c>
      <c r="G3722" t="s">
        <v>7664</v>
      </c>
      <c r="H3722" t="s">
        <v>1597</v>
      </c>
      <c r="M3722" t="b">
        <v>1</v>
      </c>
      <c r="N3722" t="b">
        <v>0</v>
      </c>
      <c r="O3722" t="b">
        <v>0</v>
      </c>
      <c r="Q3722" t="s">
        <v>7670</v>
      </c>
      <c r="R3722" t="s">
        <v>14</v>
      </c>
      <c r="S3722" t="s">
        <v>9</v>
      </c>
      <c r="T3722" t="s">
        <v>7669</v>
      </c>
      <c r="U3722" t="s">
        <v>7664</v>
      </c>
      <c r="V3722" t="s">
        <v>1597</v>
      </c>
      <c r="AA3722" t="b">
        <v>1</v>
      </c>
      <c r="AB3722" t="b">
        <v>0</v>
      </c>
      <c r="AC3722" t="b">
        <v>0</v>
      </c>
      <c r="AE3722" t="b">
        <v>1</v>
      </c>
      <c r="AF3722" t="b">
        <v>1</v>
      </c>
      <c r="AG3722" t="b">
        <v>1</v>
      </c>
    </row>
    <row r="3723" spans="1:33">
      <c r="C3723" t="s">
        <v>7668</v>
      </c>
      <c r="D3723" t="s">
        <v>14</v>
      </c>
      <c r="E3723" t="s">
        <v>9</v>
      </c>
      <c r="F3723" t="s">
        <v>7667</v>
      </c>
      <c r="G3723" t="s">
        <v>6856</v>
      </c>
      <c r="H3723" t="s">
        <v>35</v>
      </c>
      <c r="M3723" t="b">
        <v>1</v>
      </c>
      <c r="N3723" t="b">
        <v>0</v>
      </c>
      <c r="O3723" t="b">
        <v>1</v>
      </c>
      <c r="Q3723" t="s">
        <v>7668</v>
      </c>
      <c r="R3723" t="s">
        <v>14</v>
      </c>
      <c r="S3723" t="s">
        <v>9</v>
      </c>
      <c r="T3723" t="s">
        <v>7667</v>
      </c>
      <c r="U3723" t="s">
        <v>6856</v>
      </c>
      <c r="V3723" t="s">
        <v>35</v>
      </c>
      <c r="AA3723" t="b">
        <v>1</v>
      </c>
      <c r="AB3723" t="b">
        <v>0</v>
      </c>
      <c r="AC3723" t="b">
        <v>1</v>
      </c>
      <c r="AE3723" t="b">
        <v>1</v>
      </c>
      <c r="AF3723" t="b">
        <v>1</v>
      </c>
      <c r="AG3723" t="b">
        <v>1</v>
      </c>
    </row>
    <row r="3724" spans="1:33">
      <c r="C3724" t="s">
        <v>7666</v>
      </c>
      <c r="D3724" t="s">
        <v>10</v>
      </c>
      <c r="E3724" t="s">
        <v>9</v>
      </c>
      <c r="F3724" t="s">
        <v>7665</v>
      </c>
      <c r="I3724" t="s">
        <v>7664</v>
      </c>
      <c r="J3724" t="s">
        <v>1597</v>
      </c>
      <c r="M3724" t="b">
        <v>0</v>
      </c>
      <c r="N3724" t="b">
        <v>0</v>
      </c>
      <c r="O3724" t="b">
        <v>0</v>
      </c>
      <c r="Q3724" t="s">
        <v>7666</v>
      </c>
      <c r="R3724" t="s">
        <v>10</v>
      </c>
      <c r="S3724" t="s">
        <v>9</v>
      </c>
      <c r="T3724" t="s">
        <v>7665</v>
      </c>
      <c r="W3724" t="s">
        <v>7664</v>
      </c>
      <c r="X3724" t="s">
        <v>1597</v>
      </c>
      <c r="AA3724" t="b">
        <v>0</v>
      </c>
      <c r="AB3724" t="b">
        <v>0</v>
      </c>
      <c r="AC3724" t="b">
        <v>0</v>
      </c>
      <c r="AE3724" t="b">
        <v>1</v>
      </c>
      <c r="AF3724" t="b">
        <v>1</v>
      </c>
      <c r="AG3724" t="b">
        <v>1</v>
      </c>
    </row>
    <row r="3725" spans="1:33">
      <c r="C3725" t="s">
        <v>1673</v>
      </c>
      <c r="D3725" t="s">
        <v>10</v>
      </c>
      <c r="E3725" t="s">
        <v>9</v>
      </c>
      <c r="F3725" t="s">
        <v>7663</v>
      </c>
      <c r="I3725" t="s">
        <v>7661</v>
      </c>
      <c r="J3725" t="s">
        <v>187</v>
      </c>
      <c r="M3725" t="b">
        <v>0</v>
      </c>
      <c r="N3725" t="b">
        <v>0</v>
      </c>
      <c r="O3725" t="b">
        <v>1</v>
      </c>
      <c r="Q3725" t="s">
        <v>1673</v>
      </c>
      <c r="R3725" t="s">
        <v>10</v>
      </c>
      <c r="S3725" t="s">
        <v>9</v>
      </c>
      <c r="T3725" t="s">
        <v>7663</v>
      </c>
      <c r="W3725" t="s">
        <v>7661</v>
      </c>
      <c r="X3725" t="s">
        <v>187</v>
      </c>
      <c r="AA3725" t="b">
        <v>0</v>
      </c>
      <c r="AB3725" t="b">
        <v>0</v>
      </c>
      <c r="AC3725" t="b">
        <v>1</v>
      </c>
      <c r="AE3725" t="b">
        <v>1</v>
      </c>
      <c r="AF3725" t="b">
        <v>1</v>
      </c>
      <c r="AG3725" t="b">
        <v>1</v>
      </c>
    </row>
    <row r="3726" spans="1:33">
      <c r="C3726" t="s">
        <v>1673</v>
      </c>
      <c r="D3726" t="s">
        <v>10</v>
      </c>
      <c r="E3726" t="s">
        <v>9</v>
      </c>
      <c r="F3726" t="s">
        <v>7662</v>
      </c>
      <c r="I3726" t="s">
        <v>7661</v>
      </c>
      <c r="J3726" t="s">
        <v>1674</v>
      </c>
      <c r="M3726" t="b">
        <v>0</v>
      </c>
      <c r="N3726" t="b">
        <v>0</v>
      </c>
      <c r="O3726" t="b">
        <v>1</v>
      </c>
      <c r="Q3726" t="s">
        <v>1673</v>
      </c>
      <c r="R3726" t="s">
        <v>10</v>
      </c>
      <c r="S3726" t="s">
        <v>9</v>
      </c>
      <c r="T3726" t="s">
        <v>7662</v>
      </c>
      <c r="W3726" t="s">
        <v>7661</v>
      </c>
      <c r="X3726" t="s">
        <v>1674</v>
      </c>
      <c r="AA3726" t="b">
        <v>0</v>
      </c>
      <c r="AB3726" t="b">
        <v>0</v>
      </c>
      <c r="AC3726" t="b">
        <v>1</v>
      </c>
      <c r="AE3726" t="b">
        <v>1</v>
      </c>
      <c r="AF3726" t="b">
        <v>1</v>
      </c>
      <c r="AG3726" t="b">
        <v>1</v>
      </c>
    </row>
    <row r="3727" spans="1:33">
      <c r="C3727" t="s">
        <v>7653</v>
      </c>
      <c r="D3727" t="s">
        <v>209</v>
      </c>
      <c r="E3727" t="s">
        <v>9</v>
      </c>
      <c r="F3727" t="s">
        <v>7660</v>
      </c>
      <c r="G3727" t="s">
        <v>188</v>
      </c>
      <c r="H3727" t="s">
        <v>187</v>
      </c>
      <c r="I3727" t="s">
        <v>188</v>
      </c>
      <c r="J3727" t="s">
        <v>187</v>
      </c>
      <c r="M3727" t="b">
        <v>1</v>
      </c>
      <c r="N3727" t="b">
        <v>0</v>
      </c>
      <c r="O3727" t="b">
        <v>1</v>
      </c>
      <c r="Q3727" t="s">
        <v>7653</v>
      </c>
      <c r="R3727" t="s">
        <v>209</v>
      </c>
      <c r="S3727" t="s">
        <v>9</v>
      </c>
      <c r="T3727" t="s">
        <v>7659</v>
      </c>
      <c r="V3727" t="s">
        <v>187</v>
      </c>
      <c r="W3727" t="s">
        <v>188</v>
      </c>
      <c r="AA3727" t="b">
        <v>1</v>
      </c>
      <c r="AB3727" t="b">
        <v>0</v>
      </c>
      <c r="AC3727" t="b">
        <v>1</v>
      </c>
      <c r="AE3727" t="b">
        <v>1</v>
      </c>
      <c r="AF3727" t="b">
        <v>1</v>
      </c>
      <c r="AG3727" t="b">
        <v>1</v>
      </c>
    </row>
    <row r="3728" spans="1:33">
      <c r="C3728" t="s">
        <v>7653</v>
      </c>
      <c r="D3728" t="s">
        <v>209</v>
      </c>
      <c r="E3728" t="s">
        <v>9</v>
      </c>
      <c r="F3728" t="s">
        <v>7658</v>
      </c>
      <c r="G3728" t="s">
        <v>7368</v>
      </c>
      <c r="H3728" t="s">
        <v>187</v>
      </c>
      <c r="I3728" t="s">
        <v>7368</v>
      </c>
      <c r="J3728" t="s">
        <v>187</v>
      </c>
      <c r="M3728" t="b">
        <v>1</v>
      </c>
      <c r="N3728" t="b">
        <v>0</v>
      </c>
      <c r="O3728" t="b">
        <v>1</v>
      </c>
      <c r="Q3728" t="s">
        <v>7653</v>
      </c>
      <c r="R3728" t="s">
        <v>209</v>
      </c>
      <c r="S3728" t="s">
        <v>9</v>
      </c>
      <c r="T3728" t="s">
        <v>7657</v>
      </c>
      <c r="V3728" t="s">
        <v>187</v>
      </c>
      <c r="W3728" t="s">
        <v>7368</v>
      </c>
      <c r="AA3728" t="b">
        <v>1</v>
      </c>
      <c r="AB3728" t="b">
        <v>0</v>
      </c>
      <c r="AC3728" t="b">
        <v>1</v>
      </c>
      <c r="AE3728" t="b">
        <v>1</v>
      </c>
      <c r="AF3728" t="b">
        <v>1</v>
      </c>
      <c r="AG3728" t="b">
        <v>1</v>
      </c>
    </row>
    <row r="3729" spans="3:33">
      <c r="C3729" t="s">
        <v>7653</v>
      </c>
      <c r="D3729" t="s">
        <v>209</v>
      </c>
      <c r="E3729" t="s">
        <v>9</v>
      </c>
      <c r="F3729" t="s">
        <v>7656</v>
      </c>
      <c r="G3729" t="s">
        <v>188</v>
      </c>
      <c r="H3729" t="s">
        <v>1674</v>
      </c>
      <c r="I3729" t="s">
        <v>188</v>
      </c>
      <c r="J3729" t="s">
        <v>1674</v>
      </c>
      <c r="M3729" t="b">
        <v>1</v>
      </c>
      <c r="N3729" t="b">
        <v>0</v>
      </c>
      <c r="O3729" t="b">
        <v>1</v>
      </c>
      <c r="Q3729" t="s">
        <v>7653</v>
      </c>
      <c r="R3729" t="s">
        <v>209</v>
      </c>
      <c r="S3729" t="s">
        <v>9</v>
      </c>
      <c r="T3729" t="s">
        <v>7655</v>
      </c>
      <c r="V3729" t="s">
        <v>1674</v>
      </c>
      <c r="W3729" t="s">
        <v>188</v>
      </c>
      <c r="AA3729" t="b">
        <v>1</v>
      </c>
      <c r="AB3729" t="b">
        <v>0</v>
      </c>
      <c r="AC3729" t="b">
        <v>1</v>
      </c>
      <c r="AE3729" t="b">
        <v>1</v>
      </c>
      <c r="AF3729" t="b">
        <v>1</v>
      </c>
      <c r="AG3729" t="b">
        <v>1</v>
      </c>
    </row>
    <row r="3730" spans="3:33">
      <c r="C3730" t="s">
        <v>7653</v>
      </c>
      <c r="D3730" t="s">
        <v>209</v>
      </c>
      <c r="E3730" t="s">
        <v>9</v>
      </c>
      <c r="F3730" t="s">
        <v>7654</v>
      </c>
      <c r="G3730" t="s">
        <v>7368</v>
      </c>
      <c r="H3730" t="s">
        <v>1674</v>
      </c>
      <c r="I3730" t="s">
        <v>7368</v>
      </c>
      <c r="J3730" t="s">
        <v>1674</v>
      </c>
      <c r="M3730" t="b">
        <v>1</v>
      </c>
      <c r="N3730" t="b">
        <v>0</v>
      </c>
      <c r="O3730" t="b">
        <v>1</v>
      </c>
      <c r="Q3730" t="s">
        <v>7653</v>
      </c>
      <c r="R3730" t="s">
        <v>209</v>
      </c>
      <c r="S3730" t="s">
        <v>9</v>
      </c>
      <c r="T3730" t="s">
        <v>7652</v>
      </c>
      <c r="V3730" t="s">
        <v>1674</v>
      </c>
      <c r="W3730" t="s">
        <v>7368</v>
      </c>
      <c r="AA3730" t="b">
        <v>1</v>
      </c>
      <c r="AB3730" t="b">
        <v>0</v>
      </c>
      <c r="AC3730" t="b">
        <v>1</v>
      </c>
      <c r="AE3730" t="b">
        <v>1</v>
      </c>
      <c r="AF3730" t="b">
        <v>1</v>
      </c>
      <c r="AG3730" t="b">
        <v>1</v>
      </c>
    </row>
    <row r="3731" spans="3:33">
      <c r="C3731" t="s">
        <v>7647</v>
      </c>
      <c r="D3731" t="s">
        <v>10</v>
      </c>
      <c r="E3731" t="s">
        <v>9</v>
      </c>
      <c r="F3731" t="s">
        <v>7651</v>
      </c>
      <c r="I3731" t="s">
        <v>7650</v>
      </c>
      <c r="J3731" t="s">
        <v>136</v>
      </c>
      <c r="M3731" t="b">
        <v>0</v>
      </c>
      <c r="N3731" t="b">
        <v>0</v>
      </c>
      <c r="O3731" t="b">
        <v>0</v>
      </c>
      <c r="Q3731" t="s">
        <v>7647</v>
      </c>
      <c r="R3731" t="s">
        <v>10</v>
      </c>
      <c r="S3731" t="s">
        <v>9</v>
      </c>
      <c r="T3731" t="s">
        <v>7651</v>
      </c>
      <c r="W3731" t="s">
        <v>7650</v>
      </c>
      <c r="X3731" t="s">
        <v>136</v>
      </c>
      <c r="AA3731" t="b">
        <v>0</v>
      </c>
      <c r="AB3731" t="b">
        <v>0</v>
      </c>
      <c r="AC3731" t="b">
        <v>0</v>
      </c>
      <c r="AE3731" t="b">
        <v>1</v>
      </c>
      <c r="AF3731" t="b">
        <v>1</v>
      </c>
      <c r="AG3731" t="b">
        <v>1</v>
      </c>
    </row>
    <row r="3732" spans="3:33">
      <c r="C3732" t="s">
        <v>7647</v>
      </c>
      <c r="D3732" t="s">
        <v>10</v>
      </c>
      <c r="E3732" t="s">
        <v>9</v>
      </c>
      <c r="F3732" t="s">
        <v>7649</v>
      </c>
      <c r="I3732" t="s">
        <v>7648</v>
      </c>
      <c r="J3732" t="s">
        <v>141</v>
      </c>
      <c r="M3732" t="b">
        <v>0</v>
      </c>
      <c r="N3732" t="b">
        <v>0</v>
      </c>
      <c r="O3732" t="b">
        <v>1</v>
      </c>
      <c r="Q3732" t="s">
        <v>7647</v>
      </c>
      <c r="R3732" t="s">
        <v>10</v>
      </c>
      <c r="S3732" t="s">
        <v>9</v>
      </c>
      <c r="T3732" t="s">
        <v>7649</v>
      </c>
      <c r="W3732" t="s">
        <v>7648</v>
      </c>
      <c r="X3732" t="s">
        <v>141</v>
      </c>
      <c r="AA3732" t="b">
        <v>0</v>
      </c>
      <c r="AB3732" t="b">
        <v>0</v>
      </c>
      <c r="AC3732" t="b">
        <v>1</v>
      </c>
      <c r="AE3732" t="b">
        <v>1</v>
      </c>
      <c r="AF3732" t="b">
        <v>1</v>
      </c>
      <c r="AG3732" t="b">
        <v>1</v>
      </c>
    </row>
    <row r="3733" spans="3:33">
      <c r="C3733" t="s">
        <v>7647</v>
      </c>
      <c r="D3733" t="s">
        <v>10</v>
      </c>
      <c r="E3733" t="s">
        <v>9</v>
      </c>
      <c r="F3733" t="s">
        <v>7646</v>
      </c>
      <c r="I3733" t="s">
        <v>7645</v>
      </c>
      <c r="J3733" t="s">
        <v>141</v>
      </c>
      <c r="M3733" t="b">
        <v>0</v>
      </c>
      <c r="N3733" t="b">
        <v>0</v>
      </c>
      <c r="O3733" t="b">
        <v>1</v>
      </c>
      <c r="Q3733" t="s">
        <v>7647</v>
      </c>
      <c r="R3733" t="s">
        <v>10</v>
      </c>
      <c r="S3733" t="s">
        <v>9</v>
      </c>
      <c r="T3733" t="s">
        <v>7646</v>
      </c>
      <c r="W3733" t="s">
        <v>7645</v>
      </c>
      <c r="X3733" t="s">
        <v>141</v>
      </c>
      <c r="AA3733" t="b">
        <v>0</v>
      </c>
      <c r="AB3733" t="b">
        <v>0</v>
      </c>
      <c r="AC3733" t="b">
        <v>1</v>
      </c>
      <c r="AE3733" t="b">
        <v>1</v>
      </c>
      <c r="AF3733" t="b">
        <v>1</v>
      </c>
      <c r="AG3733" t="b">
        <v>1</v>
      </c>
    </row>
    <row r="3734" spans="3:33">
      <c r="C3734" t="s">
        <v>7644</v>
      </c>
      <c r="D3734" t="s">
        <v>10</v>
      </c>
      <c r="E3734" t="s">
        <v>9</v>
      </c>
      <c r="F3734" t="s">
        <v>7643</v>
      </c>
      <c r="I3734" t="s">
        <v>7642</v>
      </c>
      <c r="J3734" t="s">
        <v>141</v>
      </c>
      <c r="M3734" t="b">
        <v>0</v>
      </c>
      <c r="N3734" t="b">
        <v>0</v>
      </c>
      <c r="O3734" t="b">
        <v>1</v>
      </c>
      <c r="Q3734" t="s">
        <v>7644</v>
      </c>
      <c r="R3734" t="s">
        <v>10</v>
      </c>
      <c r="S3734" t="s">
        <v>9</v>
      </c>
      <c r="T3734" t="s">
        <v>7643</v>
      </c>
      <c r="W3734" t="s">
        <v>7642</v>
      </c>
      <c r="X3734" t="s">
        <v>141</v>
      </c>
      <c r="AA3734" t="b">
        <v>0</v>
      </c>
      <c r="AB3734" t="b">
        <v>0</v>
      </c>
      <c r="AC3734" t="b">
        <v>1</v>
      </c>
      <c r="AE3734" t="b">
        <v>1</v>
      </c>
      <c r="AF3734" t="b">
        <v>1</v>
      </c>
      <c r="AG3734" t="b">
        <v>1</v>
      </c>
    </row>
    <row r="3735" spans="3:33">
      <c r="C3735" t="s">
        <v>1667</v>
      </c>
      <c r="D3735" t="s">
        <v>14</v>
      </c>
      <c r="E3735" t="s">
        <v>9</v>
      </c>
      <c r="F3735" t="s">
        <v>7641</v>
      </c>
      <c r="G3735" t="s">
        <v>461</v>
      </c>
      <c r="H3735" t="s">
        <v>216</v>
      </c>
      <c r="M3735" t="b">
        <v>1</v>
      </c>
      <c r="N3735" t="b">
        <v>0</v>
      </c>
      <c r="O3735" t="b">
        <v>1</v>
      </c>
      <c r="Q3735" t="s">
        <v>1667</v>
      </c>
      <c r="R3735" t="s">
        <v>14</v>
      </c>
      <c r="S3735" t="s">
        <v>9</v>
      </c>
      <c r="T3735" t="s">
        <v>7641</v>
      </c>
      <c r="U3735" t="s">
        <v>461</v>
      </c>
      <c r="V3735" t="s">
        <v>216</v>
      </c>
      <c r="AA3735" t="b">
        <v>1</v>
      </c>
      <c r="AB3735" t="b">
        <v>0</v>
      </c>
      <c r="AC3735" t="b">
        <v>1</v>
      </c>
      <c r="AE3735" t="b">
        <v>1</v>
      </c>
      <c r="AF3735" t="b">
        <v>1</v>
      </c>
      <c r="AG3735" t="b">
        <v>1</v>
      </c>
    </row>
    <row r="3736" spans="3:33">
      <c r="C3736" t="s">
        <v>1667</v>
      </c>
      <c r="D3736" t="s">
        <v>10</v>
      </c>
      <c r="E3736" t="s">
        <v>9</v>
      </c>
      <c r="F3736" t="s">
        <v>7640</v>
      </c>
      <c r="I3736" t="s">
        <v>7639</v>
      </c>
      <c r="J3736" t="s">
        <v>216</v>
      </c>
      <c r="M3736" t="b">
        <v>0</v>
      </c>
      <c r="N3736" t="b">
        <v>0</v>
      </c>
      <c r="O3736" t="b">
        <v>1</v>
      </c>
      <c r="Q3736" t="s">
        <v>1667</v>
      </c>
      <c r="R3736" t="s">
        <v>10</v>
      </c>
      <c r="S3736" t="s">
        <v>9</v>
      </c>
      <c r="T3736" t="s">
        <v>7640</v>
      </c>
      <c r="W3736" t="s">
        <v>7639</v>
      </c>
      <c r="X3736" t="s">
        <v>216</v>
      </c>
      <c r="AA3736" t="b">
        <v>0</v>
      </c>
      <c r="AB3736" t="b">
        <v>0</v>
      </c>
      <c r="AC3736" t="b">
        <v>1</v>
      </c>
      <c r="AE3736" t="b">
        <v>1</v>
      </c>
      <c r="AF3736" t="b">
        <v>1</v>
      </c>
      <c r="AG3736" t="b">
        <v>1</v>
      </c>
    </row>
    <row r="3737" spans="3:33">
      <c r="C3737" t="s">
        <v>1664</v>
      </c>
      <c r="D3737" t="s">
        <v>209</v>
      </c>
      <c r="E3737" t="s">
        <v>9</v>
      </c>
      <c r="F3737" t="s">
        <v>7638</v>
      </c>
      <c r="G3737" t="s">
        <v>7584</v>
      </c>
      <c r="H3737" t="s">
        <v>132</v>
      </c>
      <c r="I3737" t="s">
        <v>7584</v>
      </c>
      <c r="J3737" t="s">
        <v>132</v>
      </c>
      <c r="M3737" t="b">
        <v>1</v>
      </c>
      <c r="N3737" t="b">
        <v>0</v>
      </c>
      <c r="O3737" t="b">
        <v>1</v>
      </c>
      <c r="Q3737" t="s">
        <v>1664</v>
      </c>
      <c r="R3737" t="s">
        <v>209</v>
      </c>
      <c r="S3737" t="s">
        <v>9</v>
      </c>
      <c r="T3737" t="s">
        <v>7637</v>
      </c>
      <c r="V3737" t="s">
        <v>132</v>
      </c>
      <c r="W3737" t="s">
        <v>7584</v>
      </c>
      <c r="AA3737" t="b">
        <v>1</v>
      </c>
      <c r="AB3737" t="b">
        <v>0</v>
      </c>
      <c r="AC3737" t="b">
        <v>1</v>
      </c>
      <c r="AE3737" t="b">
        <v>1</v>
      </c>
      <c r="AF3737" t="b">
        <v>1</v>
      </c>
      <c r="AG3737" t="b">
        <v>1</v>
      </c>
    </row>
    <row r="3738" spans="3:33">
      <c r="C3738" t="s">
        <v>1664</v>
      </c>
      <c r="D3738" t="s">
        <v>14</v>
      </c>
      <c r="E3738" t="s">
        <v>9</v>
      </c>
      <c r="F3738" t="s">
        <v>7636</v>
      </c>
      <c r="G3738" t="s">
        <v>7084</v>
      </c>
      <c r="H3738" t="s">
        <v>132</v>
      </c>
      <c r="M3738" t="b">
        <v>1</v>
      </c>
      <c r="N3738" t="b">
        <v>0</v>
      </c>
      <c r="O3738" t="b">
        <v>1</v>
      </c>
      <c r="Q3738" t="s">
        <v>1664</v>
      </c>
      <c r="R3738" t="s">
        <v>14</v>
      </c>
      <c r="S3738" t="s">
        <v>9</v>
      </c>
      <c r="T3738" t="s">
        <v>7636</v>
      </c>
      <c r="U3738" t="s">
        <v>7084</v>
      </c>
      <c r="V3738" t="s">
        <v>132</v>
      </c>
      <c r="AA3738" t="b">
        <v>1</v>
      </c>
      <c r="AB3738" t="b">
        <v>0</v>
      </c>
      <c r="AC3738" t="b">
        <v>1</v>
      </c>
      <c r="AE3738" t="b">
        <v>1</v>
      </c>
      <c r="AF3738" t="b">
        <v>1</v>
      </c>
      <c r="AG3738" t="b">
        <v>1</v>
      </c>
    </row>
    <row r="3739" spans="3:33">
      <c r="C3739" t="s">
        <v>1661</v>
      </c>
      <c r="D3739" t="s">
        <v>209</v>
      </c>
      <c r="E3739" t="s">
        <v>9</v>
      </c>
      <c r="F3739" t="s">
        <v>7638</v>
      </c>
      <c r="G3739" t="s">
        <v>7584</v>
      </c>
      <c r="H3739" t="s">
        <v>132</v>
      </c>
      <c r="I3739" t="s">
        <v>7584</v>
      </c>
      <c r="J3739" t="s">
        <v>132</v>
      </c>
      <c r="M3739" t="b">
        <v>1</v>
      </c>
      <c r="N3739" t="b">
        <v>0</v>
      </c>
      <c r="O3739" t="b">
        <v>1</v>
      </c>
      <c r="Q3739" t="s">
        <v>1661</v>
      </c>
      <c r="R3739" t="s">
        <v>209</v>
      </c>
      <c r="S3739" t="s">
        <v>9</v>
      </c>
      <c r="T3739" t="s">
        <v>7637</v>
      </c>
      <c r="V3739" t="s">
        <v>132</v>
      </c>
      <c r="W3739" t="s">
        <v>7584</v>
      </c>
      <c r="AA3739" t="b">
        <v>1</v>
      </c>
      <c r="AB3739" t="b">
        <v>0</v>
      </c>
      <c r="AC3739" t="b">
        <v>1</v>
      </c>
      <c r="AE3739" t="b">
        <v>1</v>
      </c>
      <c r="AF3739" t="b">
        <v>1</v>
      </c>
      <c r="AG3739" t="b">
        <v>1</v>
      </c>
    </row>
    <row r="3740" spans="3:33">
      <c r="C3740" t="s">
        <v>1661</v>
      </c>
      <c r="D3740" t="s">
        <v>14</v>
      </c>
      <c r="E3740" t="s">
        <v>9</v>
      </c>
      <c r="F3740" t="s">
        <v>7636</v>
      </c>
      <c r="G3740" t="s">
        <v>7084</v>
      </c>
      <c r="H3740" t="s">
        <v>132</v>
      </c>
      <c r="M3740" t="b">
        <v>1</v>
      </c>
      <c r="N3740" t="b">
        <v>0</v>
      </c>
      <c r="O3740" t="b">
        <v>1</v>
      </c>
      <c r="Q3740" t="s">
        <v>1661</v>
      </c>
      <c r="R3740" t="s">
        <v>14</v>
      </c>
      <c r="S3740" t="s">
        <v>9</v>
      </c>
      <c r="T3740" t="s">
        <v>7636</v>
      </c>
      <c r="U3740" t="s">
        <v>7084</v>
      </c>
      <c r="V3740" t="s">
        <v>132</v>
      </c>
      <c r="AA3740" t="b">
        <v>1</v>
      </c>
      <c r="AB3740" t="b">
        <v>0</v>
      </c>
      <c r="AC3740" t="b">
        <v>1</v>
      </c>
      <c r="AE3740" t="b">
        <v>1</v>
      </c>
      <c r="AF3740" t="b">
        <v>1</v>
      </c>
      <c r="AG3740" t="b">
        <v>1</v>
      </c>
    </row>
    <row r="3741" spans="3:33">
      <c r="C3741" t="s">
        <v>5572</v>
      </c>
      <c r="D3741" t="s">
        <v>209</v>
      </c>
      <c r="E3741" t="s">
        <v>9</v>
      </c>
      <c r="F3741" t="s">
        <v>7635</v>
      </c>
      <c r="G3741" t="s">
        <v>7185</v>
      </c>
      <c r="H3741" t="s">
        <v>141</v>
      </c>
      <c r="I3741" t="s">
        <v>7185</v>
      </c>
      <c r="J3741" t="s">
        <v>141</v>
      </c>
      <c r="M3741" t="b">
        <v>1</v>
      </c>
      <c r="N3741" t="b">
        <v>0</v>
      </c>
      <c r="O3741" t="b">
        <v>1</v>
      </c>
      <c r="Q3741" t="s">
        <v>5572</v>
      </c>
      <c r="R3741" t="s">
        <v>209</v>
      </c>
      <c r="S3741" t="s">
        <v>9</v>
      </c>
      <c r="T3741" t="s">
        <v>7634</v>
      </c>
      <c r="V3741" t="s">
        <v>141</v>
      </c>
      <c r="W3741" t="s">
        <v>7185</v>
      </c>
      <c r="AA3741" t="b">
        <v>1</v>
      </c>
      <c r="AB3741" t="b">
        <v>0</v>
      </c>
      <c r="AC3741" t="b">
        <v>1</v>
      </c>
      <c r="AE3741" t="b">
        <v>1</v>
      </c>
      <c r="AF3741" t="b">
        <v>1</v>
      </c>
      <c r="AG3741" t="b">
        <v>1</v>
      </c>
    </row>
    <row r="3742" spans="3:33">
      <c r="C3742" t="s">
        <v>5572</v>
      </c>
      <c r="D3742" t="s">
        <v>14</v>
      </c>
      <c r="E3742" t="s">
        <v>9</v>
      </c>
      <c r="F3742" t="s">
        <v>7633</v>
      </c>
      <c r="G3742" t="s">
        <v>142</v>
      </c>
      <c r="H3742" t="s">
        <v>141</v>
      </c>
      <c r="M3742" t="b">
        <v>1</v>
      </c>
      <c r="N3742" t="b">
        <v>0</v>
      </c>
      <c r="O3742" t="b">
        <v>1</v>
      </c>
      <c r="Q3742" t="s">
        <v>5572</v>
      </c>
      <c r="R3742" t="s">
        <v>14</v>
      </c>
      <c r="S3742" t="s">
        <v>9</v>
      </c>
      <c r="T3742" t="s">
        <v>7633</v>
      </c>
      <c r="U3742" t="s">
        <v>142</v>
      </c>
      <c r="V3742" t="s">
        <v>141</v>
      </c>
      <c r="AA3742" t="b">
        <v>1</v>
      </c>
      <c r="AB3742" t="b">
        <v>0</v>
      </c>
      <c r="AC3742" t="b">
        <v>1</v>
      </c>
      <c r="AE3742" t="b">
        <v>1</v>
      </c>
      <c r="AF3742" t="b">
        <v>1</v>
      </c>
      <c r="AG3742" t="b">
        <v>1</v>
      </c>
    </row>
    <row r="3743" spans="3:33">
      <c r="C3743" t="s">
        <v>5567</v>
      </c>
      <c r="D3743" t="s">
        <v>10</v>
      </c>
      <c r="E3743" t="s">
        <v>9</v>
      </c>
      <c r="F3743" t="s">
        <v>7632</v>
      </c>
      <c r="I3743" t="s">
        <v>7630</v>
      </c>
      <c r="J3743" t="s">
        <v>5817</v>
      </c>
      <c r="M3743" t="b">
        <v>0</v>
      </c>
      <c r="N3743" t="b">
        <v>0</v>
      </c>
      <c r="O3743" t="b">
        <v>1</v>
      </c>
      <c r="Q3743" t="s">
        <v>5567</v>
      </c>
      <c r="R3743" t="s">
        <v>10</v>
      </c>
      <c r="S3743" t="s">
        <v>9</v>
      </c>
      <c r="T3743" t="s">
        <v>7632</v>
      </c>
      <c r="W3743" t="s">
        <v>7630</v>
      </c>
      <c r="X3743" t="s">
        <v>5817</v>
      </c>
      <c r="AA3743" t="b">
        <v>0</v>
      </c>
      <c r="AB3743" t="b">
        <v>0</v>
      </c>
      <c r="AC3743" t="b">
        <v>1</v>
      </c>
      <c r="AE3743" t="b">
        <v>1</v>
      </c>
      <c r="AF3743" t="b">
        <v>1</v>
      </c>
      <c r="AG3743" t="b">
        <v>1</v>
      </c>
    </row>
    <row r="3744" spans="3:33">
      <c r="C3744" t="s">
        <v>5567</v>
      </c>
      <c r="D3744" t="s">
        <v>10</v>
      </c>
      <c r="E3744" t="s">
        <v>9</v>
      </c>
      <c r="F3744" t="s">
        <v>7631</v>
      </c>
      <c r="I3744" t="s">
        <v>7630</v>
      </c>
      <c r="J3744" t="s">
        <v>433</v>
      </c>
      <c r="M3744" t="b">
        <v>0</v>
      </c>
      <c r="N3744" t="b">
        <v>0</v>
      </c>
      <c r="O3744" t="b">
        <v>1</v>
      </c>
      <c r="Q3744" t="s">
        <v>5567</v>
      </c>
      <c r="R3744" t="s">
        <v>10</v>
      </c>
      <c r="S3744" t="s">
        <v>9</v>
      </c>
      <c r="T3744" t="s">
        <v>7631</v>
      </c>
      <c r="W3744" t="s">
        <v>7630</v>
      </c>
      <c r="X3744" t="s">
        <v>433</v>
      </c>
      <c r="AA3744" t="b">
        <v>0</v>
      </c>
      <c r="AB3744" t="b">
        <v>0</v>
      </c>
      <c r="AC3744" t="b">
        <v>0</v>
      </c>
      <c r="AE3744" t="b">
        <v>1</v>
      </c>
      <c r="AF3744" t="b">
        <v>1</v>
      </c>
      <c r="AG3744" t="b">
        <v>0</v>
      </c>
    </row>
    <row r="3745" spans="3:33">
      <c r="C3745" t="s">
        <v>7628</v>
      </c>
      <c r="D3745" t="s">
        <v>209</v>
      </c>
      <c r="E3745" t="s">
        <v>9</v>
      </c>
      <c r="F3745" t="s">
        <v>7629</v>
      </c>
      <c r="G3745" t="s">
        <v>6877</v>
      </c>
      <c r="H3745" t="s">
        <v>35</v>
      </c>
      <c r="I3745" t="s">
        <v>6877</v>
      </c>
      <c r="J3745" t="s">
        <v>35</v>
      </c>
      <c r="M3745" t="b">
        <v>1</v>
      </c>
      <c r="N3745" t="b">
        <v>0</v>
      </c>
      <c r="O3745" t="b">
        <v>1</v>
      </c>
      <c r="Q3745" t="s">
        <v>7628</v>
      </c>
      <c r="R3745" t="s">
        <v>209</v>
      </c>
      <c r="S3745" t="s">
        <v>9</v>
      </c>
      <c r="T3745" t="s">
        <v>7627</v>
      </c>
      <c r="V3745" t="s">
        <v>35</v>
      </c>
      <c r="W3745" t="s">
        <v>6877</v>
      </c>
      <c r="AA3745" t="b">
        <v>1</v>
      </c>
      <c r="AB3745" t="b">
        <v>0</v>
      </c>
      <c r="AC3745" t="b">
        <v>1</v>
      </c>
      <c r="AE3745" t="b">
        <v>1</v>
      </c>
      <c r="AF3745" t="b">
        <v>1</v>
      </c>
      <c r="AG3745" t="b">
        <v>1</v>
      </c>
    </row>
    <row r="3746" spans="3:33">
      <c r="C3746" t="s">
        <v>3791</v>
      </c>
      <c r="D3746" t="s">
        <v>3574</v>
      </c>
      <c r="E3746" t="s">
        <v>9</v>
      </c>
      <c r="F3746" t="s">
        <v>7626</v>
      </c>
      <c r="G3746" t="s">
        <v>21</v>
      </c>
      <c r="H3746" t="s">
        <v>15</v>
      </c>
      <c r="I3746" t="s">
        <v>21</v>
      </c>
      <c r="J3746" t="s">
        <v>15</v>
      </c>
      <c r="M3746" t="b">
        <v>1</v>
      </c>
      <c r="N3746" t="b">
        <v>0</v>
      </c>
      <c r="O3746" t="b">
        <v>1</v>
      </c>
      <c r="Q3746" t="s">
        <v>3791</v>
      </c>
      <c r="R3746" t="s">
        <v>3574</v>
      </c>
      <c r="S3746" t="s">
        <v>9</v>
      </c>
      <c r="T3746" t="s">
        <v>7625</v>
      </c>
      <c r="V3746" t="s">
        <v>15</v>
      </c>
      <c r="W3746" t="s">
        <v>21</v>
      </c>
      <c r="AA3746" t="b">
        <v>1</v>
      </c>
      <c r="AB3746" t="b">
        <v>0</v>
      </c>
      <c r="AC3746" t="b">
        <v>0</v>
      </c>
      <c r="AE3746" t="b">
        <v>1</v>
      </c>
      <c r="AF3746" t="b">
        <v>1</v>
      </c>
      <c r="AG3746" t="b">
        <v>0</v>
      </c>
    </row>
    <row r="3747" spans="3:33">
      <c r="C3747" t="s">
        <v>3791</v>
      </c>
      <c r="D3747" t="s">
        <v>3574</v>
      </c>
      <c r="E3747" t="s">
        <v>9</v>
      </c>
      <c r="F3747" t="s">
        <v>7624</v>
      </c>
      <c r="G3747" t="s">
        <v>21</v>
      </c>
      <c r="H3747" t="s">
        <v>1597</v>
      </c>
      <c r="I3747" t="s">
        <v>21</v>
      </c>
      <c r="J3747" t="s">
        <v>1597</v>
      </c>
      <c r="M3747" t="b">
        <v>1</v>
      </c>
      <c r="N3747" t="b">
        <v>0</v>
      </c>
      <c r="O3747" t="b">
        <v>1</v>
      </c>
      <c r="Q3747" t="s">
        <v>3791</v>
      </c>
      <c r="R3747" t="s">
        <v>3574</v>
      </c>
      <c r="S3747" t="s">
        <v>9</v>
      </c>
      <c r="T3747" t="s">
        <v>7623</v>
      </c>
      <c r="V3747" t="s">
        <v>1597</v>
      </c>
      <c r="W3747" t="s">
        <v>21</v>
      </c>
      <c r="AA3747" t="b">
        <v>1</v>
      </c>
      <c r="AB3747" t="b">
        <v>0</v>
      </c>
      <c r="AC3747" t="b">
        <v>0</v>
      </c>
      <c r="AE3747" t="b">
        <v>1</v>
      </c>
      <c r="AF3747" t="b">
        <v>1</v>
      </c>
      <c r="AG3747" t="b">
        <v>0</v>
      </c>
    </row>
    <row r="3748" spans="3:33">
      <c r="C3748" t="s">
        <v>7622</v>
      </c>
      <c r="D3748" t="s">
        <v>14</v>
      </c>
      <c r="E3748" t="s">
        <v>9</v>
      </c>
      <c r="F3748" t="s">
        <v>7621</v>
      </c>
      <c r="G3748" t="s">
        <v>7620</v>
      </c>
      <c r="H3748" t="s">
        <v>26</v>
      </c>
      <c r="M3748" t="b">
        <v>1</v>
      </c>
      <c r="N3748" t="b">
        <v>0</v>
      </c>
      <c r="O3748" t="b">
        <v>1</v>
      </c>
      <c r="Q3748" t="s">
        <v>7622</v>
      </c>
      <c r="R3748" t="s">
        <v>14</v>
      </c>
      <c r="S3748" t="s">
        <v>9</v>
      </c>
      <c r="T3748" t="s">
        <v>7621</v>
      </c>
      <c r="U3748" t="s">
        <v>7620</v>
      </c>
      <c r="V3748" t="s">
        <v>26</v>
      </c>
      <c r="AA3748" t="b">
        <v>1</v>
      </c>
      <c r="AB3748" t="b">
        <v>0</v>
      </c>
      <c r="AC3748" t="b">
        <v>1</v>
      </c>
      <c r="AE3748" t="b">
        <v>1</v>
      </c>
      <c r="AF3748" t="b">
        <v>1</v>
      </c>
      <c r="AG3748" t="b">
        <v>1</v>
      </c>
    </row>
    <row r="3749" spans="3:33">
      <c r="C3749" t="s">
        <v>7618</v>
      </c>
      <c r="D3749" t="s">
        <v>10</v>
      </c>
      <c r="E3749" t="s">
        <v>9</v>
      </c>
      <c r="F3749" t="s">
        <v>7619</v>
      </c>
      <c r="I3749" t="s">
        <v>454</v>
      </c>
      <c r="J3749" t="s">
        <v>231</v>
      </c>
      <c r="M3749" t="b">
        <v>0</v>
      </c>
      <c r="N3749" t="b">
        <v>0</v>
      </c>
      <c r="O3749" t="b">
        <v>1</v>
      </c>
      <c r="Q3749" t="s">
        <v>7618</v>
      </c>
      <c r="R3749" t="s">
        <v>10</v>
      </c>
      <c r="S3749" t="s">
        <v>9</v>
      </c>
      <c r="T3749" t="s">
        <v>7619</v>
      </c>
      <c r="W3749" t="s">
        <v>454</v>
      </c>
      <c r="X3749" t="s">
        <v>231</v>
      </c>
      <c r="AA3749" t="b">
        <v>0</v>
      </c>
      <c r="AB3749" t="b">
        <v>0</v>
      </c>
      <c r="AC3749" t="b">
        <v>1</v>
      </c>
      <c r="AE3749" t="b">
        <v>1</v>
      </c>
      <c r="AF3749" t="b">
        <v>1</v>
      </c>
      <c r="AG3749" t="b">
        <v>1</v>
      </c>
    </row>
    <row r="3750" spans="3:33">
      <c r="C3750" t="s">
        <v>7618</v>
      </c>
      <c r="D3750" t="s">
        <v>10</v>
      </c>
      <c r="E3750" t="s">
        <v>9</v>
      </c>
      <c r="F3750" t="s">
        <v>7617</v>
      </c>
      <c r="I3750" t="s">
        <v>452</v>
      </c>
      <c r="J3750" t="s">
        <v>231</v>
      </c>
      <c r="M3750" t="b">
        <v>0</v>
      </c>
      <c r="N3750" t="b">
        <v>0</v>
      </c>
      <c r="O3750" t="b">
        <v>1</v>
      </c>
      <c r="Q3750" t="s">
        <v>7618</v>
      </c>
      <c r="R3750" t="s">
        <v>10</v>
      </c>
      <c r="S3750" t="s">
        <v>9</v>
      </c>
      <c r="T3750" t="s">
        <v>7617</v>
      </c>
      <c r="W3750" t="s">
        <v>452</v>
      </c>
      <c r="X3750" t="s">
        <v>231</v>
      </c>
      <c r="AA3750" t="b">
        <v>0</v>
      </c>
      <c r="AB3750" t="b">
        <v>0</v>
      </c>
      <c r="AC3750" t="b">
        <v>1</v>
      </c>
      <c r="AE3750" t="b">
        <v>1</v>
      </c>
      <c r="AF3750" t="b">
        <v>1</v>
      </c>
      <c r="AG3750" t="b">
        <v>1</v>
      </c>
    </row>
    <row r="3751" spans="3:33">
      <c r="C3751" t="s">
        <v>7608</v>
      </c>
      <c r="D3751" t="s">
        <v>10</v>
      </c>
      <c r="E3751" t="s">
        <v>9</v>
      </c>
      <c r="F3751" t="s">
        <v>7616</v>
      </c>
      <c r="I3751" t="s">
        <v>188</v>
      </c>
      <c r="J3751" t="s">
        <v>1674</v>
      </c>
      <c r="M3751" t="b">
        <v>0</v>
      </c>
      <c r="N3751" t="b">
        <v>0</v>
      </c>
      <c r="O3751" t="b">
        <v>1</v>
      </c>
      <c r="Q3751" t="s">
        <v>7608</v>
      </c>
      <c r="R3751" t="s">
        <v>10</v>
      </c>
      <c r="S3751" t="s">
        <v>9</v>
      </c>
      <c r="T3751" t="s">
        <v>7616</v>
      </c>
      <c r="W3751" t="s">
        <v>188</v>
      </c>
      <c r="X3751" t="s">
        <v>1674</v>
      </c>
      <c r="AA3751" t="b">
        <v>0</v>
      </c>
      <c r="AB3751" t="b">
        <v>0</v>
      </c>
      <c r="AC3751" t="b">
        <v>1</v>
      </c>
      <c r="AE3751" t="b">
        <v>1</v>
      </c>
      <c r="AF3751" t="b">
        <v>1</v>
      </c>
      <c r="AG3751" t="b">
        <v>1</v>
      </c>
    </row>
    <row r="3752" spans="3:33">
      <c r="C3752" t="s">
        <v>7608</v>
      </c>
      <c r="D3752" t="s">
        <v>10</v>
      </c>
      <c r="E3752" t="s">
        <v>9</v>
      </c>
      <c r="F3752" t="s">
        <v>7615</v>
      </c>
      <c r="I3752" t="s">
        <v>7368</v>
      </c>
      <c r="J3752" t="s">
        <v>1674</v>
      </c>
      <c r="M3752" t="b">
        <v>0</v>
      </c>
      <c r="N3752" t="b">
        <v>0</v>
      </c>
      <c r="O3752" t="b">
        <v>1</v>
      </c>
      <c r="Q3752" t="s">
        <v>7608</v>
      </c>
      <c r="R3752" t="s">
        <v>10</v>
      </c>
      <c r="S3752" t="s">
        <v>9</v>
      </c>
      <c r="T3752" t="s">
        <v>7615</v>
      </c>
      <c r="W3752" t="s">
        <v>7368</v>
      </c>
      <c r="X3752" t="s">
        <v>1674</v>
      </c>
      <c r="AA3752" t="b">
        <v>0</v>
      </c>
      <c r="AB3752" t="b">
        <v>0</v>
      </c>
      <c r="AC3752" t="b">
        <v>1</v>
      </c>
      <c r="AE3752" t="b">
        <v>1</v>
      </c>
      <c r="AF3752" t="b">
        <v>1</v>
      </c>
      <c r="AG3752" t="b">
        <v>1</v>
      </c>
    </row>
    <row r="3753" spans="3:33">
      <c r="C3753" t="s">
        <v>7608</v>
      </c>
      <c r="D3753" t="s">
        <v>10</v>
      </c>
      <c r="E3753" t="s">
        <v>9</v>
      </c>
      <c r="F3753" t="s">
        <v>7614</v>
      </c>
      <c r="I3753" t="s">
        <v>7376</v>
      </c>
      <c r="J3753" t="s">
        <v>1674</v>
      </c>
      <c r="M3753" t="b">
        <v>0</v>
      </c>
      <c r="N3753" t="b">
        <v>0</v>
      </c>
      <c r="O3753" t="b">
        <v>1</v>
      </c>
      <c r="Q3753" t="s">
        <v>7608</v>
      </c>
      <c r="R3753" t="s">
        <v>10</v>
      </c>
      <c r="S3753" t="s">
        <v>9</v>
      </c>
      <c r="T3753" t="s">
        <v>7614</v>
      </c>
      <c r="W3753" t="s">
        <v>7376</v>
      </c>
      <c r="X3753" t="s">
        <v>1674</v>
      </c>
      <c r="AA3753" t="b">
        <v>0</v>
      </c>
      <c r="AB3753" t="b">
        <v>0</v>
      </c>
      <c r="AC3753" t="b">
        <v>1</v>
      </c>
      <c r="AE3753" t="b">
        <v>1</v>
      </c>
      <c r="AF3753" t="b">
        <v>1</v>
      </c>
      <c r="AG3753" t="b">
        <v>1</v>
      </c>
    </row>
    <row r="3754" spans="3:33">
      <c r="C3754" t="s">
        <v>7608</v>
      </c>
      <c r="D3754" t="s">
        <v>10</v>
      </c>
      <c r="E3754" t="s">
        <v>9</v>
      </c>
      <c r="F3754" t="s">
        <v>7613</v>
      </c>
      <c r="I3754" t="s">
        <v>7374</v>
      </c>
      <c r="J3754" t="s">
        <v>1674</v>
      </c>
      <c r="M3754" t="b">
        <v>0</v>
      </c>
      <c r="N3754" t="b">
        <v>0</v>
      </c>
      <c r="O3754" t="b">
        <v>1</v>
      </c>
      <c r="Q3754" t="s">
        <v>7608</v>
      </c>
      <c r="R3754" t="s">
        <v>10</v>
      </c>
      <c r="S3754" t="s">
        <v>9</v>
      </c>
      <c r="T3754" t="s">
        <v>7613</v>
      </c>
      <c r="W3754" t="s">
        <v>7374</v>
      </c>
      <c r="X3754" t="s">
        <v>1674</v>
      </c>
      <c r="AA3754" t="b">
        <v>0</v>
      </c>
      <c r="AB3754" t="b">
        <v>0</v>
      </c>
      <c r="AC3754" t="b">
        <v>1</v>
      </c>
      <c r="AE3754" t="b">
        <v>1</v>
      </c>
      <c r="AF3754" t="b">
        <v>1</v>
      </c>
      <c r="AG3754" t="b">
        <v>1</v>
      </c>
    </row>
    <row r="3755" spans="3:33">
      <c r="C3755" t="s">
        <v>7608</v>
      </c>
      <c r="D3755" t="s">
        <v>10</v>
      </c>
      <c r="E3755" t="s">
        <v>9</v>
      </c>
      <c r="F3755" t="s">
        <v>7612</v>
      </c>
      <c r="I3755" t="s">
        <v>3701</v>
      </c>
      <c r="J3755" t="s">
        <v>1674</v>
      </c>
      <c r="M3755" t="b">
        <v>0</v>
      </c>
      <c r="N3755" t="b">
        <v>0</v>
      </c>
      <c r="O3755" t="b">
        <v>1</v>
      </c>
      <c r="Q3755" t="s">
        <v>7608</v>
      </c>
      <c r="R3755" t="s">
        <v>10</v>
      </c>
      <c r="S3755" t="s">
        <v>9</v>
      </c>
      <c r="T3755" t="s">
        <v>7612</v>
      </c>
      <c r="W3755" t="s">
        <v>3701</v>
      </c>
      <c r="X3755" t="s">
        <v>1674</v>
      </c>
      <c r="AA3755" t="b">
        <v>0</v>
      </c>
      <c r="AB3755" t="b">
        <v>0</v>
      </c>
      <c r="AC3755" t="b">
        <v>1</v>
      </c>
      <c r="AE3755" t="b">
        <v>1</v>
      </c>
      <c r="AF3755" t="b">
        <v>1</v>
      </c>
      <c r="AG3755" t="b">
        <v>1</v>
      </c>
    </row>
    <row r="3756" spans="3:33">
      <c r="C3756" t="s">
        <v>7608</v>
      </c>
      <c r="D3756" t="s">
        <v>10</v>
      </c>
      <c r="E3756" t="s">
        <v>9</v>
      </c>
      <c r="F3756" t="s">
        <v>7611</v>
      </c>
      <c r="I3756" t="s">
        <v>7610</v>
      </c>
      <c r="J3756" t="s">
        <v>1917</v>
      </c>
      <c r="M3756" t="b">
        <v>0</v>
      </c>
      <c r="N3756" t="b">
        <v>0</v>
      </c>
      <c r="O3756" t="b">
        <v>0</v>
      </c>
      <c r="Q3756" t="s">
        <v>7608</v>
      </c>
      <c r="R3756" t="s">
        <v>10</v>
      </c>
      <c r="S3756" t="s">
        <v>9</v>
      </c>
      <c r="T3756" t="s">
        <v>7611</v>
      </c>
      <c r="W3756" t="s">
        <v>7610</v>
      </c>
      <c r="X3756" t="s">
        <v>1917</v>
      </c>
      <c r="AA3756" t="b">
        <v>0</v>
      </c>
      <c r="AB3756" t="b">
        <v>0</v>
      </c>
      <c r="AC3756" t="b">
        <v>0</v>
      </c>
      <c r="AE3756" t="b">
        <v>1</v>
      </c>
      <c r="AF3756" t="b">
        <v>1</v>
      </c>
      <c r="AG3756" t="b">
        <v>1</v>
      </c>
    </row>
    <row r="3757" spans="3:33">
      <c r="C3757" t="s">
        <v>7608</v>
      </c>
      <c r="D3757" t="s">
        <v>10</v>
      </c>
      <c r="E3757" t="s">
        <v>9</v>
      </c>
      <c r="F3757" t="s">
        <v>7609</v>
      </c>
      <c r="I3757" t="s">
        <v>3800</v>
      </c>
      <c r="J3757" t="s">
        <v>1917</v>
      </c>
      <c r="M3757" t="b">
        <v>0</v>
      </c>
      <c r="N3757" t="b">
        <v>0</v>
      </c>
      <c r="O3757" t="b">
        <v>0</v>
      </c>
      <c r="Q3757" t="s">
        <v>7608</v>
      </c>
      <c r="R3757" t="s">
        <v>10</v>
      </c>
      <c r="S3757" t="s">
        <v>9</v>
      </c>
      <c r="T3757" t="s">
        <v>7609</v>
      </c>
      <c r="W3757" t="s">
        <v>3800</v>
      </c>
      <c r="X3757" t="s">
        <v>1917</v>
      </c>
      <c r="AA3757" t="b">
        <v>0</v>
      </c>
      <c r="AB3757" t="b">
        <v>0</v>
      </c>
      <c r="AC3757" t="b">
        <v>0</v>
      </c>
      <c r="AE3757" t="b">
        <v>1</v>
      </c>
      <c r="AF3757" t="b">
        <v>1</v>
      </c>
      <c r="AG3757" t="b">
        <v>1</v>
      </c>
    </row>
    <row r="3758" spans="3:33">
      <c r="C3758" t="s">
        <v>7608</v>
      </c>
      <c r="D3758" t="s">
        <v>10</v>
      </c>
      <c r="E3758" t="s">
        <v>9</v>
      </c>
      <c r="F3758" t="s">
        <v>7607</v>
      </c>
      <c r="I3758" t="s">
        <v>3798</v>
      </c>
      <c r="J3758" t="s">
        <v>1917</v>
      </c>
      <c r="M3758" t="b">
        <v>0</v>
      </c>
      <c r="N3758" t="b">
        <v>0</v>
      </c>
      <c r="O3758" t="b">
        <v>0</v>
      </c>
      <c r="Q3758" t="s">
        <v>7608</v>
      </c>
      <c r="R3758" t="s">
        <v>10</v>
      </c>
      <c r="S3758" t="s">
        <v>9</v>
      </c>
      <c r="T3758" t="s">
        <v>7607</v>
      </c>
      <c r="W3758" t="s">
        <v>3798</v>
      </c>
      <c r="X3758" t="s">
        <v>1917</v>
      </c>
      <c r="AA3758" t="b">
        <v>0</v>
      </c>
      <c r="AB3758" t="b">
        <v>0</v>
      </c>
      <c r="AC3758" t="b">
        <v>0</v>
      </c>
      <c r="AE3758" t="b">
        <v>1</v>
      </c>
      <c r="AF3758" t="b">
        <v>1</v>
      </c>
      <c r="AG3758" t="b">
        <v>1</v>
      </c>
    </row>
    <row r="3759" spans="3:33">
      <c r="C3759" t="s">
        <v>3055</v>
      </c>
      <c r="D3759" t="s">
        <v>3574</v>
      </c>
      <c r="E3759" t="s">
        <v>9</v>
      </c>
      <c r="F3759" t="s">
        <v>7606</v>
      </c>
      <c r="G3759" t="s">
        <v>226</v>
      </c>
      <c r="H3759" t="s">
        <v>465</v>
      </c>
      <c r="I3759" t="s">
        <v>226</v>
      </c>
      <c r="J3759" t="s">
        <v>465</v>
      </c>
      <c r="M3759" t="b">
        <v>1</v>
      </c>
      <c r="N3759" t="b">
        <v>0</v>
      </c>
      <c r="O3759" t="b">
        <v>0</v>
      </c>
      <c r="Q3759" t="s">
        <v>3055</v>
      </c>
      <c r="R3759" t="s">
        <v>3574</v>
      </c>
      <c r="S3759" t="s">
        <v>9</v>
      </c>
      <c r="T3759" t="s">
        <v>7605</v>
      </c>
      <c r="V3759" t="s">
        <v>465</v>
      </c>
      <c r="W3759" t="s">
        <v>226</v>
      </c>
      <c r="AA3759" t="b">
        <v>1</v>
      </c>
      <c r="AB3759" t="b">
        <v>0</v>
      </c>
      <c r="AC3759" t="b">
        <v>0</v>
      </c>
      <c r="AE3759" t="b">
        <v>1</v>
      </c>
      <c r="AF3759" t="b">
        <v>1</v>
      </c>
      <c r="AG3759" t="b">
        <v>1</v>
      </c>
    </row>
    <row r="3760" spans="3:33">
      <c r="C3760" t="s">
        <v>3055</v>
      </c>
      <c r="D3760" t="s">
        <v>10</v>
      </c>
      <c r="E3760" t="s">
        <v>9</v>
      </c>
      <c r="F3760" t="s">
        <v>7604</v>
      </c>
      <c r="I3760" t="s">
        <v>7603</v>
      </c>
      <c r="J3760" t="s">
        <v>465</v>
      </c>
      <c r="M3760" t="b">
        <v>0</v>
      </c>
      <c r="N3760" t="b">
        <v>0</v>
      </c>
      <c r="O3760" t="b">
        <v>1</v>
      </c>
      <c r="Q3760" t="s">
        <v>3055</v>
      </c>
      <c r="R3760" t="s">
        <v>10</v>
      </c>
      <c r="S3760" t="s">
        <v>9</v>
      </c>
      <c r="T3760" t="s">
        <v>7604</v>
      </c>
      <c r="W3760" t="s">
        <v>7603</v>
      </c>
      <c r="X3760" t="s">
        <v>465</v>
      </c>
      <c r="AA3760" t="b">
        <v>0</v>
      </c>
      <c r="AB3760" t="b">
        <v>0</v>
      </c>
      <c r="AC3760" t="b">
        <v>1</v>
      </c>
      <c r="AE3760" t="b">
        <v>1</v>
      </c>
      <c r="AF3760" t="b">
        <v>1</v>
      </c>
      <c r="AG3760" t="b">
        <v>1</v>
      </c>
    </row>
    <row r="3761" spans="1:33">
      <c r="C3761" t="s">
        <v>7601</v>
      </c>
      <c r="D3761" t="s">
        <v>209</v>
      </c>
      <c r="E3761" t="s">
        <v>9</v>
      </c>
      <c r="F3761" t="s">
        <v>7602</v>
      </c>
      <c r="G3761" t="s">
        <v>7558</v>
      </c>
      <c r="H3761" t="s">
        <v>35</v>
      </c>
      <c r="I3761" t="s">
        <v>7558</v>
      </c>
      <c r="J3761" t="s">
        <v>35</v>
      </c>
      <c r="M3761" t="b">
        <v>1</v>
      </c>
      <c r="N3761" t="b">
        <v>0</v>
      </c>
      <c r="O3761" t="b">
        <v>1</v>
      </c>
      <c r="Q3761" t="s">
        <v>7601</v>
      </c>
      <c r="R3761" t="s">
        <v>209</v>
      </c>
      <c r="S3761" t="s">
        <v>9</v>
      </c>
      <c r="T3761" t="s">
        <v>7600</v>
      </c>
      <c r="V3761" t="s">
        <v>35</v>
      </c>
      <c r="W3761" t="s">
        <v>7558</v>
      </c>
      <c r="AA3761" t="b">
        <v>1</v>
      </c>
      <c r="AB3761" t="b">
        <v>0</v>
      </c>
      <c r="AC3761" t="b">
        <v>1</v>
      </c>
      <c r="AE3761" t="b">
        <v>1</v>
      </c>
      <c r="AF3761" t="b">
        <v>1</v>
      </c>
      <c r="AG3761" t="b">
        <v>1</v>
      </c>
    </row>
    <row r="3762" spans="1:33">
      <c r="C3762" t="s">
        <v>1614</v>
      </c>
      <c r="D3762" t="s">
        <v>14</v>
      </c>
      <c r="E3762" t="s">
        <v>9</v>
      </c>
      <c r="F3762" t="s">
        <v>7599</v>
      </c>
      <c r="G3762" t="s">
        <v>447</v>
      </c>
      <c r="H3762" t="s">
        <v>216</v>
      </c>
      <c r="M3762" t="b">
        <v>1</v>
      </c>
      <c r="N3762" t="b">
        <v>0</v>
      </c>
      <c r="O3762" t="b">
        <v>1</v>
      </c>
      <c r="Q3762" t="s">
        <v>1614</v>
      </c>
      <c r="R3762" t="s">
        <v>14</v>
      </c>
      <c r="S3762" t="s">
        <v>9</v>
      </c>
      <c r="T3762" t="s">
        <v>7599</v>
      </c>
      <c r="U3762" t="s">
        <v>447</v>
      </c>
      <c r="V3762" t="s">
        <v>216</v>
      </c>
      <c r="AA3762" t="b">
        <v>1</v>
      </c>
      <c r="AB3762" t="b">
        <v>0</v>
      </c>
      <c r="AC3762" t="b">
        <v>1</v>
      </c>
      <c r="AE3762" t="b">
        <v>1</v>
      </c>
      <c r="AF3762" t="b">
        <v>1</v>
      </c>
      <c r="AG3762" t="b">
        <v>1</v>
      </c>
    </row>
    <row r="3763" spans="1:33">
      <c r="C3763" t="s">
        <v>1614</v>
      </c>
      <c r="D3763" t="s">
        <v>14</v>
      </c>
      <c r="E3763" t="s">
        <v>9</v>
      </c>
      <c r="F3763" t="s">
        <v>7598</v>
      </c>
      <c r="G3763" t="s">
        <v>450</v>
      </c>
      <c r="H3763" t="s">
        <v>216</v>
      </c>
      <c r="M3763" t="b">
        <v>1</v>
      </c>
      <c r="N3763" t="b">
        <v>0</v>
      </c>
      <c r="O3763" t="b">
        <v>1</v>
      </c>
      <c r="Q3763" t="s">
        <v>1614</v>
      </c>
      <c r="R3763" t="s">
        <v>14</v>
      </c>
      <c r="S3763" t="s">
        <v>9</v>
      </c>
      <c r="T3763" t="s">
        <v>7598</v>
      </c>
      <c r="U3763" t="s">
        <v>450</v>
      </c>
      <c r="V3763" t="s">
        <v>216</v>
      </c>
      <c r="AA3763" t="b">
        <v>1</v>
      </c>
      <c r="AB3763" t="b">
        <v>0</v>
      </c>
      <c r="AC3763" t="b">
        <v>1</v>
      </c>
      <c r="AE3763" t="b">
        <v>1</v>
      </c>
      <c r="AF3763" t="b">
        <v>1</v>
      </c>
      <c r="AG3763" t="b">
        <v>1</v>
      </c>
    </row>
    <row r="3764" spans="1:33">
      <c r="C3764" t="s">
        <v>1614</v>
      </c>
      <c r="D3764" t="s">
        <v>14</v>
      </c>
      <c r="E3764" t="s">
        <v>9</v>
      </c>
      <c r="F3764" t="s">
        <v>7597</v>
      </c>
      <c r="G3764" t="s">
        <v>447</v>
      </c>
      <c r="H3764" t="s">
        <v>627</v>
      </c>
      <c r="M3764" t="b">
        <v>1</v>
      </c>
      <c r="N3764" t="b">
        <v>0</v>
      </c>
      <c r="O3764" t="b">
        <v>1</v>
      </c>
      <c r="Q3764" t="s">
        <v>1614</v>
      </c>
      <c r="R3764" t="s">
        <v>14</v>
      </c>
      <c r="S3764" t="s">
        <v>9</v>
      </c>
      <c r="T3764" t="s">
        <v>7597</v>
      </c>
      <c r="U3764" t="s">
        <v>447</v>
      </c>
      <c r="V3764" t="s">
        <v>627</v>
      </c>
      <c r="AA3764" t="b">
        <v>1</v>
      </c>
      <c r="AB3764" t="b">
        <v>0</v>
      </c>
      <c r="AC3764" t="b">
        <v>1</v>
      </c>
      <c r="AE3764" t="b">
        <v>1</v>
      </c>
      <c r="AF3764" t="b">
        <v>1</v>
      </c>
      <c r="AG3764" t="b">
        <v>1</v>
      </c>
    </row>
    <row r="3765" spans="1:33">
      <c r="C3765" t="s">
        <v>1614</v>
      </c>
      <c r="D3765" t="s">
        <v>14</v>
      </c>
      <c r="E3765" t="s">
        <v>9</v>
      </c>
      <c r="F3765" t="s">
        <v>7596</v>
      </c>
      <c r="G3765" t="s">
        <v>450</v>
      </c>
      <c r="H3765" t="s">
        <v>627</v>
      </c>
      <c r="M3765" t="b">
        <v>1</v>
      </c>
      <c r="N3765" t="b">
        <v>0</v>
      </c>
      <c r="O3765" t="b">
        <v>1</v>
      </c>
      <c r="Q3765" t="s">
        <v>1614</v>
      </c>
      <c r="R3765" t="s">
        <v>14</v>
      </c>
      <c r="S3765" t="s">
        <v>9</v>
      </c>
      <c r="T3765" t="s">
        <v>7596</v>
      </c>
      <c r="U3765" t="s">
        <v>450</v>
      </c>
      <c r="V3765" t="s">
        <v>627</v>
      </c>
      <c r="AA3765" t="b">
        <v>1</v>
      </c>
      <c r="AB3765" t="b">
        <v>0</v>
      </c>
      <c r="AC3765" t="b">
        <v>1</v>
      </c>
      <c r="AE3765" t="b">
        <v>1</v>
      </c>
      <c r="AF3765" t="b">
        <v>1</v>
      </c>
      <c r="AG3765" t="b">
        <v>1</v>
      </c>
    </row>
    <row r="3766" spans="1:33">
      <c r="A3766" t="b">
        <v>1</v>
      </c>
      <c r="B3766" t="b">
        <v>1</v>
      </c>
      <c r="C3766" t="s">
        <v>1583</v>
      </c>
      <c r="D3766" t="s">
        <v>3558</v>
      </c>
      <c r="E3766" t="s">
        <v>9</v>
      </c>
      <c r="F3766" t="s">
        <v>7595</v>
      </c>
      <c r="G3766" t="s">
        <v>6949</v>
      </c>
      <c r="H3766" t="s">
        <v>211</v>
      </c>
      <c r="I3766" t="s">
        <v>6949</v>
      </c>
      <c r="J3766" t="s">
        <v>216</v>
      </c>
      <c r="M3766" t="b">
        <v>0</v>
      </c>
      <c r="N3766" t="b">
        <v>0</v>
      </c>
      <c r="O3766" t="b">
        <v>1</v>
      </c>
      <c r="Q3766" t="s">
        <v>1583</v>
      </c>
      <c r="R3766" t="s">
        <v>3558</v>
      </c>
      <c r="S3766" t="s">
        <v>9</v>
      </c>
      <c r="T3766" t="s">
        <v>7594</v>
      </c>
      <c r="V3766" t="s">
        <v>211</v>
      </c>
      <c r="W3766" t="s">
        <v>6949</v>
      </c>
      <c r="X3766" t="s">
        <v>216</v>
      </c>
      <c r="AA3766" t="b">
        <v>1</v>
      </c>
      <c r="AB3766" t="b">
        <v>0</v>
      </c>
      <c r="AC3766" t="b">
        <v>1</v>
      </c>
      <c r="AE3766" t="b">
        <v>0</v>
      </c>
      <c r="AF3766" t="b">
        <v>1</v>
      </c>
      <c r="AG3766" t="b">
        <v>1</v>
      </c>
    </row>
    <row r="3767" spans="1:33">
      <c r="C3767" t="s">
        <v>1583</v>
      </c>
      <c r="D3767" t="s">
        <v>89</v>
      </c>
      <c r="E3767" t="s">
        <v>9</v>
      </c>
      <c r="F3767" t="s">
        <v>7593</v>
      </c>
      <c r="G3767" t="s">
        <v>454</v>
      </c>
      <c r="H3767" t="s">
        <v>216</v>
      </c>
      <c r="I3767" t="s">
        <v>454</v>
      </c>
      <c r="J3767" t="s">
        <v>211</v>
      </c>
      <c r="M3767" t="b">
        <v>1</v>
      </c>
      <c r="N3767" t="b">
        <v>0</v>
      </c>
      <c r="O3767" t="b">
        <v>1</v>
      </c>
      <c r="Q3767" t="s">
        <v>1583</v>
      </c>
      <c r="R3767" t="s">
        <v>89</v>
      </c>
      <c r="S3767" t="s">
        <v>9</v>
      </c>
      <c r="T3767" t="s">
        <v>7592</v>
      </c>
      <c r="V3767" t="s">
        <v>216</v>
      </c>
      <c r="W3767" t="s">
        <v>454</v>
      </c>
      <c r="X3767" t="s">
        <v>211</v>
      </c>
      <c r="AA3767" t="b">
        <v>1</v>
      </c>
      <c r="AB3767" t="b">
        <v>0</v>
      </c>
      <c r="AC3767" t="b">
        <v>1</v>
      </c>
      <c r="AE3767" t="b">
        <v>1</v>
      </c>
      <c r="AF3767" t="b">
        <v>1</v>
      </c>
      <c r="AG3767" t="b">
        <v>1</v>
      </c>
    </row>
    <row r="3768" spans="1:33">
      <c r="C3768" t="s">
        <v>1583</v>
      </c>
      <c r="D3768" t="s">
        <v>89</v>
      </c>
      <c r="E3768" t="s">
        <v>9</v>
      </c>
      <c r="F3768" t="s">
        <v>7591</v>
      </c>
      <c r="G3768" t="s">
        <v>452</v>
      </c>
      <c r="H3768" t="s">
        <v>216</v>
      </c>
      <c r="I3768" t="s">
        <v>452</v>
      </c>
      <c r="J3768" t="s">
        <v>211</v>
      </c>
      <c r="M3768" t="b">
        <v>1</v>
      </c>
      <c r="N3768" t="b">
        <v>0</v>
      </c>
      <c r="O3768" t="b">
        <v>1</v>
      </c>
      <c r="Q3768" t="s">
        <v>1583</v>
      </c>
      <c r="R3768" t="s">
        <v>89</v>
      </c>
      <c r="S3768" t="s">
        <v>9</v>
      </c>
      <c r="T3768" t="s">
        <v>7590</v>
      </c>
      <c r="V3768" t="s">
        <v>216</v>
      </c>
      <c r="W3768" t="s">
        <v>452</v>
      </c>
      <c r="X3768" t="s">
        <v>211</v>
      </c>
      <c r="AA3768" t="b">
        <v>1</v>
      </c>
      <c r="AB3768" t="b">
        <v>0</v>
      </c>
      <c r="AC3768" t="b">
        <v>1</v>
      </c>
      <c r="AE3768" t="b">
        <v>1</v>
      </c>
      <c r="AF3768" t="b">
        <v>1</v>
      </c>
      <c r="AG3768" t="b">
        <v>1</v>
      </c>
    </row>
    <row r="3769" spans="1:33">
      <c r="C3769" t="s">
        <v>1583</v>
      </c>
      <c r="D3769" t="s">
        <v>10</v>
      </c>
      <c r="E3769" t="s">
        <v>9</v>
      </c>
      <c r="F3769" t="s">
        <v>7589</v>
      </c>
      <c r="I3769" t="s">
        <v>7273</v>
      </c>
      <c r="J3769" t="s">
        <v>216</v>
      </c>
      <c r="M3769" t="b">
        <v>0</v>
      </c>
      <c r="N3769" t="b">
        <v>0</v>
      </c>
      <c r="O3769" t="b">
        <v>1</v>
      </c>
      <c r="Q3769" t="s">
        <v>1583</v>
      </c>
      <c r="R3769" t="s">
        <v>10</v>
      </c>
      <c r="S3769" t="s">
        <v>9</v>
      </c>
      <c r="T3769" t="s">
        <v>7589</v>
      </c>
      <c r="W3769" t="s">
        <v>7273</v>
      </c>
      <c r="X3769" t="s">
        <v>216</v>
      </c>
      <c r="AA3769" t="b">
        <v>0</v>
      </c>
      <c r="AB3769" t="b">
        <v>0</v>
      </c>
      <c r="AC3769" t="b">
        <v>1</v>
      </c>
      <c r="AE3769" t="b">
        <v>1</v>
      </c>
      <c r="AF3769" t="b">
        <v>1</v>
      </c>
      <c r="AG3769" t="b">
        <v>1</v>
      </c>
    </row>
    <row r="3770" spans="1:33">
      <c r="C3770" t="s">
        <v>1583</v>
      </c>
      <c r="D3770" t="s">
        <v>14</v>
      </c>
      <c r="E3770" t="s">
        <v>9</v>
      </c>
      <c r="F3770" t="s">
        <v>7588</v>
      </c>
      <c r="G3770" t="s">
        <v>7273</v>
      </c>
      <c r="H3770" t="s">
        <v>211</v>
      </c>
      <c r="M3770" t="b">
        <v>1</v>
      </c>
      <c r="N3770" t="b">
        <v>0</v>
      </c>
      <c r="O3770" t="b">
        <v>1</v>
      </c>
      <c r="Q3770" t="s">
        <v>1583</v>
      </c>
      <c r="R3770" t="s">
        <v>14</v>
      </c>
      <c r="S3770" t="s">
        <v>9</v>
      </c>
      <c r="T3770" t="s">
        <v>7588</v>
      </c>
      <c r="U3770" t="s">
        <v>7273</v>
      </c>
      <c r="V3770" t="s">
        <v>211</v>
      </c>
      <c r="AA3770" t="b">
        <v>1</v>
      </c>
      <c r="AB3770" t="b">
        <v>0</v>
      </c>
      <c r="AC3770" t="b">
        <v>1</v>
      </c>
      <c r="AE3770" t="b">
        <v>1</v>
      </c>
      <c r="AF3770" t="b">
        <v>1</v>
      </c>
      <c r="AG3770" t="b">
        <v>1</v>
      </c>
    </row>
    <row r="3771" spans="1:33">
      <c r="C3771" t="s">
        <v>1574</v>
      </c>
      <c r="D3771" t="s">
        <v>10</v>
      </c>
      <c r="E3771" t="s">
        <v>9</v>
      </c>
      <c r="F3771" t="s">
        <v>7587</v>
      </c>
      <c r="I3771" t="s">
        <v>7586</v>
      </c>
      <c r="J3771" t="s">
        <v>132</v>
      </c>
      <c r="M3771" t="b">
        <v>0</v>
      </c>
      <c r="N3771" t="b">
        <v>0</v>
      </c>
      <c r="O3771" t="b">
        <v>1</v>
      </c>
      <c r="Q3771" t="s">
        <v>1574</v>
      </c>
      <c r="R3771" t="s">
        <v>10</v>
      </c>
      <c r="S3771" t="s">
        <v>9</v>
      </c>
      <c r="T3771" t="s">
        <v>7587</v>
      </c>
      <c r="W3771" t="s">
        <v>7586</v>
      </c>
      <c r="X3771" t="s">
        <v>132</v>
      </c>
      <c r="AA3771" t="b">
        <v>0</v>
      </c>
      <c r="AB3771" t="b">
        <v>0</v>
      </c>
      <c r="AC3771" t="b">
        <v>1</v>
      </c>
      <c r="AE3771" t="b">
        <v>1</v>
      </c>
      <c r="AF3771" t="b">
        <v>1</v>
      </c>
      <c r="AG3771" t="b">
        <v>1</v>
      </c>
    </row>
    <row r="3772" spans="1:33">
      <c r="C3772" t="s">
        <v>1574</v>
      </c>
      <c r="D3772" t="s">
        <v>10</v>
      </c>
      <c r="E3772" t="s">
        <v>9</v>
      </c>
      <c r="F3772" t="s">
        <v>7585</v>
      </c>
      <c r="I3772" t="s">
        <v>7584</v>
      </c>
      <c r="J3772" t="s">
        <v>132</v>
      </c>
      <c r="M3772" t="b">
        <v>0</v>
      </c>
      <c r="N3772" t="b">
        <v>0</v>
      </c>
      <c r="O3772" t="b">
        <v>1</v>
      </c>
      <c r="Q3772" t="s">
        <v>1574</v>
      </c>
      <c r="R3772" t="s">
        <v>10</v>
      </c>
      <c r="S3772" t="s">
        <v>9</v>
      </c>
      <c r="T3772" t="s">
        <v>7585</v>
      </c>
      <c r="W3772" t="s">
        <v>7584</v>
      </c>
      <c r="X3772" t="s">
        <v>132</v>
      </c>
      <c r="AA3772" t="b">
        <v>0</v>
      </c>
      <c r="AB3772" t="b">
        <v>0</v>
      </c>
      <c r="AC3772" t="b">
        <v>1</v>
      </c>
      <c r="AE3772" t="b">
        <v>1</v>
      </c>
      <c r="AF3772" t="b">
        <v>1</v>
      </c>
      <c r="AG3772" t="b">
        <v>1</v>
      </c>
    </row>
    <row r="3773" spans="1:33">
      <c r="C3773" t="s">
        <v>1574</v>
      </c>
      <c r="D3773" t="s">
        <v>10</v>
      </c>
      <c r="E3773" t="s">
        <v>9</v>
      </c>
      <c r="F3773" t="s">
        <v>7583</v>
      </c>
      <c r="I3773" t="s">
        <v>7582</v>
      </c>
      <c r="J3773" t="s">
        <v>132</v>
      </c>
      <c r="M3773" t="b">
        <v>0</v>
      </c>
      <c r="N3773" t="b">
        <v>0</v>
      </c>
      <c r="O3773" t="b">
        <v>1</v>
      </c>
      <c r="Q3773" t="s">
        <v>1574</v>
      </c>
      <c r="R3773" t="s">
        <v>10</v>
      </c>
      <c r="S3773" t="s">
        <v>9</v>
      </c>
      <c r="T3773" t="s">
        <v>7583</v>
      </c>
      <c r="W3773" t="s">
        <v>7582</v>
      </c>
      <c r="X3773" t="s">
        <v>132</v>
      </c>
      <c r="AA3773" t="b">
        <v>0</v>
      </c>
      <c r="AB3773" t="b">
        <v>0</v>
      </c>
      <c r="AC3773" t="b">
        <v>1</v>
      </c>
      <c r="AE3773" t="b">
        <v>1</v>
      </c>
      <c r="AF3773" t="b">
        <v>1</v>
      </c>
      <c r="AG3773" t="b">
        <v>1</v>
      </c>
    </row>
    <row r="3774" spans="1:33">
      <c r="C3774" t="s">
        <v>1574</v>
      </c>
      <c r="D3774" t="s">
        <v>10</v>
      </c>
      <c r="E3774" t="s">
        <v>9</v>
      </c>
      <c r="F3774" t="s">
        <v>7581</v>
      </c>
      <c r="I3774" t="s">
        <v>7580</v>
      </c>
      <c r="J3774" t="s">
        <v>615</v>
      </c>
      <c r="M3774" t="b">
        <v>0</v>
      </c>
      <c r="N3774" t="b">
        <v>0</v>
      </c>
      <c r="O3774" t="b">
        <v>0</v>
      </c>
      <c r="Q3774" t="s">
        <v>1574</v>
      </c>
      <c r="R3774" t="s">
        <v>10</v>
      </c>
      <c r="S3774" t="s">
        <v>9</v>
      </c>
      <c r="T3774" t="s">
        <v>7581</v>
      </c>
      <c r="W3774" t="s">
        <v>7580</v>
      </c>
      <c r="X3774" t="s">
        <v>615</v>
      </c>
      <c r="AA3774" t="b">
        <v>0</v>
      </c>
      <c r="AB3774" t="b">
        <v>0</v>
      </c>
      <c r="AC3774" t="b">
        <v>0</v>
      </c>
      <c r="AE3774" t="b">
        <v>1</v>
      </c>
      <c r="AF3774" t="b">
        <v>1</v>
      </c>
      <c r="AG3774" t="b">
        <v>1</v>
      </c>
    </row>
    <row r="3775" spans="1:33">
      <c r="C3775" t="s">
        <v>1574</v>
      </c>
      <c r="D3775" t="s">
        <v>10</v>
      </c>
      <c r="E3775" t="s">
        <v>9</v>
      </c>
      <c r="F3775" t="s">
        <v>7579</v>
      </c>
      <c r="I3775" t="s">
        <v>7578</v>
      </c>
      <c r="J3775" t="s">
        <v>615</v>
      </c>
      <c r="M3775" t="b">
        <v>0</v>
      </c>
      <c r="N3775" t="b">
        <v>0</v>
      </c>
      <c r="O3775" t="b">
        <v>0</v>
      </c>
      <c r="Q3775" t="s">
        <v>1574</v>
      </c>
      <c r="R3775" t="s">
        <v>10</v>
      </c>
      <c r="S3775" t="s">
        <v>9</v>
      </c>
      <c r="T3775" t="s">
        <v>7579</v>
      </c>
      <c r="W3775" t="s">
        <v>7578</v>
      </c>
      <c r="X3775" t="s">
        <v>615</v>
      </c>
      <c r="AA3775" t="b">
        <v>0</v>
      </c>
      <c r="AB3775" t="b">
        <v>0</v>
      </c>
      <c r="AC3775" t="b">
        <v>0</v>
      </c>
      <c r="AE3775" t="b">
        <v>1</v>
      </c>
      <c r="AF3775" t="b">
        <v>1</v>
      </c>
      <c r="AG3775" t="b">
        <v>1</v>
      </c>
    </row>
    <row r="3776" spans="1:33">
      <c r="C3776" t="s">
        <v>2940</v>
      </c>
      <c r="D3776" t="s">
        <v>3574</v>
      </c>
      <c r="E3776" t="s">
        <v>9</v>
      </c>
      <c r="F3776" t="s">
        <v>7577</v>
      </c>
      <c r="G3776" t="s">
        <v>7224</v>
      </c>
      <c r="H3776" t="s">
        <v>241</v>
      </c>
      <c r="I3776" t="s">
        <v>7224</v>
      </c>
      <c r="J3776" t="s">
        <v>241</v>
      </c>
      <c r="M3776" t="b">
        <v>1</v>
      </c>
      <c r="N3776" t="b">
        <v>0</v>
      </c>
      <c r="O3776" t="b">
        <v>0</v>
      </c>
      <c r="Q3776" t="s">
        <v>2940</v>
      </c>
      <c r="R3776" t="s">
        <v>3574</v>
      </c>
      <c r="S3776" t="s">
        <v>9</v>
      </c>
      <c r="T3776" t="s">
        <v>7576</v>
      </c>
      <c r="V3776" t="s">
        <v>241</v>
      </c>
      <c r="W3776" t="s">
        <v>7224</v>
      </c>
      <c r="AA3776" t="b">
        <v>1</v>
      </c>
      <c r="AB3776" t="b">
        <v>0</v>
      </c>
      <c r="AC3776" t="b">
        <v>0</v>
      </c>
      <c r="AE3776" t="b">
        <v>1</v>
      </c>
      <c r="AF3776" t="b">
        <v>1</v>
      </c>
      <c r="AG3776" t="b">
        <v>1</v>
      </c>
    </row>
    <row r="3777" spans="1:33">
      <c r="A3777" t="b">
        <v>1</v>
      </c>
      <c r="B3777" t="b">
        <v>1</v>
      </c>
      <c r="C3777" t="s">
        <v>458</v>
      </c>
      <c r="D3777" t="s">
        <v>3558</v>
      </c>
      <c r="E3777" t="s">
        <v>9</v>
      </c>
      <c r="F3777" t="s">
        <v>7575</v>
      </c>
      <c r="G3777" t="s">
        <v>212</v>
      </c>
      <c r="H3777" t="s">
        <v>211</v>
      </c>
      <c r="I3777" t="s">
        <v>212</v>
      </c>
      <c r="J3777" t="s">
        <v>216</v>
      </c>
      <c r="M3777" t="b">
        <v>0</v>
      </c>
      <c r="N3777" t="b">
        <v>0</v>
      </c>
      <c r="O3777" t="b">
        <v>1</v>
      </c>
      <c r="Q3777" t="s">
        <v>458</v>
      </c>
      <c r="R3777" t="s">
        <v>3558</v>
      </c>
      <c r="S3777" t="s">
        <v>9</v>
      </c>
      <c r="T3777" t="s">
        <v>7574</v>
      </c>
      <c r="V3777" t="s">
        <v>211</v>
      </c>
      <c r="W3777" t="s">
        <v>212</v>
      </c>
      <c r="X3777" t="s">
        <v>216</v>
      </c>
      <c r="AA3777" t="b">
        <v>1</v>
      </c>
      <c r="AB3777" t="b">
        <v>0</v>
      </c>
      <c r="AC3777" t="b">
        <v>1</v>
      </c>
      <c r="AE3777" t="b">
        <v>0</v>
      </c>
      <c r="AF3777" t="b">
        <v>1</v>
      </c>
      <c r="AG3777" t="b">
        <v>1</v>
      </c>
    </row>
    <row r="3778" spans="1:33">
      <c r="A3778" t="b">
        <v>1</v>
      </c>
      <c r="B3778" t="b">
        <v>1</v>
      </c>
      <c r="C3778" t="s">
        <v>458</v>
      </c>
      <c r="D3778" t="s">
        <v>3558</v>
      </c>
      <c r="E3778" t="s">
        <v>9</v>
      </c>
      <c r="F3778" t="s">
        <v>7573</v>
      </c>
      <c r="G3778" t="s">
        <v>41</v>
      </c>
      <c r="H3778" t="s">
        <v>211</v>
      </c>
      <c r="I3778" t="s">
        <v>41</v>
      </c>
      <c r="J3778" t="s">
        <v>216</v>
      </c>
      <c r="M3778" t="b">
        <v>0</v>
      </c>
      <c r="N3778" t="b">
        <v>0</v>
      </c>
      <c r="O3778" t="b">
        <v>1</v>
      </c>
      <c r="Q3778" t="s">
        <v>458</v>
      </c>
      <c r="R3778" t="s">
        <v>3558</v>
      </c>
      <c r="S3778" t="s">
        <v>9</v>
      </c>
      <c r="T3778" t="s">
        <v>7572</v>
      </c>
      <c r="V3778" t="s">
        <v>211</v>
      </c>
      <c r="W3778" t="s">
        <v>41</v>
      </c>
      <c r="X3778" t="s">
        <v>216</v>
      </c>
      <c r="AA3778" t="b">
        <v>1</v>
      </c>
      <c r="AB3778" t="b">
        <v>0</v>
      </c>
      <c r="AC3778" t="b">
        <v>1</v>
      </c>
      <c r="AE3778" t="b">
        <v>0</v>
      </c>
      <c r="AF3778" t="b">
        <v>1</v>
      </c>
      <c r="AG3778" t="b">
        <v>1</v>
      </c>
    </row>
    <row r="3779" spans="1:33">
      <c r="C3779" t="s">
        <v>7571</v>
      </c>
      <c r="D3779" t="s">
        <v>14</v>
      </c>
      <c r="E3779" t="s">
        <v>9</v>
      </c>
      <c r="F3779" t="s">
        <v>7570</v>
      </c>
      <c r="G3779" t="s">
        <v>80</v>
      </c>
      <c r="H3779" t="s">
        <v>26</v>
      </c>
      <c r="M3779" t="b">
        <v>1</v>
      </c>
      <c r="N3779" t="b">
        <v>0</v>
      </c>
      <c r="O3779" t="b">
        <v>1</v>
      </c>
      <c r="Q3779" t="s">
        <v>7571</v>
      </c>
      <c r="R3779" t="s">
        <v>14</v>
      </c>
      <c r="S3779" t="s">
        <v>9</v>
      </c>
      <c r="T3779" t="s">
        <v>7570</v>
      </c>
      <c r="U3779" t="s">
        <v>80</v>
      </c>
      <c r="V3779" t="s">
        <v>26</v>
      </c>
      <c r="AA3779" t="b">
        <v>1</v>
      </c>
      <c r="AB3779" t="b">
        <v>0</v>
      </c>
      <c r="AC3779" t="b">
        <v>1</v>
      </c>
      <c r="AE3779" t="b">
        <v>1</v>
      </c>
      <c r="AF3779" t="b">
        <v>1</v>
      </c>
      <c r="AG3779" t="b">
        <v>1</v>
      </c>
    </row>
    <row r="3780" spans="1:33">
      <c r="C3780" t="s">
        <v>7569</v>
      </c>
      <c r="D3780" t="s">
        <v>10</v>
      </c>
      <c r="E3780" t="s">
        <v>9</v>
      </c>
      <c r="F3780" t="s">
        <v>7568</v>
      </c>
      <c r="I3780" t="s">
        <v>7567</v>
      </c>
      <c r="J3780" t="s">
        <v>26</v>
      </c>
      <c r="M3780" t="b">
        <v>0</v>
      </c>
      <c r="N3780" t="b">
        <v>0</v>
      </c>
      <c r="O3780" t="b">
        <v>1</v>
      </c>
      <c r="Q3780" t="s">
        <v>7569</v>
      </c>
      <c r="R3780" t="s">
        <v>10</v>
      </c>
      <c r="S3780" t="s">
        <v>9</v>
      </c>
      <c r="T3780" t="s">
        <v>7568</v>
      </c>
      <c r="W3780" t="s">
        <v>7567</v>
      </c>
      <c r="X3780" t="s">
        <v>26</v>
      </c>
      <c r="AA3780" t="b">
        <v>0</v>
      </c>
      <c r="AB3780" t="b">
        <v>0</v>
      </c>
      <c r="AC3780" t="b">
        <v>1</v>
      </c>
      <c r="AE3780" t="b">
        <v>1</v>
      </c>
      <c r="AF3780" t="b">
        <v>1</v>
      </c>
      <c r="AG3780" t="b">
        <v>1</v>
      </c>
    </row>
    <row r="3781" spans="1:33">
      <c r="C3781" t="s">
        <v>7566</v>
      </c>
      <c r="D3781" t="s">
        <v>10</v>
      </c>
      <c r="E3781" t="s">
        <v>9</v>
      </c>
      <c r="F3781" t="s">
        <v>7561</v>
      </c>
      <c r="I3781" t="s">
        <v>7558</v>
      </c>
      <c r="J3781" t="s">
        <v>6</v>
      </c>
      <c r="M3781" t="b">
        <v>0</v>
      </c>
      <c r="N3781" t="b">
        <v>0</v>
      </c>
      <c r="O3781" t="b">
        <v>1</v>
      </c>
      <c r="Q3781" t="s">
        <v>7566</v>
      </c>
      <c r="R3781" t="s">
        <v>10</v>
      </c>
      <c r="S3781" t="s">
        <v>9</v>
      </c>
      <c r="T3781" t="s">
        <v>7561</v>
      </c>
      <c r="W3781" t="s">
        <v>7558</v>
      </c>
      <c r="X3781" t="s">
        <v>6</v>
      </c>
      <c r="AA3781" t="b">
        <v>0</v>
      </c>
      <c r="AB3781" t="b">
        <v>0</v>
      </c>
      <c r="AC3781" t="b">
        <v>1</v>
      </c>
      <c r="AE3781" t="b">
        <v>1</v>
      </c>
      <c r="AF3781" t="b">
        <v>1</v>
      </c>
      <c r="AG3781" t="b">
        <v>1</v>
      </c>
    </row>
    <row r="3782" spans="1:33">
      <c r="C3782" t="s">
        <v>7565</v>
      </c>
      <c r="D3782" t="s">
        <v>14</v>
      </c>
      <c r="E3782" t="s">
        <v>9</v>
      </c>
      <c r="F3782" t="s">
        <v>7564</v>
      </c>
      <c r="G3782" t="s">
        <v>7558</v>
      </c>
      <c r="H3782" t="s">
        <v>6</v>
      </c>
      <c r="M3782" t="b">
        <v>1</v>
      </c>
      <c r="N3782" t="b">
        <v>0</v>
      </c>
      <c r="O3782" t="b">
        <v>1</v>
      </c>
      <c r="Q3782" t="s">
        <v>7565</v>
      </c>
      <c r="R3782" t="s">
        <v>14</v>
      </c>
      <c r="S3782" t="s">
        <v>9</v>
      </c>
      <c r="T3782" t="s">
        <v>7564</v>
      </c>
      <c r="U3782" t="s">
        <v>7558</v>
      </c>
      <c r="V3782" t="s">
        <v>6</v>
      </c>
      <c r="AA3782" t="b">
        <v>1</v>
      </c>
      <c r="AB3782" t="b">
        <v>0</v>
      </c>
      <c r="AC3782" t="b">
        <v>1</v>
      </c>
      <c r="AE3782" t="b">
        <v>1</v>
      </c>
      <c r="AF3782" t="b">
        <v>1</v>
      </c>
      <c r="AG3782" t="b">
        <v>1</v>
      </c>
    </row>
    <row r="3783" spans="1:33">
      <c r="C3783" t="s">
        <v>5078</v>
      </c>
      <c r="D3783" t="s">
        <v>10</v>
      </c>
      <c r="E3783" t="s">
        <v>9</v>
      </c>
      <c r="F3783" t="s">
        <v>7563</v>
      </c>
      <c r="I3783" t="s">
        <v>7562</v>
      </c>
      <c r="J3783" t="s">
        <v>411</v>
      </c>
      <c r="M3783" t="b">
        <v>0</v>
      </c>
      <c r="N3783" t="b">
        <v>0</v>
      </c>
      <c r="O3783" t="b">
        <v>1</v>
      </c>
      <c r="Q3783" t="s">
        <v>5078</v>
      </c>
      <c r="R3783" t="s">
        <v>10</v>
      </c>
      <c r="S3783" t="s">
        <v>9</v>
      </c>
      <c r="T3783" t="s">
        <v>7563</v>
      </c>
      <c r="W3783" t="s">
        <v>7562</v>
      </c>
      <c r="X3783" t="s">
        <v>411</v>
      </c>
      <c r="AA3783" t="b">
        <v>0</v>
      </c>
      <c r="AB3783" t="b">
        <v>0</v>
      </c>
      <c r="AC3783" t="b">
        <v>1</v>
      </c>
      <c r="AE3783" t="b">
        <v>1</v>
      </c>
      <c r="AF3783" t="b">
        <v>1</v>
      </c>
      <c r="AG3783" t="b">
        <v>1</v>
      </c>
    </row>
    <row r="3784" spans="1:33">
      <c r="C3784" t="s">
        <v>7560</v>
      </c>
      <c r="D3784" t="s">
        <v>10</v>
      </c>
      <c r="E3784" t="s">
        <v>9</v>
      </c>
      <c r="F3784" t="s">
        <v>7561</v>
      </c>
      <c r="I3784" t="s">
        <v>7558</v>
      </c>
      <c r="J3784" t="s">
        <v>6</v>
      </c>
      <c r="M3784" t="b">
        <v>0</v>
      </c>
      <c r="N3784" t="b">
        <v>0</v>
      </c>
      <c r="O3784" t="b">
        <v>1</v>
      </c>
      <c r="Q3784" t="s">
        <v>7560</v>
      </c>
      <c r="R3784" t="s">
        <v>10</v>
      </c>
      <c r="S3784" t="s">
        <v>9</v>
      </c>
      <c r="T3784" t="s">
        <v>7561</v>
      </c>
      <c r="W3784" t="s">
        <v>7558</v>
      </c>
      <c r="X3784" t="s">
        <v>6</v>
      </c>
      <c r="AA3784" t="b">
        <v>0</v>
      </c>
      <c r="AB3784" t="b">
        <v>0</v>
      </c>
      <c r="AC3784" t="b">
        <v>1</v>
      </c>
      <c r="AE3784" t="b">
        <v>1</v>
      </c>
      <c r="AF3784" t="b">
        <v>1</v>
      </c>
      <c r="AG3784" t="b">
        <v>1</v>
      </c>
    </row>
    <row r="3785" spans="1:33">
      <c r="C3785" t="s">
        <v>7560</v>
      </c>
      <c r="D3785" t="s">
        <v>10</v>
      </c>
      <c r="E3785" t="s">
        <v>9</v>
      </c>
      <c r="F3785" t="s">
        <v>7559</v>
      </c>
      <c r="I3785" t="s">
        <v>7558</v>
      </c>
      <c r="J3785" t="s">
        <v>35</v>
      </c>
      <c r="M3785" t="b">
        <v>0</v>
      </c>
      <c r="N3785" t="b">
        <v>0</v>
      </c>
      <c r="O3785" t="b">
        <v>1</v>
      </c>
      <c r="Q3785" t="s">
        <v>7560</v>
      </c>
      <c r="R3785" t="s">
        <v>10</v>
      </c>
      <c r="S3785" t="s">
        <v>9</v>
      </c>
      <c r="T3785" t="s">
        <v>7559</v>
      </c>
      <c r="W3785" t="s">
        <v>7558</v>
      </c>
      <c r="X3785" t="s">
        <v>35</v>
      </c>
      <c r="AA3785" t="b">
        <v>0</v>
      </c>
      <c r="AB3785" t="b">
        <v>0</v>
      </c>
      <c r="AC3785" t="b">
        <v>1</v>
      </c>
      <c r="AE3785" t="b">
        <v>1</v>
      </c>
      <c r="AF3785" t="b">
        <v>1</v>
      </c>
      <c r="AG3785" t="b">
        <v>1</v>
      </c>
    </row>
    <row r="3786" spans="1:33">
      <c r="C3786" t="s">
        <v>7557</v>
      </c>
      <c r="D3786" t="s">
        <v>209</v>
      </c>
      <c r="E3786" t="s">
        <v>9</v>
      </c>
      <c r="F3786" t="s">
        <v>3762</v>
      </c>
      <c r="G3786" t="s">
        <v>441</v>
      </c>
      <c r="H3786" t="s">
        <v>132</v>
      </c>
      <c r="I3786" t="s">
        <v>441</v>
      </c>
      <c r="J3786" t="s">
        <v>132</v>
      </c>
      <c r="M3786" t="b">
        <v>1</v>
      </c>
      <c r="N3786" t="b">
        <v>0</v>
      </c>
      <c r="O3786" t="b">
        <v>1</v>
      </c>
      <c r="Q3786" t="s">
        <v>7557</v>
      </c>
      <c r="R3786" t="s">
        <v>209</v>
      </c>
      <c r="S3786" t="s">
        <v>9</v>
      </c>
      <c r="T3786" t="s">
        <v>7556</v>
      </c>
      <c r="V3786" t="s">
        <v>132</v>
      </c>
      <c r="W3786" t="s">
        <v>441</v>
      </c>
      <c r="AA3786" t="b">
        <v>1</v>
      </c>
      <c r="AB3786" t="b">
        <v>0</v>
      </c>
      <c r="AC3786" t="b">
        <v>1</v>
      </c>
      <c r="AE3786" t="b">
        <v>1</v>
      </c>
      <c r="AF3786" t="b">
        <v>1</v>
      </c>
      <c r="AG3786" t="b">
        <v>1</v>
      </c>
    </row>
    <row r="3787" spans="1:33">
      <c r="C3787" t="s">
        <v>5045</v>
      </c>
      <c r="D3787" t="s">
        <v>10</v>
      </c>
      <c r="E3787" t="s">
        <v>9</v>
      </c>
      <c r="F3787" t="s">
        <v>7555</v>
      </c>
      <c r="I3787" t="s">
        <v>445</v>
      </c>
      <c r="J3787" t="s">
        <v>132</v>
      </c>
      <c r="M3787" t="b">
        <v>0</v>
      </c>
      <c r="N3787" t="b">
        <v>0</v>
      </c>
      <c r="O3787" t="b">
        <v>1</v>
      </c>
      <c r="Q3787" t="s">
        <v>5045</v>
      </c>
      <c r="R3787" t="s">
        <v>10</v>
      </c>
      <c r="S3787" t="s">
        <v>9</v>
      </c>
      <c r="T3787" t="s">
        <v>7555</v>
      </c>
      <c r="W3787" t="s">
        <v>445</v>
      </c>
      <c r="X3787" t="s">
        <v>132</v>
      </c>
      <c r="AA3787" t="b">
        <v>0</v>
      </c>
      <c r="AB3787" t="b">
        <v>0</v>
      </c>
      <c r="AC3787" t="b">
        <v>1</v>
      </c>
      <c r="AE3787" t="b">
        <v>1</v>
      </c>
      <c r="AF3787" t="b">
        <v>1</v>
      </c>
      <c r="AG3787" t="b">
        <v>1</v>
      </c>
    </row>
    <row r="3788" spans="1:33">
      <c r="C3788" t="s">
        <v>1514</v>
      </c>
      <c r="D3788" t="s">
        <v>10</v>
      </c>
      <c r="E3788" t="s">
        <v>9</v>
      </c>
      <c r="F3788" t="s">
        <v>7554</v>
      </c>
      <c r="I3788" t="s">
        <v>7553</v>
      </c>
      <c r="J3788" t="s">
        <v>3466</v>
      </c>
      <c r="M3788" t="b">
        <v>0</v>
      </c>
      <c r="N3788" t="b">
        <v>0</v>
      </c>
      <c r="O3788" t="b">
        <v>1</v>
      </c>
      <c r="Q3788" t="s">
        <v>1514</v>
      </c>
      <c r="R3788" t="s">
        <v>10</v>
      </c>
      <c r="S3788" t="s">
        <v>9</v>
      </c>
      <c r="T3788" t="s">
        <v>7554</v>
      </c>
      <c r="W3788" t="s">
        <v>7553</v>
      </c>
      <c r="X3788" t="s">
        <v>3466</v>
      </c>
      <c r="AA3788" t="b">
        <v>0</v>
      </c>
      <c r="AB3788" t="b">
        <v>0</v>
      </c>
      <c r="AC3788" t="b">
        <v>1</v>
      </c>
      <c r="AE3788" t="b">
        <v>1</v>
      </c>
      <c r="AF3788" t="b">
        <v>1</v>
      </c>
      <c r="AG3788" t="b">
        <v>1</v>
      </c>
    </row>
    <row r="3789" spans="1:33">
      <c r="C3789" t="s">
        <v>1510</v>
      </c>
      <c r="D3789" t="s">
        <v>209</v>
      </c>
      <c r="E3789" t="s">
        <v>9</v>
      </c>
      <c r="F3789" t="s">
        <v>7552</v>
      </c>
      <c r="G3789" t="s">
        <v>30</v>
      </c>
      <c r="H3789" t="s">
        <v>26</v>
      </c>
      <c r="I3789" t="s">
        <v>30</v>
      </c>
      <c r="J3789" t="s">
        <v>26</v>
      </c>
      <c r="M3789" t="b">
        <v>1</v>
      </c>
      <c r="N3789" t="b">
        <v>0</v>
      </c>
      <c r="O3789" t="b">
        <v>1</v>
      </c>
      <c r="Q3789" t="s">
        <v>1510</v>
      </c>
      <c r="R3789" t="s">
        <v>209</v>
      </c>
      <c r="S3789" t="s">
        <v>9</v>
      </c>
      <c r="T3789" t="s">
        <v>7551</v>
      </c>
      <c r="V3789" t="s">
        <v>26</v>
      </c>
      <c r="W3789" t="s">
        <v>30</v>
      </c>
      <c r="AA3789" t="b">
        <v>1</v>
      </c>
      <c r="AB3789" t="b">
        <v>0</v>
      </c>
      <c r="AC3789" t="b">
        <v>1</v>
      </c>
      <c r="AE3789" t="b">
        <v>1</v>
      </c>
      <c r="AF3789" t="b">
        <v>1</v>
      </c>
      <c r="AG3789" t="b">
        <v>1</v>
      </c>
    </row>
    <row r="3790" spans="1:33">
      <c r="C3790" t="s">
        <v>7549</v>
      </c>
      <c r="D3790" t="s">
        <v>3556</v>
      </c>
      <c r="E3790" t="s">
        <v>9</v>
      </c>
      <c r="F3790" t="s">
        <v>7550</v>
      </c>
      <c r="G3790" t="s">
        <v>7547</v>
      </c>
      <c r="H3790" t="s">
        <v>87</v>
      </c>
      <c r="I3790" t="s">
        <v>7547</v>
      </c>
      <c r="J3790" t="s">
        <v>87</v>
      </c>
      <c r="K3790" t="s">
        <v>3554</v>
      </c>
      <c r="L3790" t="s">
        <v>3553</v>
      </c>
      <c r="M3790" t="b">
        <v>0</v>
      </c>
      <c r="N3790" t="b">
        <v>0</v>
      </c>
      <c r="O3790" t="b">
        <v>1</v>
      </c>
      <c r="Q3790" t="s">
        <v>7549</v>
      </c>
      <c r="R3790" t="s">
        <v>3556</v>
      </c>
      <c r="S3790" t="s">
        <v>9</v>
      </c>
      <c r="T3790" t="s">
        <v>7548</v>
      </c>
      <c r="U3790" t="s">
        <v>7547</v>
      </c>
      <c r="V3790" t="s">
        <v>87</v>
      </c>
      <c r="Y3790" t="s">
        <v>3554</v>
      </c>
      <c r="Z3790" t="s">
        <v>3553</v>
      </c>
      <c r="AA3790" t="b">
        <v>0</v>
      </c>
      <c r="AB3790" t="b">
        <v>0</v>
      </c>
      <c r="AC3790" t="b">
        <v>1</v>
      </c>
      <c r="AE3790" t="b">
        <v>1</v>
      </c>
      <c r="AF3790" t="b">
        <v>1</v>
      </c>
      <c r="AG3790" t="b">
        <v>1</v>
      </c>
    </row>
    <row r="3791" spans="1:33">
      <c r="C3791" t="s">
        <v>7546</v>
      </c>
      <c r="D3791" t="s">
        <v>14</v>
      </c>
      <c r="E3791" t="s">
        <v>9</v>
      </c>
      <c r="F3791" t="s">
        <v>7545</v>
      </c>
      <c r="G3791" t="s">
        <v>21</v>
      </c>
      <c r="H3791" t="s">
        <v>26</v>
      </c>
      <c r="M3791" t="b">
        <v>1</v>
      </c>
      <c r="N3791" t="b">
        <v>0</v>
      </c>
      <c r="O3791" t="b">
        <v>1</v>
      </c>
      <c r="Q3791" t="s">
        <v>7546</v>
      </c>
      <c r="R3791" t="s">
        <v>14</v>
      </c>
      <c r="S3791" t="s">
        <v>9</v>
      </c>
      <c r="T3791" t="s">
        <v>7545</v>
      </c>
      <c r="U3791" t="s">
        <v>21</v>
      </c>
      <c r="V3791" t="s">
        <v>26</v>
      </c>
      <c r="AA3791" t="b">
        <v>1</v>
      </c>
      <c r="AB3791" t="b">
        <v>0</v>
      </c>
      <c r="AC3791" t="b">
        <v>1</v>
      </c>
      <c r="AE3791" t="b">
        <v>1</v>
      </c>
      <c r="AF3791" t="b">
        <v>1</v>
      </c>
      <c r="AG3791" t="b">
        <v>1</v>
      </c>
    </row>
    <row r="3792" spans="1:33">
      <c r="C3792" t="s">
        <v>1409</v>
      </c>
      <c r="D3792" t="s">
        <v>10</v>
      </c>
      <c r="E3792" t="s">
        <v>9</v>
      </c>
      <c r="F3792" t="s">
        <v>7544</v>
      </c>
      <c r="I3792" t="s">
        <v>7543</v>
      </c>
      <c r="J3792" t="s">
        <v>141</v>
      </c>
      <c r="M3792" t="b">
        <v>0</v>
      </c>
      <c r="N3792" t="b">
        <v>0</v>
      </c>
      <c r="O3792" t="b">
        <v>1</v>
      </c>
      <c r="Q3792" t="s">
        <v>1409</v>
      </c>
      <c r="R3792" t="s">
        <v>10</v>
      </c>
      <c r="S3792" t="s">
        <v>9</v>
      </c>
      <c r="T3792" t="s">
        <v>7544</v>
      </c>
      <c r="W3792" t="s">
        <v>7543</v>
      </c>
      <c r="X3792" t="s">
        <v>141</v>
      </c>
      <c r="AA3792" t="b">
        <v>0</v>
      </c>
      <c r="AB3792" t="b">
        <v>0</v>
      </c>
      <c r="AC3792" t="b">
        <v>1</v>
      </c>
      <c r="AE3792" t="b">
        <v>1</v>
      </c>
      <c r="AF3792" t="b">
        <v>1</v>
      </c>
      <c r="AG3792" t="b">
        <v>1</v>
      </c>
    </row>
    <row r="3793" spans="3:33">
      <c r="C3793" t="s">
        <v>1385</v>
      </c>
      <c r="D3793" t="s">
        <v>3556</v>
      </c>
      <c r="E3793" t="s">
        <v>9</v>
      </c>
      <c r="F3793" t="s">
        <v>7542</v>
      </c>
      <c r="G3793" t="s">
        <v>7540</v>
      </c>
      <c r="H3793" t="s">
        <v>7536</v>
      </c>
      <c r="I3793" t="s">
        <v>7540</v>
      </c>
      <c r="J3793" t="s">
        <v>7536</v>
      </c>
      <c r="K3793" t="s">
        <v>1411</v>
      </c>
      <c r="L3793" t="s">
        <v>1412</v>
      </c>
      <c r="M3793" t="b">
        <v>0</v>
      </c>
      <c r="N3793" t="b">
        <v>0</v>
      </c>
      <c r="O3793" t="b">
        <v>0</v>
      </c>
      <c r="Q3793" t="s">
        <v>1385</v>
      </c>
      <c r="R3793" t="s">
        <v>3556</v>
      </c>
      <c r="S3793" t="s">
        <v>9</v>
      </c>
      <c r="T3793" t="s">
        <v>7541</v>
      </c>
      <c r="U3793" t="s">
        <v>7540</v>
      </c>
      <c r="V3793" t="s">
        <v>7536</v>
      </c>
      <c r="Y3793" t="s">
        <v>1411</v>
      </c>
      <c r="Z3793" t="s">
        <v>1412</v>
      </c>
      <c r="AA3793" t="b">
        <v>0</v>
      </c>
      <c r="AB3793" t="b">
        <v>0</v>
      </c>
      <c r="AC3793" t="b">
        <v>0</v>
      </c>
      <c r="AE3793" t="b">
        <v>1</v>
      </c>
      <c r="AF3793" t="b">
        <v>1</v>
      </c>
      <c r="AG3793" t="b">
        <v>1</v>
      </c>
    </row>
    <row r="3794" spans="3:33">
      <c r="C3794" t="s">
        <v>1385</v>
      </c>
      <c r="D3794" t="s">
        <v>3556</v>
      </c>
      <c r="E3794" t="s">
        <v>9</v>
      </c>
      <c r="F3794" t="s">
        <v>7539</v>
      </c>
      <c r="G3794" t="s">
        <v>7537</v>
      </c>
      <c r="H3794" t="s">
        <v>7536</v>
      </c>
      <c r="I3794" t="s">
        <v>7537</v>
      </c>
      <c r="J3794" t="s">
        <v>7536</v>
      </c>
      <c r="K3794" t="s">
        <v>1411</v>
      </c>
      <c r="L3794" t="s">
        <v>1412</v>
      </c>
      <c r="M3794" t="b">
        <v>0</v>
      </c>
      <c r="N3794" t="b">
        <v>0</v>
      </c>
      <c r="O3794" t="b">
        <v>0</v>
      </c>
      <c r="Q3794" t="s">
        <v>1385</v>
      </c>
      <c r="R3794" t="s">
        <v>3556</v>
      </c>
      <c r="S3794" t="s">
        <v>9</v>
      </c>
      <c r="T3794" t="s">
        <v>7538</v>
      </c>
      <c r="U3794" t="s">
        <v>7537</v>
      </c>
      <c r="V3794" t="s">
        <v>7536</v>
      </c>
      <c r="Y3794" t="s">
        <v>1411</v>
      </c>
      <c r="Z3794" t="s">
        <v>1412</v>
      </c>
      <c r="AA3794" t="b">
        <v>0</v>
      </c>
      <c r="AB3794" t="b">
        <v>0</v>
      </c>
      <c r="AC3794" t="b">
        <v>0</v>
      </c>
      <c r="AE3794" t="b">
        <v>1</v>
      </c>
      <c r="AF3794" t="b">
        <v>1</v>
      </c>
      <c r="AG3794" t="b">
        <v>1</v>
      </c>
    </row>
    <row r="3795" spans="3:33">
      <c r="C3795" t="s">
        <v>2842</v>
      </c>
      <c r="D3795" t="s">
        <v>10</v>
      </c>
      <c r="E3795" t="s">
        <v>9</v>
      </c>
      <c r="F3795" t="s">
        <v>7535</v>
      </c>
      <c r="I3795" t="s">
        <v>7534</v>
      </c>
      <c r="J3795" t="s">
        <v>26</v>
      </c>
      <c r="M3795" t="b">
        <v>0</v>
      </c>
      <c r="N3795" t="b">
        <v>0</v>
      </c>
      <c r="O3795" t="b">
        <v>0</v>
      </c>
      <c r="Q3795" t="s">
        <v>2842</v>
      </c>
      <c r="R3795" t="s">
        <v>10</v>
      </c>
      <c r="S3795" t="s">
        <v>9</v>
      </c>
      <c r="T3795" t="s">
        <v>7535</v>
      </c>
      <c r="W3795" t="s">
        <v>7534</v>
      </c>
      <c r="X3795" t="s">
        <v>26</v>
      </c>
      <c r="AA3795" t="b">
        <v>0</v>
      </c>
      <c r="AB3795" t="b">
        <v>0</v>
      </c>
      <c r="AC3795" t="b">
        <v>0</v>
      </c>
      <c r="AE3795" t="b">
        <v>1</v>
      </c>
      <c r="AF3795" t="b">
        <v>1</v>
      </c>
      <c r="AG3795" t="b">
        <v>1</v>
      </c>
    </row>
    <row r="3796" spans="3:33">
      <c r="C3796" t="s">
        <v>409</v>
      </c>
      <c r="D3796" t="s">
        <v>14</v>
      </c>
      <c r="E3796" t="s">
        <v>9</v>
      </c>
      <c r="F3796" t="s">
        <v>7533</v>
      </c>
      <c r="G3796" t="s">
        <v>84</v>
      </c>
      <c r="H3796" t="s">
        <v>6</v>
      </c>
      <c r="M3796" t="b">
        <v>1</v>
      </c>
      <c r="N3796" t="b">
        <v>0</v>
      </c>
      <c r="O3796" t="b">
        <v>1</v>
      </c>
      <c r="Q3796" t="s">
        <v>409</v>
      </c>
      <c r="R3796" t="s">
        <v>14</v>
      </c>
      <c r="S3796" t="s">
        <v>9</v>
      </c>
      <c r="T3796" t="s">
        <v>7533</v>
      </c>
      <c r="U3796" t="s">
        <v>84</v>
      </c>
      <c r="V3796" t="s">
        <v>6</v>
      </c>
      <c r="AA3796" t="b">
        <v>1</v>
      </c>
      <c r="AB3796" t="b">
        <v>0</v>
      </c>
      <c r="AC3796" t="b">
        <v>1</v>
      </c>
      <c r="AE3796" t="b">
        <v>1</v>
      </c>
      <c r="AF3796" t="b">
        <v>1</v>
      </c>
      <c r="AG3796" t="b">
        <v>1</v>
      </c>
    </row>
    <row r="3797" spans="3:33">
      <c r="C3797" t="s">
        <v>214</v>
      </c>
      <c r="D3797" t="s">
        <v>14</v>
      </c>
      <c r="E3797" t="s">
        <v>9</v>
      </c>
      <c r="F3797" t="s">
        <v>7532</v>
      </c>
      <c r="G3797" t="s">
        <v>6860</v>
      </c>
      <c r="H3797" t="s">
        <v>35</v>
      </c>
      <c r="M3797" t="b">
        <v>1</v>
      </c>
      <c r="N3797" t="b">
        <v>0</v>
      </c>
      <c r="O3797" t="b">
        <v>1</v>
      </c>
      <c r="Q3797" t="s">
        <v>214</v>
      </c>
      <c r="R3797" t="s">
        <v>14</v>
      </c>
      <c r="S3797" t="s">
        <v>9</v>
      </c>
      <c r="T3797" t="s">
        <v>7532</v>
      </c>
      <c r="U3797" t="s">
        <v>6860</v>
      </c>
      <c r="V3797" t="s">
        <v>35</v>
      </c>
      <c r="AA3797" t="b">
        <v>1</v>
      </c>
      <c r="AB3797" t="b">
        <v>0</v>
      </c>
      <c r="AC3797" t="b">
        <v>1</v>
      </c>
      <c r="AE3797" t="b">
        <v>1</v>
      </c>
      <c r="AF3797" t="b">
        <v>1</v>
      </c>
      <c r="AG3797" t="b">
        <v>1</v>
      </c>
    </row>
    <row r="3798" spans="3:33">
      <c r="C3798" t="s">
        <v>7530</v>
      </c>
      <c r="D3798" t="s">
        <v>3565</v>
      </c>
      <c r="E3798" t="s">
        <v>9</v>
      </c>
      <c r="F3798" t="s">
        <v>7531</v>
      </c>
      <c r="G3798" t="s">
        <v>7526</v>
      </c>
      <c r="H3798" t="s">
        <v>156</v>
      </c>
      <c r="I3798" t="s">
        <v>7526</v>
      </c>
      <c r="J3798" t="s">
        <v>156</v>
      </c>
      <c r="K3798" t="s">
        <v>1412</v>
      </c>
      <c r="L3798" t="s">
        <v>3554</v>
      </c>
      <c r="M3798" t="b">
        <v>1</v>
      </c>
      <c r="N3798" t="b">
        <v>0</v>
      </c>
      <c r="O3798" t="b">
        <v>1</v>
      </c>
      <c r="Q3798" t="s">
        <v>7530</v>
      </c>
      <c r="R3798" t="s">
        <v>3565</v>
      </c>
      <c r="S3798" t="s">
        <v>9</v>
      </c>
      <c r="T3798" t="s">
        <v>7529</v>
      </c>
      <c r="U3798" t="s">
        <v>7526</v>
      </c>
      <c r="V3798" t="s">
        <v>156</v>
      </c>
      <c r="Y3798" t="s">
        <v>1412</v>
      </c>
      <c r="Z3798" t="s">
        <v>3554</v>
      </c>
      <c r="AA3798" t="b">
        <v>1</v>
      </c>
      <c r="AB3798" t="b">
        <v>0</v>
      </c>
      <c r="AC3798" t="b">
        <v>0</v>
      </c>
      <c r="AE3798" t="b">
        <v>1</v>
      </c>
      <c r="AF3798" t="b">
        <v>1</v>
      </c>
      <c r="AG3798" t="b">
        <v>0</v>
      </c>
    </row>
    <row r="3799" spans="3:33">
      <c r="C3799" t="s">
        <v>7528</v>
      </c>
      <c r="D3799" t="s">
        <v>10</v>
      </c>
      <c r="E3799" t="s">
        <v>9</v>
      </c>
      <c r="F3799" t="s">
        <v>7527</v>
      </c>
      <c r="I3799" t="s">
        <v>7526</v>
      </c>
      <c r="J3799" t="s">
        <v>156</v>
      </c>
      <c r="M3799" t="b">
        <v>0</v>
      </c>
      <c r="N3799" t="b">
        <v>0</v>
      </c>
      <c r="O3799" t="b">
        <v>0</v>
      </c>
      <c r="Q3799" t="s">
        <v>7528</v>
      </c>
      <c r="R3799" t="s">
        <v>10</v>
      </c>
      <c r="S3799" t="s">
        <v>9</v>
      </c>
      <c r="T3799" t="s">
        <v>7527</v>
      </c>
      <c r="W3799" t="s">
        <v>7526</v>
      </c>
      <c r="X3799" t="s">
        <v>156</v>
      </c>
      <c r="AA3799" t="b">
        <v>0</v>
      </c>
      <c r="AB3799" t="b">
        <v>0</v>
      </c>
      <c r="AC3799" t="b">
        <v>0</v>
      </c>
      <c r="AE3799" t="b">
        <v>1</v>
      </c>
      <c r="AF3799" t="b">
        <v>1</v>
      </c>
      <c r="AG3799" t="b">
        <v>1</v>
      </c>
    </row>
    <row r="3800" spans="3:33">
      <c r="C3800" t="s">
        <v>1354</v>
      </c>
      <c r="D3800" t="s">
        <v>10</v>
      </c>
      <c r="E3800" t="s">
        <v>9</v>
      </c>
      <c r="F3800" t="s">
        <v>7525</v>
      </c>
      <c r="I3800" t="s">
        <v>447</v>
      </c>
      <c r="J3800" t="s">
        <v>627</v>
      </c>
      <c r="M3800" t="b">
        <v>0</v>
      </c>
      <c r="N3800" t="b">
        <v>0</v>
      </c>
      <c r="O3800" t="b">
        <v>1</v>
      </c>
      <c r="Q3800" t="s">
        <v>1354</v>
      </c>
      <c r="R3800" t="s">
        <v>10</v>
      </c>
      <c r="S3800" t="s">
        <v>9</v>
      </c>
      <c r="T3800" t="s">
        <v>7525</v>
      </c>
      <c r="W3800" t="s">
        <v>447</v>
      </c>
      <c r="X3800" t="s">
        <v>627</v>
      </c>
      <c r="AA3800" t="b">
        <v>0</v>
      </c>
      <c r="AB3800" t="b">
        <v>0</v>
      </c>
      <c r="AC3800" t="b">
        <v>1</v>
      </c>
      <c r="AE3800" t="b">
        <v>1</v>
      </c>
      <c r="AF3800" t="b">
        <v>1</v>
      </c>
      <c r="AG3800" t="b">
        <v>1</v>
      </c>
    </row>
    <row r="3801" spans="3:33">
      <c r="C3801" t="s">
        <v>1354</v>
      </c>
      <c r="D3801" t="s">
        <v>10</v>
      </c>
      <c r="E3801" t="s">
        <v>9</v>
      </c>
      <c r="F3801" t="s">
        <v>7524</v>
      </c>
      <c r="I3801" t="s">
        <v>450</v>
      </c>
      <c r="J3801" t="s">
        <v>627</v>
      </c>
      <c r="M3801" t="b">
        <v>0</v>
      </c>
      <c r="N3801" t="b">
        <v>0</v>
      </c>
      <c r="O3801" t="b">
        <v>1</v>
      </c>
      <c r="Q3801" t="s">
        <v>1354</v>
      </c>
      <c r="R3801" t="s">
        <v>10</v>
      </c>
      <c r="S3801" t="s">
        <v>9</v>
      </c>
      <c r="T3801" t="s">
        <v>7524</v>
      </c>
      <c r="W3801" t="s">
        <v>450</v>
      </c>
      <c r="X3801" t="s">
        <v>627</v>
      </c>
      <c r="AA3801" t="b">
        <v>0</v>
      </c>
      <c r="AB3801" t="b">
        <v>0</v>
      </c>
      <c r="AC3801" t="b">
        <v>1</v>
      </c>
      <c r="AE3801" t="b">
        <v>1</v>
      </c>
      <c r="AF3801" t="b">
        <v>1</v>
      </c>
      <c r="AG3801" t="b">
        <v>1</v>
      </c>
    </row>
    <row r="3802" spans="3:33">
      <c r="C3802" t="s">
        <v>1354</v>
      </c>
      <c r="D3802" t="s">
        <v>10</v>
      </c>
      <c r="E3802" t="s">
        <v>9</v>
      </c>
      <c r="F3802" t="s">
        <v>7523</v>
      </c>
      <c r="I3802" t="s">
        <v>447</v>
      </c>
      <c r="J3802" t="s">
        <v>211</v>
      </c>
      <c r="M3802" t="b">
        <v>0</v>
      </c>
      <c r="N3802" t="b">
        <v>0</v>
      </c>
      <c r="O3802" t="b">
        <v>1</v>
      </c>
      <c r="Q3802" t="s">
        <v>1354</v>
      </c>
      <c r="R3802" t="s">
        <v>10</v>
      </c>
      <c r="S3802" t="s">
        <v>9</v>
      </c>
      <c r="T3802" t="s">
        <v>7523</v>
      </c>
      <c r="W3802" t="s">
        <v>447</v>
      </c>
      <c r="X3802" t="s">
        <v>211</v>
      </c>
      <c r="AA3802" t="b">
        <v>0</v>
      </c>
      <c r="AB3802" t="b">
        <v>0</v>
      </c>
      <c r="AC3802" t="b">
        <v>1</v>
      </c>
      <c r="AE3802" t="b">
        <v>1</v>
      </c>
      <c r="AF3802" t="b">
        <v>1</v>
      </c>
      <c r="AG3802" t="b">
        <v>1</v>
      </c>
    </row>
    <row r="3803" spans="3:33">
      <c r="C3803" t="s">
        <v>1354</v>
      </c>
      <c r="D3803" t="s">
        <v>10</v>
      </c>
      <c r="E3803" t="s">
        <v>9</v>
      </c>
      <c r="F3803" t="s">
        <v>7522</v>
      </c>
      <c r="I3803" t="s">
        <v>450</v>
      </c>
      <c r="J3803" t="s">
        <v>211</v>
      </c>
      <c r="M3803" t="b">
        <v>0</v>
      </c>
      <c r="N3803" t="b">
        <v>0</v>
      </c>
      <c r="O3803" t="b">
        <v>1</v>
      </c>
      <c r="Q3803" t="s">
        <v>1354</v>
      </c>
      <c r="R3803" t="s">
        <v>10</v>
      </c>
      <c r="S3803" t="s">
        <v>9</v>
      </c>
      <c r="T3803" t="s">
        <v>7522</v>
      </c>
      <c r="W3803" t="s">
        <v>450</v>
      </c>
      <c r="X3803" t="s">
        <v>211</v>
      </c>
      <c r="AA3803" t="b">
        <v>0</v>
      </c>
      <c r="AB3803" t="b">
        <v>0</v>
      </c>
      <c r="AC3803" t="b">
        <v>1</v>
      </c>
      <c r="AE3803" t="b">
        <v>1</v>
      </c>
      <c r="AF3803" t="b">
        <v>1</v>
      </c>
      <c r="AG3803" t="b">
        <v>1</v>
      </c>
    </row>
    <row r="3804" spans="3:33">
      <c r="C3804" t="s">
        <v>1333</v>
      </c>
      <c r="D3804" t="s">
        <v>10</v>
      </c>
      <c r="E3804" t="s">
        <v>9</v>
      </c>
      <c r="F3804" t="s">
        <v>7521</v>
      </c>
      <c r="I3804" t="s">
        <v>7520</v>
      </c>
      <c r="J3804" t="s">
        <v>703</v>
      </c>
      <c r="M3804" t="b">
        <v>0</v>
      </c>
      <c r="N3804" t="b">
        <v>0</v>
      </c>
      <c r="O3804" t="b">
        <v>1</v>
      </c>
      <c r="Q3804" t="s">
        <v>1333</v>
      </c>
      <c r="R3804" t="s">
        <v>10</v>
      </c>
      <c r="S3804" t="s">
        <v>9</v>
      </c>
      <c r="T3804" t="s">
        <v>7521</v>
      </c>
      <c r="W3804" t="s">
        <v>7520</v>
      </c>
      <c r="X3804" t="s">
        <v>703</v>
      </c>
      <c r="AA3804" t="b">
        <v>0</v>
      </c>
      <c r="AB3804" t="b">
        <v>0</v>
      </c>
      <c r="AC3804" t="b">
        <v>1</v>
      </c>
      <c r="AE3804" t="b">
        <v>1</v>
      </c>
      <c r="AF3804" t="b">
        <v>1</v>
      </c>
      <c r="AG3804" t="b">
        <v>1</v>
      </c>
    </row>
    <row r="3805" spans="3:33">
      <c r="C3805" t="s">
        <v>7519</v>
      </c>
      <c r="D3805" t="s">
        <v>14</v>
      </c>
      <c r="E3805" t="s">
        <v>9</v>
      </c>
      <c r="F3805" t="s">
        <v>7518</v>
      </c>
      <c r="G3805" t="s">
        <v>6755</v>
      </c>
      <c r="H3805" t="s">
        <v>74</v>
      </c>
      <c r="M3805" t="b">
        <v>1</v>
      </c>
      <c r="N3805" t="b">
        <v>0</v>
      </c>
      <c r="O3805" t="b">
        <v>1</v>
      </c>
      <c r="Q3805" t="s">
        <v>7519</v>
      </c>
      <c r="R3805" t="s">
        <v>14</v>
      </c>
      <c r="S3805" t="s">
        <v>9</v>
      </c>
      <c r="T3805" t="s">
        <v>7518</v>
      </c>
      <c r="U3805" t="s">
        <v>6755</v>
      </c>
      <c r="V3805" t="s">
        <v>74</v>
      </c>
      <c r="AA3805" t="b">
        <v>1</v>
      </c>
      <c r="AB3805" t="b">
        <v>0</v>
      </c>
      <c r="AC3805" t="b">
        <v>1</v>
      </c>
      <c r="AE3805" t="b">
        <v>1</v>
      </c>
      <c r="AF3805" t="b">
        <v>1</v>
      </c>
      <c r="AG3805" t="b">
        <v>1</v>
      </c>
    </row>
    <row r="3806" spans="3:33">
      <c r="C3806" t="s">
        <v>1317</v>
      </c>
      <c r="D3806" t="s">
        <v>3565</v>
      </c>
      <c r="E3806" t="s">
        <v>9</v>
      </c>
      <c r="F3806" t="s">
        <v>7517</v>
      </c>
      <c r="G3806" t="s">
        <v>117</v>
      </c>
      <c r="H3806" t="s">
        <v>6</v>
      </c>
      <c r="I3806" t="s">
        <v>117</v>
      </c>
      <c r="J3806" t="s">
        <v>6</v>
      </c>
      <c r="K3806" t="s">
        <v>3553</v>
      </c>
      <c r="L3806" t="s">
        <v>3554</v>
      </c>
      <c r="M3806" t="b">
        <v>1</v>
      </c>
      <c r="N3806" t="b">
        <v>0</v>
      </c>
      <c r="O3806" t="b">
        <v>1</v>
      </c>
      <c r="Q3806" t="s">
        <v>1317</v>
      </c>
      <c r="R3806" t="s">
        <v>3565</v>
      </c>
      <c r="S3806" t="s">
        <v>9</v>
      </c>
      <c r="T3806" t="s">
        <v>7516</v>
      </c>
      <c r="U3806" t="s">
        <v>117</v>
      </c>
      <c r="V3806" t="s">
        <v>6</v>
      </c>
      <c r="Y3806" t="s">
        <v>3553</v>
      </c>
      <c r="Z3806" t="s">
        <v>3554</v>
      </c>
      <c r="AA3806" t="b">
        <v>1</v>
      </c>
      <c r="AB3806" t="b">
        <v>0</v>
      </c>
      <c r="AC3806" t="b">
        <v>1</v>
      </c>
      <c r="AE3806" t="b">
        <v>1</v>
      </c>
      <c r="AF3806" t="b">
        <v>1</v>
      </c>
      <c r="AG3806" t="b">
        <v>1</v>
      </c>
    </row>
    <row r="3807" spans="3:33">
      <c r="C3807" t="s">
        <v>7514</v>
      </c>
      <c r="D3807" t="s">
        <v>14</v>
      </c>
      <c r="E3807" t="s">
        <v>9</v>
      </c>
      <c r="F3807" t="s">
        <v>7515</v>
      </c>
      <c r="G3807" t="s">
        <v>7510</v>
      </c>
      <c r="H3807" t="s">
        <v>132</v>
      </c>
      <c r="M3807" t="b">
        <v>1</v>
      </c>
      <c r="N3807" t="b">
        <v>0</v>
      </c>
      <c r="O3807" t="b">
        <v>1</v>
      </c>
      <c r="Q3807" t="s">
        <v>7514</v>
      </c>
      <c r="R3807" t="s">
        <v>14</v>
      </c>
      <c r="S3807" t="s">
        <v>9</v>
      </c>
      <c r="T3807" t="s">
        <v>7515</v>
      </c>
      <c r="U3807" t="s">
        <v>7510</v>
      </c>
      <c r="V3807" t="s">
        <v>132</v>
      </c>
      <c r="AA3807" t="b">
        <v>1</v>
      </c>
      <c r="AB3807" t="b">
        <v>0</v>
      </c>
      <c r="AC3807" t="b">
        <v>1</v>
      </c>
      <c r="AE3807" t="b">
        <v>1</v>
      </c>
      <c r="AF3807" t="b">
        <v>1</v>
      </c>
      <c r="AG3807" t="b">
        <v>1</v>
      </c>
    </row>
    <row r="3808" spans="3:33">
      <c r="C3808" t="s">
        <v>7514</v>
      </c>
      <c r="D3808" t="s">
        <v>14</v>
      </c>
      <c r="E3808" t="s">
        <v>9</v>
      </c>
      <c r="F3808" t="s">
        <v>7513</v>
      </c>
      <c r="G3808" t="s">
        <v>6928</v>
      </c>
      <c r="H3808" t="s">
        <v>132</v>
      </c>
      <c r="M3808" t="b">
        <v>1</v>
      </c>
      <c r="N3808" t="b">
        <v>0</v>
      </c>
      <c r="O3808" t="b">
        <v>1</v>
      </c>
      <c r="Q3808" t="s">
        <v>7514</v>
      </c>
      <c r="R3808" t="s">
        <v>14</v>
      </c>
      <c r="S3808" t="s">
        <v>9</v>
      </c>
      <c r="T3808" t="s">
        <v>7513</v>
      </c>
      <c r="U3808" t="s">
        <v>6928</v>
      </c>
      <c r="V3808" t="s">
        <v>132</v>
      </c>
      <c r="AA3808" t="b">
        <v>1</v>
      </c>
      <c r="AB3808" t="b">
        <v>0</v>
      </c>
      <c r="AC3808" t="b">
        <v>1</v>
      </c>
      <c r="AE3808" t="b">
        <v>1</v>
      </c>
      <c r="AF3808" t="b">
        <v>1</v>
      </c>
      <c r="AG3808" t="b">
        <v>1</v>
      </c>
    </row>
    <row r="3809" spans="3:33">
      <c r="C3809" t="s">
        <v>7512</v>
      </c>
      <c r="D3809" t="s">
        <v>10</v>
      </c>
      <c r="E3809" t="s">
        <v>9</v>
      </c>
      <c r="F3809" t="s">
        <v>7511</v>
      </c>
      <c r="I3809" t="s">
        <v>7510</v>
      </c>
      <c r="J3809" t="s">
        <v>132</v>
      </c>
      <c r="M3809" t="b">
        <v>0</v>
      </c>
      <c r="N3809" t="b">
        <v>0</v>
      </c>
      <c r="O3809" t="b">
        <v>1</v>
      </c>
      <c r="Q3809" t="s">
        <v>7512</v>
      </c>
      <c r="R3809" t="s">
        <v>10</v>
      </c>
      <c r="S3809" t="s">
        <v>9</v>
      </c>
      <c r="T3809" t="s">
        <v>7511</v>
      </c>
      <c r="W3809" t="s">
        <v>7510</v>
      </c>
      <c r="X3809" t="s">
        <v>132</v>
      </c>
      <c r="AA3809" t="b">
        <v>0</v>
      </c>
      <c r="AB3809" t="b">
        <v>0</v>
      </c>
      <c r="AC3809" t="b">
        <v>1</v>
      </c>
      <c r="AE3809" t="b">
        <v>1</v>
      </c>
      <c r="AF3809" t="b">
        <v>1</v>
      </c>
      <c r="AG3809" t="b">
        <v>1</v>
      </c>
    </row>
    <row r="3810" spans="3:33">
      <c r="C3810" t="s">
        <v>7509</v>
      </c>
      <c r="D3810" t="s">
        <v>10</v>
      </c>
      <c r="E3810" t="s">
        <v>9</v>
      </c>
      <c r="F3810" t="s">
        <v>7508</v>
      </c>
      <c r="I3810" t="s">
        <v>7507</v>
      </c>
      <c r="J3810" t="s">
        <v>35</v>
      </c>
      <c r="M3810" t="b">
        <v>0</v>
      </c>
      <c r="N3810" t="b">
        <v>0</v>
      </c>
      <c r="O3810" t="b">
        <v>1</v>
      </c>
      <c r="Q3810" t="s">
        <v>7509</v>
      </c>
      <c r="R3810" t="s">
        <v>10</v>
      </c>
      <c r="S3810" t="s">
        <v>9</v>
      </c>
      <c r="T3810" t="s">
        <v>7508</v>
      </c>
      <c r="W3810" t="s">
        <v>7507</v>
      </c>
      <c r="X3810" t="s">
        <v>35</v>
      </c>
      <c r="AA3810" t="b">
        <v>0</v>
      </c>
      <c r="AB3810" t="b">
        <v>0</v>
      </c>
      <c r="AC3810" t="b">
        <v>1</v>
      </c>
      <c r="AE3810" t="b">
        <v>1</v>
      </c>
      <c r="AF3810" t="b">
        <v>1</v>
      </c>
      <c r="AG3810" t="b">
        <v>1</v>
      </c>
    </row>
    <row r="3811" spans="3:33">
      <c r="C3811" t="s">
        <v>205</v>
      </c>
      <c r="D3811" t="s">
        <v>436</v>
      </c>
      <c r="E3811" t="s">
        <v>9</v>
      </c>
      <c r="F3811" t="s">
        <v>7506</v>
      </c>
      <c r="G3811" t="s">
        <v>405</v>
      </c>
      <c r="H3811" t="s">
        <v>202</v>
      </c>
      <c r="I3811" t="s">
        <v>405</v>
      </c>
      <c r="J3811" t="s">
        <v>3725</v>
      </c>
      <c r="M3811" t="b">
        <v>1</v>
      </c>
      <c r="N3811" t="b">
        <v>0</v>
      </c>
      <c r="O3811" t="b">
        <v>1</v>
      </c>
      <c r="Q3811" t="s">
        <v>205</v>
      </c>
      <c r="R3811" t="s">
        <v>436</v>
      </c>
      <c r="S3811" t="s">
        <v>9</v>
      </c>
      <c r="T3811" t="s">
        <v>7505</v>
      </c>
      <c r="V3811" t="s">
        <v>202</v>
      </c>
      <c r="W3811" t="s">
        <v>405</v>
      </c>
      <c r="X3811" t="s">
        <v>3725</v>
      </c>
      <c r="AA3811" t="b">
        <v>1</v>
      </c>
      <c r="AB3811" t="b">
        <v>0</v>
      </c>
      <c r="AC3811" t="b">
        <v>1</v>
      </c>
      <c r="AE3811" t="b">
        <v>1</v>
      </c>
      <c r="AF3811" t="b">
        <v>1</v>
      </c>
      <c r="AG3811" t="b">
        <v>1</v>
      </c>
    </row>
    <row r="3812" spans="3:33">
      <c r="C3812" t="s">
        <v>205</v>
      </c>
      <c r="D3812" t="s">
        <v>436</v>
      </c>
      <c r="E3812" t="s">
        <v>9</v>
      </c>
      <c r="F3812" t="s">
        <v>7504</v>
      </c>
      <c r="G3812" t="s">
        <v>403</v>
      </c>
      <c r="H3812" t="s">
        <v>202</v>
      </c>
      <c r="I3812" t="s">
        <v>403</v>
      </c>
      <c r="J3812" t="s">
        <v>3725</v>
      </c>
      <c r="M3812" t="b">
        <v>1</v>
      </c>
      <c r="N3812" t="b">
        <v>0</v>
      </c>
      <c r="O3812" t="b">
        <v>0</v>
      </c>
      <c r="Q3812" t="s">
        <v>205</v>
      </c>
      <c r="R3812" t="s">
        <v>436</v>
      </c>
      <c r="S3812" t="s">
        <v>9</v>
      </c>
      <c r="T3812" t="s">
        <v>7503</v>
      </c>
      <c r="V3812" t="s">
        <v>202</v>
      </c>
      <c r="W3812" t="s">
        <v>403</v>
      </c>
      <c r="X3812" t="s">
        <v>3725</v>
      </c>
      <c r="AA3812" t="b">
        <v>1</v>
      </c>
      <c r="AB3812" t="b">
        <v>0</v>
      </c>
      <c r="AC3812" t="b">
        <v>0</v>
      </c>
      <c r="AE3812" t="b">
        <v>1</v>
      </c>
      <c r="AF3812" t="b">
        <v>1</v>
      </c>
      <c r="AG3812" t="b">
        <v>1</v>
      </c>
    </row>
    <row r="3813" spans="3:33">
      <c r="C3813" t="s">
        <v>205</v>
      </c>
      <c r="D3813" t="s">
        <v>436</v>
      </c>
      <c r="E3813" t="s">
        <v>9</v>
      </c>
      <c r="F3813" t="s">
        <v>7502</v>
      </c>
      <c r="G3813" t="s">
        <v>401</v>
      </c>
      <c r="H3813" t="s">
        <v>202</v>
      </c>
      <c r="I3813" t="s">
        <v>401</v>
      </c>
      <c r="J3813" t="s">
        <v>3725</v>
      </c>
      <c r="M3813" t="b">
        <v>1</v>
      </c>
      <c r="N3813" t="b">
        <v>0</v>
      </c>
      <c r="O3813" t="b">
        <v>0</v>
      </c>
      <c r="Q3813" t="s">
        <v>205</v>
      </c>
      <c r="R3813" t="s">
        <v>436</v>
      </c>
      <c r="S3813" t="s">
        <v>9</v>
      </c>
      <c r="T3813" t="s">
        <v>7501</v>
      </c>
      <c r="V3813" t="s">
        <v>202</v>
      </c>
      <c r="W3813" t="s">
        <v>401</v>
      </c>
      <c r="X3813" t="s">
        <v>3725</v>
      </c>
      <c r="AA3813" t="b">
        <v>1</v>
      </c>
      <c r="AB3813" t="b">
        <v>0</v>
      </c>
      <c r="AC3813" t="b">
        <v>0</v>
      </c>
      <c r="AE3813" t="b">
        <v>1</v>
      </c>
      <c r="AF3813" t="b">
        <v>1</v>
      </c>
      <c r="AG3813" t="b">
        <v>1</v>
      </c>
    </row>
    <row r="3814" spans="3:33">
      <c r="C3814" t="s">
        <v>205</v>
      </c>
      <c r="D3814" t="s">
        <v>436</v>
      </c>
      <c r="E3814" t="s">
        <v>9</v>
      </c>
      <c r="F3814" t="s">
        <v>7500</v>
      </c>
      <c r="G3814" t="s">
        <v>399</v>
      </c>
      <c r="H3814" t="s">
        <v>202</v>
      </c>
      <c r="I3814" t="s">
        <v>399</v>
      </c>
      <c r="J3814" t="s">
        <v>3725</v>
      </c>
      <c r="M3814" t="b">
        <v>1</v>
      </c>
      <c r="N3814" t="b">
        <v>0</v>
      </c>
      <c r="O3814" t="b">
        <v>0</v>
      </c>
      <c r="Q3814" t="s">
        <v>205</v>
      </c>
      <c r="R3814" t="s">
        <v>436</v>
      </c>
      <c r="S3814" t="s">
        <v>9</v>
      </c>
      <c r="T3814" t="s">
        <v>7499</v>
      </c>
      <c r="V3814" t="s">
        <v>202</v>
      </c>
      <c r="W3814" t="s">
        <v>399</v>
      </c>
      <c r="X3814" t="s">
        <v>3725</v>
      </c>
      <c r="AA3814" t="b">
        <v>1</v>
      </c>
      <c r="AB3814" t="b">
        <v>0</v>
      </c>
      <c r="AC3814" t="b">
        <v>0</v>
      </c>
      <c r="AE3814" t="b">
        <v>1</v>
      </c>
      <c r="AF3814" t="b">
        <v>1</v>
      </c>
      <c r="AG3814" t="b">
        <v>1</v>
      </c>
    </row>
    <row r="3815" spans="3:33">
      <c r="C3815" t="s">
        <v>205</v>
      </c>
      <c r="D3815" t="s">
        <v>436</v>
      </c>
      <c r="E3815" t="s">
        <v>9</v>
      </c>
      <c r="F3815" t="s">
        <v>7498</v>
      </c>
      <c r="G3815" t="s">
        <v>396</v>
      </c>
      <c r="H3815" t="s">
        <v>202</v>
      </c>
      <c r="I3815" t="s">
        <v>396</v>
      </c>
      <c r="J3815" t="s">
        <v>3725</v>
      </c>
      <c r="M3815" t="b">
        <v>1</v>
      </c>
      <c r="N3815" t="b">
        <v>0</v>
      </c>
      <c r="O3815" t="b">
        <v>0</v>
      </c>
      <c r="Q3815" t="s">
        <v>205</v>
      </c>
      <c r="R3815" t="s">
        <v>436</v>
      </c>
      <c r="S3815" t="s">
        <v>9</v>
      </c>
      <c r="T3815" t="s">
        <v>7497</v>
      </c>
      <c r="V3815" t="s">
        <v>202</v>
      </c>
      <c r="W3815" t="s">
        <v>396</v>
      </c>
      <c r="X3815" t="s">
        <v>3725</v>
      </c>
      <c r="AA3815" t="b">
        <v>1</v>
      </c>
      <c r="AB3815" t="b">
        <v>0</v>
      </c>
      <c r="AC3815" t="b">
        <v>0</v>
      </c>
      <c r="AE3815" t="b">
        <v>1</v>
      </c>
      <c r="AF3815" t="b">
        <v>1</v>
      </c>
      <c r="AG3815" t="b">
        <v>1</v>
      </c>
    </row>
    <row r="3816" spans="3:33">
      <c r="C3816" t="s">
        <v>205</v>
      </c>
      <c r="D3816" t="s">
        <v>436</v>
      </c>
      <c r="E3816" t="s">
        <v>9</v>
      </c>
      <c r="F3816" t="s">
        <v>7496</v>
      </c>
      <c r="G3816" t="s">
        <v>393</v>
      </c>
      <c r="H3816" t="s">
        <v>202</v>
      </c>
      <c r="I3816" t="s">
        <v>393</v>
      </c>
      <c r="J3816" t="s">
        <v>3725</v>
      </c>
      <c r="M3816" t="b">
        <v>1</v>
      </c>
      <c r="N3816" t="b">
        <v>0</v>
      </c>
      <c r="O3816" t="b">
        <v>0</v>
      </c>
      <c r="Q3816" t="s">
        <v>205</v>
      </c>
      <c r="R3816" t="s">
        <v>436</v>
      </c>
      <c r="S3816" t="s">
        <v>9</v>
      </c>
      <c r="T3816" t="s">
        <v>7495</v>
      </c>
      <c r="V3816" t="s">
        <v>202</v>
      </c>
      <c r="W3816" t="s">
        <v>393</v>
      </c>
      <c r="X3816" t="s">
        <v>3725</v>
      </c>
      <c r="AA3816" t="b">
        <v>1</v>
      </c>
      <c r="AB3816" t="b">
        <v>0</v>
      </c>
      <c r="AC3816" t="b">
        <v>0</v>
      </c>
      <c r="AE3816" t="b">
        <v>1</v>
      </c>
      <c r="AF3816" t="b">
        <v>1</v>
      </c>
      <c r="AG3816" t="b">
        <v>1</v>
      </c>
    </row>
    <row r="3817" spans="3:33">
      <c r="C3817" t="s">
        <v>205</v>
      </c>
      <c r="D3817" t="s">
        <v>436</v>
      </c>
      <c r="E3817" t="s">
        <v>9</v>
      </c>
      <c r="F3817" t="s">
        <v>7494</v>
      </c>
      <c r="G3817" t="s">
        <v>538</v>
      </c>
      <c r="H3817" t="s">
        <v>202</v>
      </c>
      <c r="I3817" t="s">
        <v>538</v>
      </c>
      <c r="J3817" t="s">
        <v>3725</v>
      </c>
      <c r="M3817" t="b">
        <v>1</v>
      </c>
      <c r="N3817" t="b">
        <v>0</v>
      </c>
      <c r="O3817" t="b">
        <v>0</v>
      </c>
      <c r="Q3817" t="s">
        <v>205</v>
      </c>
      <c r="R3817" t="s">
        <v>436</v>
      </c>
      <c r="S3817" t="s">
        <v>9</v>
      </c>
      <c r="T3817" t="s">
        <v>7493</v>
      </c>
      <c r="V3817" t="s">
        <v>202</v>
      </c>
      <c r="W3817" t="s">
        <v>538</v>
      </c>
      <c r="X3817" t="s">
        <v>3725</v>
      </c>
      <c r="AA3817" t="b">
        <v>1</v>
      </c>
      <c r="AB3817" t="b">
        <v>0</v>
      </c>
      <c r="AC3817" t="b">
        <v>0</v>
      </c>
      <c r="AE3817" t="b">
        <v>1</v>
      </c>
      <c r="AF3817" t="b">
        <v>1</v>
      </c>
      <c r="AG3817" t="b">
        <v>1</v>
      </c>
    </row>
    <row r="3818" spans="3:33">
      <c r="C3818" t="s">
        <v>205</v>
      </c>
      <c r="D3818" t="s">
        <v>436</v>
      </c>
      <c r="E3818" t="s">
        <v>9</v>
      </c>
      <c r="F3818" t="s">
        <v>7492</v>
      </c>
      <c r="G3818" t="s">
        <v>536</v>
      </c>
      <c r="H3818" t="s">
        <v>202</v>
      </c>
      <c r="I3818" t="s">
        <v>536</v>
      </c>
      <c r="J3818" t="s">
        <v>3725</v>
      </c>
      <c r="M3818" t="b">
        <v>1</v>
      </c>
      <c r="N3818" t="b">
        <v>0</v>
      </c>
      <c r="O3818" t="b">
        <v>0</v>
      </c>
      <c r="Q3818" t="s">
        <v>205</v>
      </c>
      <c r="R3818" t="s">
        <v>436</v>
      </c>
      <c r="S3818" t="s">
        <v>9</v>
      </c>
      <c r="T3818" t="s">
        <v>7491</v>
      </c>
      <c r="V3818" t="s">
        <v>202</v>
      </c>
      <c r="W3818" t="s">
        <v>536</v>
      </c>
      <c r="X3818" t="s">
        <v>3725</v>
      </c>
      <c r="AA3818" t="b">
        <v>1</v>
      </c>
      <c r="AB3818" t="b">
        <v>0</v>
      </c>
      <c r="AC3818" t="b">
        <v>0</v>
      </c>
      <c r="AE3818" t="b">
        <v>1</v>
      </c>
      <c r="AF3818" t="b">
        <v>1</v>
      </c>
      <c r="AG3818" t="b">
        <v>1</v>
      </c>
    </row>
    <row r="3819" spans="3:33">
      <c r="C3819" t="s">
        <v>205</v>
      </c>
      <c r="D3819" t="s">
        <v>436</v>
      </c>
      <c r="E3819" t="s">
        <v>9</v>
      </c>
      <c r="F3819" t="s">
        <v>7490</v>
      </c>
      <c r="G3819" t="s">
        <v>534</v>
      </c>
      <c r="H3819" t="s">
        <v>202</v>
      </c>
      <c r="I3819" t="s">
        <v>534</v>
      </c>
      <c r="J3819" t="s">
        <v>3725</v>
      </c>
      <c r="M3819" t="b">
        <v>1</v>
      </c>
      <c r="N3819" t="b">
        <v>0</v>
      </c>
      <c r="O3819" t="b">
        <v>0</v>
      </c>
      <c r="Q3819" t="s">
        <v>205</v>
      </c>
      <c r="R3819" t="s">
        <v>436</v>
      </c>
      <c r="S3819" t="s">
        <v>9</v>
      </c>
      <c r="T3819" t="s">
        <v>7489</v>
      </c>
      <c r="V3819" t="s">
        <v>202</v>
      </c>
      <c r="W3819" t="s">
        <v>534</v>
      </c>
      <c r="X3819" t="s">
        <v>3725</v>
      </c>
      <c r="AA3819" t="b">
        <v>1</v>
      </c>
      <c r="AB3819" t="b">
        <v>0</v>
      </c>
      <c r="AC3819" t="b">
        <v>0</v>
      </c>
      <c r="AE3819" t="b">
        <v>1</v>
      </c>
      <c r="AF3819" t="b">
        <v>1</v>
      </c>
      <c r="AG3819" t="b">
        <v>1</v>
      </c>
    </row>
    <row r="3820" spans="3:33">
      <c r="C3820" t="s">
        <v>205</v>
      </c>
      <c r="D3820" t="s">
        <v>436</v>
      </c>
      <c r="E3820" t="s">
        <v>9</v>
      </c>
      <c r="F3820" t="s">
        <v>7488</v>
      </c>
      <c r="G3820" t="s">
        <v>532</v>
      </c>
      <c r="H3820" t="s">
        <v>202</v>
      </c>
      <c r="I3820" t="s">
        <v>532</v>
      </c>
      <c r="J3820" t="s">
        <v>3725</v>
      </c>
      <c r="M3820" t="b">
        <v>1</v>
      </c>
      <c r="N3820" t="b">
        <v>0</v>
      </c>
      <c r="O3820" t="b">
        <v>0</v>
      </c>
      <c r="Q3820" t="s">
        <v>205</v>
      </c>
      <c r="R3820" t="s">
        <v>436</v>
      </c>
      <c r="S3820" t="s">
        <v>9</v>
      </c>
      <c r="T3820" t="s">
        <v>7487</v>
      </c>
      <c r="V3820" t="s">
        <v>202</v>
      </c>
      <c r="W3820" t="s">
        <v>532</v>
      </c>
      <c r="X3820" t="s">
        <v>3725</v>
      </c>
      <c r="AA3820" t="b">
        <v>1</v>
      </c>
      <c r="AB3820" t="b">
        <v>0</v>
      </c>
      <c r="AC3820" t="b">
        <v>0</v>
      </c>
      <c r="AE3820" t="b">
        <v>1</v>
      </c>
      <c r="AF3820" t="b">
        <v>1</v>
      </c>
      <c r="AG3820" t="b">
        <v>1</v>
      </c>
    </row>
    <row r="3821" spans="3:33">
      <c r="C3821" t="s">
        <v>205</v>
      </c>
      <c r="D3821" t="s">
        <v>436</v>
      </c>
      <c r="E3821" t="s">
        <v>9</v>
      </c>
      <c r="F3821" t="s">
        <v>7486</v>
      </c>
      <c r="G3821" t="s">
        <v>530</v>
      </c>
      <c r="H3821" t="s">
        <v>202</v>
      </c>
      <c r="I3821" t="s">
        <v>530</v>
      </c>
      <c r="J3821" t="s">
        <v>3725</v>
      </c>
      <c r="M3821" t="b">
        <v>1</v>
      </c>
      <c r="N3821" t="b">
        <v>0</v>
      </c>
      <c r="O3821" t="b">
        <v>0</v>
      </c>
      <c r="Q3821" t="s">
        <v>205</v>
      </c>
      <c r="R3821" t="s">
        <v>436</v>
      </c>
      <c r="S3821" t="s">
        <v>9</v>
      </c>
      <c r="T3821" t="s">
        <v>7485</v>
      </c>
      <c r="V3821" t="s">
        <v>202</v>
      </c>
      <c r="W3821" t="s">
        <v>530</v>
      </c>
      <c r="X3821" t="s">
        <v>3725</v>
      </c>
      <c r="AA3821" t="b">
        <v>1</v>
      </c>
      <c r="AB3821" t="b">
        <v>0</v>
      </c>
      <c r="AC3821" t="b">
        <v>0</v>
      </c>
      <c r="AE3821" t="b">
        <v>1</v>
      </c>
      <c r="AF3821" t="b">
        <v>1</v>
      </c>
      <c r="AG3821" t="b">
        <v>1</v>
      </c>
    </row>
    <row r="3822" spans="3:33">
      <c r="C3822" t="s">
        <v>205</v>
      </c>
      <c r="D3822" t="s">
        <v>436</v>
      </c>
      <c r="E3822" t="s">
        <v>9</v>
      </c>
      <c r="F3822" t="s">
        <v>7484</v>
      </c>
      <c r="G3822" t="s">
        <v>528</v>
      </c>
      <c r="H3822" t="s">
        <v>202</v>
      </c>
      <c r="I3822" t="s">
        <v>528</v>
      </c>
      <c r="J3822" t="s">
        <v>3725</v>
      </c>
      <c r="M3822" t="b">
        <v>1</v>
      </c>
      <c r="N3822" t="b">
        <v>0</v>
      </c>
      <c r="O3822" t="b">
        <v>0</v>
      </c>
      <c r="Q3822" t="s">
        <v>205</v>
      </c>
      <c r="R3822" t="s">
        <v>436</v>
      </c>
      <c r="S3822" t="s">
        <v>9</v>
      </c>
      <c r="T3822" t="s">
        <v>7483</v>
      </c>
      <c r="V3822" t="s">
        <v>202</v>
      </c>
      <c r="W3822" t="s">
        <v>528</v>
      </c>
      <c r="X3822" t="s">
        <v>3725</v>
      </c>
      <c r="AA3822" t="b">
        <v>1</v>
      </c>
      <c r="AB3822" t="b">
        <v>0</v>
      </c>
      <c r="AC3822" t="b">
        <v>0</v>
      </c>
      <c r="AE3822" t="b">
        <v>1</v>
      </c>
      <c r="AF3822" t="b">
        <v>1</v>
      </c>
      <c r="AG3822" t="b">
        <v>1</v>
      </c>
    </row>
    <row r="3823" spans="3:33">
      <c r="C3823" t="s">
        <v>205</v>
      </c>
      <c r="D3823" t="s">
        <v>436</v>
      </c>
      <c r="E3823" t="s">
        <v>9</v>
      </c>
      <c r="F3823" t="s">
        <v>7482</v>
      </c>
      <c r="G3823" t="s">
        <v>526</v>
      </c>
      <c r="H3823" t="s">
        <v>202</v>
      </c>
      <c r="I3823" t="s">
        <v>526</v>
      </c>
      <c r="J3823" t="s">
        <v>3725</v>
      </c>
      <c r="M3823" t="b">
        <v>1</v>
      </c>
      <c r="N3823" t="b">
        <v>0</v>
      </c>
      <c r="O3823" t="b">
        <v>0</v>
      </c>
      <c r="Q3823" t="s">
        <v>205</v>
      </c>
      <c r="R3823" t="s">
        <v>436</v>
      </c>
      <c r="S3823" t="s">
        <v>9</v>
      </c>
      <c r="T3823" t="s">
        <v>7481</v>
      </c>
      <c r="V3823" t="s">
        <v>202</v>
      </c>
      <c r="W3823" t="s">
        <v>526</v>
      </c>
      <c r="X3823" t="s">
        <v>3725</v>
      </c>
      <c r="AA3823" t="b">
        <v>1</v>
      </c>
      <c r="AB3823" t="b">
        <v>0</v>
      </c>
      <c r="AC3823" t="b">
        <v>0</v>
      </c>
      <c r="AE3823" t="b">
        <v>1</v>
      </c>
      <c r="AF3823" t="b">
        <v>1</v>
      </c>
      <c r="AG3823" t="b">
        <v>1</v>
      </c>
    </row>
    <row r="3824" spans="3:33">
      <c r="C3824" t="s">
        <v>205</v>
      </c>
      <c r="D3824" t="s">
        <v>436</v>
      </c>
      <c r="E3824" t="s">
        <v>9</v>
      </c>
      <c r="F3824" t="s">
        <v>7480</v>
      </c>
      <c r="G3824" t="s">
        <v>524</v>
      </c>
      <c r="H3824" t="s">
        <v>202</v>
      </c>
      <c r="I3824" t="s">
        <v>524</v>
      </c>
      <c r="J3824" t="s">
        <v>3725</v>
      </c>
      <c r="M3824" t="b">
        <v>1</v>
      </c>
      <c r="N3824" t="b">
        <v>0</v>
      </c>
      <c r="O3824" t="b">
        <v>0</v>
      </c>
      <c r="Q3824" t="s">
        <v>205</v>
      </c>
      <c r="R3824" t="s">
        <v>436</v>
      </c>
      <c r="S3824" t="s">
        <v>9</v>
      </c>
      <c r="T3824" t="s">
        <v>7479</v>
      </c>
      <c r="V3824" t="s">
        <v>202</v>
      </c>
      <c r="W3824" t="s">
        <v>524</v>
      </c>
      <c r="X3824" t="s">
        <v>3725</v>
      </c>
      <c r="AA3824" t="b">
        <v>1</v>
      </c>
      <c r="AB3824" t="b">
        <v>0</v>
      </c>
      <c r="AC3824" t="b">
        <v>0</v>
      </c>
      <c r="AE3824" t="b">
        <v>1</v>
      </c>
      <c r="AF3824" t="b">
        <v>1</v>
      </c>
      <c r="AG3824" t="b">
        <v>1</v>
      </c>
    </row>
    <row r="3825" spans="3:33">
      <c r="C3825" t="s">
        <v>205</v>
      </c>
      <c r="D3825" t="s">
        <v>436</v>
      </c>
      <c r="E3825" t="s">
        <v>9</v>
      </c>
      <c r="F3825" t="s">
        <v>7478</v>
      </c>
      <c r="G3825" t="s">
        <v>522</v>
      </c>
      <c r="H3825" t="s">
        <v>202</v>
      </c>
      <c r="I3825" t="s">
        <v>522</v>
      </c>
      <c r="J3825" t="s">
        <v>3725</v>
      </c>
      <c r="M3825" t="b">
        <v>1</v>
      </c>
      <c r="N3825" t="b">
        <v>0</v>
      </c>
      <c r="O3825" t="b">
        <v>0</v>
      </c>
      <c r="Q3825" t="s">
        <v>205</v>
      </c>
      <c r="R3825" t="s">
        <v>436</v>
      </c>
      <c r="S3825" t="s">
        <v>9</v>
      </c>
      <c r="T3825" t="s">
        <v>7477</v>
      </c>
      <c r="V3825" t="s">
        <v>202</v>
      </c>
      <c r="W3825" t="s">
        <v>522</v>
      </c>
      <c r="X3825" t="s">
        <v>3725</v>
      </c>
      <c r="AA3825" t="b">
        <v>1</v>
      </c>
      <c r="AB3825" t="b">
        <v>0</v>
      </c>
      <c r="AC3825" t="b">
        <v>0</v>
      </c>
      <c r="AE3825" t="b">
        <v>1</v>
      </c>
      <c r="AF3825" t="b">
        <v>1</v>
      </c>
      <c r="AG3825" t="b">
        <v>1</v>
      </c>
    </row>
    <row r="3826" spans="3:33">
      <c r="C3826" t="s">
        <v>205</v>
      </c>
      <c r="D3826" t="s">
        <v>436</v>
      </c>
      <c r="E3826" t="s">
        <v>9</v>
      </c>
      <c r="F3826" t="s">
        <v>7476</v>
      </c>
      <c r="G3826" t="s">
        <v>520</v>
      </c>
      <c r="H3826" t="s">
        <v>202</v>
      </c>
      <c r="I3826" t="s">
        <v>520</v>
      </c>
      <c r="J3826" t="s">
        <v>3725</v>
      </c>
      <c r="M3826" t="b">
        <v>1</v>
      </c>
      <c r="N3826" t="b">
        <v>0</v>
      </c>
      <c r="O3826" t="b">
        <v>0</v>
      </c>
      <c r="Q3826" t="s">
        <v>205</v>
      </c>
      <c r="R3826" t="s">
        <v>436</v>
      </c>
      <c r="S3826" t="s">
        <v>9</v>
      </c>
      <c r="T3826" t="s">
        <v>7475</v>
      </c>
      <c r="V3826" t="s">
        <v>202</v>
      </c>
      <c r="W3826" t="s">
        <v>520</v>
      </c>
      <c r="X3826" t="s">
        <v>3725</v>
      </c>
      <c r="AA3826" t="b">
        <v>1</v>
      </c>
      <c r="AB3826" t="b">
        <v>0</v>
      </c>
      <c r="AC3826" t="b">
        <v>0</v>
      </c>
      <c r="AE3826" t="b">
        <v>1</v>
      </c>
      <c r="AF3826" t="b">
        <v>1</v>
      </c>
      <c r="AG3826" t="b">
        <v>1</v>
      </c>
    </row>
    <row r="3827" spans="3:33">
      <c r="C3827" t="s">
        <v>205</v>
      </c>
      <c r="D3827" t="s">
        <v>436</v>
      </c>
      <c r="E3827" t="s">
        <v>9</v>
      </c>
      <c r="F3827" t="s">
        <v>7474</v>
      </c>
      <c r="G3827" t="s">
        <v>518</v>
      </c>
      <c r="H3827" t="s">
        <v>202</v>
      </c>
      <c r="I3827" t="s">
        <v>518</v>
      </c>
      <c r="J3827" t="s">
        <v>3725</v>
      </c>
      <c r="M3827" t="b">
        <v>1</v>
      </c>
      <c r="N3827" t="b">
        <v>0</v>
      </c>
      <c r="O3827" t="b">
        <v>0</v>
      </c>
      <c r="Q3827" t="s">
        <v>205</v>
      </c>
      <c r="R3827" t="s">
        <v>436</v>
      </c>
      <c r="S3827" t="s">
        <v>9</v>
      </c>
      <c r="T3827" t="s">
        <v>7473</v>
      </c>
      <c r="V3827" t="s">
        <v>202</v>
      </c>
      <c r="W3827" t="s">
        <v>518</v>
      </c>
      <c r="X3827" t="s">
        <v>3725</v>
      </c>
      <c r="AA3827" t="b">
        <v>1</v>
      </c>
      <c r="AB3827" t="b">
        <v>0</v>
      </c>
      <c r="AC3827" t="b">
        <v>0</v>
      </c>
      <c r="AE3827" t="b">
        <v>1</v>
      </c>
      <c r="AF3827" t="b">
        <v>1</v>
      </c>
      <c r="AG3827" t="b">
        <v>1</v>
      </c>
    </row>
    <row r="3828" spans="3:33">
      <c r="C3828" t="s">
        <v>205</v>
      </c>
      <c r="D3828" t="s">
        <v>436</v>
      </c>
      <c r="E3828" t="s">
        <v>9</v>
      </c>
      <c r="F3828" t="s">
        <v>7472</v>
      </c>
      <c r="G3828" t="s">
        <v>516</v>
      </c>
      <c r="H3828" t="s">
        <v>202</v>
      </c>
      <c r="I3828" t="s">
        <v>516</v>
      </c>
      <c r="J3828" t="s">
        <v>3725</v>
      </c>
      <c r="M3828" t="b">
        <v>1</v>
      </c>
      <c r="N3828" t="b">
        <v>0</v>
      </c>
      <c r="O3828" t="b">
        <v>0</v>
      </c>
      <c r="Q3828" t="s">
        <v>205</v>
      </c>
      <c r="R3828" t="s">
        <v>436</v>
      </c>
      <c r="S3828" t="s">
        <v>9</v>
      </c>
      <c r="T3828" t="s">
        <v>7471</v>
      </c>
      <c r="V3828" t="s">
        <v>202</v>
      </c>
      <c r="W3828" t="s">
        <v>516</v>
      </c>
      <c r="X3828" t="s">
        <v>3725</v>
      </c>
      <c r="AA3828" t="b">
        <v>1</v>
      </c>
      <c r="AB3828" t="b">
        <v>0</v>
      </c>
      <c r="AC3828" t="b">
        <v>0</v>
      </c>
      <c r="AE3828" t="b">
        <v>1</v>
      </c>
      <c r="AF3828" t="b">
        <v>1</v>
      </c>
      <c r="AG3828" t="b">
        <v>1</v>
      </c>
    </row>
    <row r="3829" spans="3:33">
      <c r="C3829" t="s">
        <v>205</v>
      </c>
      <c r="D3829" t="s">
        <v>436</v>
      </c>
      <c r="E3829" t="s">
        <v>9</v>
      </c>
      <c r="F3829" t="s">
        <v>7470</v>
      </c>
      <c r="G3829" t="s">
        <v>514</v>
      </c>
      <c r="H3829" t="s">
        <v>202</v>
      </c>
      <c r="I3829" t="s">
        <v>514</v>
      </c>
      <c r="J3829" t="s">
        <v>3725</v>
      </c>
      <c r="M3829" t="b">
        <v>1</v>
      </c>
      <c r="N3829" t="b">
        <v>0</v>
      </c>
      <c r="O3829" t="b">
        <v>0</v>
      </c>
      <c r="Q3829" t="s">
        <v>205</v>
      </c>
      <c r="R3829" t="s">
        <v>436</v>
      </c>
      <c r="S3829" t="s">
        <v>9</v>
      </c>
      <c r="T3829" t="s">
        <v>7469</v>
      </c>
      <c r="V3829" t="s">
        <v>202</v>
      </c>
      <c r="W3829" t="s">
        <v>514</v>
      </c>
      <c r="X3829" t="s">
        <v>3725</v>
      </c>
      <c r="AA3829" t="b">
        <v>1</v>
      </c>
      <c r="AB3829" t="b">
        <v>0</v>
      </c>
      <c r="AC3829" t="b">
        <v>0</v>
      </c>
      <c r="AE3829" t="b">
        <v>1</v>
      </c>
      <c r="AF3829" t="b">
        <v>1</v>
      </c>
      <c r="AG3829" t="b">
        <v>1</v>
      </c>
    </row>
    <row r="3830" spans="3:33">
      <c r="C3830" t="s">
        <v>205</v>
      </c>
      <c r="D3830" t="s">
        <v>436</v>
      </c>
      <c r="E3830" t="s">
        <v>9</v>
      </c>
      <c r="F3830" t="s">
        <v>7468</v>
      </c>
      <c r="G3830" t="s">
        <v>512</v>
      </c>
      <c r="H3830" t="s">
        <v>202</v>
      </c>
      <c r="I3830" t="s">
        <v>512</v>
      </c>
      <c r="J3830" t="s">
        <v>3725</v>
      </c>
      <c r="M3830" t="b">
        <v>1</v>
      </c>
      <c r="N3830" t="b">
        <v>0</v>
      </c>
      <c r="O3830" t="b">
        <v>0</v>
      </c>
      <c r="Q3830" t="s">
        <v>205</v>
      </c>
      <c r="R3830" t="s">
        <v>436</v>
      </c>
      <c r="S3830" t="s">
        <v>9</v>
      </c>
      <c r="T3830" t="s">
        <v>7467</v>
      </c>
      <c r="V3830" t="s">
        <v>202</v>
      </c>
      <c r="W3830" t="s">
        <v>512</v>
      </c>
      <c r="X3830" t="s">
        <v>3725</v>
      </c>
      <c r="AA3830" t="b">
        <v>1</v>
      </c>
      <c r="AB3830" t="b">
        <v>0</v>
      </c>
      <c r="AC3830" t="b">
        <v>0</v>
      </c>
      <c r="AE3830" t="b">
        <v>1</v>
      </c>
      <c r="AF3830" t="b">
        <v>1</v>
      </c>
      <c r="AG3830" t="b">
        <v>1</v>
      </c>
    </row>
    <row r="3831" spans="3:33">
      <c r="C3831" t="s">
        <v>205</v>
      </c>
      <c r="D3831" t="s">
        <v>436</v>
      </c>
      <c r="E3831" t="s">
        <v>9</v>
      </c>
      <c r="F3831" t="s">
        <v>7466</v>
      </c>
      <c r="G3831" t="s">
        <v>510</v>
      </c>
      <c r="H3831" t="s">
        <v>202</v>
      </c>
      <c r="I3831" t="s">
        <v>510</v>
      </c>
      <c r="J3831" t="s">
        <v>3725</v>
      </c>
      <c r="M3831" t="b">
        <v>1</v>
      </c>
      <c r="N3831" t="b">
        <v>0</v>
      </c>
      <c r="O3831" t="b">
        <v>0</v>
      </c>
      <c r="Q3831" t="s">
        <v>205</v>
      </c>
      <c r="R3831" t="s">
        <v>436</v>
      </c>
      <c r="S3831" t="s">
        <v>9</v>
      </c>
      <c r="T3831" t="s">
        <v>7465</v>
      </c>
      <c r="V3831" t="s">
        <v>202</v>
      </c>
      <c r="W3831" t="s">
        <v>510</v>
      </c>
      <c r="X3831" t="s">
        <v>3725</v>
      </c>
      <c r="AA3831" t="b">
        <v>1</v>
      </c>
      <c r="AB3831" t="b">
        <v>0</v>
      </c>
      <c r="AC3831" t="b">
        <v>0</v>
      </c>
      <c r="AE3831" t="b">
        <v>1</v>
      </c>
      <c r="AF3831" t="b">
        <v>1</v>
      </c>
      <c r="AG3831" t="b">
        <v>1</v>
      </c>
    </row>
    <row r="3832" spans="3:33">
      <c r="C3832" t="s">
        <v>205</v>
      </c>
      <c r="D3832" t="s">
        <v>436</v>
      </c>
      <c r="E3832" t="s">
        <v>9</v>
      </c>
      <c r="F3832" t="s">
        <v>7464</v>
      </c>
      <c r="G3832" t="s">
        <v>508</v>
      </c>
      <c r="H3832" t="s">
        <v>202</v>
      </c>
      <c r="I3832" t="s">
        <v>508</v>
      </c>
      <c r="J3832" t="s">
        <v>3725</v>
      </c>
      <c r="M3832" t="b">
        <v>1</v>
      </c>
      <c r="N3832" t="b">
        <v>0</v>
      </c>
      <c r="O3832" t="b">
        <v>0</v>
      </c>
      <c r="Q3832" t="s">
        <v>205</v>
      </c>
      <c r="R3832" t="s">
        <v>436</v>
      </c>
      <c r="S3832" t="s">
        <v>9</v>
      </c>
      <c r="T3832" t="s">
        <v>7463</v>
      </c>
      <c r="V3832" t="s">
        <v>202</v>
      </c>
      <c r="W3832" t="s">
        <v>508</v>
      </c>
      <c r="X3832" t="s">
        <v>3725</v>
      </c>
      <c r="AA3832" t="b">
        <v>1</v>
      </c>
      <c r="AB3832" t="b">
        <v>0</v>
      </c>
      <c r="AC3832" t="b">
        <v>0</v>
      </c>
      <c r="AE3832" t="b">
        <v>1</v>
      </c>
      <c r="AF3832" t="b">
        <v>1</v>
      </c>
      <c r="AG3832" t="b">
        <v>1</v>
      </c>
    </row>
    <row r="3833" spans="3:33">
      <c r="C3833" t="s">
        <v>205</v>
      </c>
      <c r="D3833" t="s">
        <v>436</v>
      </c>
      <c r="E3833" t="s">
        <v>9</v>
      </c>
      <c r="F3833" t="s">
        <v>7462</v>
      </c>
      <c r="G3833" t="s">
        <v>506</v>
      </c>
      <c r="H3833" t="s">
        <v>202</v>
      </c>
      <c r="I3833" t="s">
        <v>506</v>
      </c>
      <c r="J3833" t="s">
        <v>3725</v>
      </c>
      <c r="M3833" t="b">
        <v>1</v>
      </c>
      <c r="N3833" t="b">
        <v>0</v>
      </c>
      <c r="O3833" t="b">
        <v>0</v>
      </c>
      <c r="Q3833" t="s">
        <v>205</v>
      </c>
      <c r="R3833" t="s">
        <v>436</v>
      </c>
      <c r="S3833" t="s">
        <v>9</v>
      </c>
      <c r="T3833" t="s">
        <v>7461</v>
      </c>
      <c r="V3833" t="s">
        <v>202</v>
      </c>
      <c r="W3833" t="s">
        <v>506</v>
      </c>
      <c r="X3833" t="s">
        <v>3725</v>
      </c>
      <c r="AA3833" t="b">
        <v>1</v>
      </c>
      <c r="AB3833" t="b">
        <v>0</v>
      </c>
      <c r="AC3833" t="b">
        <v>0</v>
      </c>
      <c r="AE3833" t="b">
        <v>1</v>
      </c>
      <c r="AF3833" t="b">
        <v>1</v>
      </c>
      <c r="AG3833" t="b">
        <v>1</v>
      </c>
    </row>
    <row r="3834" spans="3:33">
      <c r="C3834" t="s">
        <v>205</v>
      </c>
      <c r="D3834" t="s">
        <v>436</v>
      </c>
      <c r="E3834" t="s">
        <v>9</v>
      </c>
      <c r="F3834" t="s">
        <v>7460</v>
      </c>
      <c r="G3834" t="s">
        <v>504</v>
      </c>
      <c r="H3834" t="s">
        <v>202</v>
      </c>
      <c r="I3834" t="s">
        <v>504</v>
      </c>
      <c r="J3834" t="s">
        <v>3725</v>
      </c>
      <c r="M3834" t="b">
        <v>1</v>
      </c>
      <c r="N3834" t="b">
        <v>0</v>
      </c>
      <c r="O3834" t="b">
        <v>0</v>
      </c>
      <c r="Q3834" t="s">
        <v>205</v>
      </c>
      <c r="R3834" t="s">
        <v>436</v>
      </c>
      <c r="S3834" t="s">
        <v>9</v>
      </c>
      <c r="T3834" t="s">
        <v>7459</v>
      </c>
      <c r="V3834" t="s">
        <v>202</v>
      </c>
      <c r="W3834" t="s">
        <v>504</v>
      </c>
      <c r="X3834" t="s">
        <v>3725</v>
      </c>
      <c r="AA3834" t="b">
        <v>1</v>
      </c>
      <c r="AB3834" t="b">
        <v>0</v>
      </c>
      <c r="AC3834" t="b">
        <v>0</v>
      </c>
      <c r="AE3834" t="b">
        <v>1</v>
      </c>
      <c r="AF3834" t="b">
        <v>1</v>
      </c>
      <c r="AG3834" t="b">
        <v>1</v>
      </c>
    </row>
    <row r="3835" spans="3:33">
      <c r="C3835" t="s">
        <v>205</v>
      </c>
      <c r="D3835" t="s">
        <v>436</v>
      </c>
      <c r="E3835" t="s">
        <v>9</v>
      </c>
      <c r="F3835" t="s">
        <v>7458</v>
      </c>
      <c r="G3835" t="s">
        <v>502</v>
      </c>
      <c r="H3835" t="s">
        <v>202</v>
      </c>
      <c r="I3835" t="s">
        <v>502</v>
      </c>
      <c r="J3835" t="s">
        <v>3725</v>
      </c>
      <c r="M3835" t="b">
        <v>1</v>
      </c>
      <c r="N3835" t="b">
        <v>0</v>
      </c>
      <c r="O3835" t="b">
        <v>0</v>
      </c>
      <c r="Q3835" t="s">
        <v>205</v>
      </c>
      <c r="R3835" t="s">
        <v>436</v>
      </c>
      <c r="S3835" t="s">
        <v>9</v>
      </c>
      <c r="T3835" t="s">
        <v>7457</v>
      </c>
      <c r="V3835" t="s">
        <v>202</v>
      </c>
      <c r="W3835" t="s">
        <v>502</v>
      </c>
      <c r="X3835" t="s">
        <v>3725</v>
      </c>
      <c r="AA3835" t="b">
        <v>1</v>
      </c>
      <c r="AB3835" t="b">
        <v>0</v>
      </c>
      <c r="AC3835" t="b">
        <v>0</v>
      </c>
      <c r="AE3835" t="b">
        <v>1</v>
      </c>
      <c r="AF3835" t="b">
        <v>1</v>
      </c>
      <c r="AG3835" t="b">
        <v>1</v>
      </c>
    </row>
    <row r="3836" spans="3:33">
      <c r="C3836" t="s">
        <v>205</v>
      </c>
      <c r="D3836" t="s">
        <v>436</v>
      </c>
      <c r="E3836" t="s">
        <v>9</v>
      </c>
      <c r="F3836" t="s">
        <v>7456</v>
      </c>
      <c r="G3836" t="s">
        <v>500</v>
      </c>
      <c r="H3836" t="s">
        <v>202</v>
      </c>
      <c r="I3836" t="s">
        <v>500</v>
      </c>
      <c r="J3836" t="s">
        <v>3725</v>
      </c>
      <c r="M3836" t="b">
        <v>1</v>
      </c>
      <c r="N3836" t="b">
        <v>0</v>
      </c>
      <c r="O3836" t="b">
        <v>0</v>
      </c>
      <c r="Q3836" t="s">
        <v>205</v>
      </c>
      <c r="R3836" t="s">
        <v>436</v>
      </c>
      <c r="S3836" t="s">
        <v>9</v>
      </c>
      <c r="T3836" t="s">
        <v>7455</v>
      </c>
      <c r="V3836" t="s">
        <v>202</v>
      </c>
      <c r="W3836" t="s">
        <v>500</v>
      </c>
      <c r="X3836" t="s">
        <v>3725</v>
      </c>
      <c r="AA3836" t="b">
        <v>1</v>
      </c>
      <c r="AB3836" t="b">
        <v>0</v>
      </c>
      <c r="AC3836" t="b">
        <v>0</v>
      </c>
      <c r="AE3836" t="b">
        <v>1</v>
      </c>
      <c r="AF3836" t="b">
        <v>1</v>
      </c>
      <c r="AG3836" t="b">
        <v>1</v>
      </c>
    </row>
    <row r="3837" spans="3:33">
      <c r="C3837" t="s">
        <v>205</v>
      </c>
      <c r="D3837" t="s">
        <v>436</v>
      </c>
      <c r="E3837" t="s">
        <v>9</v>
      </c>
      <c r="F3837" t="s">
        <v>7454</v>
      </c>
      <c r="G3837" t="s">
        <v>497</v>
      </c>
      <c r="H3837" t="s">
        <v>202</v>
      </c>
      <c r="I3837" t="s">
        <v>497</v>
      </c>
      <c r="J3837" t="s">
        <v>3725</v>
      </c>
      <c r="M3837" t="b">
        <v>1</v>
      </c>
      <c r="N3837" t="b">
        <v>0</v>
      </c>
      <c r="O3837" t="b">
        <v>0</v>
      </c>
      <c r="Q3837" t="s">
        <v>205</v>
      </c>
      <c r="R3837" t="s">
        <v>436</v>
      </c>
      <c r="S3837" t="s">
        <v>9</v>
      </c>
      <c r="T3837" t="s">
        <v>7453</v>
      </c>
      <c r="V3837" t="s">
        <v>202</v>
      </c>
      <c r="W3837" t="s">
        <v>497</v>
      </c>
      <c r="X3837" t="s">
        <v>3725</v>
      </c>
      <c r="AA3837" t="b">
        <v>1</v>
      </c>
      <c r="AB3837" t="b">
        <v>0</v>
      </c>
      <c r="AC3837" t="b">
        <v>0</v>
      </c>
      <c r="AE3837" t="b">
        <v>1</v>
      </c>
      <c r="AF3837" t="b">
        <v>1</v>
      </c>
      <c r="AG3837" t="b">
        <v>1</v>
      </c>
    </row>
    <row r="3838" spans="3:33">
      <c r="C3838" t="s">
        <v>7449</v>
      </c>
      <c r="D3838" t="s">
        <v>3556</v>
      </c>
      <c r="E3838" t="s">
        <v>9</v>
      </c>
      <c r="F3838" t="s">
        <v>7452</v>
      </c>
      <c r="G3838" t="s">
        <v>7450</v>
      </c>
      <c r="H3838" t="s">
        <v>1597</v>
      </c>
      <c r="I3838" t="s">
        <v>7450</v>
      </c>
      <c r="J3838" t="s">
        <v>1597</v>
      </c>
      <c r="K3838" t="s">
        <v>3554</v>
      </c>
      <c r="L3838" t="s">
        <v>3553</v>
      </c>
      <c r="M3838" t="b">
        <v>0</v>
      </c>
      <c r="N3838" t="b">
        <v>0</v>
      </c>
      <c r="O3838" t="b">
        <v>1</v>
      </c>
      <c r="Q3838" t="s">
        <v>7449</v>
      </c>
      <c r="R3838" t="s">
        <v>3556</v>
      </c>
      <c r="S3838" t="s">
        <v>9</v>
      </c>
      <c r="T3838" t="s">
        <v>7451</v>
      </c>
      <c r="U3838" t="s">
        <v>7450</v>
      </c>
      <c r="V3838" t="s">
        <v>1597</v>
      </c>
      <c r="Y3838" t="s">
        <v>3554</v>
      </c>
      <c r="Z3838" t="s">
        <v>3553</v>
      </c>
      <c r="AA3838" t="b">
        <v>0</v>
      </c>
      <c r="AB3838" t="b">
        <v>0</v>
      </c>
      <c r="AC3838" t="b">
        <v>0</v>
      </c>
      <c r="AE3838" t="b">
        <v>1</v>
      </c>
      <c r="AF3838" t="b">
        <v>1</v>
      </c>
      <c r="AG3838" t="b">
        <v>0</v>
      </c>
    </row>
    <row r="3839" spans="3:33">
      <c r="C3839" t="s">
        <v>7449</v>
      </c>
      <c r="D3839" t="s">
        <v>10</v>
      </c>
      <c r="E3839" t="s">
        <v>9</v>
      </c>
      <c r="F3839" t="s">
        <v>7448</v>
      </c>
      <c r="I3839" t="s">
        <v>7447</v>
      </c>
      <c r="J3839" t="s">
        <v>1597</v>
      </c>
      <c r="M3839" t="b">
        <v>0</v>
      </c>
      <c r="N3839" t="b">
        <v>0</v>
      </c>
      <c r="O3839" t="b">
        <v>0</v>
      </c>
      <c r="Q3839" t="s">
        <v>7449</v>
      </c>
      <c r="R3839" t="s">
        <v>10</v>
      </c>
      <c r="S3839" t="s">
        <v>9</v>
      </c>
      <c r="T3839" t="s">
        <v>7448</v>
      </c>
      <c r="W3839" t="s">
        <v>7447</v>
      </c>
      <c r="X3839" t="s">
        <v>1597</v>
      </c>
      <c r="AA3839" t="b">
        <v>0</v>
      </c>
      <c r="AB3839" t="b">
        <v>0</v>
      </c>
      <c r="AC3839" t="b">
        <v>0</v>
      </c>
      <c r="AE3839" t="b">
        <v>1</v>
      </c>
      <c r="AF3839" t="b">
        <v>1</v>
      </c>
      <c r="AG3839" t="b">
        <v>1</v>
      </c>
    </row>
    <row r="3840" spans="3:33">
      <c r="C3840" t="s">
        <v>7426</v>
      </c>
      <c r="D3840" t="s">
        <v>10</v>
      </c>
      <c r="E3840" t="s">
        <v>9</v>
      </c>
      <c r="F3840" t="s">
        <v>7446</v>
      </c>
      <c r="I3840" t="s">
        <v>504</v>
      </c>
      <c r="J3840" t="s">
        <v>202</v>
      </c>
      <c r="M3840" t="b">
        <v>0</v>
      </c>
      <c r="N3840" t="b">
        <v>0</v>
      </c>
      <c r="O3840" t="b">
        <v>0</v>
      </c>
      <c r="Q3840" t="s">
        <v>7426</v>
      </c>
      <c r="R3840" t="s">
        <v>10</v>
      </c>
      <c r="S3840" t="s">
        <v>9</v>
      </c>
      <c r="T3840" t="s">
        <v>7446</v>
      </c>
      <c r="W3840" t="s">
        <v>504</v>
      </c>
      <c r="X3840" t="s">
        <v>202</v>
      </c>
      <c r="AA3840" t="b">
        <v>0</v>
      </c>
      <c r="AB3840" t="b">
        <v>0</v>
      </c>
      <c r="AC3840" t="b">
        <v>0</v>
      </c>
      <c r="AE3840" t="b">
        <v>1</v>
      </c>
      <c r="AF3840" t="b">
        <v>1</v>
      </c>
      <c r="AG3840" t="b">
        <v>1</v>
      </c>
    </row>
    <row r="3841" spans="3:33">
      <c r="C3841" t="s">
        <v>7426</v>
      </c>
      <c r="D3841" t="s">
        <v>10</v>
      </c>
      <c r="E3841" t="s">
        <v>9</v>
      </c>
      <c r="F3841" t="s">
        <v>7445</v>
      </c>
      <c r="I3841" t="s">
        <v>514</v>
      </c>
      <c r="J3841" t="s">
        <v>202</v>
      </c>
      <c r="M3841" t="b">
        <v>0</v>
      </c>
      <c r="N3841" t="b">
        <v>0</v>
      </c>
      <c r="O3841" t="b">
        <v>0</v>
      </c>
      <c r="Q3841" t="s">
        <v>7426</v>
      </c>
      <c r="R3841" t="s">
        <v>10</v>
      </c>
      <c r="S3841" t="s">
        <v>9</v>
      </c>
      <c r="T3841" t="s">
        <v>7445</v>
      </c>
      <c r="W3841" t="s">
        <v>514</v>
      </c>
      <c r="X3841" t="s">
        <v>202</v>
      </c>
      <c r="AA3841" t="b">
        <v>0</v>
      </c>
      <c r="AB3841" t="b">
        <v>0</v>
      </c>
      <c r="AC3841" t="b">
        <v>0</v>
      </c>
      <c r="AE3841" t="b">
        <v>1</v>
      </c>
      <c r="AF3841" t="b">
        <v>1</v>
      </c>
      <c r="AG3841" t="b">
        <v>1</v>
      </c>
    </row>
    <row r="3842" spans="3:33">
      <c r="C3842" t="s">
        <v>7426</v>
      </c>
      <c r="D3842" t="s">
        <v>10</v>
      </c>
      <c r="E3842" t="s">
        <v>9</v>
      </c>
      <c r="F3842" t="s">
        <v>7444</v>
      </c>
      <c r="I3842" t="s">
        <v>510</v>
      </c>
      <c r="J3842" t="s">
        <v>202</v>
      </c>
      <c r="M3842" t="b">
        <v>0</v>
      </c>
      <c r="N3842" t="b">
        <v>0</v>
      </c>
      <c r="O3842" t="b">
        <v>0</v>
      </c>
      <c r="Q3842" t="s">
        <v>7426</v>
      </c>
      <c r="R3842" t="s">
        <v>10</v>
      </c>
      <c r="S3842" t="s">
        <v>9</v>
      </c>
      <c r="T3842" t="s">
        <v>7444</v>
      </c>
      <c r="W3842" t="s">
        <v>510</v>
      </c>
      <c r="X3842" t="s">
        <v>202</v>
      </c>
      <c r="AA3842" t="b">
        <v>0</v>
      </c>
      <c r="AB3842" t="b">
        <v>0</v>
      </c>
      <c r="AC3842" t="b">
        <v>0</v>
      </c>
      <c r="AE3842" t="b">
        <v>1</v>
      </c>
      <c r="AF3842" t="b">
        <v>1</v>
      </c>
      <c r="AG3842" t="b">
        <v>1</v>
      </c>
    </row>
    <row r="3843" spans="3:33">
      <c r="C3843" t="s">
        <v>7426</v>
      </c>
      <c r="D3843" t="s">
        <v>10</v>
      </c>
      <c r="E3843" t="s">
        <v>9</v>
      </c>
      <c r="F3843" t="s">
        <v>7443</v>
      </c>
      <c r="I3843" t="s">
        <v>528</v>
      </c>
      <c r="J3843" t="s">
        <v>202</v>
      </c>
      <c r="M3843" t="b">
        <v>0</v>
      </c>
      <c r="N3843" t="b">
        <v>0</v>
      </c>
      <c r="O3843" t="b">
        <v>0</v>
      </c>
      <c r="Q3843" t="s">
        <v>7426</v>
      </c>
      <c r="R3843" t="s">
        <v>10</v>
      </c>
      <c r="S3843" t="s">
        <v>9</v>
      </c>
      <c r="T3843" t="s">
        <v>7443</v>
      </c>
      <c r="W3843" t="s">
        <v>528</v>
      </c>
      <c r="X3843" t="s">
        <v>202</v>
      </c>
      <c r="AA3843" t="b">
        <v>0</v>
      </c>
      <c r="AB3843" t="b">
        <v>0</v>
      </c>
      <c r="AC3843" t="b">
        <v>0</v>
      </c>
      <c r="AE3843" t="b">
        <v>1</v>
      </c>
      <c r="AF3843" t="b">
        <v>1</v>
      </c>
      <c r="AG3843" t="b">
        <v>1</v>
      </c>
    </row>
    <row r="3844" spans="3:33">
      <c r="C3844" t="s">
        <v>7426</v>
      </c>
      <c r="D3844" t="s">
        <v>10</v>
      </c>
      <c r="E3844" t="s">
        <v>9</v>
      </c>
      <c r="F3844" t="s">
        <v>7442</v>
      </c>
      <c r="I3844" t="s">
        <v>530</v>
      </c>
      <c r="J3844" t="s">
        <v>202</v>
      </c>
      <c r="M3844" t="b">
        <v>0</v>
      </c>
      <c r="N3844" t="b">
        <v>0</v>
      </c>
      <c r="O3844" t="b">
        <v>0</v>
      </c>
      <c r="Q3844" t="s">
        <v>7426</v>
      </c>
      <c r="R3844" t="s">
        <v>10</v>
      </c>
      <c r="S3844" t="s">
        <v>9</v>
      </c>
      <c r="T3844" t="s">
        <v>7442</v>
      </c>
      <c r="W3844" t="s">
        <v>530</v>
      </c>
      <c r="X3844" t="s">
        <v>202</v>
      </c>
      <c r="AA3844" t="b">
        <v>0</v>
      </c>
      <c r="AB3844" t="b">
        <v>0</v>
      </c>
      <c r="AC3844" t="b">
        <v>0</v>
      </c>
      <c r="AE3844" t="b">
        <v>1</v>
      </c>
      <c r="AF3844" t="b">
        <v>1</v>
      </c>
      <c r="AG3844" t="b">
        <v>1</v>
      </c>
    </row>
    <row r="3845" spans="3:33">
      <c r="C3845" t="s">
        <v>7426</v>
      </c>
      <c r="D3845" t="s">
        <v>10</v>
      </c>
      <c r="E3845" t="s">
        <v>9</v>
      </c>
      <c r="F3845" t="s">
        <v>7441</v>
      </c>
      <c r="I3845" t="s">
        <v>524</v>
      </c>
      <c r="J3845" t="s">
        <v>202</v>
      </c>
      <c r="M3845" t="b">
        <v>0</v>
      </c>
      <c r="N3845" t="b">
        <v>0</v>
      </c>
      <c r="O3845" t="b">
        <v>0</v>
      </c>
      <c r="Q3845" t="s">
        <v>7426</v>
      </c>
      <c r="R3845" t="s">
        <v>10</v>
      </c>
      <c r="S3845" t="s">
        <v>9</v>
      </c>
      <c r="T3845" t="s">
        <v>7441</v>
      </c>
      <c r="W3845" t="s">
        <v>524</v>
      </c>
      <c r="X3845" t="s">
        <v>202</v>
      </c>
      <c r="AA3845" t="b">
        <v>0</v>
      </c>
      <c r="AB3845" t="b">
        <v>0</v>
      </c>
      <c r="AC3845" t="b">
        <v>0</v>
      </c>
      <c r="AE3845" t="b">
        <v>1</v>
      </c>
      <c r="AF3845" t="b">
        <v>1</v>
      </c>
      <c r="AG3845" t="b">
        <v>1</v>
      </c>
    </row>
    <row r="3846" spans="3:33">
      <c r="C3846" t="s">
        <v>7426</v>
      </c>
      <c r="D3846" t="s">
        <v>10</v>
      </c>
      <c r="E3846" t="s">
        <v>9</v>
      </c>
      <c r="F3846" t="s">
        <v>7440</v>
      </c>
      <c r="I3846" t="s">
        <v>516</v>
      </c>
      <c r="J3846" t="s">
        <v>202</v>
      </c>
      <c r="M3846" t="b">
        <v>0</v>
      </c>
      <c r="N3846" t="b">
        <v>0</v>
      </c>
      <c r="O3846" t="b">
        <v>0</v>
      </c>
      <c r="Q3846" t="s">
        <v>7426</v>
      </c>
      <c r="R3846" t="s">
        <v>10</v>
      </c>
      <c r="S3846" t="s">
        <v>9</v>
      </c>
      <c r="T3846" t="s">
        <v>7440</v>
      </c>
      <c r="W3846" t="s">
        <v>516</v>
      </c>
      <c r="X3846" t="s">
        <v>202</v>
      </c>
      <c r="AA3846" t="b">
        <v>0</v>
      </c>
      <c r="AB3846" t="b">
        <v>0</v>
      </c>
      <c r="AC3846" t="b">
        <v>0</v>
      </c>
      <c r="AE3846" t="b">
        <v>1</v>
      </c>
      <c r="AF3846" t="b">
        <v>1</v>
      </c>
      <c r="AG3846" t="b">
        <v>1</v>
      </c>
    </row>
    <row r="3847" spans="3:33">
      <c r="C3847" t="s">
        <v>7426</v>
      </c>
      <c r="D3847" t="s">
        <v>10</v>
      </c>
      <c r="E3847" t="s">
        <v>9</v>
      </c>
      <c r="F3847" t="s">
        <v>7439</v>
      </c>
      <c r="I3847" t="s">
        <v>512</v>
      </c>
      <c r="J3847" t="s">
        <v>202</v>
      </c>
      <c r="M3847" t="b">
        <v>0</v>
      </c>
      <c r="N3847" t="b">
        <v>0</v>
      </c>
      <c r="O3847" t="b">
        <v>0</v>
      </c>
      <c r="Q3847" t="s">
        <v>7426</v>
      </c>
      <c r="R3847" t="s">
        <v>10</v>
      </c>
      <c r="S3847" t="s">
        <v>9</v>
      </c>
      <c r="T3847" t="s">
        <v>7439</v>
      </c>
      <c r="W3847" t="s">
        <v>512</v>
      </c>
      <c r="X3847" t="s">
        <v>202</v>
      </c>
      <c r="AA3847" t="b">
        <v>0</v>
      </c>
      <c r="AB3847" t="b">
        <v>0</v>
      </c>
      <c r="AC3847" t="b">
        <v>0</v>
      </c>
      <c r="AE3847" t="b">
        <v>1</v>
      </c>
      <c r="AF3847" t="b">
        <v>1</v>
      </c>
      <c r="AG3847" t="b">
        <v>1</v>
      </c>
    </row>
    <row r="3848" spans="3:33">
      <c r="C3848" t="s">
        <v>7426</v>
      </c>
      <c r="D3848" t="s">
        <v>10</v>
      </c>
      <c r="E3848" t="s">
        <v>9</v>
      </c>
      <c r="F3848" t="s">
        <v>7438</v>
      </c>
      <c r="I3848" t="s">
        <v>500</v>
      </c>
      <c r="J3848" t="s">
        <v>202</v>
      </c>
      <c r="M3848" t="b">
        <v>0</v>
      </c>
      <c r="N3848" t="b">
        <v>0</v>
      </c>
      <c r="O3848" t="b">
        <v>0</v>
      </c>
      <c r="Q3848" t="s">
        <v>7426</v>
      </c>
      <c r="R3848" t="s">
        <v>10</v>
      </c>
      <c r="S3848" t="s">
        <v>9</v>
      </c>
      <c r="T3848" t="s">
        <v>7438</v>
      </c>
      <c r="W3848" t="s">
        <v>500</v>
      </c>
      <c r="X3848" t="s">
        <v>202</v>
      </c>
      <c r="AA3848" t="b">
        <v>0</v>
      </c>
      <c r="AB3848" t="b">
        <v>0</v>
      </c>
      <c r="AC3848" t="b">
        <v>0</v>
      </c>
      <c r="AE3848" t="b">
        <v>1</v>
      </c>
      <c r="AF3848" t="b">
        <v>1</v>
      </c>
      <c r="AG3848" t="b">
        <v>1</v>
      </c>
    </row>
    <row r="3849" spans="3:33">
      <c r="C3849" t="s">
        <v>7426</v>
      </c>
      <c r="D3849" t="s">
        <v>10</v>
      </c>
      <c r="E3849" t="s">
        <v>9</v>
      </c>
      <c r="F3849" t="s">
        <v>7437</v>
      </c>
      <c r="I3849" t="s">
        <v>520</v>
      </c>
      <c r="J3849" t="s">
        <v>202</v>
      </c>
      <c r="M3849" t="b">
        <v>0</v>
      </c>
      <c r="N3849" t="b">
        <v>0</v>
      </c>
      <c r="O3849" t="b">
        <v>0</v>
      </c>
      <c r="Q3849" t="s">
        <v>7426</v>
      </c>
      <c r="R3849" t="s">
        <v>10</v>
      </c>
      <c r="S3849" t="s">
        <v>9</v>
      </c>
      <c r="T3849" t="s">
        <v>7437</v>
      </c>
      <c r="W3849" t="s">
        <v>520</v>
      </c>
      <c r="X3849" t="s">
        <v>202</v>
      </c>
      <c r="AA3849" t="b">
        <v>0</v>
      </c>
      <c r="AB3849" t="b">
        <v>0</v>
      </c>
      <c r="AC3849" t="b">
        <v>0</v>
      </c>
      <c r="AE3849" t="b">
        <v>1</v>
      </c>
      <c r="AF3849" t="b">
        <v>1</v>
      </c>
      <c r="AG3849" t="b">
        <v>1</v>
      </c>
    </row>
    <row r="3850" spans="3:33">
      <c r="C3850" t="s">
        <v>7426</v>
      </c>
      <c r="D3850" t="s">
        <v>10</v>
      </c>
      <c r="E3850" t="s">
        <v>9</v>
      </c>
      <c r="F3850" t="s">
        <v>7436</v>
      </c>
      <c r="I3850" t="s">
        <v>502</v>
      </c>
      <c r="J3850" t="s">
        <v>202</v>
      </c>
      <c r="M3850" t="b">
        <v>0</v>
      </c>
      <c r="N3850" t="b">
        <v>0</v>
      </c>
      <c r="O3850" t="b">
        <v>0</v>
      </c>
      <c r="Q3850" t="s">
        <v>7426</v>
      </c>
      <c r="R3850" t="s">
        <v>10</v>
      </c>
      <c r="S3850" t="s">
        <v>9</v>
      </c>
      <c r="T3850" t="s">
        <v>7436</v>
      </c>
      <c r="W3850" t="s">
        <v>502</v>
      </c>
      <c r="X3850" t="s">
        <v>202</v>
      </c>
      <c r="AA3850" t="b">
        <v>0</v>
      </c>
      <c r="AB3850" t="b">
        <v>0</v>
      </c>
      <c r="AC3850" t="b">
        <v>0</v>
      </c>
      <c r="AE3850" t="b">
        <v>1</v>
      </c>
      <c r="AF3850" t="b">
        <v>1</v>
      </c>
      <c r="AG3850" t="b">
        <v>1</v>
      </c>
    </row>
    <row r="3851" spans="3:33">
      <c r="C3851" t="s">
        <v>7426</v>
      </c>
      <c r="D3851" t="s">
        <v>10</v>
      </c>
      <c r="E3851" t="s">
        <v>9</v>
      </c>
      <c r="F3851" t="s">
        <v>7435</v>
      </c>
      <c r="I3851" t="s">
        <v>536</v>
      </c>
      <c r="J3851" t="s">
        <v>202</v>
      </c>
      <c r="M3851" t="b">
        <v>0</v>
      </c>
      <c r="N3851" t="b">
        <v>0</v>
      </c>
      <c r="O3851" t="b">
        <v>0</v>
      </c>
      <c r="Q3851" t="s">
        <v>7426</v>
      </c>
      <c r="R3851" t="s">
        <v>10</v>
      </c>
      <c r="S3851" t="s">
        <v>9</v>
      </c>
      <c r="T3851" t="s">
        <v>7435</v>
      </c>
      <c r="W3851" t="s">
        <v>536</v>
      </c>
      <c r="X3851" t="s">
        <v>202</v>
      </c>
      <c r="AA3851" t="b">
        <v>0</v>
      </c>
      <c r="AB3851" t="b">
        <v>0</v>
      </c>
      <c r="AC3851" t="b">
        <v>0</v>
      </c>
      <c r="AE3851" t="b">
        <v>1</v>
      </c>
      <c r="AF3851" t="b">
        <v>1</v>
      </c>
      <c r="AG3851" t="b">
        <v>1</v>
      </c>
    </row>
    <row r="3852" spans="3:33">
      <c r="C3852" t="s">
        <v>7426</v>
      </c>
      <c r="D3852" t="s">
        <v>10</v>
      </c>
      <c r="E3852" t="s">
        <v>9</v>
      </c>
      <c r="F3852" t="s">
        <v>7434</v>
      </c>
      <c r="I3852" t="s">
        <v>522</v>
      </c>
      <c r="J3852" t="s">
        <v>202</v>
      </c>
      <c r="M3852" t="b">
        <v>0</v>
      </c>
      <c r="N3852" t="b">
        <v>0</v>
      </c>
      <c r="O3852" t="b">
        <v>0</v>
      </c>
      <c r="Q3852" t="s">
        <v>7426</v>
      </c>
      <c r="R3852" t="s">
        <v>10</v>
      </c>
      <c r="S3852" t="s">
        <v>9</v>
      </c>
      <c r="T3852" t="s">
        <v>7434</v>
      </c>
      <c r="W3852" t="s">
        <v>522</v>
      </c>
      <c r="X3852" t="s">
        <v>202</v>
      </c>
      <c r="AA3852" t="b">
        <v>0</v>
      </c>
      <c r="AB3852" t="b">
        <v>0</v>
      </c>
      <c r="AC3852" t="b">
        <v>0</v>
      </c>
      <c r="AE3852" t="b">
        <v>1</v>
      </c>
      <c r="AF3852" t="b">
        <v>1</v>
      </c>
      <c r="AG3852" t="b">
        <v>1</v>
      </c>
    </row>
    <row r="3853" spans="3:33">
      <c r="C3853" t="s">
        <v>7426</v>
      </c>
      <c r="D3853" t="s">
        <v>10</v>
      </c>
      <c r="E3853" t="s">
        <v>9</v>
      </c>
      <c r="F3853" t="s">
        <v>7433</v>
      </c>
      <c r="I3853" t="s">
        <v>508</v>
      </c>
      <c r="J3853" t="s">
        <v>202</v>
      </c>
      <c r="M3853" t="b">
        <v>0</v>
      </c>
      <c r="N3853" t="b">
        <v>0</v>
      </c>
      <c r="O3853" t="b">
        <v>0</v>
      </c>
      <c r="Q3853" t="s">
        <v>7426</v>
      </c>
      <c r="R3853" t="s">
        <v>10</v>
      </c>
      <c r="S3853" t="s">
        <v>9</v>
      </c>
      <c r="T3853" t="s">
        <v>7433</v>
      </c>
      <c r="W3853" t="s">
        <v>508</v>
      </c>
      <c r="X3853" t="s">
        <v>202</v>
      </c>
      <c r="AA3853" t="b">
        <v>0</v>
      </c>
      <c r="AB3853" t="b">
        <v>0</v>
      </c>
      <c r="AC3853" t="b">
        <v>0</v>
      </c>
      <c r="AE3853" t="b">
        <v>1</v>
      </c>
      <c r="AF3853" t="b">
        <v>1</v>
      </c>
      <c r="AG3853" t="b">
        <v>1</v>
      </c>
    </row>
    <row r="3854" spans="3:33">
      <c r="C3854" t="s">
        <v>7426</v>
      </c>
      <c r="D3854" t="s">
        <v>10</v>
      </c>
      <c r="E3854" t="s">
        <v>9</v>
      </c>
      <c r="F3854" t="s">
        <v>7432</v>
      </c>
      <c r="I3854" t="s">
        <v>526</v>
      </c>
      <c r="J3854" t="s">
        <v>202</v>
      </c>
      <c r="M3854" t="b">
        <v>0</v>
      </c>
      <c r="N3854" t="b">
        <v>0</v>
      </c>
      <c r="O3854" t="b">
        <v>0</v>
      </c>
      <c r="Q3854" t="s">
        <v>7426</v>
      </c>
      <c r="R3854" t="s">
        <v>10</v>
      </c>
      <c r="S3854" t="s">
        <v>9</v>
      </c>
      <c r="T3854" t="s">
        <v>7432</v>
      </c>
      <c r="W3854" t="s">
        <v>526</v>
      </c>
      <c r="X3854" t="s">
        <v>202</v>
      </c>
      <c r="AA3854" t="b">
        <v>0</v>
      </c>
      <c r="AB3854" t="b">
        <v>0</v>
      </c>
      <c r="AC3854" t="b">
        <v>0</v>
      </c>
      <c r="AE3854" t="b">
        <v>1</v>
      </c>
      <c r="AF3854" t="b">
        <v>1</v>
      </c>
      <c r="AG3854" t="b">
        <v>1</v>
      </c>
    </row>
    <row r="3855" spans="3:33">
      <c r="C3855" t="s">
        <v>7426</v>
      </c>
      <c r="D3855" t="s">
        <v>10</v>
      </c>
      <c r="E3855" t="s">
        <v>9</v>
      </c>
      <c r="F3855" t="s">
        <v>7431</v>
      </c>
      <c r="I3855" t="s">
        <v>534</v>
      </c>
      <c r="J3855" t="s">
        <v>202</v>
      </c>
      <c r="M3855" t="b">
        <v>0</v>
      </c>
      <c r="N3855" t="b">
        <v>0</v>
      </c>
      <c r="O3855" t="b">
        <v>0</v>
      </c>
      <c r="Q3855" t="s">
        <v>7426</v>
      </c>
      <c r="R3855" t="s">
        <v>10</v>
      </c>
      <c r="S3855" t="s">
        <v>9</v>
      </c>
      <c r="T3855" t="s">
        <v>7431</v>
      </c>
      <c r="W3855" t="s">
        <v>534</v>
      </c>
      <c r="X3855" t="s">
        <v>202</v>
      </c>
      <c r="AA3855" t="b">
        <v>0</v>
      </c>
      <c r="AB3855" t="b">
        <v>0</v>
      </c>
      <c r="AC3855" t="b">
        <v>0</v>
      </c>
      <c r="AE3855" t="b">
        <v>1</v>
      </c>
      <c r="AF3855" t="b">
        <v>1</v>
      </c>
      <c r="AG3855" t="b">
        <v>1</v>
      </c>
    </row>
    <row r="3856" spans="3:33">
      <c r="C3856" t="s">
        <v>7426</v>
      </c>
      <c r="D3856" t="s">
        <v>10</v>
      </c>
      <c r="E3856" t="s">
        <v>9</v>
      </c>
      <c r="F3856" t="s">
        <v>7430</v>
      </c>
      <c r="I3856" t="s">
        <v>506</v>
      </c>
      <c r="J3856" t="s">
        <v>202</v>
      </c>
      <c r="M3856" t="b">
        <v>0</v>
      </c>
      <c r="N3856" t="b">
        <v>0</v>
      </c>
      <c r="O3856" t="b">
        <v>0</v>
      </c>
      <c r="Q3856" t="s">
        <v>7426</v>
      </c>
      <c r="R3856" t="s">
        <v>10</v>
      </c>
      <c r="S3856" t="s">
        <v>9</v>
      </c>
      <c r="T3856" t="s">
        <v>7430</v>
      </c>
      <c r="W3856" t="s">
        <v>506</v>
      </c>
      <c r="X3856" t="s">
        <v>202</v>
      </c>
      <c r="AA3856" t="b">
        <v>0</v>
      </c>
      <c r="AB3856" t="b">
        <v>0</v>
      </c>
      <c r="AC3856" t="b">
        <v>0</v>
      </c>
      <c r="AE3856" t="b">
        <v>1</v>
      </c>
      <c r="AF3856" t="b">
        <v>1</v>
      </c>
      <c r="AG3856" t="b">
        <v>1</v>
      </c>
    </row>
    <row r="3857" spans="3:33">
      <c r="C3857" t="s">
        <v>7426</v>
      </c>
      <c r="D3857" t="s">
        <v>10</v>
      </c>
      <c r="E3857" t="s">
        <v>9</v>
      </c>
      <c r="F3857" t="s">
        <v>7429</v>
      </c>
      <c r="I3857" t="s">
        <v>538</v>
      </c>
      <c r="J3857" t="s">
        <v>202</v>
      </c>
      <c r="M3857" t="b">
        <v>0</v>
      </c>
      <c r="N3857" t="b">
        <v>0</v>
      </c>
      <c r="O3857" t="b">
        <v>0</v>
      </c>
      <c r="Q3857" t="s">
        <v>7426</v>
      </c>
      <c r="R3857" t="s">
        <v>10</v>
      </c>
      <c r="S3857" t="s">
        <v>9</v>
      </c>
      <c r="T3857" t="s">
        <v>7429</v>
      </c>
      <c r="W3857" t="s">
        <v>538</v>
      </c>
      <c r="X3857" t="s">
        <v>202</v>
      </c>
      <c r="AA3857" t="b">
        <v>0</v>
      </c>
      <c r="AB3857" t="b">
        <v>0</v>
      </c>
      <c r="AC3857" t="b">
        <v>0</v>
      </c>
      <c r="AE3857" t="b">
        <v>1</v>
      </c>
      <c r="AF3857" t="b">
        <v>1</v>
      </c>
      <c r="AG3857" t="b">
        <v>1</v>
      </c>
    </row>
    <row r="3858" spans="3:33">
      <c r="C3858" t="s">
        <v>7426</v>
      </c>
      <c r="D3858" t="s">
        <v>10</v>
      </c>
      <c r="E3858" t="s">
        <v>9</v>
      </c>
      <c r="F3858" t="s">
        <v>7428</v>
      </c>
      <c r="I3858" t="s">
        <v>497</v>
      </c>
      <c r="J3858" t="s">
        <v>202</v>
      </c>
      <c r="M3858" t="b">
        <v>0</v>
      </c>
      <c r="N3858" t="b">
        <v>0</v>
      </c>
      <c r="O3858" t="b">
        <v>0</v>
      </c>
      <c r="Q3858" t="s">
        <v>7426</v>
      </c>
      <c r="R3858" t="s">
        <v>10</v>
      </c>
      <c r="S3858" t="s">
        <v>9</v>
      </c>
      <c r="T3858" t="s">
        <v>7428</v>
      </c>
      <c r="W3858" t="s">
        <v>497</v>
      </c>
      <c r="X3858" t="s">
        <v>202</v>
      </c>
      <c r="AA3858" t="b">
        <v>0</v>
      </c>
      <c r="AB3858" t="b">
        <v>0</v>
      </c>
      <c r="AC3858" t="b">
        <v>0</v>
      </c>
      <c r="AE3858" t="b">
        <v>1</v>
      </c>
      <c r="AF3858" t="b">
        <v>1</v>
      </c>
      <c r="AG3858" t="b">
        <v>1</v>
      </c>
    </row>
    <row r="3859" spans="3:33">
      <c r="C3859" t="s">
        <v>7426</v>
      </c>
      <c r="D3859" t="s">
        <v>10</v>
      </c>
      <c r="E3859" t="s">
        <v>9</v>
      </c>
      <c r="F3859" t="s">
        <v>7427</v>
      </c>
      <c r="I3859" t="s">
        <v>532</v>
      </c>
      <c r="J3859" t="s">
        <v>202</v>
      </c>
      <c r="M3859" t="b">
        <v>0</v>
      </c>
      <c r="N3859" t="b">
        <v>0</v>
      </c>
      <c r="O3859" t="b">
        <v>0</v>
      </c>
      <c r="Q3859" t="s">
        <v>7426</v>
      </c>
      <c r="R3859" t="s">
        <v>10</v>
      </c>
      <c r="S3859" t="s">
        <v>9</v>
      </c>
      <c r="T3859" t="s">
        <v>7427</v>
      </c>
      <c r="W3859" t="s">
        <v>532</v>
      </c>
      <c r="X3859" t="s">
        <v>202</v>
      </c>
      <c r="AA3859" t="b">
        <v>0</v>
      </c>
      <c r="AB3859" t="b">
        <v>0</v>
      </c>
      <c r="AC3859" t="b">
        <v>0</v>
      </c>
      <c r="AE3859" t="b">
        <v>1</v>
      </c>
      <c r="AF3859" t="b">
        <v>1</v>
      </c>
      <c r="AG3859" t="b">
        <v>1</v>
      </c>
    </row>
    <row r="3860" spans="3:33">
      <c r="C3860" t="s">
        <v>7426</v>
      </c>
      <c r="D3860" t="s">
        <v>10</v>
      </c>
      <c r="E3860" t="s">
        <v>9</v>
      </c>
      <c r="F3860" t="s">
        <v>7425</v>
      </c>
      <c r="I3860" t="s">
        <v>518</v>
      </c>
      <c r="J3860" t="s">
        <v>202</v>
      </c>
      <c r="M3860" t="b">
        <v>0</v>
      </c>
      <c r="N3860" t="b">
        <v>0</v>
      </c>
      <c r="O3860" t="b">
        <v>0</v>
      </c>
      <c r="Q3860" t="s">
        <v>7426</v>
      </c>
      <c r="R3860" t="s">
        <v>10</v>
      </c>
      <c r="S3860" t="s">
        <v>9</v>
      </c>
      <c r="T3860" t="s">
        <v>7425</v>
      </c>
      <c r="W3860" t="s">
        <v>518</v>
      </c>
      <c r="X3860" t="s">
        <v>202</v>
      </c>
      <c r="AA3860" t="b">
        <v>0</v>
      </c>
      <c r="AB3860" t="b">
        <v>0</v>
      </c>
      <c r="AC3860" t="b">
        <v>0</v>
      </c>
      <c r="AE3860" t="b">
        <v>1</v>
      </c>
      <c r="AF3860" t="b">
        <v>1</v>
      </c>
      <c r="AG3860" t="b">
        <v>1</v>
      </c>
    </row>
    <row r="3861" spans="3:33">
      <c r="C3861" t="s">
        <v>2814</v>
      </c>
      <c r="D3861" t="s">
        <v>209</v>
      </c>
      <c r="E3861" t="s">
        <v>9</v>
      </c>
      <c r="F3861" t="s">
        <v>7424</v>
      </c>
      <c r="G3861" t="s">
        <v>401</v>
      </c>
      <c r="H3861" t="s">
        <v>3717</v>
      </c>
      <c r="I3861" t="s">
        <v>401</v>
      </c>
      <c r="J3861" t="s">
        <v>3717</v>
      </c>
      <c r="M3861" t="b">
        <v>1</v>
      </c>
      <c r="N3861" t="b">
        <v>0</v>
      </c>
      <c r="O3861" t="b">
        <v>0</v>
      </c>
      <c r="Q3861" t="s">
        <v>2814</v>
      </c>
      <c r="R3861" t="s">
        <v>209</v>
      </c>
      <c r="S3861" t="s">
        <v>9</v>
      </c>
      <c r="T3861" t="s">
        <v>7423</v>
      </c>
      <c r="V3861" t="s">
        <v>3717</v>
      </c>
      <c r="W3861" t="s">
        <v>401</v>
      </c>
      <c r="AA3861" t="b">
        <v>1</v>
      </c>
      <c r="AB3861" t="b">
        <v>0</v>
      </c>
      <c r="AC3861" t="b">
        <v>0</v>
      </c>
      <c r="AE3861" t="b">
        <v>1</v>
      </c>
      <c r="AF3861" t="b">
        <v>1</v>
      </c>
      <c r="AG3861" t="b">
        <v>1</v>
      </c>
    </row>
    <row r="3862" spans="3:33">
      <c r="C3862" t="s">
        <v>2814</v>
      </c>
      <c r="D3862" t="s">
        <v>209</v>
      </c>
      <c r="E3862" t="s">
        <v>9</v>
      </c>
      <c r="F3862" t="s">
        <v>7422</v>
      </c>
      <c r="G3862" t="s">
        <v>399</v>
      </c>
      <c r="H3862" t="s">
        <v>3717</v>
      </c>
      <c r="I3862" t="s">
        <v>399</v>
      </c>
      <c r="J3862" t="s">
        <v>3717</v>
      </c>
      <c r="M3862" t="b">
        <v>1</v>
      </c>
      <c r="N3862" t="b">
        <v>0</v>
      </c>
      <c r="O3862" t="b">
        <v>0</v>
      </c>
      <c r="Q3862" t="s">
        <v>2814</v>
      </c>
      <c r="R3862" t="s">
        <v>209</v>
      </c>
      <c r="S3862" t="s">
        <v>9</v>
      </c>
      <c r="T3862" t="s">
        <v>7421</v>
      </c>
      <c r="V3862" t="s">
        <v>3717</v>
      </c>
      <c r="W3862" t="s">
        <v>399</v>
      </c>
      <c r="AA3862" t="b">
        <v>1</v>
      </c>
      <c r="AB3862" t="b">
        <v>0</v>
      </c>
      <c r="AC3862" t="b">
        <v>0</v>
      </c>
      <c r="AE3862" t="b">
        <v>1</v>
      </c>
      <c r="AF3862" t="b">
        <v>1</v>
      </c>
      <c r="AG3862" t="b">
        <v>1</v>
      </c>
    </row>
    <row r="3863" spans="3:33">
      <c r="C3863" t="s">
        <v>2814</v>
      </c>
      <c r="D3863" t="s">
        <v>209</v>
      </c>
      <c r="E3863" t="s">
        <v>9</v>
      </c>
      <c r="F3863" t="s">
        <v>7420</v>
      </c>
      <c r="G3863" t="s">
        <v>203</v>
      </c>
      <c r="H3863" t="s">
        <v>3717</v>
      </c>
      <c r="I3863" t="s">
        <v>203</v>
      </c>
      <c r="J3863" t="s">
        <v>3717</v>
      </c>
      <c r="M3863" t="b">
        <v>1</v>
      </c>
      <c r="N3863" t="b">
        <v>0</v>
      </c>
      <c r="O3863" t="b">
        <v>0</v>
      </c>
      <c r="Q3863" t="s">
        <v>2814</v>
      </c>
      <c r="R3863" t="s">
        <v>209</v>
      </c>
      <c r="S3863" t="s">
        <v>9</v>
      </c>
      <c r="T3863" t="s">
        <v>7419</v>
      </c>
      <c r="V3863" t="s">
        <v>3717</v>
      </c>
      <c r="W3863" t="s">
        <v>203</v>
      </c>
      <c r="AA3863" t="b">
        <v>1</v>
      </c>
      <c r="AB3863" t="b">
        <v>0</v>
      </c>
      <c r="AC3863" t="b">
        <v>0</v>
      </c>
      <c r="AE3863" t="b">
        <v>1</v>
      </c>
      <c r="AF3863" t="b">
        <v>1</v>
      </c>
      <c r="AG3863" t="b">
        <v>1</v>
      </c>
    </row>
    <row r="3864" spans="3:33">
      <c r="C3864" t="s">
        <v>2814</v>
      </c>
      <c r="D3864" t="s">
        <v>209</v>
      </c>
      <c r="E3864" t="s">
        <v>9</v>
      </c>
      <c r="F3864" t="s">
        <v>7418</v>
      </c>
      <c r="G3864" t="s">
        <v>405</v>
      </c>
      <c r="H3864" t="s">
        <v>3717</v>
      </c>
      <c r="I3864" t="s">
        <v>405</v>
      </c>
      <c r="J3864" t="s">
        <v>3717</v>
      </c>
      <c r="M3864" t="b">
        <v>1</v>
      </c>
      <c r="N3864" t="b">
        <v>0</v>
      </c>
      <c r="O3864" t="b">
        <v>0</v>
      </c>
      <c r="Q3864" t="s">
        <v>2814</v>
      </c>
      <c r="R3864" t="s">
        <v>209</v>
      </c>
      <c r="S3864" t="s">
        <v>9</v>
      </c>
      <c r="T3864" t="s">
        <v>7417</v>
      </c>
      <c r="V3864" t="s">
        <v>3717</v>
      </c>
      <c r="W3864" t="s">
        <v>405</v>
      </c>
      <c r="AA3864" t="b">
        <v>1</v>
      </c>
      <c r="AB3864" t="b">
        <v>0</v>
      </c>
      <c r="AC3864" t="b">
        <v>0</v>
      </c>
      <c r="AE3864" t="b">
        <v>1</v>
      </c>
      <c r="AF3864" t="b">
        <v>1</v>
      </c>
      <c r="AG3864" t="b">
        <v>1</v>
      </c>
    </row>
    <row r="3865" spans="3:33">
      <c r="C3865" t="s">
        <v>2814</v>
      </c>
      <c r="D3865" t="s">
        <v>209</v>
      </c>
      <c r="E3865" t="s">
        <v>9</v>
      </c>
      <c r="F3865" t="s">
        <v>7416</v>
      </c>
      <c r="G3865" t="s">
        <v>403</v>
      </c>
      <c r="H3865" t="s">
        <v>3717</v>
      </c>
      <c r="I3865" t="s">
        <v>403</v>
      </c>
      <c r="J3865" t="s">
        <v>3717</v>
      </c>
      <c r="M3865" t="b">
        <v>1</v>
      </c>
      <c r="N3865" t="b">
        <v>0</v>
      </c>
      <c r="O3865" t="b">
        <v>0</v>
      </c>
      <c r="Q3865" t="s">
        <v>2814</v>
      </c>
      <c r="R3865" t="s">
        <v>209</v>
      </c>
      <c r="S3865" t="s">
        <v>9</v>
      </c>
      <c r="T3865" t="s">
        <v>7415</v>
      </c>
      <c r="V3865" t="s">
        <v>3717</v>
      </c>
      <c r="W3865" t="s">
        <v>403</v>
      </c>
      <c r="AA3865" t="b">
        <v>1</v>
      </c>
      <c r="AB3865" t="b">
        <v>0</v>
      </c>
      <c r="AC3865" t="b">
        <v>0</v>
      </c>
      <c r="AE3865" t="b">
        <v>1</v>
      </c>
      <c r="AF3865" t="b">
        <v>1</v>
      </c>
      <c r="AG3865" t="b">
        <v>1</v>
      </c>
    </row>
    <row r="3866" spans="3:33">
      <c r="C3866" t="s">
        <v>2814</v>
      </c>
      <c r="D3866" t="s">
        <v>209</v>
      </c>
      <c r="E3866" t="s">
        <v>9</v>
      </c>
      <c r="F3866" t="s">
        <v>7414</v>
      </c>
      <c r="G3866" t="s">
        <v>396</v>
      </c>
      <c r="H3866" t="s">
        <v>3717</v>
      </c>
      <c r="I3866" t="s">
        <v>396</v>
      </c>
      <c r="J3866" t="s">
        <v>3717</v>
      </c>
      <c r="M3866" t="b">
        <v>1</v>
      </c>
      <c r="N3866" t="b">
        <v>0</v>
      </c>
      <c r="O3866" t="b">
        <v>0</v>
      </c>
      <c r="Q3866" t="s">
        <v>2814</v>
      </c>
      <c r="R3866" t="s">
        <v>209</v>
      </c>
      <c r="S3866" t="s">
        <v>9</v>
      </c>
      <c r="T3866" t="s">
        <v>7413</v>
      </c>
      <c r="V3866" t="s">
        <v>3717</v>
      </c>
      <c r="W3866" t="s">
        <v>396</v>
      </c>
      <c r="AA3866" t="b">
        <v>1</v>
      </c>
      <c r="AB3866" t="b">
        <v>0</v>
      </c>
      <c r="AC3866" t="b">
        <v>0</v>
      </c>
      <c r="AE3866" t="b">
        <v>1</v>
      </c>
      <c r="AF3866" t="b">
        <v>1</v>
      </c>
      <c r="AG3866" t="b">
        <v>1</v>
      </c>
    </row>
    <row r="3867" spans="3:33">
      <c r="C3867" t="s">
        <v>2814</v>
      </c>
      <c r="D3867" t="s">
        <v>209</v>
      </c>
      <c r="E3867" t="s">
        <v>9</v>
      </c>
      <c r="F3867" t="s">
        <v>7412</v>
      </c>
      <c r="G3867" t="s">
        <v>393</v>
      </c>
      <c r="H3867" t="s">
        <v>3717</v>
      </c>
      <c r="I3867" t="s">
        <v>393</v>
      </c>
      <c r="J3867" t="s">
        <v>3717</v>
      </c>
      <c r="M3867" t="b">
        <v>1</v>
      </c>
      <c r="N3867" t="b">
        <v>0</v>
      </c>
      <c r="O3867" t="b">
        <v>0</v>
      </c>
      <c r="Q3867" t="s">
        <v>2814</v>
      </c>
      <c r="R3867" t="s">
        <v>209</v>
      </c>
      <c r="S3867" t="s">
        <v>9</v>
      </c>
      <c r="T3867" t="s">
        <v>7411</v>
      </c>
      <c r="V3867" t="s">
        <v>3717</v>
      </c>
      <c r="W3867" t="s">
        <v>393</v>
      </c>
      <c r="AA3867" t="b">
        <v>1</v>
      </c>
      <c r="AB3867" t="b">
        <v>0</v>
      </c>
      <c r="AC3867" t="b">
        <v>0</v>
      </c>
      <c r="AE3867" t="b">
        <v>1</v>
      </c>
      <c r="AF3867" t="b">
        <v>1</v>
      </c>
      <c r="AG3867" t="b">
        <v>1</v>
      </c>
    </row>
    <row r="3868" spans="3:33">
      <c r="C3868" t="s">
        <v>2814</v>
      </c>
      <c r="D3868" t="s">
        <v>14</v>
      </c>
      <c r="E3868" t="s">
        <v>9</v>
      </c>
      <c r="F3868" t="s">
        <v>7410</v>
      </c>
      <c r="G3868" t="s">
        <v>504</v>
      </c>
      <c r="H3868" t="s">
        <v>3717</v>
      </c>
      <c r="M3868" t="b">
        <v>1</v>
      </c>
      <c r="N3868" t="b">
        <v>0</v>
      </c>
      <c r="O3868" t="b">
        <v>0</v>
      </c>
      <c r="Q3868" t="s">
        <v>2814</v>
      </c>
      <c r="R3868" t="s">
        <v>14</v>
      </c>
      <c r="S3868" t="s">
        <v>9</v>
      </c>
      <c r="T3868" t="s">
        <v>7410</v>
      </c>
      <c r="U3868" t="s">
        <v>504</v>
      </c>
      <c r="V3868" t="s">
        <v>3717</v>
      </c>
      <c r="AA3868" t="b">
        <v>1</v>
      </c>
      <c r="AB3868" t="b">
        <v>0</v>
      </c>
      <c r="AC3868" t="b">
        <v>0</v>
      </c>
      <c r="AE3868" t="b">
        <v>1</v>
      </c>
      <c r="AF3868" t="b">
        <v>1</v>
      </c>
      <c r="AG3868" t="b">
        <v>1</v>
      </c>
    </row>
    <row r="3869" spans="3:33">
      <c r="C3869" t="s">
        <v>2814</v>
      </c>
      <c r="D3869" t="s">
        <v>14</v>
      </c>
      <c r="E3869" t="s">
        <v>9</v>
      </c>
      <c r="F3869" t="s">
        <v>7409</v>
      </c>
      <c r="G3869" t="s">
        <v>514</v>
      </c>
      <c r="H3869" t="s">
        <v>3717</v>
      </c>
      <c r="M3869" t="b">
        <v>1</v>
      </c>
      <c r="N3869" t="b">
        <v>0</v>
      </c>
      <c r="O3869" t="b">
        <v>0</v>
      </c>
      <c r="Q3869" t="s">
        <v>2814</v>
      </c>
      <c r="R3869" t="s">
        <v>14</v>
      </c>
      <c r="S3869" t="s">
        <v>9</v>
      </c>
      <c r="T3869" t="s">
        <v>7409</v>
      </c>
      <c r="U3869" t="s">
        <v>514</v>
      </c>
      <c r="V3869" t="s">
        <v>3717</v>
      </c>
      <c r="AA3869" t="b">
        <v>1</v>
      </c>
      <c r="AB3869" t="b">
        <v>0</v>
      </c>
      <c r="AC3869" t="b">
        <v>0</v>
      </c>
      <c r="AE3869" t="b">
        <v>1</v>
      </c>
      <c r="AF3869" t="b">
        <v>1</v>
      </c>
      <c r="AG3869" t="b">
        <v>1</v>
      </c>
    </row>
    <row r="3870" spans="3:33">
      <c r="C3870" t="s">
        <v>2814</v>
      </c>
      <c r="D3870" t="s">
        <v>14</v>
      </c>
      <c r="E3870" t="s">
        <v>9</v>
      </c>
      <c r="F3870" t="s">
        <v>7408</v>
      </c>
      <c r="G3870" t="s">
        <v>510</v>
      </c>
      <c r="H3870" t="s">
        <v>3717</v>
      </c>
      <c r="M3870" t="b">
        <v>1</v>
      </c>
      <c r="N3870" t="b">
        <v>0</v>
      </c>
      <c r="O3870" t="b">
        <v>0</v>
      </c>
      <c r="Q3870" t="s">
        <v>2814</v>
      </c>
      <c r="R3870" t="s">
        <v>14</v>
      </c>
      <c r="S3870" t="s">
        <v>9</v>
      </c>
      <c r="T3870" t="s">
        <v>7408</v>
      </c>
      <c r="U3870" t="s">
        <v>510</v>
      </c>
      <c r="V3870" t="s">
        <v>3717</v>
      </c>
      <c r="AA3870" t="b">
        <v>1</v>
      </c>
      <c r="AB3870" t="b">
        <v>0</v>
      </c>
      <c r="AC3870" t="b">
        <v>0</v>
      </c>
      <c r="AE3870" t="b">
        <v>1</v>
      </c>
      <c r="AF3870" t="b">
        <v>1</v>
      </c>
      <c r="AG3870" t="b">
        <v>1</v>
      </c>
    </row>
    <row r="3871" spans="3:33">
      <c r="C3871" t="s">
        <v>2814</v>
      </c>
      <c r="D3871" t="s">
        <v>14</v>
      </c>
      <c r="E3871" t="s">
        <v>9</v>
      </c>
      <c r="F3871" t="s">
        <v>7407</v>
      </c>
      <c r="G3871" t="s">
        <v>528</v>
      </c>
      <c r="H3871" t="s">
        <v>3717</v>
      </c>
      <c r="M3871" t="b">
        <v>1</v>
      </c>
      <c r="N3871" t="b">
        <v>0</v>
      </c>
      <c r="O3871" t="b">
        <v>0</v>
      </c>
      <c r="Q3871" t="s">
        <v>2814</v>
      </c>
      <c r="R3871" t="s">
        <v>14</v>
      </c>
      <c r="S3871" t="s">
        <v>9</v>
      </c>
      <c r="T3871" t="s">
        <v>7407</v>
      </c>
      <c r="U3871" t="s">
        <v>528</v>
      </c>
      <c r="V3871" t="s">
        <v>3717</v>
      </c>
      <c r="AA3871" t="b">
        <v>1</v>
      </c>
      <c r="AB3871" t="b">
        <v>0</v>
      </c>
      <c r="AC3871" t="b">
        <v>0</v>
      </c>
      <c r="AE3871" t="b">
        <v>1</v>
      </c>
      <c r="AF3871" t="b">
        <v>1</v>
      </c>
      <c r="AG3871" t="b">
        <v>1</v>
      </c>
    </row>
    <row r="3872" spans="3:33">
      <c r="C3872" t="s">
        <v>2814</v>
      </c>
      <c r="D3872" t="s">
        <v>14</v>
      </c>
      <c r="E3872" t="s">
        <v>9</v>
      </c>
      <c r="F3872" t="s">
        <v>7406</v>
      </c>
      <c r="G3872" t="s">
        <v>530</v>
      </c>
      <c r="H3872" t="s">
        <v>3717</v>
      </c>
      <c r="M3872" t="b">
        <v>1</v>
      </c>
      <c r="N3872" t="b">
        <v>0</v>
      </c>
      <c r="O3872" t="b">
        <v>0</v>
      </c>
      <c r="Q3872" t="s">
        <v>2814</v>
      </c>
      <c r="R3872" t="s">
        <v>14</v>
      </c>
      <c r="S3872" t="s">
        <v>9</v>
      </c>
      <c r="T3872" t="s">
        <v>7406</v>
      </c>
      <c r="U3872" t="s">
        <v>530</v>
      </c>
      <c r="V3872" t="s">
        <v>3717</v>
      </c>
      <c r="AA3872" t="b">
        <v>1</v>
      </c>
      <c r="AB3872" t="b">
        <v>0</v>
      </c>
      <c r="AC3872" t="b">
        <v>0</v>
      </c>
      <c r="AE3872" t="b">
        <v>1</v>
      </c>
      <c r="AF3872" t="b">
        <v>1</v>
      </c>
      <c r="AG3872" t="b">
        <v>1</v>
      </c>
    </row>
    <row r="3873" spans="3:33">
      <c r="C3873" t="s">
        <v>2814</v>
      </c>
      <c r="D3873" t="s">
        <v>14</v>
      </c>
      <c r="E3873" t="s">
        <v>9</v>
      </c>
      <c r="F3873" t="s">
        <v>7405</v>
      </c>
      <c r="G3873" t="s">
        <v>524</v>
      </c>
      <c r="H3873" t="s">
        <v>3717</v>
      </c>
      <c r="M3873" t="b">
        <v>1</v>
      </c>
      <c r="N3873" t="b">
        <v>0</v>
      </c>
      <c r="O3873" t="b">
        <v>0</v>
      </c>
      <c r="Q3873" t="s">
        <v>2814</v>
      </c>
      <c r="R3873" t="s">
        <v>14</v>
      </c>
      <c r="S3873" t="s">
        <v>9</v>
      </c>
      <c r="T3873" t="s">
        <v>7405</v>
      </c>
      <c r="U3873" t="s">
        <v>524</v>
      </c>
      <c r="V3873" t="s">
        <v>3717</v>
      </c>
      <c r="AA3873" t="b">
        <v>1</v>
      </c>
      <c r="AB3873" t="b">
        <v>0</v>
      </c>
      <c r="AC3873" t="b">
        <v>0</v>
      </c>
      <c r="AE3873" t="b">
        <v>1</v>
      </c>
      <c r="AF3873" t="b">
        <v>1</v>
      </c>
      <c r="AG3873" t="b">
        <v>1</v>
      </c>
    </row>
    <row r="3874" spans="3:33">
      <c r="C3874" t="s">
        <v>2814</v>
      </c>
      <c r="D3874" t="s">
        <v>14</v>
      </c>
      <c r="E3874" t="s">
        <v>9</v>
      </c>
      <c r="F3874" t="s">
        <v>7404</v>
      </c>
      <c r="G3874" t="s">
        <v>516</v>
      </c>
      <c r="H3874" t="s">
        <v>3717</v>
      </c>
      <c r="M3874" t="b">
        <v>1</v>
      </c>
      <c r="N3874" t="b">
        <v>0</v>
      </c>
      <c r="O3874" t="b">
        <v>0</v>
      </c>
      <c r="Q3874" t="s">
        <v>2814</v>
      </c>
      <c r="R3874" t="s">
        <v>14</v>
      </c>
      <c r="S3874" t="s">
        <v>9</v>
      </c>
      <c r="T3874" t="s">
        <v>7404</v>
      </c>
      <c r="U3874" t="s">
        <v>516</v>
      </c>
      <c r="V3874" t="s">
        <v>3717</v>
      </c>
      <c r="AA3874" t="b">
        <v>1</v>
      </c>
      <c r="AB3874" t="b">
        <v>0</v>
      </c>
      <c r="AC3874" t="b">
        <v>0</v>
      </c>
      <c r="AE3874" t="b">
        <v>1</v>
      </c>
      <c r="AF3874" t="b">
        <v>1</v>
      </c>
      <c r="AG3874" t="b">
        <v>1</v>
      </c>
    </row>
    <row r="3875" spans="3:33">
      <c r="C3875" t="s">
        <v>2814</v>
      </c>
      <c r="D3875" t="s">
        <v>14</v>
      </c>
      <c r="E3875" t="s">
        <v>9</v>
      </c>
      <c r="F3875" t="s">
        <v>7403</v>
      </c>
      <c r="G3875" t="s">
        <v>512</v>
      </c>
      <c r="H3875" t="s">
        <v>3717</v>
      </c>
      <c r="M3875" t="b">
        <v>1</v>
      </c>
      <c r="N3875" t="b">
        <v>0</v>
      </c>
      <c r="O3875" t="b">
        <v>0</v>
      </c>
      <c r="Q3875" t="s">
        <v>2814</v>
      </c>
      <c r="R3875" t="s">
        <v>14</v>
      </c>
      <c r="S3875" t="s">
        <v>9</v>
      </c>
      <c r="T3875" t="s">
        <v>7403</v>
      </c>
      <c r="U3875" t="s">
        <v>512</v>
      </c>
      <c r="V3875" t="s">
        <v>3717</v>
      </c>
      <c r="AA3875" t="b">
        <v>1</v>
      </c>
      <c r="AB3875" t="b">
        <v>0</v>
      </c>
      <c r="AC3875" t="b">
        <v>0</v>
      </c>
      <c r="AE3875" t="b">
        <v>1</v>
      </c>
      <c r="AF3875" t="b">
        <v>1</v>
      </c>
      <c r="AG3875" t="b">
        <v>1</v>
      </c>
    </row>
    <row r="3876" spans="3:33">
      <c r="C3876" t="s">
        <v>2814</v>
      </c>
      <c r="D3876" t="s">
        <v>14</v>
      </c>
      <c r="E3876" t="s">
        <v>9</v>
      </c>
      <c r="F3876" t="s">
        <v>7402</v>
      </c>
      <c r="G3876" t="s">
        <v>500</v>
      </c>
      <c r="H3876" t="s">
        <v>3717</v>
      </c>
      <c r="M3876" t="b">
        <v>1</v>
      </c>
      <c r="N3876" t="b">
        <v>0</v>
      </c>
      <c r="O3876" t="b">
        <v>0</v>
      </c>
      <c r="Q3876" t="s">
        <v>2814</v>
      </c>
      <c r="R3876" t="s">
        <v>14</v>
      </c>
      <c r="S3876" t="s">
        <v>9</v>
      </c>
      <c r="T3876" t="s">
        <v>7402</v>
      </c>
      <c r="U3876" t="s">
        <v>500</v>
      </c>
      <c r="V3876" t="s">
        <v>3717</v>
      </c>
      <c r="AA3876" t="b">
        <v>1</v>
      </c>
      <c r="AB3876" t="b">
        <v>0</v>
      </c>
      <c r="AC3876" t="b">
        <v>0</v>
      </c>
      <c r="AE3876" t="b">
        <v>1</v>
      </c>
      <c r="AF3876" t="b">
        <v>1</v>
      </c>
      <c r="AG3876" t="b">
        <v>1</v>
      </c>
    </row>
    <row r="3877" spans="3:33">
      <c r="C3877" t="s">
        <v>2814</v>
      </c>
      <c r="D3877" t="s">
        <v>14</v>
      </c>
      <c r="E3877" t="s">
        <v>9</v>
      </c>
      <c r="F3877" t="s">
        <v>7401</v>
      </c>
      <c r="G3877" t="s">
        <v>520</v>
      </c>
      <c r="H3877" t="s">
        <v>3717</v>
      </c>
      <c r="M3877" t="b">
        <v>1</v>
      </c>
      <c r="N3877" t="b">
        <v>0</v>
      </c>
      <c r="O3877" t="b">
        <v>0</v>
      </c>
      <c r="Q3877" t="s">
        <v>2814</v>
      </c>
      <c r="R3877" t="s">
        <v>14</v>
      </c>
      <c r="S3877" t="s">
        <v>9</v>
      </c>
      <c r="T3877" t="s">
        <v>7401</v>
      </c>
      <c r="U3877" t="s">
        <v>520</v>
      </c>
      <c r="V3877" t="s">
        <v>3717</v>
      </c>
      <c r="AA3877" t="b">
        <v>1</v>
      </c>
      <c r="AB3877" t="b">
        <v>0</v>
      </c>
      <c r="AC3877" t="b">
        <v>0</v>
      </c>
      <c r="AE3877" t="b">
        <v>1</v>
      </c>
      <c r="AF3877" t="b">
        <v>1</v>
      </c>
      <c r="AG3877" t="b">
        <v>1</v>
      </c>
    </row>
    <row r="3878" spans="3:33">
      <c r="C3878" t="s">
        <v>2814</v>
      </c>
      <c r="D3878" t="s">
        <v>14</v>
      </c>
      <c r="E3878" t="s">
        <v>9</v>
      </c>
      <c r="F3878" t="s">
        <v>7400</v>
      </c>
      <c r="G3878" t="s">
        <v>502</v>
      </c>
      <c r="H3878" t="s">
        <v>3717</v>
      </c>
      <c r="M3878" t="b">
        <v>1</v>
      </c>
      <c r="N3878" t="b">
        <v>0</v>
      </c>
      <c r="O3878" t="b">
        <v>0</v>
      </c>
      <c r="Q3878" t="s">
        <v>2814</v>
      </c>
      <c r="R3878" t="s">
        <v>14</v>
      </c>
      <c r="S3878" t="s">
        <v>9</v>
      </c>
      <c r="T3878" t="s">
        <v>7400</v>
      </c>
      <c r="U3878" t="s">
        <v>502</v>
      </c>
      <c r="V3878" t="s">
        <v>3717</v>
      </c>
      <c r="AA3878" t="b">
        <v>1</v>
      </c>
      <c r="AB3878" t="b">
        <v>0</v>
      </c>
      <c r="AC3878" t="b">
        <v>0</v>
      </c>
      <c r="AE3878" t="b">
        <v>1</v>
      </c>
      <c r="AF3878" t="b">
        <v>1</v>
      </c>
      <c r="AG3878" t="b">
        <v>1</v>
      </c>
    </row>
    <row r="3879" spans="3:33">
      <c r="C3879" t="s">
        <v>2814</v>
      </c>
      <c r="D3879" t="s">
        <v>14</v>
      </c>
      <c r="E3879" t="s">
        <v>9</v>
      </c>
      <c r="F3879" t="s">
        <v>7399</v>
      </c>
      <c r="G3879" t="s">
        <v>536</v>
      </c>
      <c r="H3879" t="s">
        <v>3717</v>
      </c>
      <c r="M3879" t="b">
        <v>1</v>
      </c>
      <c r="N3879" t="b">
        <v>0</v>
      </c>
      <c r="O3879" t="b">
        <v>0</v>
      </c>
      <c r="Q3879" t="s">
        <v>2814</v>
      </c>
      <c r="R3879" t="s">
        <v>14</v>
      </c>
      <c r="S3879" t="s">
        <v>9</v>
      </c>
      <c r="T3879" t="s">
        <v>7399</v>
      </c>
      <c r="U3879" t="s">
        <v>536</v>
      </c>
      <c r="V3879" t="s">
        <v>3717</v>
      </c>
      <c r="AA3879" t="b">
        <v>1</v>
      </c>
      <c r="AB3879" t="b">
        <v>0</v>
      </c>
      <c r="AC3879" t="b">
        <v>0</v>
      </c>
      <c r="AE3879" t="b">
        <v>1</v>
      </c>
      <c r="AF3879" t="b">
        <v>1</v>
      </c>
      <c r="AG3879" t="b">
        <v>1</v>
      </c>
    </row>
    <row r="3880" spans="3:33">
      <c r="C3880" t="s">
        <v>2814</v>
      </c>
      <c r="D3880" t="s">
        <v>14</v>
      </c>
      <c r="E3880" t="s">
        <v>9</v>
      </c>
      <c r="F3880" t="s">
        <v>7398</v>
      </c>
      <c r="G3880" t="s">
        <v>522</v>
      </c>
      <c r="H3880" t="s">
        <v>3717</v>
      </c>
      <c r="M3880" t="b">
        <v>1</v>
      </c>
      <c r="N3880" t="b">
        <v>0</v>
      </c>
      <c r="O3880" t="b">
        <v>0</v>
      </c>
      <c r="Q3880" t="s">
        <v>2814</v>
      </c>
      <c r="R3880" t="s">
        <v>14</v>
      </c>
      <c r="S3880" t="s">
        <v>9</v>
      </c>
      <c r="T3880" t="s">
        <v>7398</v>
      </c>
      <c r="U3880" t="s">
        <v>522</v>
      </c>
      <c r="V3880" t="s">
        <v>3717</v>
      </c>
      <c r="AA3880" t="b">
        <v>1</v>
      </c>
      <c r="AB3880" t="b">
        <v>0</v>
      </c>
      <c r="AC3880" t="b">
        <v>0</v>
      </c>
      <c r="AE3880" t="b">
        <v>1</v>
      </c>
      <c r="AF3880" t="b">
        <v>1</v>
      </c>
      <c r="AG3880" t="b">
        <v>1</v>
      </c>
    </row>
    <row r="3881" spans="3:33">
      <c r="C3881" t="s">
        <v>2814</v>
      </c>
      <c r="D3881" t="s">
        <v>14</v>
      </c>
      <c r="E3881" t="s">
        <v>9</v>
      </c>
      <c r="F3881" t="s">
        <v>7397</v>
      </c>
      <c r="G3881" t="s">
        <v>508</v>
      </c>
      <c r="H3881" t="s">
        <v>3717</v>
      </c>
      <c r="M3881" t="b">
        <v>1</v>
      </c>
      <c r="N3881" t="b">
        <v>0</v>
      </c>
      <c r="O3881" t="b">
        <v>0</v>
      </c>
      <c r="Q3881" t="s">
        <v>2814</v>
      </c>
      <c r="R3881" t="s">
        <v>14</v>
      </c>
      <c r="S3881" t="s">
        <v>9</v>
      </c>
      <c r="T3881" t="s">
        <v>7397</v>
      </c>
      <c r="U3881" t="s">
        <v>508</v>
      </c>
      <c r="V3881" t="s">
        <v>3717</v>
      </c>
      <c r="AA3881" t="b">
        <v>1</v>
      </c>
      <c r="AB3881" t="b">
        <v>0</v>
      </c>
      <c r="AC3881" t="b">
        <v>0</v>
      </c>
      <c r="AE3881" t="b">
        <v>1</v>
      </c>
      <c r="AF3881" t="b">
        <v>1</v>
      </c>
      <c r="AG3881" t="b">
        <v>1</v>
      </c>
    </row>
    <row r="3882" spans="3:33">
      <c r="C3882" t="s">
        <v>2814</v>
      </c>
      <c r="D3882" t="s">
        <v>14</v>
      </c>
      <c r="E3882" t="s">
        <v>9</v>
      </c>
      <c r="F3882" t="s">
        <v>7396</v>
      </c>
      <c r="G3882" t="s">
        <v>7395</v>
      </c>
      <c r="H3882" t="s">
        <v>3717</v>
      </c>
      <c r="M3882" t="b">
        <v>1</v>
      </c>
      <c r="N3882" t="b">
        <v>0</v>
      </c>
      <c r="O3882" t="b">
        <v>0</v>
      </c>
      <c r="Q3882" t="s">
        <v>2814</v>
      </c>
      <c r="R3882" t="s">
        <v>14</v>
      </c>
      <c r="S3882" t="s">
        <v>9</v>
      </c>
      <c r="T3882" t="s">
        <v>7396</v>
      </c>
      <c r="U3882" t="s">
        <v>7395</v>
      </c>
      <c r="V3882" t="s">
        <v>3717</v>
      </c>
      <c r="AA3882" t="b">
        <v>1</v>
      </c>
      <c r="AB3882" t="b">
        <v>0</v>
      </c>
      <c r="AC3882" t="b">
        <v>0</v>
      </c>
      <c r="AE3882" t="b">
        <v>1</v>
      </c>
      <c r="AF3882" t="b">
        <v>1</v>
      </c>
      <c r="AG3882" t="b">
        <v>1</v>
      </c>
    </row>
    <row r="3883" spans="3:33">
      <c r="C3883" t="s">
        <v>2814</v>
      </c>
      <c r="D3883" t="s">
        <v>14</v>
      </c>
      <c r="E3883" t="s">
        <v>9</v>
      </c>
      <c r="F3883" t="s">
        <v>7394</v>
      </c>
      <c r="G3883" t="s">
        <v>526</v>
      </c>
      <c r="H3883" t="s">
        <v>3717</v>
      </c>
      <c r="M3883" t="b">
        <v>1</v>
      </c>
      <c r="N3883" t="b">
        <v>0</v>
      </c>
      <c r="O3883" t="b">
        <v>0</v>
      </c>
      <c r="Q3883" t="s">
        <v>2814</v>
      </c>
      <c r="R3883" t="s">
        <v>14</v>
      </c>
      <c r="S3883" t="s">
        <v>9</v>
      </c>
      <c r="T3883" t="s">
        <v>7394</v>
      </c>
      <c r="U3883" t="s">
        <v>526</v>
      </c>
      <c r="V3883" t="s">
        <v>3717</v>
      </c>
      <c r="AA3883" t="b">
        <v>1</v>
      </c>
      <c r="AB3883" t="b">
        <v>0</v>
      </c>
      <c r="AC3883" t="b">
        <v>0</v>
      </c>
      <c r="AE3883" t="b">
        <v>1</v>
      </c>
      <c r="AF3883" t="b">
        <v>1</v>
      </c>
      <c r="AG3883" t="b">
        <v>1</v>
      </c>
    </row>
    <row r="3884" spans="3:33">
      <c r="C3884" t="s">
        <v>2814</v>
      </c>
      <c r="D3884" t="s">
        <v>14</v>
      </c>
      <c r="E3884" t="s">
        <v>9</v>
      </c>
      <c r="F3884" t="s">
        <v>7393</v>
      </c>
      <c r="G3884" t="s">
        <v>534</v>
      </c>
      <c r="H3884" t="s">
        <v>3717</v>
      </c>
      <c r="M3884" t="b">
        <v>1</v>
      </c>
      <c r="N3884" t="b">
        <v>0</v>
      </c>
      <c r="O3884" t="b">
        <v>0</v>
      </c>
      <c r="Q3884" t="s">
        <v>2814</v>
      </c>
      <c r="R3884" t="s">
        <v>14</v>
      </c>
      <c r="S3884" t="s">
        <v>9</v>
      </c>
      <c r="T3884" t="s">
        <v>7393</v>
      </c>
      <c r="U3884" t="s">
        <v>534</v>
      </c>
      <c r="V3884" t="s">
        <v>3717</v>
      </c>
      <c r="AA3884" t="b">
        <v>1</v>
      </c>
      <c r="AB3884" t="b">
        <v>0</v>
      </c>
      <c r="AC3884" t="b">
        <v>0</v>
      </c>
      <c r="AE3884" t="b">
        <v>1</v>
      </c>
      <c r="AF3884" t="b">
        <v>1</v>
      </c>
      <c r="AG3884" t="b">
        <v>1</v>
      </c>
    </row>
    <row r="3885" spans="3:33">
      <c r="C3885" t="s">
        <v>2814</v>
      </c>
      <c r="D3885" t="s">
        <v>14</v>
      </c>
      <c r="E3885" t="s">
        <v>9</v>
      </c>
      <c r="F3885" t="s">
        <v>7392</v>
      </c>
      <c r="G3885" t="s">
        <v>506</v>
      </c>
      <c r="H3885" t="s">
        <v>3717</v>
      </c>
      <c r="M3885" t="b">
        <v>1</v>
      </c>
      <c r="N3885" t="b">
        <v>0</v>
      </c>
      <c r="O3885" t="b">
        <v>0</v>
      </c>
      <c r="Q3885" t="s">
        <v>2814</v>
      </c>
      <c r="R3885" t="s">
        <v>14</v>
      </c>
      <c r="S3885" t="s">
        <v>9</v>
      </c>
      <c r="T3885" t="s">
        <v>7392</v>
      </c>
      <c r="U3885" t="s">
        <v>506</v>
      </c>
      <c r="V3885" t="s">
        <v>3717</v>
      </c>
      <c r="AA3885" t="b">
        <v>1</v>
      </c>
      <c r="AB3885" t="b">
        <v>0</v>
      </c>
      <c r="AC3885" t="b">
        <v>0</v>
      </c>
      <c r="AE3885" t="b">
        <v>1</v>
      </c>
      <c r="AF3885" t="b">
        <v>1</v>
      </c>
      <c r="AG3885" t="b">
        <v>1</v>
      </c>
    </row>
    <row r="3886" spans="3:33">
      <c r="C3886" t="s">
        <v>2814</v>
      </c>
      <c r="D3886" t="s">
        <v>14</v>
      </c>
      <c r="E3886" t="s">
        <v>9</v>
      </c>
      <c r="F3886" t="s">
        <v>7391</v>
      </c>
      <c r="G3886" t="s">
        <v>7390</v>
      </c>
      <c r="H3886" t="s">
        <v>3717</v>
      </c>
      <c r="M3886" t="b">
        <v>1</v>
      </c>
      <c r="N3886" t="b">
        <v>0</v>
      </c>
      <c r="O3886" t="b">
        <v>0</v>
      </c>
      <c r="Q3886" t="s">
        <v>2814</v>
      </c>
      <c r="R3886" t="s">
        <v>14</v>
      </c>
      <c r="S3886" t="s">
        <v>9</v>
      </c>
      <c r="T3886" t="s">
        <v>7391</v>
      </c>
      <c r="U3886" t="s">
        <v>7390</v>
      </c>
      <c r="V3886" t="s">
        <v>3717</v>
      </c>
      <c r="AA3886" t="b">
        <v>1</v>
      </c>
      <c r="AB3886" t="b">
        <v>0</v>
      </c>
      <c r="AC3886" t="b">
        <v>0</v>
      </c>
      <c r="AE3886" t="b">
        <v>1</v>
      </c>
      <c r="AF3886" t="b">
        <v>1</v>
      </c>
      <c r="AG3886" t="b">
        <v>1</v>
      </c>
    </row>
    <row r="3887" spans="3:33">
      <c r="C3887" t="s">
        <v>2814</v>
      </c>
      <c r="D3887" t="s">
        <v>14</v>
      </c>
      <c r="E3887" t="s">
        <v>9</v>
      </c>
      <c r="F3887" t="s">
        <v>7389</v>
      </c>
      <c r="G3887" t="s">
        <v>538</v>
      </c>
      <c r="H3887" t="s">
        <v>3717</v>
      </c>
      <c r="M3887" t="b">
        <v>1</v>
      </c>
      <c r="N3887" t="b">
        <v>0</v>
      </c>
      <c r="O3887" t="b">
        <v>0</v>
      </c>
      <c r="Q3887" t="s">
        <v>2814</v>
      </c>
      <c r="R3887" t="s">
        <v>14</v>
      </c>
      <c r="S3887" t="s">
        <v>9</v>
      </c>
      <c r="T3887" t="s">
        <v>7389</v>
      </c>
      <c r="U3887" t="s">
        <v>538</v>
      </c>
      <c r="V3887" t="s">
        <v>3717</v>
      </c>
      <c r="AA3887" t="b">
        <v>1</v>
      </c>
      <c r="AB3887" t="b">
        <v>0</v>
      </c>
      <c r="AC3887" t="b">
        <v>0</v>
      </c>
      <c r="AE3887" t="b">
        <v>1</v>
      </c>
      <c r="AF3887" t="b">
        <v>1</v>
      </c>
      <c r="AG3887" t="b">
        <v>1</v>
      </c>
    </row>
    <row r="3888" spans="3:33">
      <c r="C3888" t="s">
        <v>2814</v>
      </c>
      <c r="D3888" t="s">
        <v>14</v>
      </c>
      <c r="E3888" t="s">
        <v>9</v>
      </c>
      <c r="F3888" t="s">
        <v>7388</v>
      </c>
      <c r="G3888" t="s">
        <v>7387</v>
      </c>
      <c r="H3888" t="s">
        <v>3717</v>
      </c>
      <c r="M3888" t="b">
        <v>1</v>
      </c>
      <c r="N3888" t="b">
        <v>0</v>
      </c>
      <c r="O3888" t="b">
        <v>0</v>
      </c>
      <c r="Q3888" t="s">
        <v>2814</v>
      </c>
      <c r="R3888" t="s">
        <v>14</v>
      </c>
      <c r="S3888" t="s">
        <v>9</v>
      </c>
      <c r="T3888" t="s">
        <v>7388</v>
      </c>
      <c r="U3888" t="s">
        <v>7387</v>
      </c>
      <c r="V3888" t="s">
        <v>3717</v>
      </c>
      <c r="AA3888" t="b">
        <v>1</v>
      </c>
      <c r="AB3888" t="b">
        <v>0</v>
      </c>
      <c r="AC3888" t="b">
        <v>0</v>
      </c>
      <c r="AE3888" t="b">
        <v>1</v>
      </c>
      <c r="AF3888" t="b">
        <v>1</v>
      </c>
      <c r="AG3888" t="b">
        <v>1</v>
      </c>
    </row>
    <row r="3889" spans="1:33">
      <c r="C3889" t="s">
        <v>2814</v>
      </c>
      <c r="D3889" t="s">
        <v>14</v>
      </c>
      <c r="E3889" t="s">
        <v>9</v>
      </c>
      <c r="F3889" t="s">
        <v>7386</v>
      </c>
      <c r="G3889" t="s">
        <v>497</v>
      </c>
      <c r="H3889" t="s">
        <v>3717</v>
      </c>
      <c r="M3889" t="b">
        <v>1</v>
      </c>
      <c r="N3889" t="b">
        <v>0</v>
      </c>
      <c r="O3889" t="b">
        <v>0</v>
      </c>
      <c r="Q3889" t="s">
        <v>2814</v>
      </c>
      <c r="R3889" t="s">
        <v>14</v>
      </c>
      <c r="S3889" t="s">
        <v>9</v>
      </c>
      <c r="T3889" t="s">
        <v>7386</v>
      </c>
      <c r="U3889" t="s">
        <v>497</v>
      </c>
      <c r="V3889" t="s">
        <v>3717</v>
      </c>
      <c r="AA3889" t="b">
        <v>1</v>
      </c>
      <c r="AB3889" t="b">
        <v>0</v>
      </c>
      <c r="AC3889" t="b">
        <v>0</v>
      </c>
      <c r="AE3889" t="b">
        <v>1</v>
      </c>
      <c r="AF3889" t="b">
        <v>1</v>
      </c>
      <c r="AG3889" t="b">
        <v>1</v>
      </c>
    </row>
    <row r="3890" spans="1:33">
      <c r="C3890" t="s">
        <v>2814</v>
      </c>
      <c r="D3890" t="s">
        <v>14</v>
      </c>
      <c r="E3890" t="s">
        <v>9</v>
      </c>
      <c r="F3890" t="s">
        <v>7385</v>
      </c>
      <c r="G3890" t="s">
        <v>532</v>
      </c>
      <c r="H3890" t="s">
        <v>3717</v>
      </c>
      <c r="M3890" t="b">
        <v>1</v>
      </c>
      <c r="N3890" t="b">
        <v>0</v>
      </c>
      <c r="O3890" t="b">
        <v>0</v>
      </c>
      <c r="Q3890" t="s">
        <v>2814</v>
      </c>
      <c r="R3890" t="s">
        <v>14</v>
      </c>
      <c r="S3890" t="s">
        <v>9</v>
      </c>
      <c r="T3890" t="s">
        <v>7385</v>
      </c>
      <c r="U3890" t="s">
        <v>532</v>
      </c>
      <c r="V3890" t="s">
        <v>3717</v>
      </c>
      <c r="AA3890" t="b">
        <v>1</v>
      </c>
      <c r="AB3890" t="b">
        <v>0</v>
      </c>
      <c r="AC3890" t="b">
        <v>0</v>
      </c>
      <c r="AE3890" t="b">
        <v>1</v>
      </c>
      <c r="AF3890" t="b">
        <v>1</v>
      </c>
      <c r="AG3890" t="b">
        <v>1</v>
      </c>
    </row>
    <row r="3891" spans="1:33">
      <c r="C3891" t="s">
        <v>2814</v>
      </c>
      <c r="D3891" t="s">
        <v>14</v>
      </c>
      <c r="E3891" t="s">
        <v>9</v>
      </c>
      <c r="F3891" t="s">
        <v>7384</v>
      </c>
      <c r="G3891" t="s">
        <v>518</v>
      </c>
      <c r="H3891" t="s">
        <v>3717</v>
      </c>
      <c r="M3891" t="b">
        <v>1</v>
      </c>
      <c r="N3891" t="b">
        <v>0</v>
      </c>
      <c r="O3891" t="b">
        <v>0</v>
      </c>
      <c r="Q3891" t="s">
        <v>2814</v>
      </c>
      <c r="R3891" t="s">
        <v>14</v>
      </c>
      <c r="S3891" t="s">
        <v>9</v>
      </c>
      <c r="T3891" t="s">
        <v>7384</v>
      </c>
      <c r="U3891" t="s">
        <v>518</v>
      </c>
      <c r="V3891" t="s">
        <v>3717</v>
      </c>
      <c r="AA3891" t="b">
        <v>1</v>
      </c>
      <c r="AB3891" t="b">
        <v>0</v>
      </c>
      <c r="AC3891" t="b">
        <v>0</v>
      </c>
      <c r="AE3891" t="b">
        <v>1</v>
      </c>
      <c r="AF3891" t="b">
        <v>1</v>
      </c>
      <c r="AG3891" t="b">
        <v>1</v>
      </c>
    </row>
    <row r="3892" spans="1:33">
      <c r="A3892" t="b">
        <v>1</v>
      </c>
      <c r="B3892" t="b">
        <v>1</v>
      </c>
      <c r="C3892" t="s">
        <v>195</v>
      </c>
      <c r="D3892" t="s">
        <v>3558</v>
      </c>
      <c r="E3892" t="s">
        <v>9</v>
      </c>
      <c r="F3892" t="s">
        <v>7383</v>
      </c>
      <c r="G3892" t="s">
        <v>7360</v>
      </c>
      <c r="H3892" t="s">
        <v>141</v>
      </c>
      <c r="I3892" t="s">
        <v>7360</v>
      </c>
      <c r="J3892" t="s">
        <v>169</v>
      </c>
      <c r="M3892" t="b">
        <v>0</v>
      </c>
      <c r="N3892" t="b">
        <v>0</v>
      </c>
      <c r="O3892" t="b">
        <v>1</v>
      </c>
      <c r="Q3892" t="s">
        <v>195</v>
      </c>
      <c r="R3892" t="s">
        <v>3558</v>
      </c>
      <c r="S3892" t="s">
        <v>9</v>
      </c>
      <c r="T3892" t="s">
        <v>7382</v>
      </c>
      <c r="V3892" t="s">
        <v>141</v>
      </c>
      <c r="W3892" t="s">
        <v>7360</v>
      </c>
      <c r="X3892" t="s">
        <v>169</v>
      </c>
      <c r="AA3892" t="b">
        <v>1</v>
      </c>
      <c r="AB3892" t="b">
        <v>0</v>
      </c>
      <c r="AC3892" t="b">
        <v>0</v>
      </c>
      <c r="AE3892" t="b">
        <v>0</v>
      </c>
      <c r="AF3892" t="b">
        <v>1</v>
      </c>
      <c r="AG3892" t="b">
        <v>0</v>
      </c>
    </row>
    <row r="3893" spans="1:33">
      <c r="A3893" t="b">
        <v>1</v>
      </c>
      <c r="B3893" t="b">
        <v>1</v>
      </c>
      <c r="C3893" t="s">
        <v>195</v>
      </c>
      <c r="D3893" t="s">
        <v>3558</v>
      </c>
      <c r="E3893" t="s">
        <v>9</v>
      </c>
      <c r="F3893" t="s">
        <v>7381</v>
      </c>
      <c r="G3893" t="s">
        <v>122</v>
      </c>
      <c r="H3893" t="s">
        <v>136</v>
      </c>
      <c r="I3893" t="s">
        <v>122</v>
      </c>
      <c r="J3893" t="s">
        <v>181</v>
      </c>
      <c r="M3893" t="b">
        <v>0</v>
      </c>
      <c r="N3893" t="b">
        <v>0</v>
      </c>
      <c r="O3893" t="b">
        <v>1</v>
      </c>
      <c r="Q3893" t="s">
        <v>195</v>
      </c>
      <c r="R3893" t="s">
        <v>3558</v>
      </c>
      <c r="S3893" t="s">
        <v>9</v>
      </c>
      <c r="T3893" t="s">
        <v>7380</v>
      </c>
      <c r="V3893" t="s">
        <v>136</v>
      </c>
      <c r="W3893" t="s">
        <v>122</v>
      </c>
      <c r="X3893" t="s">
        <v>181</v>
      </c>
      <c r="AA3893" t="b">
        <v>1</v>
      </c>
      <c r="AB3893" t="b">
        <v>0</v>
      </c>
      <c r="AC3893" t="b">
        <v>0</v>
      </c>
      <c r="AE3893" t="b">
        <v>0</v>
      </c>
      <c r="AF3893" t="b">
        <v>1</v>
      </c>
      <c r="AG3893" t="b">
        <v>0</v>
      </c>
    </row>
    <row r="3894" spans="1:33">
      <c r="C3894" t="s">
        <v>190</v>
      </c>
      <c r="D3894" t="s">
        <v>209</v>
      </c>
      <c r="E3894" t="s">
        <v>9</v>
      </c>
      <c r="F3894" t="s">
        <v>3702</v>
      </c>
      <c r="G3894" t="s">
        <v>3701</v>
      </c>
      <c r="H3894" t="s">
        <v>187</v>
      </c>
      <c r="I3894" t="s">
        <v>3701</v>
      </c>
      <c r="J3894" t="s">
        <v>187</v>
      </c>
      <c r="M3894" t="b">
        <v>1</v>
      </c>
      <c r="N3894" t="b">
        <v>0</v>
      </c>
      <c r="O3894" t="b">
        <v>1</v>
      </c>
      <c r="Q3894" t="s">
        <v>190</v>
      </c>
      <c r="R3894" t="s">
        <v>209</v>
      </c>
      <c r="S3894" t="s">
        <v>9</v>
      </c>
      <c r="T3894" t="s">
        <v>7379</v>
      </c>
      <c r="V3894" t="s">
        <v>187</v>
      </c>
      <c r="W3894" t="s">
        <v>3701</v>
      </c>
      <c r="AA3894" t="b">
        <v>1</v>
      </c>
      <c r="AB3894" t="b">
        <v>0</v>
      </c>
      <c r="AC3894" t="b">
        <v>1</v>
      </c>
      <c r="AE3894" t="b">
        <v>1</v>
      </c>
      <c r="AF3894" t="b">
        <v>1</v>
      </c>
      <c r="AG3894" t="b">
        <v>1</v>
      </c>
    </row>
    <row r="3895" spans="1:33">
      <c r="C3895" t="s">
        <v>190</v>
      </c>
      <c r="D3895" t="s">
        <v>14</v>
      </c>
      <c r="E3895" t="s">
        <v>9</v>
      </c>
      <c r="F3895" t="s">
        <v>7378</v>
      </c>
      <c r="G3895" t="s">
        <v>7365</v>
      </c>
      <c r="H3895" t="s">
        <v>187</v>
      </c>
      <c r="M3895" t="b">
        <v>1</v>
      </c>
      <c r="N3895" t="b">
        <v>0</v>
      </c>
      <c r="O3895" t="b">
        <v>1</v>
      </c>
      <c r="Q3895" t="s">
        <v>190</v>
      </c>
      <c r="R3895" t="s">
        <v>14</v>
      </c>
      <c r="S3895" t="s">
        <v>9</v>
      </c>
      <c r="T3895" t="s">
        <v>7378</v>
      </c>
      <c r="U3895" t="s">
        <v>7365</v>
      </c>
      <c r="V3895" t="s">
        <v>187</v>
      </c>
      <c r="AA3895" t="b">
        <v>1</v>
      </c>
      <c r="AB3895" t="b">
        <v>0</v>
      </c>
      <c r="AC3895" t="b">
        <v>1</v>
      </c>
      <c r="AE3895" t="b">
        <v>1</v>
      </c>
      <c r="AF3895" t="b">
        <v>1</v>
      </c>
      <c r="AG3895" t="b">
        <v>1</v>
      </c>
    </row>
    <row r="3896" spans="1:33">
      <c r="C3896" t="s">
        <v>190</v>
      </c>
      <c r="D3896" t="s">
        <v>10</v>
      </c>
      <c r="E3896" t="s">
        <v>9</v>
      </c>
      <c r="F3896" t="s">
        <v>7377</v>
      </c>
      <c r="I3896" t="s">
        <v>7376</v>
      </c>
      <c r="J3896" t="s">
        <v>187</v>
      </c>
      <c r="M3896" t="b">
        <v>0</v>
      </c>
      <c r="N3896" t="b">
        <v>0</v>
      </c>
      <c r="O3896" t="b">
        <v>1</v>
      </c>
      <c r="Q3896" t="s">
        <v>190</v>
      </c>
      <c r="R3896" t="s">
        <v>10</v>
      </c>
      <c r="S3896" t="s">
        <v>9</v>
      </c>
      <c r="T3896" t="s">
        <v>7377</v>
      </c>
      <c r="W3896" t="s">
        <v>7376</v>
      </c>
      <c r="X3896" t="s">
        <v>187</v>
      </c>
      <c r="AA3896" t="b">
        <v>0</v>
      </c>
      <c r="AB3896" t="b">
        <v>0</v>
      </c>
      <c r="AC3896" t="b">
        <v>1</v>
      </c>
      <c r="AE3896" t="b">
        <v>1</v>
      </c>
      <c r="AF3896" t="b">
        <v>1</v>
      </c>
      <c r="AG3896" t="b">
        <v>1</v>
      </c>
    </row>
    <row r="3897" spans="1:33">
      <c r="C3897" t="s">
        <v>190</v>
      </c>
      <c r="D3897" t="s">
        <v>10</v>
      </c>
      <c r="E3897" t="s">
        <v>9</v>
      </c>
      <c r="F3897" t="s">
        <v>7375</v>
      </c>
      <c r="I3897" t="s">
        <v>7374</v>
      </c>
      <c r="J3897" t="s">
        <v>187</v>
      </c>
      <c r="M3897" t="b">
        <v>0</v>
      </c>
      <c r="N3897" t="b">
        <v>0</v>
      </c>
      <c r="O3897" t="b">
        <v>1</v>
      </c>
      <c r="Q3897" t="s">
        <v>190</v>
      </c>
      <c r="R3897" t="s">
        <v>10</v>
      </c>
      <c r="S3897" t="s">
        <v>9</v>
      </c>
      <c r="T3897" t="s">
        <v>7375</v>
      </c>
      <c r="W3897" t="s">
        <v>7374</v>
      </c>
      <c r="X3897" t="s">
        <v>187</v>
      </c>
      <c r="AA3897" t="b">
        <v>0</v>
      </c>
      <c r="AB3897" t="b">
        <v>0</v>
      </c>
      <c r="AC3897" t="b">
        <v>1</v>
      </c>
      <c r="AE3897" t="b">
        <v>1</v>
      </c>
      <c r="AF3897" t="b">
        <v>1</v>
      </c>
      <c r="AG3897" t="b">
        <v>1</v>
      </c>
    </row>
    <row r="3898" spans="1:33">
      <c r="C3898" t="s">
        <v>190</v>
      </c>
      <c r="D3898" t="s">
        <v>10</v>
      </c>
      <c r="E3898" t="s">
        <v>9</v>
      </c>
      <c r="F3898" t="s">
        <v>7373</v>
      </c>
      <c r="I3898" t="s">
        <v>7372</v>
      </c>
      <c r="J3898" t="s">
        <v>703</v>
      </c>
      <c r="M3898" t="b">
        <v>0</v>
      </c>
      <c r="N3898" t="b">
        <v>0</v>
      </c>
      <c r="O3898" t="b">
        <v>0</v>
      </c>
      <c r="Q3898" t="s">
        <v>190</v>
      </c>
      <c r="R3898" t="s">
        <v>10</v>
      </c>
      <c r="S3898" t="s">
        <v>9</v>
      </c>
      <c r="T3898" t="s">
        <v>7373</v>
      </c>
      <c r="W3898" t="s">
        <v>7372</v>
      </c>
      <c r="X3898" t="s">
        <v>703</v>
      </c>
      <c r="AA3898" t="b">
        <v>0</v>
      </c>
      <c r="AB3898" t="b">
        <v>0</v>
      </c>
      <c r="AC3898" t="b">
        <v>0</v>
      </c>
      <c r="AE3898" t="b">
        <v>1</v>
      </c>
      <c r="AF3898" t="b">
        <v>1</v>
      </c>
      <c r="AG3898" t="b">
        <v>1</v>
      </c>
    </row>
    <row r="3899" spans="1:33">
      <c r="C3899" t="s">
        <v>3703</v>
      </c>
      <c r="D3899" t="s">
        <v>3556</v>
      </c>
      <c r="E3899" t="s">
        <v>9</v>
      </c>
      <c r="F3899" t="s">
        <v>7371</v>
      </c>
      <c r="G3899" t="s">
        <v>3701</v>
      </c>
      <c r="H3899" t="s">
        <v>187</v>
      </c>
      <c r="I3899" t="s">
        <v>3701</v>
      </c>
      <c r="J3899" t="s">
        <v>187</v>
      </c>
      <c r="K3899" t="s">
        <v>3554</v>
      </c>
      <c r="L3899" t="s">
        <v>3553</v>
      </c>
      <c r="M3899" t="b">
        <v>0</v>
      </c>
      <c r="N3899" t="b">
        <v>0</v>
      </c>
      <c r="O3899" t="b">
        <v>1</v>
      </c>
      <c r="Q3899" t="s">
        <v>3703</v>
      </c>
      <c r="R3899" t="s">
        <v>3556</v>
      </c>
      <c r="S3899" t="s">
        <v>9</v>
      </c>
      <c r="T3899" t="s">
        <v>7370</v>
      </c>
      <c r="U3899" t="s">
        <v>3701</v>
      </c>
      <c r="V3899" t="s">
        <v>187</v>
      </c>
      <c r="Y3899" t="s">
        <v>3554</v>
      </c>
      <c r="Z3899" t="s">
        <v>3553</v>
      </c>
      <c r="AA3899" t="b">
        <v>0</v>
      </c>
      <c r="AB3899" t="b">
        <v>0</v>
      </c>
      <c r="AC3899" t="b">
        <v>1</v>
      </c>
      <c r="AE3899" t="b">
        <v>1</v>
      </c>
      <c r="AF3899" t="b">
        <v>1</v>
      </c>
      <c r="AG3899" t="b">
        <v>1</v>
      </c>
    </row>
    <row r="3900" spans="1:33">
      <c r="C3900" t="s">
        <v>3703</v>
      </c>
      <c r="D3900" t="s">
        <v>10</v>
      </c>
      <c r="E3900" t="s">
        <v>9</v>
      </c>
      <c r="F3900" t="s">
        <v>7369</v>
      </c>
      <c r="I3900" t="s">
        <v>7368</v>
      </c>
      <c r="J3900" t="s">
        <v>187</v>
      </c>
      <c r="M3900" t="b">
        <v>0</v>
      </c>
      <c r="N3900" t="b">
        <v>0</v>
      </c>
      <c r="O3900" t="b">
        <v>1</v>
      </c>
      <c r="Q3900" t="s">
        <v>3703</v>
      </c>
      <c r="R3900" t="s">
        <v>10</v>
      </c>
      <c r="S3900" t="s">
        <v>9</v>
      </c>
      <c r="T3900" t="s">
        <v>7369</v>
      </c>
      <c r="W3900" t="s">
        <v>7368</v>
      </c>
      <c r="X3900" t="s">
        <v>187</v>
      </c>
      <c r="AA3900" t="b">
        <v>0</v>
      </c>
      <c r="AB3900" t="b">
        <v>0</v>
      </c>
      <c r="AC3900" t="b">
        <v>1</v>
      </c>
      <c r="AE3900" t="b">
        <v>1</v>
      </c>
      <c r="AF3900" t="b">
        <v>1</v>
      </c>
      <c r="AG3900" t="b">
        <v>1</v>
      </c>
    </row>
    <row r="3901" spans="1:33">
      <c r="C3901" t="s">
        <v>3703</v>
      </c>
      <c r="D3901" t="s">
        <v>10</v>
      </c>
      <c r="E3901" t="s">
        <v>9</v>
      </c>
      <c r="F3901" t="s">
        <v>7367</v>
      </c>
      <c r="I3901" t="s">
        <v>191</v>
      </c>
      <c r="J3901" t="s">
        <v>187</v>
      </c>
      <c r="M3901" t="b">
        <v>0</v>
      </c>
      <c r="N3901" t="b">
        <v>0</v>
      </c>
      <c r="O3901" t="b">
        <v>1</v>
      </c>
      <c r="Q3901" t="s">
        <v>3703</v>
      </c>
      <c r="R3901" t="s">
        <v>10</v>
      </c>
      <c r="S3901" t="s">
        <v>9</v>
      </c>
      <c r="T3901" t="s">
        <v>7367</v>
      </c>
      <c r="W3901" t="s">
        <v>191</v>
      </c>
      <c r="X3901" t="s">
        <v>187</v>
      </c>
      <c r="AA3901" t="b">
        <v>0</v>
      </c>
      <c r="AB3901" t="b">
        <v>0</v>
      </c>
      <c r="AC3901" t="b">
        <v>1</v>
      </c>
      <c r="AE3901" t="b">
        <v>1</v>
      </c>
      <c r="AF3901" t="b">
        <v>1</v>
      </c>
      <c r="AG3901" t="b">
        <v>1</v>
      </c>
    </row>
    <row r="3902" spans="1:33">
      <c r="C3902" t="s">
        <v>3703</v>
      </c>
      <c r="D3902" t="s">
        <v>10</v>
      </c>
      <c r="E3902" t="s">
        <v>9</v>
      </c>
      <c r="F3902" t="s">
        <v>7366</v>
      </c>
      <c r="I3902" t="s">
        <v>7365</v>
      </c>
      <c r="J3902" t="s">
        <v>187</v>
      </c>
      <c r="M3902" t="b">
        <v>0</v>
      </c>
      <c r="N3902" t="b">
        <v>0</v>
      </c>
      <c r="O3902" t="b">
        <v>1</v>
      </c>
      <c r="Q3902" t="s">
        <v>3703</v>
      </c>
      <c r="R3902" t="s">
        <v>10</v>
      </c>
      <c r="S3902" t="s">
        <v>9</v>
      </c>
      <c r="T3902" t="s">
        <v>7366</v>
      </c>
      <c r="W3902" t="s">
        <v>7365</v>
      </c>
      <c r="X3902" t="s">
        <v>187</v>
      </c>
      <c r="AA3902" t="b">
        <v>0</v>
      </c>
      <c r="AB3902" t="b">
        <v>0</v>
      </c>
      <c r="AC3902" t="b">
        <v>1</v>
      </c>
      <c r="AE3902" t="b">
        <v>1</v>
      </c>
      <c r="AF3902" t="b">
        <v>1</v>
      </c>
      <c r="AG3902" t="b">
        <v>1</v>
      </c>
    </row>
    <row r="3903" spans="1:33">
      <c r="C3903" t="s">
        <v>2802</v>
      </c>
      <c r="D3903" t="s">
        <v>10</v>
      </c>
      <c r="E3903" t="s">
        <v>9</v>
      </c>
      <c r="F3903" t="s">
        <v>7364</v>
      </c>
      <c r="I3903" t="s">
        <v>7363</v>
      </c>
      <c r="J3903" t="s">
        <v>26</v>
      </c>
      <c r="M3903" t="b">
        <v>0</v>
      </c>
      <c r="N3903" t="b">
        <v>0</v>
      </c>
      <c r="O3903" t="b">
        <v>0</v>
      </c>
      <c r="Q3903" t="s">
        <v>2802</v>
      </c>
      <c r="R3903" t="s">
        <v>10</v>
      </c>
      <c r="S3903" t="s">
        <v>9</v>
      </c>
      <c r="T3903" t="s">
        <v>7364</v>
      </c>
      <c r="W3903" t="s">
        <v>7363</v>
      </c>
      <c r="X3903" t="s">
        <v>26</v>
      </c>
      <c r="AA3903" t="b">
        <v>0</v>
      </c>
      <c r="AB3903" t="b">
        <v>0</v>
      </c>
      <c r="AC3903" t="b">
        <v>0</v>
      </c>
      <c r="AE3903" t="b">
        <v>1</v>
      </c>
      <c r="AF3903" t="b">
        <v>1</v>
      </c>
      <c r="AG3903" t="b">
        <v>1</v>
      </c>
    </row>
    <row r="3904" spans="1:33">
      <c r="C3904" t="s">
        <v>7362</v>
      </c>
      <c r="D3904" t="s">
        <v>10</v>
      </c>
      <c r="E3904" t="s">
        <v>9</v>
      </c>
      <c r="F3904" t="s">
        <v>7361</v>
      </c>
      <c r="I3904" t="s">
        <v>7360</v>
      </c>
      <c r="J3904" t="s">
        <v>141</v>
      </c>
      <c r="M3904" t="b">
        <v>0</v>
      </c>
      <c r="N3904" t="b">
        <v>0</v>
      </c>
      <c r="O3904" t="b">
        <v>0</v>
      </c>
      <c r="Q3904" t="s">
        <v>7362</v>
      </c>
      <c r="R3904" t="s">
        <v>10</v>
      </c>
      <c r="S3904" t="s">
        <v>9</v>
      </c>
      <c r="T3904" t="s">
        <v>7361</v>
      </c>
      <c r="W3904" t="s">
        <v>7360</v>
      </c>
      <c r="X3904" t="s">
        <v>141</v>
      </c>
      <c r="AA3904" t="b">
        <v>0</v>
      </c>
      <c r="AB3904" t="b">
        <v>0</v>
      </c>
      <c r="AC3904" t="b">
        <v>0</v>
      </c>
      <c r="AE3904" t="b">
        <v>1</v>
      </c>
      <c r="AF3904" t="b">
        <v>1</v>
      </c>
      <c r="AG3904" t="b">
        <v>1</v>
      </c>
    </row>
    <row r="3905" spans="3:33">
      <c r="C3905" t="s">
        <v>7358</v>
      </c>
      <c r="D3905" t="s">
        <v>3556</v>
      </c>
      <c r="E3905" t="s">
        <v>9</v>
      </c>
      <c r="F3905" t="s">
        <v>7359</v>
      </c>
      <c r="G3905" t="s">
        <v>7113</v>
      </c>
      <c r="H3905" t="s">
        <v>275</v>
      </c>
      <c r="I3905" t="s">
        <v>7113</v>
      </c>
      <c r="J3905" t="s">
        <v>275</v>
      </c>
      <c r="K3905" t="s">
        <v>3554</v>
      </c>
      <c r="L3905" t="s">
        <v>3553</v>
      </c>
      <c r="M3905" t="b">
        <v>0</v>
      </c>
      <c r="N3905" t="b">
        <v>0</v>
      </c>
      <c r="O3905" t="b">
        <v>0</v>
      </c>
      <c r="Q3905" t="s">
        <v>7358</v>
      </c>
      <c r="R3905" t="s">
        <v>3556</v>
      </c>
      <c r="S3905" t="s">
        <v>9</v>
      </c>
      <c r="T3905" t="s">
        <v>7357</v>
      </c>
      <c r="U3905" t="s">
        <v>7113</v>
      </c>
      <c r="V3905" t="s">
        <v>275</v>
      </c>
      <c r="Y3905" t="s">
        <v>3554</v>
      </c>
      <c r="Z3905" t="s">
        <v>3553</v>
      </c>
      <c r="AA3905" t="b">
        <v>0</v>
      </c>
      <c r="AB3905" t="b">
        <v>0</v>
      </c>
      <c r="AC3905" t="b">
        <v>0</v>
      </c>
      <c r="AE3905" t="b">
        <v>1</v>
      </c>
      <c r="AF3905" t="b">
        <v>1</v>
      </c>
      <c r="AG3905" t="b">
        <v>1</v>
      </c>
    </row>
    <row r="3906" spans="3:33">
      <c r="C3906" t="s">
        <v>7356</v>
      </c>
      <c r="D3906" t="s">
        <v>10</v>
      </c>
      <c r="E3906" t="s">
        <v>9</v>
      </c>
      <c r="F3906" t="s">
        <v>7355</v>
      </c>
      <c r="I3906" t="s">
        <v>7354</v>
      </c>
      <c r="J3906" t="s">
        <v>255</v>
      </c>
      <c r="M3906" t="b">
        <v>0</v>
      </c>
      <c r="N3906" t="b">
        <v>0</v>
      </c>
      <c r="O3906" t="b">
        <v>0</v>
      </c>
      <c r="Q3906" t="s">
        <v>7356</v>
      </c>
      <c r="R3906" t="s">
        <v>10</v>
      </c>
      <c r="S3906" t="s">
        <v>9</v>
      </c>
      <c r="T3906" t="s">
        <v>7355</v>
      </c>
      <c r="W3906" t="s">
        <v>7354</v>
      </c>
      <c r="X3906" t="s">
        <v>255</v>
      </c>
      <c r="AA3906" t="b">
        <v>0</v>
      </c>
      <c r="AB3906" t="b">
        <v>0</v>
      </c>
      <c r="AC3906" t="b">
        <v>0</v>
      </c>
      <c r="AE3906" t="b">
        <v>1</v>
      </c>
      <c r="AF3906" t="b">
        <v>1</v>
      </c>
      <c r="AG3906" t="b">
        <v>1</v>
      </c>
    </row>
    <row r="3907" spans="3:33">
      <c r="C3907" t="s">
        <v>184</v>
      </c>
      <c r="D3907" t="s">
        <v>14</v>
      </c>
      <c r="E3907" t="s">
        <v>9</v>
      </c>
      <c r="F3907" t="s">
        <v>7353</v>
      </c>
      <c r="G3907" t="s">
        <v>6871</v>
      </c>
      <c r="H3907" t="s">
        <v>26</v>
      </c>
      <c r="M3907" t="b">
        <v>1</v>
      </c>
      <c r="N3907" t="b">
        <v>0</v>
      </c>
      <c r="O3907" t="b">
        <v>1</v>
      </c>
      <c r="Q3907" t="s">
        <v>184</v>
      </c>
      <c r="R3907" t="s">
        <v>14</v>
      </c>
      <c r="S3907" t="s">
        <v>9</v>
      </c>
      <c r="T3907" t="s">
        <v>7353</v>
      </c>
      <c r="U3907" t="s">
        <v>6871</v>
      </c>
      <c r="V3907" t="s">
        <v>26</v>
      </c>
      <c r="AA3907" t="b">
        <v>1</v>
      </c>
      <c r="AB3907" t="b">
        <v>0</v>
      </c>
      <c r="AC3907" t="b">
        <v>1</v>
      </c>
      <c r="AE3907" t="b">
        <v>1</v>
      </c>
      <c r="AF3907" t="b">
        <v>1</v>
      </c>
      <c r="AG3907" t="b">
        <v>1</v>
      </c>
    </row>
    <row r="3908" spans="3:33">
      <c r="C3908" t="s">
        <v>184</v>
      </c>
      <c r="D3908" t="s">
        <v>14</v>
      </c>
      <c r="E3908" t="s">
        <v>9</v>
      </c>
      <c r="F3908" t="s">
        <v>7352</v>
      </c>
      <c r="G3908" t="s">
        <v>54</v>
      </c>
      <c r="H3908" t="s">
        <v>26</v>
      </c>
      <c r="M3908" t="b">
        <v>1</v>
      </c>
      <c r="N3908" t="b">
        <v>0</v>
      </c>
      <c r="O3908" t="b">
        <v>1</v>
      </c>
      <c r="Q3908" t="s">
        <v>184</v>
      </c>
      <c r="R3908" t="s">
        <v>14</v>
      </c>
      <c r="S3908" t="s">
        <v>9</v>
      </c>
      <c r="T3908" t="s">
        <v>7352</v>
      </c>
      <c r="U3908" t="s">
        <v>54</v>
      </c>
      <c r="V3908" t="s">
        <v>26</v>
      </c>
      <c r="AA3908" t="b">
        <v>1</v>
      </c>
      <c r="AB3908" t="b">
        <v>0</v>
      </c>
      <c r="AC3908" t="b">
        <v>1</v>
      </c>
      <c r="AE3908" t="b">
        <v>1</v>
      </c>
      <c r="AF3908" t="b">
        <v>1</v>
      </c>
      <c r="AG3908" t="b">
        <v>1</v>
      </c>
    </row>
    <row r="3909" spans="3:33">
      <c r="C3909" t="s">
        <v>1250</v>
      </c>
      <c r="D3909" t="s">
        <v>10</v>
      </c>
      <c r="E3909" t="s">
        <v>9</v>
      </c>
      <c r="F3909" t="s">
        <v>7351</v>
      </c>
      <c r="I3909" t="s">
        <v>70</v>
      </c>
      <c r="J3909" t="s">
        <v>146</v>
      </c>
      <c r="M3909" t="b">
        <v>0</v>
      </c>
      <c r="N3909" t="b">
        <v>0</v>
      </c>
      <c r="O3909" t="b">
        <v>1</v>
      </c>
      <c r="Q3909" t="s">
        <v>1250</v>
      </c>
      <c r="R3909" t="s">
        <v>10</v>
      </c>
      <c r="S3909" t="s">
        <v>9</v>
      </c>
      <c r="T3909" t="s">
        <v>7351</v>
      </c>
      <c r="W3909" t="s">
        <v>70</v>
      </c>
      <c r="X3909" t="s">
        <v>146</v>
      </c>
      <c r="AA3909" t="b">
        <v>0</v>
      </c>
      <c r="AB3909" t="b">
        <v>0</v>
      </c>
      <c r="AC3909" t="b">
        <v>0</v>
      </c>
      <c r="AE3909" t="b">
        <v>1</v>
      </c>
      <c r="AF3909" t="b">
        <v>1</v>
      </c>
      <c r="AG3909" t="b">
        <v>0</v>
      </c>
    </row>
    <row r="3910" spans="3:33">
      <c r="C3910" t="s">
        <v>3699</v>
      </c>
      <c r="D3910" t="s">
        <v>3565</v>
      </c>
      <c r="E3910" t="s">
        <v>9</v>
      </c>
      <c r="F3910" t="s">
        <v>7350</v>
      </c>
      <c r="G3910" t="s">
        <v>3697</v>
      </c>
      <c r="H3910" t="s">
        <v>582</v>
      </c>
      <c r="I3910" t="s">
        <v>3697</v>
      </c>
      <c r="J3910" t="s">
        <v>582</v>
      </c>
      <c r="K3910" t="s">
        <v>3553</v>
      </c>
      <c r="L3910" t="s">
        <v>3554</v>
      </c>
      <c r="M3910" t="b">
        <v>1</v>
      </c>
      <c r="N3910" t="b">
        <v>0</v>
      </c>
      <c r="O3910" t="b">
        <v>1</v>
      </c>
      <c r="Q3910" t="s">
        <v>3699</v>
      </c>
      <c r="R3910" t="s">
        <v>3565</v>
      </c>
      <c r="S3910" t="s">
        <v>9</v>
      </c>
      <c r="T3910" t="s">
        <v>7349</v>
      </c>
      <c r="U3910" t="s">
        <v>3697</v>
      </c>
      <c r="V3910" t="s">
        <v>582</v>
      </c>
      <c r="Y3910" t="s">
        <v>3553</v>
      </c>
      <c r="Z3910" t="s">
        <v>3554</v>
      </c>
      <c r="AA3910" t="b">
        <v>1</v>
      </c>
      <c r="AB3910" t="b">
        <v>0</v>
      </c>
      <c r="AC3910" t="b">
        <v>1</v>
      </c>
      <c r="AE3910" t="b">
        <v>1</v>
      </c>
      <c r="AF3910" t="b">
        <v>1</v>
      </c>
      <c r="AG3910" t="b">
        <v>1</v>
      </c>
    </row>
    <row r="3911" spans="3:33">
      <c r="C3911" t="s">
        <v>979</v>
      </c>
      <c r="D3911" t="s">
        <v>3574</v>
      </c>
      <c r="E3911" t="s">
        <v>9</v>
      </c>
      <c r="F3911" t="s">
        <v>7348</v>
      </c>
      <c r="G3911" t="s">
        <v>226</v>
      </c>
      <c r="H3911" t="s">
        <v>132</v>
      </c>
      <c r="I3911" t="s">
        <v>226</v>
      </c>
      <c r="J3911" t="s">
        <v>132</v>
      </c>
      <c r="M3911" t="b">
        <v>1</v>
      </c>
      <c r="N3911" t="b">
        <v>0</v>
      </c>
      <c r="O3911" t="b">
        <v>1</v>
      </c>
      <c r="Q3911" t="s">
        <v>979</v>
      </c>
      <c r="R3911" t="s">
        <v>3574</v>
      </c>
      <c r="S3911" t="s">
        <v>9</v>
      </c>
      <c r="T3911" t="s">
        <v>7347</v>
      </c>
      <c r="V3911" t="s">
        <v>132</v>
      </c>
      <c r="W3911" t="s">
        <v>226</v>
      </c>
      <c r="AA3911" t="b">
        <v>1</v>
      </c>
      <c r="AB3911" t="b">
        <v>0</v>
      </c>
      <c r="AC3911" t="b">
        <v>1</v>
      </c>
      <c r="AE3911" t="b">
        <v>1</v>
      </c>
      <c r="AF3911" t="b">
        <v>1</v>
      </c>
      <c r="AG3911" t="b">
        <v>1</v>
      </c>
    </row>
    <row r="3912" spans="3:33">
      <c r="C3912" t="s">
        <v>979</v>
      </c>
      <c r="D3912" t="s">
        <v>3574</v>
      </c>
      <c r="E3912" t="s">
        <v>9</v>
      </c>
      <c r="F3912" t="s">
        <v>7346</v>
      </c>
      <c r="G3912" t="s">
        <v>301</v>
      </c>
      <c r="H3912" t="s">
        <v>627</v>
      </c>
      <c r="I3912" t="s">
        <v>301</v>
      </c>
      <c r="J3912" t="s">
        <v>627</v>
      </c>
      <c r="M3912" t="b">
        <v>1</v>
      </c>
      <c r="N3912" t="b">
        <v>0</v>
      </c>
      <c r="O3912" t="b">
        <v>1</v>
      </c>
      <c r="Q3912" t="s">
        <v>979</v>
      </c>
      <c r="R3912" t="s">
        <v>3574</v>
      </c>
      <c r="S3912" t="s">
        <v>9</v>
      </c>
      <c r="T3912" t="s">
        <v>7345</v>
      </c>
      <c r="V3912" t="s">
        <v>627</v>
      </c>
      <c r="W3912" t="s">
        <v>301</v>
      </c>
      <c r="AA3912" t="b">
        <v>1</v>
      </c>
      <c r="AB3912" t="b">
        <v>0</v>
      </c>
      <c r="AC3912" t="b">
        <v>1</v>
      </c>
      <c r="AE3912" t="b">
        <v>1</v>
      </c>
      <c r="AF3912" t="b">
        <v>1</v>
      </c>
      <c r="AG3912" t="b">
        <v>1</v>
      </c>
    </row>
    <row r="3913" spans="3:33">
      <c r="C3913" t="s">
        <v>979</v>
      </c>
      <c r="D3913" t="s">
        <v>3574</v>
      </c>
      <c r="E3913" t="s">
        <v>9</v>
      </c>
      <c r="F3913" t="s">
        <v>7003</v>
      </c>
      <c r="G3913" t="s">
        <v>6957</v>
      </c>
      <c r="H3913" t="s">
        <v>627</v>
      </c>
      <c r="I3913" t="s">
        <v>6957</v>
      </c>
      <c r="J3913" t="s">
        <v>627</v>
      </c>
      <c r="M3913" t="b">
        <v>1</v>
      </c>
      <c r="N3913" t="b">
        <v>0</v>
      </c>
      <c r="O3913" t="b">
        <v>1</v>
      </c>
      <c r="Q3913" t="s">
        <v>979</v>
      </c>
      <c r="R3913" t="s">
        <v>3574</v>
      </c>
      <c r="S3913" t="s">
        <v>9</v>
      </c>
      <c r="T3913" t="s">
        <v>7002</v>
      </c>
      <c r="V3913" t="s">
        <v>627</v>
      </c>
      <c r="W3913" t="s">
        <v>6957</v>
      </c>
      <c r="AA3913" t="b">
        <v>1</v>
      </c>
      <c r="AB3913" t="b">
        <v>0</v>
      </c>
      <c r="AC3913" t="b">
        <v>1</v>
      </c>
      <c r="AE3913" t="b">
        <v>1</v>
      </c>
      <c r="AF3913" t="b">
        <v>1</v>
      </c>
      <c r="AG3913" t="b">
        <v>1</v>
      </c>
    </row>
    <row r="3914" spans="3:33">
      <c r="C3914" t="s">
        <v>979</v>
      </c>
      <c r="D3914" t="s">
        <v>3574</v>
      </c>
      <c r="E3914" t="s">
        <v>9</v>
      </c>
      <c r="F3914" t="s">
        <v>7344</v>
      </c>
      <c r="G3914" t="s">
        <v>6949</v>
      </c>
      <c r="H3914" t="s">
        <v>211</v>
      </c>
      <c r="I3914" t="s">
        <v>6949</v>
      </c>
      <c r="J3914" t="s">
        <v>211</v>
      </c>
      <c r="M3914" t="b">
        <v>1</v>
      </c>
      <c r="N3914" t="b">
        <v>0</v>
      </c>
      <c r="O3914" t="b">
        <v>1</v>
      </c>
      <c r="Q3914" t="s">
        <v>979</v>
      </c>
      <c r="R3914" t="s">
        <v>3574</v>
      </c>
      <c r="S3914" t="s">
        <v>9</v>
      </c>
      <c r="T3914" t="s">
        <v>7343</v>
      </c>
      <c r="V3914" t="s">
        <v>211</v>
      </c>
      <c r="W3914" t="s">
        <v>6949</v>
      </c>
      <c r="AA3914" t="b">
        <v>1</v>
      </c>
      <c r="AB3914" t="b">
        <v>0</v>
      </c>
      <c r="AC3914" t="b">
        <v>1</v>
      </c>
      <c r="AE3914" t="b">
        <v>1</v>
      </c>
      <c r="AF3914" t="b">
        <v>1</v>
      </c>
      <c r="AG3914" t="b">
        <v>1</v>
      </c>
    </row>
    <row r="3915" spans="3:33">
      <c r="C3915" t="s">
        <v>979</v>
      </c>
      <c r="D3915" t="s">
        <v>3574</v>
      </c>
      <c r="E3915" t="s">
        <v>9</v>
      </c>
      <c r="F3915" t="s">
        <v>6981</v>
      </c>
      <c r="G3915" t="s">
        <v>229</v>
      </c>
      <c r="H3915" t="s">
        <v>211</v>
      </c>
      <c r="I3915" t="s">
        <v>229</v>
      </c>
      <c r="J3915" t="s">
        <v>211</v>
      </c>
      <c r="M3915" t="b">
        <v>1</v>
      </c>
      <c r="N3915" t="b">
        <v>0</v>
      </c>
      <c r="O3915" t="b">
        <v>1</v>
      </c>
      <c r="Q3915" t="s">
        <v>979</v>
      </c>
      <c r="R3915" t="s">
        <v>3574</v>
      </c>
      <c r="S3915" t="s">
        <v>9</v>
      </c>
      <c r="T3915" t="s">
        <v>6980</v>
      </c>
      <c r="V3915" t="s">
        <v>211</v>
      </c>
      <c r="W3915" t="s">
        <v>229</v>
      </c>
      <c r="AA3915" t="b">
        <v>1</v>
      </c>
      <c r="AB3915" t="b">
        <v>0</v>
      </c>
      <c r="AC3915" t="b">
        <v>1</v>
      </c>
      <c r="AE3915" t="b">
        <v>1</v>
      </c>
      <c r="AF3915" t="b">
        <v>1</v>
      </c>
      <c r="AG3915" t="b">
        <v>1</v>
      </c>
    </row>
    <row r="3916" spans="3:33">
      <c r="C3916" t="s">
        <v>979</v>
      </c>
      <c r="D3916" t="s">
        <v>3574</v>
      </c>
      <c r="E3916" t="s">
        <v>9</v>
      </c>
      <c r="F3916" t="s">
        <v>7342</v>
      </c>
      <c r="G3916" t="s">
        <v>7331</v>
      </c>
      <c r="H3916" t="s">
        <v>2253</v>
      </c>
      <c r="I3916" t="s">
        <v>7331</v>
      </c>
      <c r="J3916" t="s">
        <v>2253</v>
      </c>
      <c r="M3916" t="b">
        <v>1</v>
      </c>
      <c r="N3916" t="b">
        <v>0</v>
      </c>
      <c r="O3916" t="b">
        <v>1</v>
      </c>
      <c r="Q3916" t="s">
        <v>979</v>
      </c>
      <c r="R3916" t="s">
        <v>3574</v>
      </c>
      <c r="S3916" t="s">
        <v>9</v>
      </c>
      <c r="T3916" t="s">
        <v>7341</v>
      </c>
      <c r="V3916" t="s">
        <v>2253</v>
      </c>
      <c r="W3916" t="s">
        <v>7331</v>
      </c>
      <c r="AA3916" t="b">
        <v>1</v>
      </c>
      <c r="AB3916" t="b">
        <v>0</v>
      </c>
      <c r="AC3916" t="b">
        <v>0</v>
      </c>
      <c r="AE3916" t="b">
        <v>1</v>
      </c>
      <c r="AF3916" t="b">
        <v>1</v>
      </c>
      <c r="AG3916" t="b">
        <v>0</v>
      </c>
    </row>
    <row r="3917" spans="3:33">
      <c r="C3917" t="s">
        <v>7337</v>
      </c>
      <c r="D3917" t="s">
        <v>3556</v>
      </c>
      <c r="E3917" t="s">
        <v>9</v>
      </c>
      <c r="F3917" t="s">
        <v>7340</v>
      </c>
      <c r="G3917" t="s">
        <v>84</v>
      </c>
      <c r="H3917" t="s">
        <v>6</v>
      </c>
      <c r="I3917" t="s">
        <v>84</v>
      </c>
      <c r="J3917" t="s">
        <v>6</v>
      </c>
      <c r="K3917" t="s">
        <v>3554</v>
      </c>
      <c r="L3917" t="s">
        <v>3553</v>
      </c>
      <c r="M3917" t="b">
        <v>0</v>
      </c>
      <c r="N3917" t="b">
        <v>0</v>
      </c>
      <c r="O3917" t="b">
        <v>1</v>
      </c>
      <c r="Q3917" t="s">
        <v>7337</v>
      </c>
      <c r="R3917" t="s">
        <v>3556</v>
      </c>
      <c r="S3917" t="s">
        <v>9</v>
      </c>
      <c r="T3917" t="s">
        <v>7339</v>
      </c>
      <c r="U3917" t="s">
        <v>84</v>
      </c>
      <c r="V3917" t="s">
        <v>6</v>
      </c>
      <c r="Y3917" t="s">
        <v>3554</v>
      </c>
      <c r="Z3917" t="s">
        <v>3553</v>
      </c>
      <c r="AA3917" t="b">
        <v>0</v>
      </c>
      <c r="AB3917" t="b">
        <v>0</v>
      </c>
      <c r="AC3917" t="b">
        <v>1</v>
      </c>
      <c r="AE3917" t="b">
        <v>1</v>
      </c>
      <c r="AF3917" t="b">
        <v>1</v>
      </c>
      <c r="AG3917" t="b">
        <v>1</v>
      </c>
    </row>
    <row r="3918" spans="3:33">
      <c r="C3918" t="s">
        <v>7337</v>
      </c>
      <c r="D3918" t="s">
        <v>3565</v>
      </c>
      <c r="E3918" t="s">
        <v>9</v>
      </c>
      <c r="F3918" t="s">
        <v>7338</v>
      </c>
      <c r="G3918" t="s">
        <v>128</v>
      </c>
      <c r="H3918" t="s">
        <v>87</v>
      </c>
      <c r="I3918" t="s">
        <v>128</v>
      </c>
      <c r="J3918" t="s">
        <v>87</v>
      </c>
      <c r="K3918" t="s">
        <v>3553</v>
      </c>
      <c r="L3918" t="s">
        <v>3554</v>
      </c>
      <c r="M3918" t="b">
        <v>1</v>
      </c>
      <c r="N3918" t="b">
        <v>0</v>
      </c>
      <c r="O3918" t="b">
        <v>1</v>
      </c>
      <c r="Q3918" t="s">
        <v>7337</v>
      </c>
      <c r="R3918" t="s">
        <v>3565</v>
      </c>
      <c r="S3918" t="s">
        <v>9</v>
      </c>
      <c r="T3918" t="s">
        <v>7336</v>
      </c>
      <c r="U3918" t="s">
        <v>128</v>
      </c>
      <c r="V3918" t="s">
        <v>87</v>
      </c>
      <c r="Y3918" t="s">
        <v>3553</v>
      </c>
      <c r="Z3918" t="s">
        <v>3554</v>
      </c>
      <c r="AA3918" t="b">
        <v>1</v>
      </c>
      <c r="AB3918" t="b">
        <v>0</v>
      </c>
      <c r="AC3918" t="b">
        <v>1</v>
      </c>
      <c r="AE3918" t="b">
        <v>1</v>
      </c>
      <c r="AF3918" t="b">
        <v>1</v>
      </c>
      <c r="AG3918" t="b">
        <v>1</v>
      </c>
    </row>
    <row r="3919" spans="3:33">
      <c r="C3919" t="s">
        <v>2799</v>
      </c>
      <c r="D3919" t="s">
        <v>3556</v>
      </c>
      <c r="E3919" t="s">
        <v>9</v>
      </c>
      <c r="F3919" t="s">
        <v>7335</v>
      </c>
      <c r="G3919" t="s">
        <v>434</v>
      </c>
      <c r="H3919" t="s">
        <v>207</v>
      </c>
      <c r="I3919" t="s">
        <v>434</v>
      </c>
      <c r="J3919" t="s">
        <v>207</v>
      </c>
      <c r="K3919" t="s">
        <v>3554</v>
      </c>
      <c r="L3919" t="s">
        <v>3553</v>
      </c>
      <c r="M3919" t="b">
        <v>0</v>
      </c>
      <c r="N3919" t="b">
        <v>0</v>
      </c>
      <c r="O3919" t="b">
        <v>1</v>
      </c>
      <c r="Q3919" t="s">
        <v>2799</v>
      </c>
      <c r="R3919" t="s">
        <v>3556</v>
      </c>
      <c r="S3919" t="s">
        <v>9</v>
      </c>
      <c r="T3919" t="s">
        <v>7334</v>
      </c>
      <c r="U3919" t="s">
        <v>434</v>
      </c>
      <c r="V3919" t="s">
        <v>207</v>
      </c>
      <c r="Y3919" t="s">
        <v>3554</v>
      </c>
      <c r="Z3919" t="s">
        <v>3553</v>
      </c>
      <c r="AA3919" t="b">
        <v>0</v>
      </c>
      <c r="AB3919" t="b">
        <v>0</v>
      </c>
      <c r="AC3919" t="b">
        <v>0</v>
      </c>
      <c r="AE3919" t="b">
        <v>1</v>
      </c>
      <c r="AF3919" t="b">
        <v>1</v>
      </c>
      <c r="AG3919" t="b">
        <v>0</v>
      </c>
    </row>
    <row r="3920" spans="3:33">
      <c r="C3920" t="s">
        <v>2799</v>
      </c>
      <c r="D3920" t="s">
        <v>10</v>
      </c>
      <c r="E3920" t="s">
        <v>9</v>
      </c>
      <c r="F3920" t="s">
        <v>7333</v>
      </c>
      <c r="I3920" t="s">
        <v>206</v>
      </c>
      <c r="J3920" t="s">
        <v>207</v>
      </c>
      <c r="M3920" t="b">
        <v>0</v>
      </c>
      <c r="N3920" t="b">
        <v>0</v>
      </c>
      <c r="O3920" t="b">
        <v>0</v>
      </c>
      <c r="Q3920" t="s">
        <v>2799</v>
      </c>
      <c r="R3920" t="s">
        <v>10</v>
      </c>
      <c r="S3920" t="s">
        <v>9</v>
      </c>
      <c r="T3920" t="s">
        <v>7333</v>
      </c>
      <c r="W3920" t="s">
        <v>206</v>
      </c>
      <c r="X3920" t="s">
        <v>207</v>
      </c>
      <c r="AA3920" t="b">
        <v>0</v>
      </c>
      <c r="AB3920" t="b">
        <v>0</v>
      </c>
      <c r="AC3920" t="b">
        <v>0</v>
      </c>
      <c r="AE3920" t="b">
        <v>1</v>
      </c>
      <c r="AF3920" t="b">
        <v>1</v>
      </c>
      <c r="AG3920" t="b">
        <v>1</v>
      </c>
    </row>
    <row r="3921" spans="3:33">
      <c r="C3921" t="s">
        <v>2799</v>
      </c>
      <c r="D3921" t="s">
        <v>10</v>
      </c>
      <c r="E3921" t="s">
        <v>9</v>
      </c>
      <c r="F3921" t="s">
        <v>7332</v>
      </c>
      <c r="I3921" t="s">
        <v>7331</v>
      </c>
      <c r="J3921" t="s">
        <v>2253</v>
      </c>
      <c r="M3921" t="b">
        <v>0</v>
      </c>
      <c r="N3921" t="b">
        <v>0</v>
      </c>
      <c r="O3921" t="b">
        <v>1</v>
      </c>
      <c r="Q3921" t="s">
        <v>2799</v>
      </c>
      <c r="R3921" t="s">
        <v>10</v>
      </c>
      <c r="S3921" t="s">
        <v>9</v>
      </c>
      <c r="T3921" t="s">
        <v>7332</v>
      </c>
      <c r="W3921" t="s">
        <v>7331</v>
      </c>
      <c r="X3921" t="s">
        <v>2253</v>
      </c>
      <c r="AA3921" t="b">
        <v>0</v>
      </c>
      <c r="AB3921" t="b">
        <v>0</v>
      </c>
      <c r="AC3921" t="b">
        <v>0</v>
      </c>
      <c r="AE3921" t="b">
        <v>1</v>
      </c>
      <c r="AF3921" t="b">
        <v>1</v>
      </c>
      <c r="AG3921" t="b">
        <v>0</v>
      </c>
    </row>
    <row r="3922" spans="3:33">
      <c r="C3922" t="s">
        <v>7330</v>
      </c>
      <c r="D3922" t="s">
        <v>10</v>
      </c>
      <c r="E3922" t="s">
        <v>9</v>
      </c>
      <c r="F3922" t="s">
        <v>321</v>
      </c>
      <c r="I3922" t="s">
        <v>320</v>
      </c>
      <c r="J3922" t="s">
        <v>35</v>
      </c>
      <c r="M3922" t="b">
        <v>0</v>
      </c>
      <c r="N3922" t="b">
        <v>0</v>
      </c>
      <c r="O3922" t="b">
        <v>0</v>
      </c>
      <c r="Q3922" t="s">
        <v>7330</v>
      </c>
      <c r="R3922" t="s">
        <v>10</v>
      </c>
      <c r="S3922" t="s">
        <v>9</v>
      </c>
      <c r="T3922" t="s">
        <v>321</v>
      </c>
      <c r="W3922" t="s">
        <v>320</v>
      </c>
      <c r="X3922" t="s">
        <v>35</v>
      </c>
      <c r="AA3922" t="b">
        <v>0</v>
      </c>
      <c r="AB3922" t="b">
        <v>0</v>
      </c>
      <c r="AC3922" t="b">
        <v>0</v>
      </c>
      <c r="AE3922" t="b">
        <v>1</v>
      </c>
      <c r="AF3922" t="b">
        <v>1</v>
      </c>
      <c r="AG3922" t="b">
        <v>1</v>
      </c>
    </row>
    <row r="3923" spans="3:33">
      <c r="C3923" t="s">
        <v>7330</v>
      </c>
      <c r="D3923" t="s">
        <v>10</v>
      </c>
      <c r="E3923" t="s">
        <v>9</v>
      </c>
      <c r="F3923" t="s">
        <v>7329</v>
      </c>
      <c r="I3923" t="s">
        <v>7328</v>
      </c>
      <c r="J3923" t="s">
        <v>35</v>
      </c>
      <c r="M3923" t="b">
        <v>0</v>
      </c>
      <c r="N3923" t="b">
        <v>0</v>
      </c>
      <c r="O3923" t="b">
        <v>0</v>
      </c>
      <c r="Q3923" t="s">
        <v>7330</v>
      </c>
      <c r="R3923" t="s">
        <v>10</v>
      </c>
      <c r="S3923" t="s">
        <v>9</v>
      </c>
      <c r="T3923" t="s">
        <v>7329</v>
      </c>
      <c r="W3923" t="s">
        <v>7328</v>
      </c>
      <c r="X3923" t="s">
        <v>35</v>
      </c>
      <c r="AA3923" t="b">
        <v>0</v>
      </c>
      <c r="AB3923" t="b">
        <v>0</v>
      </c>
      <c r="AC3923" t="b">
        <v>0</v>
      </c>
      <c r="AE3923" t="b">
        <v>1</v>
      </c>
      <c r="AF3923" t="b">
        <v>1</v>
      </c>
      <c r="AG3923" t="b">
        <v>1</v>
      </c>
    </row>
    <row r="3924" spans="3:33">
      <c r="C3924" t="s">
        <v>18</v>
      </c>
      <c r="D3924" t="s">
        <v>10</v>
      </c>
      <c r="E3924" t="s">
        <v>9</v>
      </c>
      <c r="F3924" t="s">
        <v>3790</v>
      </c>
      <c r="I3924" t="s">
        <v>21</v>
      </c>
      <c r="J3924" t="s">
        <v>1597</v>
      </c>
      <c r="M3924" t="b">
        <v>0</v>
      </c>
      <c r="N3924" t="b">
        <v>0</v>
      </c>
      <c r="O3924" t="b">
        <v>1</v>
      </c>
      <c r="Q3924" t="s">
        <v>18</v>
      </c>
      <c r="R3924" t="s">
        <v>10</v>
      </c>
      <c r="S3924" t="s">
        <v>9</v>
      </c>
      <c r="T3924" t="s">
        <v>3790</v>
      </c>
      <c r="W3924" t="s">
        <v>21</v>
      </c>
      <c r="X3924" t="s">
        <v>1597</v>
      </c>
      <c r="AA3924" t="b">
        <v>0</v>
      </c>
      <c r="AB3924" t="b">
        <v>0</v>
      </c>
      <c r="AC3924" t="b">
        <v>0</v>
      </c>
      <c r="AE3924" t="b">
        <v>1</v>
      </c>
      <c r="AF3924" t="b">
        <v>1</v>
      </c>
      <c r="AG3924" t="b">
        <v>0</v>
      </c>
    </row>
    <row r="3925" spans="3:33">
      <c r="C3925" t="s">
        <v>18</v>
      </c>
      <c r="D3925" t="s">
        <v>10</v>
      </c>
      <c r="E3925" t="s">
        <v>9</v>
      </c>
      <c r="F3925" t="s">
        <v>7327</v>
      </c>
      <c r="I3925" t="s">
        <v>16</v>
      </c>
      <c r="J3925" t="s">
        <v>1597</v>
      </c>
      <c r="M3925" t="b">
        <v>0</v>
      </c>
      <c r="N3925" t="b">
        <v>0</v>
      </c>
      <c r="O3925" t="b">
        <v>0</v>
      </c>
      <c r="Q3925" t="s">
        <v>18</v>
      </c>
      <c r="R3925" t="s">
        <v>10</v>
      </c>
      <c r="S3925" t="s">
        <v>9</v>
      </c>
      <c r="T3925" t="s">
        <v>7327</v>
      </c>
      <c r="W3925" t="s">
        <v>16</v>
      </c>
      <c r="X3925" t="s">
        <v>1597</v>
      </c>
      <c r="AA3925" t="b">
        <v>0</v>
      </c>
      <c r="AB3925" t="b">
        <v>0</v>
      </c>
      <c r="AC3925" t="b">
        <v>0</v>
      </c>
      <c r="AE3925" t="b">
        <v>1</v>
      </c>
      <c r="AF3925" t="b">
        <v>1</v>
      </c>
      <c r="AG3925" t="b">
        <v>1</v>
      </c>
    </row>
    <row r="3926" spans="3:33">
      <c r="C3926" t="s">
        <v>7321</v>
      </c>
      <c r="D3926" t="s">
        <v>10</v>
      </c>
      <c r="E3926" t="s">
        <v>9</v>
      </c>
      <c r="F3926" t="s">
        <v>7326</v>
      </c>
      <c r="I3926" t="s">
        <v>24</v>
      </c>
      <c r="J3926" t="s">
        <v>15</v>
      </c>
      <c r="M3926" t="b">
        <v>0</v>
      </c>
      <c r="N3926" t="b">
        <v>0</v>
      </c>
      <c r="O3926" t="b">
        <v>1</v>
      </c>
      <c r="Q3926" t="s">
        <v>7321</v>
      </c>
      <c r="R3926" t="s">
        <v>10</v>
      </c>
      <c r="S3926" t="s">
        <v>9</v>
      </c>
      <c r="T3926" t="s">
        <v>7326</v>
      </c>
      <c r="W3926" t="s">
        <v>24</v>
      </c>
      <c r="X3926" t="s">
        <v>15</v>
      </c>
      <c r="AA3926" t="b">
        <v>0</v>
      </c>
      <c r="AB3926" t="b">
        <v>0</v>
      </c>
      <c r="AC3926" t="b">
        <v>0</v>
      </c>
      <c r="AE3926" t="b">
        <v>1</v>
      </c>
      <c r="AF3926" t="b">
        <v>1</v>
      </c>
      <c r="AG3926" t="b">
        <v>0</v>
      </c>
    </row>
    <row r="3927" spans="3:33">
      <c r="C3927" t="s">
        <v>7321</v>
      </c>
      <c r="D3927" t="s">
        <v>10</v>
      </c>
      <c r="E3927" t="s">
        <v>9</v>
      </c>
      <c r="F3927" t="s">
        <v>7325</v>
      </c>
      <c r="I3927" t="s">
        <v>7324</v>
      </c>
      <c r="J3927" t="s">
        <v>15</v>
      </c>
      <c r="M3927" t="b">
        <v>0</v>
      </c>
      <c r="N3927" t="b">
        <v>0</v>
      </c>
      <c r="O3927" t="b">
        <v>0</v>
      </c>
      <c r="Q3927" t="s">
        <v>7321</v>
      </c>
      <c r="R3927" t="s">
        <v>10</v>
      </c>
      <c r="S3927" t="s">
        <v>9</v>
      </c>
      <c r="T3927" t="s">
        <v>7325</v>
      </c>
      <c r="W3927" t="s">
        <v>7324</v>
      </c>
      <c r="X3927" t="s">
        <v>15</v>
      </c>
      <c r="AA3927" t="b">
        <v>0</v>
      </c>
      <c r="AB3927" t="b">
        <v>0</v>
      </c>
      <c r="AC3927" t="b">
        <v>0</v>
      </c>
      <c r="AE3927" t="b">
        <v>1</v>
      </c>
      <c r="AF3927" t="b">
        <v>1</v>
      </c>
      <c r="AG3927" t="b">
        <v>1</v>
      </c>
    </row>
    <row r="3928" spans="3:33">
      <c r="C3928" t="s">
        <v>7321</v>
      </c>
      <c r="D3928" t="s">
        <v>10</v>
      </c>
      <c r="E3928" t="s">
        <v>9</v>
      </c>
      <c r="F3928" t="s">
        <v>7323</v>
      </c>
      <c r="I3928" t="s">
        <v>7322</v>
      </c>
      <c r="J3928" t="s">
        <v>15</v>
      </c>
      <c r="M3928" t="b">
        <v>0</v>
      </c>
      <c r="N3928" t="b">
        <v>0</v>
      </c>
      <c r="O3928" t="b">
        <v>0</v>
      </c>
      <c r="Q3928" t="s">
        <v>7321</v>
      </c>
      <c r="R3928" t="s">
        <v>10</v>
      </c>
      <c r="S3928" t="s">
        <v>9</v>
      </c>
      <c r="T3928" t="s">
        <v>7323</v>
      </c>
      <c r="W3928" t="s">
        <v>7322</v>
      </c>
      <c r="X3928" t="s">
        <v>15</v>
      </c>
      <c r="AA3928" t="b">
        <v>0</v>
      </c>
      <c r="AB3928" t="b">
        <v>0</v>
      </c>
      <c r="AC3928" t="b">
        <v>0</v>
      </c>
      <c r="AE3928" t="b">
        <v>1</v>
      </c>
      <c r="AF3928" t="b">
        <v>1</v>
      </c>
      <c r="AG3928" t="b">
        <v>1</v>
      </c>
    </row>
    <row r="3929" spans="3:33">
      <c r="C3929" t="s">
        <v>7321</v>
      </c>
      <c r="D3929" t="s">
        <v>10</v>
      </c>
      <c r="E3929" t="s">
        <v>9</v>
      </c>
      <c r="F3929" t="s">
        <v>7320</v>
      </c>
      <c r="I3929" t="s">
        <v>19</v>
      </c>
      <c r="J3929" t="s">
        <v>15</v>
      </c>
      <c r="M3929" t="b">
        <v>0</v>
      </c>
      <c r="N3929" t="b">
        <v>0</v>
      </c>
      <c r="O3929" t="b">
        <v>1</v>
      </c>
      <c r="Q3929" t="s">
        <v>7321</v>
      </c>
      <c r="R3929" t="s">
        <v>10</v>
      </c>
      <c r="S3929" t="s">
        <v>9</v>
      </c>
      <c r="T3929" t="s">
        <v>7320</v>
      </c>
      <c r="W3929" t="s">
        <v>19</v>
      </c>
      <c r="X3929" t="s">
        <v>15</v>
      </c>
      <c r="AA3929" t="b">
        <v>0</v>
      </c>
      <c r="AB3929" t="b">
        <v>0</v>
      </c>
      <c r="AC3929" t="b">
        <v>0</v>
      </c>
      <c r="AE3929" t="b">
        <v>1</v>
      </c>
      <c r="AF3929" t="b">
        <v>1</v>
      </c>
      <c r="AG3929" t="b">
        <v>0</v>
      </c>
    </row>
    <row r="3930" spans="3:33">
      <c r="C3930" t="s">
        <v>7319</v>
      </c>
      <c r="D3930" t="s">
        <v>10</v>
      </c>
      <c r="E3930" t="s">
        <v>9</v>
      </c>
      <c r="F3930" t="s">
        <v>7318</v>
      </c>
      <c r="I3930" t="s">
        <v>7317</v>
      </c>
      <c r="J3930" t="s">
        <v>2706</v>
      </c>
      <c r="M3930" t="b">
        <v>0</v>
      </c>
      <c r="N3930" t="b">
        <v>0</v>
      </c>
      <c r="O3930" t="b">
        <v>0</v>
      </c>
      <c r="Q3930" t="s">
        <v>7319</v>
      </c>
      <c r="R3930" t="s">
        <v>10</v>
      </c>
      <c r="S3930" t="s">
        <v>9</v>
      </c>
      <c r="T3930" t="s">
        <v>7318</v>
      </c>
      <c r="W3930" t="s">
        <v>7317</v>
      </c>
      <c r="X3930" t="s">
        <v>2706</v>
      </c>
      <c r="AA3930" t="b">
        <v>0</v>
      </c>
      <c r="AB3930" t="b">
        <v>0</v>
      </c>
      <c r="AC3930" t="b">
        <v>0</v>
      </c>
      <c r="AE3930" t="b">
        <v>1</v>
      </c>
      <c r="AF3930" t="b">
        <v>1</v>
      </c>
      <c r="AG3930" t="b">
        <v>1</v>
      </c>
    </row>
    <row r="3931" spans="3:33">
      <c r="C3931" t="s">
        <v>7316</v>
      </c>
      <c r="D3931" t="s">
        <v>10</v>
      </c>
      <c r="E3931" t="s">
        <v>9</v>
      </c>
      <c r="F3931" t="s">
        <v>7315</v>
      </c>
      <c r="I3931" t="s">
        <v>7314</v>
      </c>
      <c r="J3931" t="s">
        <v>15</v>
      </c>
      <c r="M3931" t="b">
        <v>0</v>
      </c>
      <c r="N3931" t="b">
        <v>0</v>
      </c>
      <c r="O3931" t="b">
        <v>0</v>
      </c>
      <c r="Q3931" t="s">
        <v>7316</v>
      </c>
      <c r="R3931" t="s">
        <v>10</v>
      </c>
      <c r="S3931" t="s">
        <v>9</v>
      </c>
      <c r="T3931" t="s">
        <v>7315</v>
      </c>
      <c r="W3931" t="s">
        <v>7314</v>
      </c>
      <c r="X3931" t="s">
        <v>15</v>
      </c>
      <c r="AA3931" t="b">
        <v>0</v>
      </c>
      <c r="AB3931" t="b">
        <v>0</v>
      </c>
      <c r="AC3931" t="b">
        <v>0</v>
      </c>
      <c r="AE3931" t="b">
        <v>1</v>
      </c>
      <c r="AF3931" t="b">
        <v>1</v>
      </c>
      <c r="AG3931" t="b">
        <v>1</v>
      </c>
    </row>
    <row r="3932" spans="3:33">
      <c r="C3932" t="s">
        <v>7297</v>
      </c>
      <c r="D3932" t="s">
        <v>3556</v>
      </c>
      <c r="E3932" t="s">
        <v>9</v>
      </c>
      <c r="F3932" t="s">
        <v>7313</v>
      </c>
      <c r="G3932" t="s">
        <v>7311</v>
      </c>
      <c r="H3932" t="s">
        <v>255</v>
      </c>
      <c r="I3932" t="s">
        <v>7311</v>
      </c>
      <c r="J3932" t="s">
        <v>255</v>
      </c>
      <c r="K3932" t="s">
        <v>3554</v>
      </c>
      <c r="L3932" t="s">
        <v>3553</v>
      </c>
      <c r="M3932" t="b">
        <v>0</v>
      </c>
      <c r="N3932" t="b">
        <v>0</v>
      </c>
      <c r="O3932" t="b">
        <v>0</v>
      </c>
      <c r="Q3932" t="s">
        <v>7297</v>
      </c>
      <c r="R3932" t="s">
        <v>3556</v>
      </c>
      <c r="S3932" t="s">
        <v>9</v>
      </c>
      <c r="T3932" t="s">
        <v>7312</v>
      </c>
      <c r="U3932" t="s">
        <v>7311</v>
      </c>
      <c r="V3932" t="s">
        <v>255</v>
      </c>
      <c r="Y3932" t="s">
        <v>3554</v>
      </c>
      <c r="Z3932" t="s">
        <v>3553</v>
      </c>
      <c r="AA3932" t="b">
        <v>0</v>
      </c>
      <c r="AB3932" t="b">
        <v>0</v>
      </c>
      <c r="AC3932" t="b">
        <v>0</v>
      </c>
      <c r="AE3932" t="b">
        <v>1</v>
      </c>
      <c r="AF3932" t="b">
        <v>1</v>
      </c>
      <c r="AG3932" t="b">
        <v>1</v>
      </c>
    </row>
    <row r="3933" spans="3:33">
      <c r="C3933" t="s">
        <v>7297</v>
      </c>
      <c r="D3933" t="s">
        <v>3556</v>
      </c>
      <c r="E3933" t="s">
        <v>9</v>
      </c>
      <c r="F3933" t="s">
        <v>7310</v>
      </c>
      <c r="G3933" t="s">
        <v>7308</v>
      </c>
      <c r="H3933" t="s">
        <v>255</v>
      </c>
      <c r="I3933" t="s">
        <v>7308</v>
      </c>
      <c r="J3933" t="s">
        <v>255</v>
      </c>
      <c r="K3933" t="s">
        <v>3554</v>
      </c>
      <c r="L3933" t="s">
        <v>3553</v>
      </c>
      <c r="M3933" t="b">
        <v>0</v>
      </c>
      <c r="N3933" t="b">
        <v>0</v>
      </c>
      <c r="O3933" t="b">
        <v>0</v>
      </c>
      <c r="Q3933" t="s">
        <v>7297</v>
      </c>
      <c r="R3933" t="s">
        <v>3556</v>
      </c>
      <c r="S3933" t="s">
        <v>9</v>
      </c>
      <c r="T3933" t="s">
        <v>7309</v>
      </c>
      <c r="U3933" t="s">
        <v>7308</v>
      </c>
      <c r="V3933" t="s">
        <v>255</v>
      </c>
      <c r="Y3933" t="s">
        <v>3554</v>
      </c>
      <c r="Z3933" t="s">
        <v>3553</v>
      </c>
      <c r="AA3933" t="b">
        <v>0</v>
      </c>
      <c r="AB3933" t="b">
        <v>0</v>
      </c>
      <c r="AC3933" t="b">
        <v>0</v>
      </c>
      <c r="AE3933" t="b">
        <v>1</v>
      </c>
      <c r="AF3933" t="b">
        <v>1</v>
      </c>
      <c r="AG3933" t="b">
        <v>1</v>
      </c>
    </row>
    <row r="3934" spans="3:33">
      <c r="C3934" t="s">
        <v>7297</v>
      </c>
      <c r="D3934" t="s">
        <v>3556</v>
      </c>
      <c r="E3934" t="s">
        <v>9</v>
      </c>
      <c r="F3934" t="s">
        <v>7307</v>
      </c>
      <c r="G3934" t="s">
        <v>7305</v>
      </c>
      <c r="H3934" t="s">
        <v>255</v>
      </c>
      <c r="I3934" t="s">
        <v>7305</v>
      </c>
      <c r="J3934" t="s">
        <v>255</v>
      </c>
      <c r="K3934" t="s">
        <v>3554</v>
      </c>
      <c r="L3934" t="s">
        <v>3553</v>
      </c>
      <c r="M3934" t="b">
        <v>0</v>
      </c>
      <c r="N3934" t="b">
        <v>0</v>
      </c>
      <c r="O3934" t="b">
        <v>0</v>
      </c>
      <c r="Q3934" t="s">
        <v>7297</v>
      </c>
      <c r="R3934" t="s">
        <v>3556</v>
      </c>
      <c r="S3934" t="s">
        <v>9</v>
      </c>
      <c r="T3934" t="s">
        <v>7306</v>
      </c>
      <c r="U3934" t="s">
        <v>7305</v>
      </c>
      <c r="V3934" t="s">
        <v>255</v>
      </c>
      <c r="Y3934" t="s">
        <v>3554</v>
      </c>
      <c r="Z3934" t="s">
        <v>3553</v>
      </c>
      <c r="AA3934" t="b">
        <v>0</v>
      </c>
      <c r="AB3934" t="b">
        <v>0</v>
      </c>
      <c r="AC3934" t="b">
        <v>0</v>
      </c>
      <c r="AE3934" t="b">
        <v>1</v>
      </c>
      <c r="AF3934" t="b">
        <v>1</v>
      </c>
      <c r="AG3934" t="b">
        <v>1</v>
      </c>
    </row>
    <row r="3935" spans="3:33">
      <c r="C3935" t="s">
        <v>7297</v>
      </c>
      <c r="D3935" t="s">
        <v>3556</v>
      </c>
      <c r="E3935" t="s">
        <v>9</v>
      </c>
      <c r="F3935" t="s">
        <v>7304</v>
      </c>
      <c r="G3935" t="s">
        <v>7302</v>
      </c>
      <c r="H3935" t="s">
        <v>255</v>
      </c>
      <c r="I3935" t="s">
        <v>7302</v>
      </c>
      <c r="J3935" t="s">
        <v>255</v>
      </c>
      <c r="K3935" t="s">
        <v>3554</v>
      </c>
      <c r="L3935" t="s">
        <v>3553</v>
      </c>
      <c r="M3935" t="b">
        <v>0</v>
      </c>
      <c r="N3935" t="b">
        <v>0</v>
      </c>
      <c r="O3935" t="b">
        <v>0</v>
      </c>
      <c r="Q3935" t="s">
        <v>7297</v>
      </c>
      <c r="R3935" t="s">
        <v>3556</v>
      </c>
      <c r="S3935" t="s">
        <v>9</v>
      </c>
      <c r="T3935" t="s">
        <v>7303</v>
      </c>
      <c r="U3935" t="s">
        <v>7302</v>
      </c>
      <c r="V3935" t="s">
        <v>255</v>
      </c>
      <c r="Y3935" t="s">
        <v>3554</v>
      </c>
      <c r="Z3935" t="s">
        <v>3553</v>
      </c>
      <c r="AA3935" t="b">
        <v>0</v>
      </c>
      <c r="AB3935" t="b">
        <v>0</v>
      </c>
      <c r="AC3935" t="b">
        <v>0</v>
      </c>
      <c r="AE3935" t="b">
        <v>1</v>
      </c>
      <c r="AF3935" t="b">
        <v>1</v>
      </c>
      <c r="AG3935" t="b">
        <v>1</v>
      </c>
    </row>
    <row r="3936" spans="3:33">
      <c r="C3936" t="s">
        <v>7297</v>
      </c>
      <c r="D3936" t="s">
        <v>3556</v>
      </c>
      <c r="E3936" t="s">
        <v>9</v>
      </c>
      <c r="F3936" t="s">
        <v>7301</v>
      </c>
      <c r="G3936" t="s">
        <v>7299</v>
      </c>
      <c r="H3936" t="s">
        <v>255</v>
      </c>
      <c r="I3936" t="s">
        <v>7299</v>
      </c>
      <c r="J3936" t="s">
        <v>255</v>
      </c>
      <c r="K3936" t="s">
        <v>3554</v>
      </c>
      <c r="L3936" t="s">
        <v>3553</v>
      </c>
      <c r="M3936" t="b">
        <v>0</v>
      </c>
      <c r="N3936" t="b">
        <v>0</v>
      </c>
      <c r="O3936" t="b">
        <v>0</v>
      </c>
      <c r="Q3936" t="s">
        <v>7297</v>
      </c>
      <c r="R3936" t="s">
        <v>3556</v>
      </c>
      <c r="S3936" t="s">
        <v>9</v>
      </c>
      <c r="T3936" t="s">
        <v>7300</v>
      </c>
      <c r="U3936" t="s">
        <v>7299</v>
      </c>
      <c r="V3936" t="s">
        <v>255</v>
      </c>
      <c r="Y3936" t="s">
        <v>3554</v>
      </c>
      <c r="Z3936" t="s">
        <v>3553</v>
      </c>
      <c r="AA3936" t="b">
        <v>0</v>
      </c>
      <c r="AB3936" t="b">
        <v>0</v>
      </c>
      <c r="AC3936" t="b">
        <v>0</v>
      </c>
      <c r="AE3936" t="b">
        <v>1</v>
      </c>
      <c r="AF3936" t="b">
        <v>1</v>
      </c>
      <c r="AG3936" t="b">
        <v>1</v>
      </c>
    </row>
    <row r="3937" spans="3:33">
      <c r="C3937" t="s">
        <v>7297</v>
      </c>
      <c r="D3937" t="s">
        <v>14</v>
      </c>
      <c r="E3937" t="s">
        <v>9</v>
      </c>
      <c r="F3937" t="s">
        <v>7298</v>
      </c>
      <c r="G3937" t="s">
        <v>7074</v>
      </c>
      <c r="H3937" t="s">
        <v>930</v>
      </c>
      <c r="M3937" t="b">
        <v>1</v>
      </c>
      <c r="N3937" t="b">
        <v>0</v>
      </c>
      <c r="O3937" t="b">
        <v>1</v>
      </c>
      <c r="Q3937" t="s">
        <v>7297</v>
      </c>
      <c r="R3937" t="s">
        <v>14</v>
      </c>
      <c r="S3937" t="s">
        <v>9</v>
      </c>
      <c r="T3937" t="s">
        <v>7298</v>
      </c>
      <c r="U3937" t="s">
        <v>7074</v>
      </c>
      <c r="V3937" t="s">
        <v>930</v>
      </c>
      <c r="AA3937" t="b">
        <v>1</v>
      </c>
      <c r="AB3937" t="b">
        <v>0</v>
      </c>
      <c r="AC3937" t="b">
        <v>0</v>
      </c>
      <c r="AE3937" t="b">
        <v>1</v>
      </c>
      <c r="AF3937" t="b">
        <v>1</v>
      </c>
      <c r="AG3937" t="b">
        <v>0</v>
      </c>
    </row>
    <row r="3938" spans="3:33">
      <c r="C3938" t="s">
        <v>7297</v>
      </c>
      <c r="D3938" t="s">
        <v>10</v>
      </c>
      <c r="E3938" t="s">
        <v>9</v>
      </c>
      <c r="F3938" t="s">
        <v>7296</v>
      </c>
      <c r="I3938" t="s">
        <v>7295</v>
      </c>
      <c r="J3938" t="s">
        <v>930</v>
      </c>
      <c r="M3938" t="b">
        <v>0</v>
      </c>
      <c r="N3938" t="b">
        <v>0</v>
      </c>
      <c r="O3938" t="b">
        <v>0</v>
      </c>
      <c r="Q3938" t="s">
        <v>7297</v>
      </c>
      <c r="R3938" t="s">
        <v>10</v>
      </c>
      <c r="S3938" t="s">
        <v>9</v>
      </c>
      <c r="T3938" t="s">
        <v>7296</v>
      </c>
      <c r="W3938" t="s">
        <v>7295</v>
      </c>
      <c r="X3938" t="s">
        <v>930</v>
      </c>
      <c r="AA3938" t="b">
        <v>0</v>
      </c>
      <c r="AB3938" t="b">
        <v>0</v>
      </c>
      <c r="AC3938" t="b">
        <v>0</v>
      </c>
      <c r="AE3938" t="b">
        <v>1</v>
      </c>
      <c r="AF3938" t="b">
        <v>1</v>
      </c>
      <c r="AG3938" t="b">
        <v>1</v>
      </c>
    </row>
    <row r="3939" spans="3:33">
      <c r="C3939" t="s">
        <v>387</v>
      </c>
      <c r="D3939" t="s">
        <v>10</v>
      </c>
      <c r="E3939" t="s">
        <v>9</v>
      </c>
      <c r="F3939" t="s">
        <v>7294</v>
      </c>
      <c r="I3939" t="s">
        <v>7293</v>
      </c>
      <c r="J3939" t="s">
        <v>930</v>
      </c>
      <c r="M3939" t="b">
        <v>0</v>
      </c>
      <c r="N3939" t="b">
        <v>0</v>
      </c>
      <c r="O3939" t="b">
        <v>0</v>
      </c>
      <c r="Q3939" t="s">
        <v>387</v>
      </c>
      <c r="R3939" t="s">
        <v>10</v>
      </c>
      <c r="S3939" t="s">
        <v>9</v>
      </c>
      <c r="T3939" t="s">
        <v>7294</v>
      </c>
      <c r="W3939" t="s">
        <v>7293</v>
      </c>
      <c r="X3939" t="s">
        <v>930</v>
      </c>
      <c r="AA3939" t="b">
        <v>0</v>
      </c>
      <c r="AB3939" t="b">
        <v>0</v>
      </c>
      <c r="AC3939" t="b">
        <v>0</v>
      </c>
      <c r="AE3939" t="b">
        <v>1</v>
      </c>
      <c r="AF3939" t="b">
        <v>1</v>
      </c>
      <c r="AG3939" t="b">
        <v>1</v>
      </c>
    </row>
    <row r="3940" spans="3:33">
      <c r="C3940" t="s">
        <v>387</v>
      </c>
      <c r="D3940" t="s">
        <v>10</v>
      </c>
      <c r="E3940" t="s">
        <v>9</v>
      </c>
      <c r="F3940" t="s">
        <v>7292</v>
      </c>
      <c r="I3940" t="s">
        <v>7291</v>
      </c>
      <c r="J3940" t="s">
        <v>196</v>
      </c>
      <c r="M3940" t="b">
        <v>0</v>
      </c>
      <c r="N3940" t="b">
        <v>0</v>
      </c>
      <c r="O3940" t="b">
        <v>1</v>
      </c>
      <c r="Q3940" t="s">
        <v>387</v>
      </c>
      <c r="R3940" t="s">
        <v>10</v>
      </c>
      <c r="S3940" t="s">
        <v>9</v>
      </c>
      <c r="T3940" t="s">
        <v>7292</v>
      </c>
      <c r="W3940" t="s">
        <v>7291</v>
      </c>
      <c r="X3940" t="s">
        <v>196</v>
      </c>
      <c r="AA3940" t="b">
        <v>0</v>
      </c>
      <c r="AB3940" t="b">
        <v>0</v>
      </c>
      <c r="AC3940" t="b">
        <v>1</v>
      </c>
      <c r="AE3940" t="b">
        <v>1</v>
      </c>
      <c r="AF3940" t="b">
        <v>1</v>
      </c>
      <c r="AG3940" t="b">
        <v>1</v>
      </c>
    </row>
    <row r="3941" spans="3:33">
      <c r="C3941" t="s">
        <v>387</v>
      </c>
      <c r="D3941" t="s">
        <v>10</v>
      </c>
      <c r="E3941" t="s">
        <v>9</v>
      </c>
      <c r="F3941" t="s">
        <v>7290</v>
      </c>
      <c r="I3941" t="s">
        <v>7289</v>
      </c>
      <c r="J3941" t="s">
        <v>196</v>
      </c>
      <c r="M3941" t="b">
        <v>0</v>
      </c>
      <c r="N3941" t="b">
        <v>0</v>
      </c>
      <c r="O3941" t="b">
        <v>1</v>
      </c>
      <c r="Q3941" t="s">
        <v>387</v>
      </c>
      <c r="R3941" t="s">
        <v>10</v>
      </c>
      <c r="S3941" t="s">
        <v>9</v>
      </c>
      <c r="T3941" t="s">
        <v>7290</v>
      </c>
      <c r="W3941" t="s">
        <v>7289</v>
      </c>
      <c r="X3941" t="s">
        <v>196</v>
      </c>
      <c r="AA3941" t="b">
        <v>0</v>
      </c>
      <c r="AB3941" t="b">
        <v>0</v>
      </c>
      <c r="AC3941" t="b">
        <v>1</v>
      </c>
      <c r="AE3941" t="b">
        <v>1</v>
      </c>
      <c r="AF3941" t="b">
        <v>1</v>
      </c>
      <c r="AG3941" t="b">
        <v>1</v>
      </c>
    </row>
    <row r="3942" spans="3:33">
      <c r="C3942" t="s">
        <v>7287</v>
      </c>
      <c r="D3942" t="s">
        <v>10</v>
      </c>
      <c r="E3942" t="s">
        <v>9</v>
      </c>
      <c r="F3942" t="s">
        <v>7288</v>
      </c>
      <c r="I3942" t="s">
        <v>388</v>
      </c>
      <c r="J3942" t="s">
        <v>390</v>
      </c>
      <c r="M3942" t="b">
        <v>0</v>
      </c>
      <c r="N3942" t="b">
        <v>0</v>
      </c>
      <c r="O3942" t="b">
        <v>0</v>
      </c>
      <c r="Q3942" t="s">
        <v>7287</v>
      </c>
      <c r="R3942" t="s">
        <v>10</v>
      </c>
      <c r="S3942" t="s">
        <v>9</v>
      </c>
      <c r="T3942" t="s">
        <v>7288</v>
      </c>
      <c r="W3942" t="s">
        <v>388</v>
      </c>
      <c r="X3942" t="s">
        <v>390</v>
      </c>
      <c r="AA3942" t="b">
        <v>0</v>
      </c>
      <c r="AB3942" t="b">
        <v>0</v>
      </c>
      <c r="AC3942" t="b">
        <v>0</v>
      </c>
      <c r="AE3942" t="b">
        <v>1</v>
      </c>
      <c r="AF3942" t="b">
        <v>1</v>
      </c>
      <c r="AG3942" t="b">
        <v>1</v>
      </c>
    </row>
    <row r="3943" spans="3:33">
      <c r="C3943" t="s">
        <v>7287</v>
      </c>
      <c r="D3943" t="s">
        <v>10</v>
      </c>
      <c r="E3943" t="s">
        <v>9</v>
      </c>
      <c r="F3943" t="s">
        <v>7286</v>
      </c>
      <c r="I3943" t="s">
        <v>385</v>
      </c>
      <c r="J3943" t="s">
        <v>390</v>
      </c>
      <c r="M3943" t="b">
        <v>0</v>
      </c>
      <c r="N3943" t="b">
        <v>0</v>
      </c>
      <c r="O3943" t="b">
        <v>0</v>
      </c>
      <c r="Q3943" t="s">
        <v>7287</v>
      </c>
      <c r="R3943" t="s">
        <v>10</v>
      </c>
      <c r="S3943" t="s">
        <v>9</v>
      </c>
      <c r="T3943" t="s">
        <v>7286</v>
      </c>
      <c r="W3943" t="s">
        <v>385</v>
      </c>
      <c r="X3943" t="s">
        <v>390</v>
      </c>
      <c r="AA3943" t="b">
        <v>0</v>
      </c>
      <c r="AB3943" t="b">
        <v>0</v>
      </c>
      <c r="AC3943" t="b">
        <v>0</v>
      </c>
      <c r="AE3943" t="b">
        <v>1</v>
      </c>
      <c r="AF3943" t="b">
        <v>1</v>
      </c>
      <c r="AG3943" t="b">
        <v>1</v>
      </c>
    </row>
    <row r="3944" spans="3:33">
      <c r="C3944" t="s">
        <v>2783</v>
      </c>
      <c r="D3944" t="s">
        <v>14</v>
      </c>
      <c r="E3944" t="s">
        <v>9</v>
      </c>
      <c r="F3944" t="s">
        <v>7285</v>
      </c>
      <c r="G3944" t="s">
        <v>7284</v>
      </c>
      <c r="H3944" t="s">
        <v>26</v>
      </c>
      <c r="M3944" t="b">
        <v>1</v>
      </c>
      <c r="N3944" t="b">
        <v>0</v>
      </c>
      <c r="O3944" t="b">
        <v>1</v>
      </c>
      <c r="Q3944" t="s">
        <v>2783</v>
      </c>
      <c r="R3944" t="s">
        <v>14</v>
      </c>
      <c r="S3944" t="s">
        <v>9</v>
      </c>
      <c r="T3944" t="s">
        <v>7285</v>
      </c>
      <c r="U3944" t="s">
        <v>7284</v>
      </c>
      <c r="V3944" t="s">
        <v>26</v>
      </c>
      <c r="AA3944" t="b">
        <v>1</v>
      </c>
      <c r="AB3944" t="b">
        <v>0</v>
      </c>
      <c r="AC3944" t="b">
        <v>1</v>
      </c>
      <c r="AE3944" t="b">
        <v>1</v>
      </c>
      <c r="AF3944" t="b">
        <v>1</v>
      </c>
      <c r="AG3944" t="b">
        <v>1</v>
      </c>
    </row>
    <row r="3945" spans="3:33">
      <c r="C3945" t="s">
        <v>2783</v>
      </c>
      <c r="D3945" t="s">
        <v>10</v>
      </c>
      <c r="E3945" t="s">
        <v>9</v>
      </c>
      <c r="F3945" t="s">
        <v>7283</v>
      </c>
      <c r="I3945" t="s">
        <v>7282</v>
      </c>
      <c r="J3945" t="s">
        <v>390</v>
      </c>
      <c r="M3945" t="b">
        <v>0</v>
      </c>
      <c r="N3945" t="b">
        <v>0</v>
      </c>
      <c r="O3945" t="b">
        <v>0</v>
      </c>
      <c r="Q3945" t="s">
        <v>2783</v>
      </c>
      <c r="R3945" t="s">
        <v>10</v>
      </c>
      <c r="S3945" t="s">
        <v>9</v>
      </c>
      <c r="T3945" t="s">
        <v>7283</v>
      </c>
      <c r="W3945" t="s">
        <v>7282</v>
      </c>
      <c r="X3945" t="s">
        <v>390</v>
      </c>
      <c r="AA3945" t="b">
        <v>0</v>
      </c>
      <c r="AB3945" t="b">
        <v>0</v>
      </c>
      <c r="AC3945" t="b">
        <v>0</v>
      </c>
      <c r="AE3945" t="b">
        <v>1</v>
      </c>
      <c r="AF3945" t="b">
        <v>1</v>
      </c>
      <c r="AG3945" t="b">
        <v>1</v>
      </c>
    </row>
    <row r="3946" spans="3:33">
      <c r="C3946" t="s">
        <v>2783</v>
      </c>
      <c r="D3946" t="s">
        <v>10</v>
      </c>
      <c r="E3946" t="s">
        <v>9</v>
      </c>
      <c r="F3946" t="s">
        <v>7281</v>
      </c>
      <c r="I3946" t="s">
        <v>7280</v>
      </c>
      <c r="J3946" t="s">
        <v>15</v>
      </c>
      <c r="M3946" t="b">
        <v>0</v>
      </c>
      <c r="N3946" t="b">
        <v>0</v>
      </c>
      <c r="O3946" t="b">
        <v>0</v>
      </c>
      <c r="Q3946" t="s">
        <v>2783</v>
      </c>
      <c r="R3946" t="s">
        <v>10</v>
      </c>
      <c r="S3946" t="s">
        <v>9</v>
      </c>
      <c r="T3946" t="s">
        <v>7281</v>
      </c>
      <c r="W3946" t="s">
        <v>7280</v>
      </c>
      <c r="X3946" t="s">
        <v>15</v>
      </c>
      <c r="AA3946" t="b">
        <v>0</v>
      </c>
      <c r="AB3946" t="b">
        <v>0</v>
      </c>
      <c r="AC3946" t="b">
        <v>0</v>
      </c>
      <c r="AE3946" t="b">
        <v>1</v>
      </c>
      <c r="AF3946" t="b">
        <v>1</v>
      </c>
      <c r="AG3946" t="b">
        <v>1</v>
      </c>
    </row>
    <row r="3947" spans="3:33">
      <c r="C3947" t="s">
        <v>7279</v>
      </c>
      <c r="D3947" t="s">
        <v>209</v>
      </c>
      <c r="E3947" t="s">
        <v>9</v>
      </c>
      <c r="F3947" t="s">
        <v>7157</v>
      </c>
      <c r="G3947" t="s">
        <v>7058</v>
      </c>
      <c r="H3947" t="s">
        <v>26</v>
      </c>
      <c r="I3947" t="s">
        <v>7058</v>
      </c>
      <c r="J3947" t="s">
        <v>26</v>
      </c>
      <c r="M3947" t="b">
        <v>1</v>
      </c>
      <c r="N3947" t="b">
        <v>0</v>
      </c>
      <c r="O3947" t="b">
        <v>1</v>
      </c>
      <c r="Q3947" t="s">
        <v>7279</v>
      </c>
      <c r="R3947" t="s">
        <v>209</v>
      </c>
      <c r="S3947" t="s">
        <v>9</v>
      </c>
      <c r="T3947" t="s">
        <v>7156</v>
      </c>
      <c r="V3947" t="s">
        <v>26</v>
      </c>
      <c r="W3947" t="s">
        <v>7058</v>
      </c>
      <c r="AA3947" t="b">
        <v>1</v>
      </c>
      <c r="AB3947" t="b">
        <v>0</v>
      </c>
      <c r="AC3947" t="b">
        <v>1</v>
      </c>
      <c r="AE3947" t="b">
        <v>1</v>
      </c>
      <c r="AF3947" t="b">
        <v>1</v>
      </c>
      <c r="AG3947" t="b">
        <v>1</v>
      </c>
    </row>
    <row r="3948" spans="3:33">
      <c r="C3948" t="s">
        <v>964</v>
      </c>
      <c r="D3948" t="s">
        <v>209</v>
      </c>
      <c r="E3948" t="s">
        <v>9</v>
      </c>
      <c r="F3948" t="s">
        <v>7157</v>
      </c>
      <c r="G3948" t="s">
        <v>7058</v>
      </c>
      <c r="H3948" t="s">
        <v>26</v>
      </c>
      <c r="I3948" t="s">
        <v>7058</v>
      </c>
      <c r="J3948" t="s">
        <v>26</v>
      </c>
      <c r="M3948" t="b">
        <v>1</v>
      </c>
      <c r="N3948" t="b">
        <v>0</v>
      </c>
      <c r="O3948" t="b">
        <v>1</v>
      </c>
      <c r="Q3948" t="s">
        <v>964</v>
      </c>
      <c r="R3948" t="s">
        <v>209</v>
      </c>
      <c r="S3948" t="s">
        <v>9</v>
      </c>
      <c r="T3948" t="s">
        <v>7156</v>
      </c>
      <c r="V3948" t="s">
        <v>26</v>
      </c>
      <c r="W3948" t="s">
        <v>7058</v>
      </c>
      <c r="AA3948" t="b">
        <v>1</v>
      </c>
      <c r="AB3948" t="b">
        <v>0</v>
      </c>
      <c r="AC3948" t="b">
        <v>1</v>
      </c>
      <c r="AE3948" t="b">
        <v>1</v>
      </c>
      <c r="AF3948" t="b">
        <v>1</v>
      </c>
      <c r="AG3948" t="b">
        <v>1</v>
      </c>
    </row>
    <row r="3949" spans="3:33">
      <c r="C3949" t="s">
        <v>7278</v>
      </c>
      <c r="D3949" t="s">
        <v>209</v>
      </c>
      <c r="E3949" t="s">
        <v>9</v>
      </c>
      <c r="F3949" t="s">
        <v>7157</v>
      </c>
      <c r="G3949" t="s">
        <v>7058</v>
      </c>
      <c r="H3949" t="s">
        <v>26</v>
      </c>
      <c r="I3949" t="s">
        <v>7058</v>
      </c>
      <c r="J3949" t="s">
        <v>26</v>
      </c>
      <c r="M3949" t="b">
        <v>1</v>
      </c>
      <c r="N3949" t="b">
        <v>0</v>
      </c>
      <c r="O3949" t="b">
        <v>1</v>
      </c>
      <c r="Q3949" t="s">
        <v>7278</v>
      </c>
      <c r="R3949" t="s">
        <v>209</v>
      </c>
      <c r="S3949" t="s">
        <v>9</v>
      </c>
      <c r="T3949" t="s">
        <v>7156</v>
      </c>
      <c r="V3949" t="s">
        <v>26</v>
      </c>
      <c r="W3949" t="s">
        <v>7058</v>
      </c>
      <c r="AA3949" t="b">
        <v>1</v>
      </c>
      <c r="AB3949" t="b">
        <v>0</v>
      </c>
      <c r="AC3949" t="b">
        <v>1</v>
      </c>
      <c r="AE3949" t="b">
        <v>1</v>
      </c>
      <c r="AF3949" t="b">
        <v>1</v>
      </c>
      <c r="AG3949" t="b">
        <v>1</v>
      </c>
    </row>
    <row r="3950" spans="3:33">
      <c r="C3950" t="s">
        <v>7277</v>
      </c>
      <c r="D3950" t="s">
        <v>209</v>
      </c>
      <c r="E3950" t="s">
        <v>9</v>
      </c>
      <c r="F3950" t="s">
        <v>7157</v>
      </c>
      <c r="G3950" t="s">
        <v>7058</v>
      </c>
      <c r="H3950" t="s">
        <v>26</v>
      </c>
      <c r="I3950" t="s">
        <v>7058</v>
      </c>
      <c r="J3950" t="s">
        <v>26</v>
      </c>
      <c r="M3950" t="b">
        <v>1</v>
      </c>
      <c r="N3950" t="b">
        <v>0</v>
      </c>
      <c r="O3950" t="b">
        <v>1</v>
      </c>
      <c r="Q3950" t="s">
        <v>7277</v>
      </c>
      <c r="R3950" t="s">
        <v>209</v>
      </c>
      <c r="S3950" t="s">
        <v>9</v>
      </c>
      <c r="T3950" t="s">
        <v>7156</v>
      </c>
      <c r="V3950" t="s">
        <v>26</v>
      </c>
      <c r="W3950" t="s">
        <v>7058</v>
      </c>
      <c r="AA3950" t="b">
        <v>1</v>
      </c>
      <c r="AB3950" t="b">
        <v>0</v>
      </c>
      <c r="AC3950" t="b">
        <v>1</v>
      </c>
      <c r="AE3950" t="b">
        <v>1</v>
      </c>
      <c r="AF3950" t="b">
        <v>1</v>
      </c>
      <c r="AG3950" t="b">
        <v>1</v>
      </c>
    </row>
    <row r="3951" spans="3:33">
      <c r="C3951" t="s">
        <v>7276</v>
      </c>
      <c r="D3951" t="s">
        <v>209</v>
      </c>
      <c r="E3951" t="s">
        <v>9</v>
      </c>
      <c r="F3951" t="s">
        <v>7157</v>
      </c>
      <c r="G3951" t="s">
        <v>7058</v>
      </c>
      <c r="H3951" t="s">
        <v>26</v>
      </c>
      <c r="I3951" t="s">
        <v>7058</v>
      </c>
      <c r="J3951" t="s">
        <v>26</v>
      </c>
      <c r="M3951" t="b">
        <v>1</v>
      </c>
      <c r="N3951" t="b">
        <v>0</v>
      </c>
      <c r="O3951" t="b">
        <v>1</v>
      </c>
      <c r="Q3951" t="s">
        <v>7276</v>
      </c>
      <c r="R3951" t="s">
        <v>209</v>
      </c>
      <c r="S3951" t="s">
        <v>9</v>
      </c>
      <c r="T3951" t="s">
        <v>7156</v>
      </c>
      <c r="V3951" t="s">
        <v>26</v>
      </c>
      <c r="W3951" t="s">
        <v>7058</v>
      </c>
      <c r="AA3951" t="b">
        <v>1</v>
      </c>
      <c r="AB3951" t="b">
        <v>0</v>
      </c>
      <c r="AC3951" t="b">
        <v>1</v>
      </c>
      <c r="AE3951" t="b">
        <v>1</v>
      </c>
      <c r="AF3951" t="b">
        <v>1</v>
      </c>
      <c r="AG3951" t="b">
        <v>1</v>
      </c>
    </row>
    <row r="3952" spans="3:33">
      <c r="C3952" t="s">
        <v>382</v>
      </c>
      <c r="D3952" t="s">
        <v>3556</v>
      </c>
      <c r="E3952" t="s">
        <v>9</v>
      </c>
      <c r="F3952" t="s">
        <v>7275</v>
      </c>
      <c r="G3952" t="s">
        <v>7273</v>
      </c>
      <c r="H3952" t="s">
        <v>211</v>
      </c>
      <c r="I3952" t="s">
        <v>7273</v>
      </c>
      <c r="J3952" t="s">
        <v>211</v>
      </c>
      <c r="K3952" t="s">
        <v>3554</v>
      </c>
      <c r="L3952" t="s">
        <v>3553</v>
      </c>
      <c r="M3952" t="b">
        <v>0</v>
      </c>
      <c r="N3952" t="b">
        <v>0</v>
      </c>
      <c r="O3952" t="b">
        <v>1</v>
      </c>
      <c r="Q3952" t="s">
        <v>382</v>
      </c>
      <c r="R3952" t="s">
        <v>3556</v>
      </c>
      <c r="S3952" t="s">
        <v>9</v>
      </c>
      <c r="T3952" t="s">
        <v>7274</v>
      </c>
      <c r="U3952" t="s">
        <v>7273</v>
      </c>
      <c r="V3952" t="s">
        <v>211</v>
      </c>
      <c r="Y3952" t="s">
        <v>3554</v>
      </c>
      <c r="Z3952" t="s">
        <v>3553</v>
      </c>
      <c r="AA3952" t="b">
        <v>0</v>
      </c>
      <c r="AB3952" t="b">
        <v>0</v>
      </c>
      <c r="AC3952" t="b">
        <v>0</v>
      </c>
      <c r="AE3952" t="b">
        <v>1</v>
      </c>
      <c r="AF3952" t="b">
        <v>1</v>
      </c>
      <c r="AG3952" t="b">
        <v>0</v>
      </c>
    </row>
    <row r="3953" spans="1:33">
      <c r="C3953" t="s">
        <v>382</v>
      </c>
      <c r="D3953" t="s">
        <v>14</v>
      </c>
      <c r="E3953" t="s">
        <v>9</v>
      </c>
      <c r="F3953" t="s">
        <v>7272</v>
      </c>
      <c r="G3953" t="s">
        <v>380</v>
      </c>
      <c r="H3953" t="s">
        <v>156</v>
      </c>
      <c r="M3953" t="b">
        <v>1</v>
      </c>
      <c r="N3953" t="b">
        <v>0</v>
      </c>
      <c r="O3953" t="b">
        <v>1</v>
      </c>
      <c r="Q3953" t="s">
        <v>382</v>
      </c>
      <c r="R3953" t="s">
        <v>14</v>
      </c>
      <c r="S3953" t="s">
        <v>9</v>
      </c>
      <c r="T3953" t="s">
        <v>7272</v>
      </c>
      <c r="U3953" t="s">
        <v>380</v>
      </c>
      <c r="V3953" t="s">
        <v>156</v>
      </c>
      <c r="AA3953" t="b">
        <v>1</v>
      </c>
      <c r="AB3953" t="b">
        <v>0</v>
      </c>
      <c r="AC3953" t="b">
        <v>1</v>
      </c>
      <c r="AE3953" t="b">
        <v>1</v>
      </c>
      <c r="AF3953" t="b">
        <v>1</v>
      </c>
      <c r="AG3953" t="b">
        <v>1</v>
      </c>
    </row>
    <row r="3954" spans="1:33">
      <c r="C3954" t="s">
        <v>382</v>
      </c>
      <c r="D3954" t="s">
        <v>14</v>
      </c>
      <c r="E3954" t="s">
        <v>9</v>
      </c>
      <c r="F3954" t="s">
        <v>7271</v>
      </c>
      <c r="G3954" t="s">
        <v>137</v>
      </c>
      <c r="H3954" t="s">
        <v>156</v>
      </c>
      <c r="M3954" t="b">
        <v>1</v>
      </c>
      <c r="N3954" t="b">
        <v>0</v>
      </c>
      <c r="O3954" t="b">
        <v>1</v>
      </c>
      <c r="Q3954" t="s">
        <v>382</v>
      </c>
      <c r="R3954" t="s">
        <v>14</v>
      </c>
      <c r="S3954" t="s">
        <v>9</v>
      </c>
      <c r="T3954" t="s">
        <v>7271</v>
      </c>
      <c r="U3954" t="s">
        <v>137</v>
      </c>
      <c r="V3954" t="s">
        <v>156</v>
      </c>
      <c r="AA3954" t="b">
        <v>1</v>
      </c>
      <c r="AB3954" t="b">
        <v>0</v>
      </c>
      <c r="AC3954" t="b">
        <v>1</v>
      </c>
      <c r="AE3954" t="b">
        <v>1</v>
      </c>
      <c r="AF3954" t="b">
        <v>1</v>
      </c>
      <c r="AG3954" t="b">
        <v>1</v>
      </c>
    </row>
    <row r="3955" spans="1:33">
      <c r="C3955" t="s">
        <v>936</v>
      </c>
      <c r="D3955" t="s">
        <v>209</v>
      </c>
      <c r="E3955" t="s">
        <v>9</v>
      </c>
      <c r="F3955" t="s">
        <v>7157</v>
      </c>
      <c r="G3955" t="s">
        <v>7058</v>
      </c>
      <c r="H3955" t="s">
        <v>26</v>
      </c>
      <c r="I3955" t="s">
        <v>7058</v>
      </c>
      <c r="J3955" t="s">
        <v>26</v>
      </c>
      <c r="M3955" t="b">
        <v>1</v>
      </c>
      <c r="N3955" t="b">
        <v>0</v>
      </c>
      <c r="O3955" t="b">
        <v>1</v>
      </c>
      <c r="Q3955" t="s">
        <v>936</v>
      </c>
      <c r="R3955" t="s">
        <v>209</v>
      </c>
      <c r="S3955" t="s">
        <v>9</v>
      </c>
      <c r="T3955" t="s">
        <v>7156</v>
      </c>
      <c r="V3955" t="s">
        <v>26</v>
      </c>
      <c r="W3955" t="s">
        <v>7058</v>
      </c>
      <c r="AA3955" t="b">
        <v>1</v>
      </c>
      <c r="AB3955" t="b">
        <v>0</v>
      </c>
      <c r="AC3955" t="b">
        <v>1</v>
      </c>
      <c r="AE3955" t="b">
        <v>1</v>
      </c>
      <c r="AF3955" t="b">
        <v>1</v>
      </c>
      <c r="AG3955" t="b">
        <v>1</v>
      </c>
    </row>
    <row r="3956" spans="1:33">
      <c r="C3956" t="s">
        <v>7267</v>
      </c>
      <c r="D3956" t="s">
        <v>209</v>
      </c>
      <c r="E3956" t="s">
        <v>9</v>
      </c>
      <c r="F3956" t="s">
        <v>7270</v>
      </c>
      <c r="G3956" t="s">
        <v>7230</v>
      </c>
      <c r="H3956" t="s">
        <v>169</v>
      </c>
      <c r="I3956" t="s">
        <v>7230</v>
      </c>
      <c r="J3956" t="s">
        <v>169</v>
      </c>
      <c r="M3956" t="b">
        <v>1</v>
      </c>
      <c r="N3956" t="b">
        <v>0</v>
      </c>
      <c r="O3956" t="b">
        <v>1</v>
      </c>
      <c r="Q3956" t="s">
        <v>7267</v>
      </c>
      <c r="R3956" t="s">
        <v>209</v>
      </c>
      <c r="S3956" t="s">
        <v>9</v>
      </c>
      <c r="T3956" t="s">
        <v>7269</v>
      </c>
      <c r="V3956" t="s">
        <v>169</v>
      </c>
      <c r="W3956" t="s">
        <v>7230</v>
      </c>
      <c r="AA3956" t="b">
        <v>1</v>
      </c>
      <c r="AB3956" t="b">
        <v>0</v>
      </c>
      <c r="AC3956" t="b">
        <v>1</v>
      </c>
      <c r="AE3956" t="b">
        <v>1</v>
      </c>
      <c r="AF3956" t="b">
        <v>1</v>
      </c>
      <c r="AG3956" t="b">
        <v>1</v>
      </c>
    </row>
    <row r="3957" spans="1:33">
      <c r="C3957" t="s">
        <v>7267</v>
      </c>
      <c r="D3957" t="s">
        <v>10</v>
      </c>
      <c r="E3957" t="s">
        <v>9</v>
      </c>
      <c r="F3957" t="s">
        <v>7268</v>
      </c>
      <c r="I3957" t="s">
        <v>380</v>
      </c>
      <c r="J3957" t="s">
        <v>156</v>
      </c>
      <c r="M3957" t="b">
        <v>0</v>
      </c>
      <c r="N3957" t="b">
        <v>0</v>
      </c>
      <c r="O3957" t="b">
        <v>1</v>
      </c>
      <c r="Q3957" t="s">
        <v>7267</v>
      </c>
      <c r="R3957" t="s">
        <v>10</v>
      </c>
      <c r="S3957" t="s">
        <v>9</v>
      </c>
      <c r="T3957" t="s">
        <v>7268</v>
      </c>
      <c r="W3957" t="s">
        <v>380</v>
      </c>
      <c r="X3957" t="s">
        <v>156</v>
      </c>
      <c r="AA3957" t="b">
        <v>0</v>
      </c>
      <c r="AB3957" t="b">
        <v>0</v>
      </c>
      <c r="AC3957" t="b">
        <v>1</v>
      </c>
      <c r="AE3957" t="b">
        <v>1</v>
      </c>
      <c r="AF3957" t="b">
        <v>1</v>
      </c>
      <c r="AG3957" t="b">
        <v>1</v>
      </c>
    </row>
    <row r="3958" spans="1:33">
      <c r="C3958" t="s">
        <v>7267</v>
      </c>
      <c r="D3958" t="s">
        <v>10</v>
      </c>
      <c r="E3958" t="s">
        <v>9</v>
      </c>
      <c r="F3958" t="s">
        <v>7266</v>
      </c>
      <c r="I3958" t="s">
        <v>137</v>
      </c>
      <c r="J3958" t="s">
        <v>156</v>
      </c>
      <c r="M3958" t="b">
        <v>0</v>
      </c>
      <c r="N3958" t="b">
        <v>0</v>
      </c>
      <c r="O3958" t="b">
        <v>1</v>
      </c>
      <c r="Q3958" t="s">
        <v>7267</v>
      </c>
      <c r="R3958" t="s">
        <v>10</v>
      </c>
      <c r="S3958" t="s">
        <v>9</v>
      </c>
      <c r="T3958" t="s">
        <v>7266</v>
      </c>
      <c r="W3958" t="s">
        <v>137</v>
      </c>
      <c r="X3958" t="s">
        <v>156</v>
      </c>
      <c r="AA3958" t="b">
        <v>0</v>
      </c>
      <c r="AB3958" t="b">
        <v>0</v>
      </c>
      <c r="AC3958" t="b">
        <v>1</v>
      </c>
      <c r="AE3958" t="b">
        <v>1</v>
      </c>
      <c r="AF3958" t="b">
        <v>1</v>
      </c>
      <c r="AG3958" t="b">
        <v>1</v>
      </c>
    </row>
    <row r="3959" spans="1:33">
      <c r="A3959" t="b">
        <v>1</v>
      </c>
      <c r="B3959" t="b">
        <v>1</v>
      </c>
      <c r="C3959" t="s">
        <v>933</v>
      </c>
      <c r="D3959" t="s">
        <v>3558</v>
      </c>
      <c r="E3959" t="s">
        <v>9</v>
      </c>
      <c r="F3959" t="s">
        <v>7265</v>
      </c>
      <c r="G3959" t="s">
        <v>137</v>
      </c>
      <c r="H3959" t="s">
        <v>141</v>
      </c>
      <c r="I3959" t="s">
        <v>137</v>
      </c>
      <c r="J3959" t="s">
        <v>169</v>
      </c>
      <c r="M3959" t="b">
        <v>0</v>
      </c>
      <c r="N3959" t="b">
        <v>0</v>
      </c>
      <c r="O3959" t="b">
        <v>1</v>
      </c>
      <c r="Q3959" t="s">
        <v>933</v>
      </c>
      <c r="R3959" t="s">
        <v>3558</v>
      </c>
      <c r="S3959" t="s">
        <v>9</v>
      </c>
      <c r="T3959" t="s">
        <v>7264</v>
      </c>
      <c r="V3959" t="s">
        <v>141</v>
      </c>
      <c r="W3959" t="s">
        <v>137</v>
      </c>
      <c r="X3959" t="s">
        <v>169</v>
      </c>
      <c r="AA3959" t="b">
        <v>1</v>
      </c>
      <c r="AB3959" t="b">
        <v>0</v>
      </c>
      <c r="AC3959" t="b">
        <v>1</v>
      </c>
      <c r="AE3959" t="b">
        <v>0</v>
      </c>
      <c r="AF3959" t="b">
        <v>1</v>
      </c>
      <c r="AG3959" t="b">
        <v>1</v>
      </c>
    </row>
    <row r="3960" spans="1:33">
      <c r="C3960" t="s">
        <v>933</v>
      </c>
      <c r="D3960" t="s">
        <v>10</v>
      </c>
      <c r="E3960" t="s">
        <v>9</v>
      </c>
      <c r="F3960" t="s">
        <v>7263</v>
      </c>
      <c r="I3960" t="s">
        <v>380</v>
      </c>
      <c r="J3960" t="s">
        <v>169</v>
      </c>
      <c r="M3960" t="b">
        <v>0</v>
      </c>
      <c r="N3960" t="b">
        <v>0</v>
      </c>
      <c r="O3960" t="b">
        <v>1</v>
      </c>
      <c r="Q3960" t="s">
        <v>933</v>
      </c>
      <c r="R3960" t="s">
        <v>10</v>
      </c>
      <c r="S3960" t="s">
        <v>9</v>
      </c>
      <c r="T3960" t="s">
        <v>7263</v>
      </c>
      <c r="W3960" t="s">
        <v>380</v>
      </c>
      <c r="X3960" t="s">
        <v>169</v>
      </c>
      <c r="AA3960" t="b">
        <v>0</v>
      </c>
      <c r="AB3960" t="b">
        <v>0</v>
      </c>
      <c r="AC3960" t="b">
        <v>1</v>
      </c>
      <c r="AE3960" t="b">
        <v>1</v>
      </c>
      <c r="AF3960" t="b">
        <v>1</v>
      </c>
      <c r="AG3960" t="b">
        <v>1</v>
      </c>
    </row>
    <row r="3961" spans="1:33">
      <c r="C3961" t="s">
        <v>159</v>
      </c>
      <c r="D3961" t="s">
        <v>10</v>
      </c>
      <c r="E3961" t="s">
        <v>9</v>
      </c>
      <c r="F3961" t="s">
        <v>7262</v>
      </c>
      <c r="I3961" t="s">
        <v>7261</v>
      </c>
      <c r="J3961" t="s">
        <v>156</v>
      </c>
      <c r="M3961" t="b">
        <v>0</v>
      </c>
      <c r="N3961" t="b">
        <v>0</v>
      </c>
      <c r="O3961" t="b">
        <v>1</v>
      </c>
      <c r="Q3961" t="s">
        <v>159</v>
      </c>
      <c r="R3961" t="s">
        <v>10</v>
      </c>
      <c r="S3961" t="s">
        <v>9</v>
      </c>
      <c r="T3961" t="s">
        <v>7262</v>
      </c>
      <c r="W3961" t="s">
        <v>7261</v>
      </c>
      <c r="X3961" t="s">
        <v>156</v>
      </c>
      <c r="AA3961" t="b">
        <v>0</v>
      </c>
      <c r="AB3961" t="b">
        <v>0</v>
      </c>
      <c r="AC3961" t="b">
        <v>1</v>
      </c>
      <c r="AE3961" t="b">
        <v>1</v>
      </c>
      <c r="AF3961" t="b">
        <v>1</v>
      </c>
      <c r="AG3961" t="b">
        <v>1</v>
      </c>
    </row>
    <row r="3962" spans="1:33">
      <c r="C3962" t="s">
        <v>159</v>
      </c>
      <c r="D3962" t="s">
        <v>10</v>
      </c>
      <c r="E3962" t="s">
        <v>9</v>
      </c>
      <c r="F3962" t="s">
        <v>7260</v>
      </c>
      <c r="I3962" t="s">
        <v>7259</v>
      </c>
      <c r="J3962" t="s">
        <v>156</v>
      </c>
      <c r="M3962" t="b">
        <v>0</v>
      </c>
      <c r="N3962" t="b">
        <v>0</v>
      </c>
      <c r="O3962" t="b">
        <v>1</v>
      </c>
      <c r="Q3962" t="s">
        <v>159</v>
      </c>
      <c r="R3962" t="s">
        <v>10</v>
      </c>
      <c r="S3962" t="s">
        <v>9</v>
      </c>
      <c r="T3962" t="s">
        <v>7260</v>
      </c>
      <c r="W3962" t="s">
        <v>7259</v>
      </c>
      <c r="X3962" t="s">
        <v>156</v>
      </c>
      <c r="AA3962" t="b">
        <v>0</v>
      </c>
      <c r="AB3962" t="b">
        <v>0</v>
      </c>
      <c r="AC3962" t="b">
        <v>1</v>
      </c>
      <c r="AE3962" t="b">
        <v>1</v>
      </c>
      <c r="AF3962" t="b">
        <v>1</v>
      </c>
      <c r="AG3962" t="b">
        <v>1</v>
      </c>
    </row>
    <row r="3963" spans="1:33">
      <c r="C3963" t="s">
        <v>4616</v>
      </c>
      <c r="D3963" t="s">
        <v>10</v>
      </c>
      <c r="E3963" t="s">
        <v>9</v>
      </c>
      <c r="F3963" t="s">
        <v>7258</v>
      </c>
      <c r="I3963" t="s">
        <v>164</v>
      </c>
      <c r="J3963" t="s">
        <v>156</v>
      </c>
      <c r="M3963" t="b">
        <v>0</v>
      </c>
      <c r="N3963" t="b">
        <v>0</v>
      </c>
      <c r="O3963" t="b">
        <v>0</v>
      </c>
      <c r="Q3963" t="s">
        <v>4616</v>
      </c>
      <c r="R3963" t="s">
        <v>10</v>
      </c>
      <c r="S3963" t="s">
        <v>9</v>
      </c>
      <c r="T3963" t="s">
        <v>7258</v>
      </c>
      <c r="W3963" t="s">
        <v>164</v>
      </c>
      <c r="X3963" t="s">
        <v>156</v>
      </c>
      <c r="AA3963" t="b">
        <v>0</v>
      </c>
      <c r="AB3963" t="b">
        <v>0</v>
      </c>
      <c r="AC3963" t="b">
        <v>0</v>
      </c>
      <c r="AE3963" t="b">
        <v>1</v>
      </c>
      <c r="AF3963" t="b">
        <v>1</v>
      </c>
      <c r="AG3963" t="b">
        <v>1</v>
      </c>
    </row>
    <row r="3964" spans="1:33">
      <c r="C3964" t="s">
        <v>4616</v>
      </c>
      <c r="D3964" t="s">
        <v>10</v>
      </c>
      <c r="E3964" t="s">
        <v>9</v>
      </c>
      <c r="F3964" t="s">
        <v>7257</v>
      </c>
      <c r="I3964" t="s">
        <v>162</v>
      </c>
      <c r="J3964" t="s">
        <v>156</v>
      </c>
      <c r="M3964" t="b">
        <v>0</v>
      </c>
      <c r="N3964" t="b">
        <v>0</v>
      </c>
      <c r="O3964" t="b">
        <v>0</v>
      </c>
      <c r="Q3964" t="s">
        <v>4616</v>
      </c>
      <c r="R3964" t="s">
        <v>10</v>
      </c>
      <c r="S3964" t="s">
        <v>9</v>
      </c>
      <c r="T3964" t="s">
        <v>7257</v>
      </c>
      <c r="W3964" t="s">
        <v>162</v>
      </c>
      <c r="X3964" t="s">
        <v>156</v>
      </c>
      <c r="AA3964" t="b">
        <v>0</v>
      </c>
      <c r="AB3964" t="b">
        <v>0</v>
      </c>
      <c r="AC3964" t="b">
        <v>0</v>
      </c>
      <c r="AE3964" t="b">
        <v>1</v>
      </c>
      <c r="AF3964" t="b">
        <v>1</v>
      </c>
      <c r="AG3964" t="b">
        <v>1</v>
      </c>
    </row>
    <row r="3965" spans="1:33">
      <c r="C3965" t="s">
        <v>2748</v>
      </c>
      <c r="D3965" t="s">
        <v>209</v>
      </c>
      <c r="E3965" t="s">
        <v>9</v>
      </c>
      <c r="F3965" t="s">
        <v>7155</v>
      </c>
      <c r="G3965" t="s">
        <v>7113</v>
      </c>
      <c r="H3965" t="s">
        <v>26</v>
      </c>
      <c r="I3965" t="s">
        <v>7113</v>
      </c>
      <c r="J3965" t="s">
        <v>26</v>
      </c>
      <c r="M3965" t="b">
        <v>1</v>
      </c>
      <c r="N3965" t="b">
        <v>0</v>
      </c>
      <c r="O3965" t="b">
        <v>1</v>
      </c>
      <c r="Q3965" t="s">
        <v>2748</v>
      </c>
      <c r="R3965" t="s">
        <v>209</v>
      </c>
      <c r="S3965" t="s">
        <v>9</v>
      </c>
      <c r="T3965" t="s">
        <v>7154</v>
      </c>
      <c r="V3965" t="s">
        <v>26</v>
      </c>
      <c r="W3965" t="s">
        <v>7113</v>
      </c>
      <c r="AA3965" t="b">
        <v>1</v>
      </c>
      <c r="AB3965" t="b">
        <v>0</v>
      </c>
      <c r="AC3965" t="b">
        <v>1</v>
      </c>
      <c r="AE3965" t="b">
        <v>1</v>
      </c>
      <c r="AF3965" t="b">
        <v>1</v>
      </c>
      <c r="AG3965" t="b">
        <v>1</v>
      </c>
    </row>
    <row r="3966" spans="1:33">
      <c r="C3966" t="s">
        <v>2748</v>
      </c>
      <c r="D3966" t="s">
        <v>14</v>
      </c>
      <c r="E3966" t="s">
        <v>9</v>
      </c>
      <c r="F3966" t="s">
        <v>7256</v>
      </c>
      <c r="G3966" t="s">
        <v>150</v>
      </c>
      <c r="H3966" t="s">
        <v>26</v>
      </c>
      <c r="M3966" t="b">
        <v>1</v>
      </c>
      <c r="N3966" t="b">
        <v>0</v>
      </c>
      <c r="O3966" t="b">
        <v>1</v>
      </c>
      <c r="Q3966" t="s">
        <v>2748</v>
      </c>
      <c r="R3966" t="s">
        <v>14</v>
      </c>
      <c r="S3966" t="s">
        <v>9</v>
      </c>
      <c r="T3966" t="s">
        <v>7256</v>
      </c>
      <c r="U3966" t="s">
        <v>150</v>
      </c>
      <c r="V3966" t="s">
        <v>26</v>
      </c>
      <c r="AA3966" t="b">
        <v>1</v>
      </c>
      <c r="AB3966" t="b">
        <v>0</v>
      </c>
      <c r="AC3966" t="b">
        <v>1</v>
      </c>
      <c r="AE3966" t="b">
        <v>1</v>
      </c>
      <c r="AF3966" t="b">
        <v>1</v>
      </c>
      <c r="AG3966" t="b">
        <v>1</v>
      </c>
    </row>
    <row r="3967" spans="1:33">
      <c r="C3967" t="s">
        <v>2748</v>
      </c>
      <c r="D3967" t="s">
        <v>14</v>
      </c>
      <c r="E3967" t="s">
        <v>9</v>
      </c>
      <c r="F3967" t="s">
        <v>7255</v>
      </c>
      <c r="G3967" t="s">
        <v>6918</v>
      </c>
      <c r="H3967" t="s">
        <v>26</v>
      </c>
      <c r="M3967" t="b">
        <v>1</v>
      </c>
      <c r="N3967" t="b">
        <v>0</v>
      </c>
      <c r="O3967" t="b">
        <v>1</v>
      </c>
      <c r="Q3967" t="s">
        <v>2748</v>
      </c>
      <c r="R3967" t="s">
        <v>14</v>
      </c>
      <c r="S3967" t="s">
        <v>9</v>
      </c>
      <c r="T3967" t="s">
        <v>7255</v>
      </c>
      <c r="U3967" t="s">
        <v>6918</v>
      </c>
      <c r="V3967" t="s">
        <v>26</v>
      </c>
      <c r="AA3967" t="b">
        <v>1</v>
      </c>
      <c r="AB3967" t="b">
        <v>0</v>
      </c>
      <c r="AC3967" t="b">
        <v>1</v>
      </c>
      <c r="AE3967" t="b">
        <v>1</v>
      </c>
      <c r="AF3967" t="b">
        <v>1</v>
      </c>
      <c r="AG3967" t="b">
        <v>1</v>
      </c>
    </row>
    <row r="3968" spans="1:33">
      <c r="C3968" t="s">
        <v>2748</v>
      </c>
      <c r="D3968" t="s">
        <v>14</v>
      </c>
      <c r="E3968" t="s">
        <v>9</v>
      </c>
      <c r="F3968" t="s">
        <v>7254</v>
      </c>
      <c r="G3968" t="s">
        <v>147</v>
      </c>
      <c r="H3968" t="s">
        <v>26</v>
      </c>
      <c r="M3968" t="b">
        <v>1</v>
      </c>
      <c r="N3968" t="b">
        <v>0</v>
      </c>
      <c r="O3968" t="b">
        <v>1</v>
      </c>
      <c r="Q3968" t="s">
        <v>2748</v>
      </c>
      <c r="R3968" t="s">
        <v>14</v>
      </c>
      <c r="S3968" t="s">
        <v>9</v>
      </c>
      <c r="T3968" t="s">
        <v>7254</v>
      </c>
      <c r="U3968" t="s">
        <v>147</v>
      </c>
      <c r="V3968" t="s">
        <v>26</v>
      </c>
      <c r="AA3968" t="b">
        <v>1</v>
      </c>
      <c r="AB3968" t="b">
        <v>0</v>
      </c>
      <c r="AC3968" t="b">
        <v>1</v>
      </c>
      <c r="AE3968" t="b">
        <v>1</v>
      </c>
      <c r="AF3968" t="b">
        <v>1</v>
      </c>
      <c r="AG3968" t="b">
        <v>1</v>
      </c>
    </row>
    <row r="3969" spans="3:33">
      <c r="C3969" t="s">
        <v>2748</v>
      </c>
      <c r="D3969" t="s">
        <v>10</v>
      </c>
      <c r="E3969" t="s">
        <v>9</v>
      </c>
      <c r="F3969" t="s">
        <v>7253</v>
      </c>
      <c r="I3969" t="s">
        <v>7252</v>
      </c>
      <c r="J3969" t="s">
        <v>26</v>
      </c>
      <c r="M3969" t="b">
        <v>0</v>
      </c>
      <c r="N3969" t="b">
        <v>0</v>
      </c>
      <c r="O3969" t="b">
        <v>0</v>
      </c>
      <c r="Q3969" t="s">
        <v>2748</v>
      </c>
      <c r="R3969" t="s">
        <v>10</v>
      </c>
      <c r="S3969" t="s">
        <v>9</v>
      </c>
      <c r="T3969" t="s">
        <v>7253</v>
      </c>
      <c r="W3969" t="s">
        <v>7252</v>
      </c>
      <c r="X3969" t="s">
        <v>26</v>
      </c>
      <c r="AA3969" t="b">
        <v>0</v>
      </c>
      <c r="AB3969" t="b">
        <v>0</v>
      </c>
      <c r="AC3969" t="b">
        <v>0</v>
      </c>
      <c r="AE3969" t="b">
        <v>1</v>
      </c>
      <c r="AF3969" t="b">
        <v>1</v>
      </c>
      <c r="AG3969" t="b">
        <v>1</v>
      </c>
    </row>
    <row r="3970" spans="3:33">
      <c r="C3970" t="s">
        <v>7237</v>
      </c>
      <c r="D3970" t="s">
        <v>14</v>
      </c>
      <c r="E3970" t="s">
        <v>9</v>
      </c>
      <c r="F3970" t="s">
        <v>7251</v>
      </c>
      <c r="G3970" t="s">
        <v>7250</v>
      </c>
      <c r="H3970" t="s">
        <v>26</v>
      </c>
      <c r="M3970" t="b">
        <v>1</v>
      </c>
      <c r="N3970" t="b">
        <v>0</v>
      </c>
      <c r="O3970" t="b">
        <v>1</v>
      </c>
      <c r="Q3970" t="s">
        <v>7237</v>
      </c>
      <c r="R3970" t="s">
        <v>14</v>
      </c>
      <c r="S3970" t="s">
        <v>9</v>
      </c>
      <c r="T3970" t="s">
        <v>7251</v>
      </c>
      <c r="U3970" t="s">
        <v>7250</v>
      </c>
      <c r="V3970" t="s">
        <v>26</v>
      </c>
      <c r="AA3970" t="b">
        <v>1</v>
      </c>
      <c r="AB3970" t="b">
        <v>0</v>
      </c>
      <c r="AC3970" t="b">
        <v>1</v>
      </c>
      <c r="AE3970" t="b">
        <v>1</v>
      </c>
      <c r="AF3970" t="b">
        <v>1</v>
      </c>
      <c r="AG3970" t="b">
        <v>1</v>
      </c>
    </row>
    <row r="3971" spans="3:33">
      <c r="C3971" t="s">
        <v>7237</v>
      </c>
      <c r="D3971" t="s">
        <v>14</v>
      </c>
      <c r="E3971" t="s">
        <v>9</v>
      </c>
      <c r="F3971" t="s">
        <v>7249</v>
      </c>
      <c r="G3971" t="s">
        <v>7248</v>
      </c>
      <c r="H3971" t="s">
        <v>26</v>
      </c>
      <c r="M3971" t="b">
        <v>1</v>
      </c>
      <c r="N3971" t="b">
        <v>0</v>
      </c>
      <c r="O3971" t="b">
        <v>1</v>
      </c>
      <c r="Q3971" t="s">
        <v>7237</v>
      </c>
      <c r="R3971" t="s">
        <v>14</v>
      </c>
      <c r="S3971" t="s">
        <v>9</v>
      </c>
      <c r="T3971" t="s">
        <v>7249</v>
      </c>
      <c r="U3971" t="s">
        <v>7248</v>
      </c>
      <c r="V3971" t="s">
        <v>26</v>
      </c>
      <c r="AA3971" t="b">
        <v>1</v>
      </c>
      <c r="AB3971" t="b">
        <v>0</v>
      </c>
      <c r="AC3971" t="b">
        <v>1</v>
      </c>
      <c r="AE3971" t="b">
        <v>1</v>
      </c>
      <c r="AF3971" t="b">
        <v>1</v>
      </c>
      <c r="AG3971" t="b">
        <v>1</v>
      </c>
    </row>
    <row r="3972" spans="3:33">
      <c r="C3972" t="s">
        <v>7237</v>
      </c>
      <c r="D3972" t="s">
        <v>14</v>
      </c>
      <c r="E3972" t="s">
        <v>9</v>
      </c>
      <c r="F3972" t="s">
        <v>7247</v>
      </c>
      <c r="G3972" t="s">
        <v>7246</v>
      </c>
      <c r="H3972" t="s">
        <v>26</v>
      </c>
      <c r="M3972" t="b">
        <v>1</v>
      </c>
      <c r="N3972" t="b">
        <v>0</v>
      </c>
      <c r="O3972" t="b">
        <v>1</v>
      </c>
      <c r="Q3972" t="s">
        <v>7237</v>
      </c>
      <c r="R3972" t="s">
        <v>14</v>
      </c>
      <c r="S3972" t="s">
        <v>9</v>
      </c>
      <c r="T3972" t="s">
        <v>7247</v>
      </c>
      <c r="U3972" t="s">
        <v>7246</v>
      </c>
      <c r="V3972" t="s">
        <v>26</v>
      </c>
      <c r="AA3972" t="b">
        <v>1</v>
      </c>
      <c r="AB3972" t="b">
        <v>0</v>
      </c>
      <c r="AC3972" t="b">
        <v>1</v>
      </c>
      <c r="AE3972" t="b">
        <v>1</v>
      </c>
      <c r="AF3972" t="b">
        <v>1</v>
      </c>
      <c r="AG3972" t="b">
        <v>1</v>
      </c>
    </row>
    <row r="3973" spans="3:33">
      <c r="C3973" t="s">
        <v>7237</v>
      </c>
      <c r="D3973" t="s">
        <v>14</v>
      </c>
      <c r="E3973" t="s">
        <v>9</v>
      </c>
      <c r="F3973" t="s">
        <v>7245</v>
      </c>
      <c r="G3973" t="s">
        <v>7244</v>
      </c>
      <c r="H3973" t="s">
        <v>26</v>
      </c>
      <c r="M3973" t="b">
        <v>1</v>
      </c>
      <c r="N3973" t="b">
        <v>0</v>
      </c>
      <c r="O3973" t="b">
        <v>1</v>
      </c>
      <c r="Q3973" t="s">
        <v>7237</v>
      </c>
      <c r="R3973" t="s">
        <v>14</v>
      </c>
      <c r="S3973" t="s">
        <v>9</v>
      </c>
      <c r="T3973" t="s">
        <v>7245</v>
      </c>
      <c r="U3973" t="s">
        <v>7244</v>
      </c>
      <c r="V3973" t="s">
        <v>26</v>
      </c>
      <c r="AA3973" t="b">
        <v>1</v>
      </c>
      <c r="AB3973" t="b">
        <v>0</v>
      </c>
      <c r="AC3973" t="b">
        <v>1</v>
      </c>
      <c r="AE3973" t="b">
        <v>1</v>
      </c>
      <c r="AF3973" t="b">
        <v>1</v>
      </c>
      <c r="AG3973" t="b">
        <v>1</v>
      </c>
    </row>
    <row r="3974" spans="3:33">
      <c r="C3974" t="s">
        <v>7237</v>
      </c>
      <c r="D3974" t="s">
        <v>14</v>
      </c>
      <c r="E3974" t="s">
        <v>9</v>
      </c>
      <c r="F3974" t="s">
        <v>7243</v>
      </c>
      <c r="G3974" t="s">
        <v>323</v>
      </c>
      <c r="H3974" t="s">
        <v>26</v>
      </c>
      <c r="M3974" t="b">
        <v>1</v>
      </c>
      <c r="N3974" t="b">
        <v>0</v>
      </c>
      <c r="O3974" t="b">
        <v>1</v>
      </c>
      <c r="Q3974" t="s">
        <v>7237</v>
      </c>
      <c r="R3974" t="s">
        <v>14</v>
      </c>
      <c r="S3974" t="s">
        <v>9</v>
      </c>
      <c r="T3974" t="s">
        <v>7243</v>
      </c>
      <c r="U3974" t="s">
        <v>323</v>
      </c>
      <c r="V3974" t="s">
        <v>26</v>
      </c>
      <c r="AA3974" t="b">
        <v>1</v>
      </c>
      <c r="AB3974" t="b">
        <v>0</v>
      </c>
      <c r="AC3974" t="b">
        <v>1</v>
      </c>
      <c r="AE3974" t="b">
        <v>1</v>
      </c>
      <c r="AF3974" t="b">
        <v>1</v>
      </c>
      <c r="AG3974" t="b">
        <v>1</v>
      </c>
    </row>
    <row r="3975" spans="3:33">
      <c r="C3975" t="s">
        <v>7237</v>
      </c>
      <c r="D3975" t="s">
        <v>14</v>
      </c>
      <c r="E3975" t="s">
        <v>9</v>
      </c>
      <c r="F3975" t="s">
        <v>7242</v>
      </c>
      <c r="G3975" t="s">
        <v>6994</v>
      </c>
      <c r="H3975" t="s">
        <v>26</v>
      </c>
      <c r="M3975" t="b">
        <v>1</v>
      </c>
      <c r="N3975" t="b">
        <v>0</v>
      </c>
      <c r="O3975" t="b">
        <v>1</v>
      </c>
      <c r="Q3975" t="s">
        <v>7237</v>
      </c>
      <c r="R3975" t="s">
        <v>14</v>
      </c>
      <c r="S3975" t="s">
        <v>9</v>
      </c>
      <c r="T3975" t="s">
        <v>7242</v>
      </c>
      <c r="U3975" t="s">
        <v>6994</v>
      </c>
      <c r="V3975" t="s">
        <v>26</v>
      </c>
      <c r="AA3975" t="b">
        <v>1</v>
      </c>
      <c r="AB3975" t="b">
        <v>0</v>
      </c>
      <c r="AC3975" t="b">
        <v>1</v>
      </c>
      <c r="AE3975" t="b">
        <v>1</v>
      </c>
      <c r="AF3975" t="b">
        <v>1</v>
      </c>
      <c r="AG3975" t="b">
        <v>1</v>
      </c>
    </row>
    <row r="3976" spans="3:33">
      <c r="C3976" t="s">
        <v>7237</v>
      </c>
      <c r="D3976" t="s">
        <v>14</v>
      </c>
      <c r="E3976" t="s">
        <v>9</v>
      </c>
      <c r="F3976" t="s">
        <v>7241</v>
      </c>
      <c r="G3976" t="s">
        <v>6969</v>
      </c>
      <c r="H3976" t="s">
        <v>26</v>
      </c>
      <c r="M3976" t="b">
        <v>1</v>
      </c>
      <c r="N3976" t="b">
        <v>0</v>
      </c>
      <c r="O3976" t="b">
        <v>1</v>
      </c>
      <c r="Q3976" t="s">
        <v>7237</v>
      </c>
      <c r="R3976" t="s">
        <v>14</v>
      </c>
      <c r="S3976" t="s">
        <v>9</v>
      </c>
      <c r="T3976" t="s">
        <v>7241</v>
      </c>
      <c r="U3976" t="s">
        <v>6969</v>
      </c>
      <c r="V3976" t="s">
        <v>26</v>
      </c>
      <c r="AA3976" t="b">
        <v>1</v>
      </c>
      <c r="AB3976" t="b">
        <v>0</v>
      </c>
      <c r="AC3976" t="b">
        <v>1</v>
      </c>
      <c r="AE3976" t="b">
        <v>1</v>
      </c>
      <c r="AF3976" t="b">
        <v>1</v>
      </c>
      <c r="AG3976" t="b">
        <v>1</v>
      </c>
    </row>
    <row r="3977" spans="3:33">
      <c r="C3977" t="s">
        <v>7237</v>
      </c>
      <c r="D3977" t="s">
        <v>14</v>
      </c>
      <c r="E3977" t="s">
        <v>9</v>
      </c>
      <c r="F3977" t="s">
        <v>7240</v>
      </c>
      <c r="G3977" t="s">
        <v>6986</v>
      </c>
      <c r="H3977" t="s">
        <v>26</v>
      </c>
      <c r="M3977" t="b">
        <v>1</v>
      </c>
      <c r="N3977" t="b">
        <v>0</v>
      </c>
      <c r="O3977" t="b">
        <v>1</v>
      </c>
      <c r="Q3977" t="s">
        <v>7237</v>
      </c>
      <c r="R3977" t="s">
        <v>14</v>
      </c>
      <c r="S3977" t="s">
        <v>9</v>
      </c>
      <c r="T3977" t="s">
        <v>7240</v>
      </c>
      <c r="U3977" t="s">
        <v>6986</v>
      </c>
      <c r="V3977" t="s">
        <v>26</v>
      </c>
      <c r="AA3977" t="b">
        <v>1</v>
      </c>
      <c r="AB3977" t="b">
        <v>0</v>
      </c>
      <c r="AC3977" t="b">
        <v>1</v>
      </c>
      <c r="AE3977" t="b">
        <v>1</v>
      </c>
      <c r="AF3977" t="b">
        <v>1</v>
      </c>
      <c r="AG3977" t="b">
        <v>1</v>
      </c>
    </row>
    <row r="3978" spans="3:33">
      <c r="C3978" t="s">
        <v>7237</v>
      </c>
      <c r="D3978" t="s">
        <v>14</v>
      </c>
      <c r="E3978" t="s">
        <v>9</v>
      </c>
      <c r="F3978" t="s">
        <v>7239</v>
      </c>
      <c r="G3978" t="s">
        <v>7238</v>
      </c>
      <c r="H3978" t="s">
        <v>26</v>
      </c>
      <c r="M3978" t="b">
        <v>1</v>
      </c>
      <c r="N3978" t="b">
        <v>0</v>
      </c>
      <c r="O3978" t="b">
        <v>1</v>
      </c>
      <c r="Q3978" t="s">
        <v>7237</v>
      </c>
      <c r="R3978" t="s">
        <v>14</v>
      </c>
      <c r="S3978" t="s">
        <v>9</v>
      </c>
      <c r="T3978" t="s">
        <v>7239</v>
      </c>
      <c r="U3978" t="s">
        <v>7238</v>
      </c>
      <c r="V3978" t="s">
        <v>26</v>
      </c>
      <c r="AA3978" t="b">
        <v>1</v>
      </c>
      <c r="AB3978" t="b">
        <v>0</v>
      </c>
      <c r="AC3978" t="b">
        <v>1</v>
      </c>
      <c r="AE3978" t="b">
        <v>1</v>
      </c>
      <c r="AF3978" t="b">
        <v>1</v>
      </c>
      <c r="AG3978" t="b">
        <v>1</v>
      </c>
    </row>
    <row r="3979" spans="3:33">
      <c r="C3979" t="s">
        <v>7237</v>
      </c>
      <c r="D3979" t="s">
        <v>14</v>
      </c>
      <c r="E3979" t="s">
        <v>9</v>
      </c>
      <c r="F3979" t="s">
        <v>7236</v>
      </c>
      <c r="G3979" t="s">
        <v>7235</v>
      </c>
      <c r="H3979" t="s">
        <v>35</v>
      </c>
      <c r="M3979" t="b">
        <v>1</v>
      </c>
      <c r="N3979" t="b">
        <v>0</v>
      </c>
      <c r="O3979" t="b">
        <v>1</v>
      </c>
      <c r="Q3979" t="s">
        <v>7237</v>
      </c>
      <c r="R3979" t="s">
        <v>14</v>
      </c>
      <c r="S3979" t="s">
        <v>9</v>
      </c>
      <c r="T3979" t="s">
        <v>7236</v>
      </c>
      <c r="U3979" t="s">
        <v>7235</v>
      </c>
      <c r="V3979" t="s">
        <v>35</v>
      </c>
      <c r="AA3979" t="b">
        <v>1</v>
      </c>
      <c r="AB3979" t="b">
        <v>0</v>
      </c>
      <c r="AC3979" t="b">
        <v>1</v>
      </c>
      <c r="AE3979" t="b">
        <v>1</v>
      </c>
      <c r="AF3979" t="b">
        <v>1</v>
      </c>
      <c r="AG3979" t="b">
        <v>1</v>
      </c>
    </row>
    <row r="3980" spans="3:33">
      <c r="C3980" t="s">
        <v>7233</v>
      </c>
      <c r="D3980" t="s">
        <v>3556</v>
      </c>
      <c r="E3980" t="s">
        <v>9</v>
      </c>
      <c r="F3980" t="s">
        <v>7234</v>
      </c>
      <c r="G3980" t="s">
        <v>412</v>
      </c>
      <c r="H3980" t="s">
        <v>1575</v>
      </c>
      <c r="I3980" t="s">
        <v>412</v>
      </c>
      <c r="J3980" t="s">
        <v>1575</v>
      </c>
      <c r="K3980" t="s">
        <v>3554</v>
      </c>
      <c r="L3980" t="s">
        <v>3553</v>
      </c>
      <c r="M3980" t="b">
        <v>0</v>
      </c>
      <c r="N3980" t="b">
        <v>0</v>
      </c>
      <c r="O3980" t="b">
        <v>0</v>
      </c>
      <c r="Q3980" t="s">
        <v>7233</v>
      </c>
      <c r="R3980" t="s">
        <v>3556</v>
      </c>
      <c r="S3980" t="s">
        <v>9</v>
      </c>
      <c r="T3980" t="s">
        <v>7232</v>
      </c>
      <c r="U3980" t="s">
        <v>412</v>
      </c>
      <c r="V3980" t="s">
        <v>1575</v>
      </c>
      <c r="Y3980" t="s">
        <v>3554</v>
      </c>
      <c r="Z3980" t="s">
        <v>3553</v>
      </c>
      <c r="AA3980" t="b">
        <v>0</v>
      </c>
      <c r="AB3980" t="b">
        <v>0</v>
      </c>
      <c r="AC3980" t="b">
        <v>0</v>
      </c>
      <c r="AE3980" t="b">
        <v>1</v>
      </c>
      <c r="AF3980" t="b">
        <v>1</v>
      </c>
      <c r="AG3980" t="b">
        <v>1</v>
      </c>
    </row>
    <row r="3981" spans="3:33">
      <c r="C3981" t="s">
        <v>2735</v>
      </c>
      <c r="D3981" t="s">
        <v>10</v>
      </c>
      <c r="E3981" t="s">
        <v>9</v>
      </c>
      <c r="F3981" t="s">
        <v>7231</v>
      </c>
      <c r="I3981" t="s">
        <v>7230</v>
      </c>
      <c r="J3981" t="s">
        <v>169</v>
      </c>
      <c r="M3981" t="b">
        <v>0</v>
      </c>
      <c r="N3981" t="b">
        <v>0</v>
      </c>
      <c r="O3981" t="b">
        <v>1</v>
      </c>
      <c r="Q3981" t="s">
        <v>2735</v>
      </c>
      <c r="R3981" t="s">
        <v>10</v>
      </c>
      <c r="S3981" t="s">
        <v>9</v>
      </c>
      <c r="T3981" t="s">
        <v>7231</v>
      </c>
      <c r="W3981" t="s">
        <v>7230</v>
      </c>
      <c r="X3981" t="s">
        <v>169</v>
      </c>
      <c r="AA3981" t="b">
        <v>0</v>
      </c>
      <c r="AB3981" t="b">
        <v>0</v>
      </c>
      <c r="AC3981" t="b">
        <v>1</v>
      </c>
      <c r="AE3981" t="b">
        <v>1</v>
      </c>
      <c r="AF3981" t="b">
        <v>1</v>
      </c>
      <c r="AG3981" t="b">
        <v>1</v>
      </c>
    </row>
    <row r="3982" spans="3:33">
      <c r="C3982" t="s">
        <v>2735</v>
      </c>
      <c r="D3982" t="s">
        <v>10</v>
      </c>
      <c r="E3982" t="s">
        <v>9</v>
      </c>
      <c r="F3982" t="s">
        <v>7229</v>
      </c>
      <c r="I3982" t="s">
        <v>7228</v>
      </c>
      <c r="J3982" t="s">
        <v>181</v>
      </c>
      <c r="M3982" t="b">
        <v>0</v>
      </c>
      <c r="N3982" t="b">
        <v>0</v>
      </c>
      <c r="O3982" t="b">
        <v>1</v>
      </c>
      <c r="Q3982" t="s">
        <v>2735</v>
      </c>
      <c r="R3982" t="s">
        <v>10</v>
      </c>
      <c r="S3982" t="s">
        <v>9</v>
      </c>
      <c r="T3982" t="s">
        <v>7229</v>
      </c>
      <c r="W3982" t="s">
        <v>7228</v>
      </c>
      <c r="X3982" t="s">
        <v>181</v>
      </c>
      <c r="AA3982" t="b">
        <v>0</v>
      </c>
      <c r="AB3982" t="b">
        <v>0</v>
      </c>
      <c r="AC3982" t="b">
        <v>0</v>
      </c>
      <c r="AE3982" t="b">
        <v>1</v>
      </c>
      <c r="AF3982" t="b">
        <v>1</v>
      </c>
      <c r="AG3982" t="b">
        <v>0</v>
      </c>
    </row>
    <row r="3983" spans="3:33">
      <c r="C3983" t="s">
        <v>2735</v>
      </c>
      <c r="D3983" t="s">
        <v>14</v>
      </c>
      <c r="E3983" t="s">
        <v>9</v>
      </c>
      <c r="F3983" t="s">
        <v>7227</v>
      </c>
      <c r="G3983" t="s">
        <v>320</v>
      </c>
      <c r="H3983" t="s">
        <v>35</v>
      </c>
      <c r="M3983" t="b">
        <v>1</v>
      </c>
      <c r="N3983" t="b">
        <v>0</v>
      </c>
      <c r="O3983" t="b">
        <v>1</v>
      </c>
      <c r="Q3983" t="s">
        <v>2735</v>
      </c>
      <c r="R3983" t="s">
        <v>14</v>
      </c>
      <c r="S3983" t="s">
        <v>9</v>
      </c>
      <c r="T3983" t="s">
        <v>7227</v>
      </c>
      <c r="U3983" t="s">
        <v>320</v>
      </c>
      <c r="V3983" t="s">
        <v>35</v>
      </c>
      <c r="AA3983" t="b">
        <v>1</v>
      </c>
      <c r="AB3983" t="b">
        <v>0</v>
      </c>
      <c r="AC3983" t="b">
        <v>1</v>
      </c>
      <c r="AE3983" t="b">
        <v>1</v>
      </c>
      <c r="AF3983" t="b">
        <v>1</v>
      </c>
      <c r="AG3983" t="b">
        <v>1</v>
      </c>
    </row>
    <row r="3984" spans="3:33">
      <c r="C3984" t="s">
        <v>2735</v>
      </c>
      <c r="D3984" t="s">
        <v>14</v>
      </c>
      <c r="E3984" t="s">
        <v>9</v>
      </c>
      <c r="F3984" t="s">
        <v>7226</v>
      </c>
      <c r="G3984" t="s">
        <v>6881</v>
      </c>
      <c r="H3984" t="s">
        <v>35</v>
      </c>
      <c r="M3984" t="b">
        <v>1</v>
      </c>
      <c r="N3984" t="b">
        <v>0</v>
      </c>
      <c r="O3984" t="b">
        <v>1</v>
      </c>
      <c r="Q3984" t="s">
        <v>2735</v>
      </c>
      <c r="R3984" t="s">
        <v>14</v>
      </c>
      <c r="S3984" t="s">
        <v>9</v>
      </c>
      <c r="T3984" t="s">
        <v>7226</v>
      </c>
      <c r="U3984" t="s">
        <v>6881</v>
      </c>
      <c r="V3984" t="s">
        <v>35</v>
      </c>
      <c r="AA3984" t="b">
        <v>1</v>
      </c>
      <c r="AB3984" t="b">
        <v>0</v>
      </c>
      <c r="AC3984" t="b">
        <v>1</v>
      </c>
      <c r="AE3984" t="b">
        <v>1</v>
      </c>
      <c r="AF3984" t="b">
        <v>1</v>
      </c>
      <c r="AG3984" t="b">
        <v>1</v>
      </c>
    </row>
    <row r="3985" spans="1:33">
      <c r="C3985" t="s">
        <v>911</v>
      </c>
      <c r="D3985" t="s">
        <v>10</v>
      </c>
      <c r="E3985" t="s">
        <v>9</v>
      </c>
      <c r="F3985" t="s">
        <v>7225</v>
      </c>
      <c r="I3985" t="s">
        <v>7224</v>
      </c>
      <c r="J3985" t="s">
        <v>912</v>
      </c>
      <c r="M3985" t="b">
        <v>0</v>
      </c>
      <c r="N3985" t="b">
        <v>0</v>
      </c>
      <c r="O3985" t="b">
        <v>0</v>
      </c>
      <c r="Q3985" t="s">
        <v>911</v>
      </c>
      <c r="R3985" t="s">
        <v>10</v>
      </c>
      <c r="S3985" t="s">
        <v>9</v>
      </c>
      <c r="T3985" t="s">
        <v>7225</v>
      </c>
      <c r="W3985" t="s">
        <v>7224</v>
      </c>
      <c r="X3985" t="s">
        <v>912</v>
      </c>
      <c r="AA3985" t="b">
        <v>0</v>
      </c>
      <c r="AB3985" t="b">
        <v>0</v>
      </c>
      <c r="AC3985" t="b">
        <v>0</v>
      </c>
      <c r="AE3985" t="b">
        <v>1</v>
      </c>
      <c r="AF3985" t="b">
        <v>1</v>
      </c>
      <c r="AG3985" t="b">
        <v>1</v>
      </c>
    </row>
    <row r="3986" spans="1:33">
      <c r="C3986" t="s">
        <v>2728</v>
      </c>
      <c r="D3986" t="s">
        <v>89</v>
      </c>
      <c r="E3986" t="s">
        <v>9</v>
      </c>
      <c r="F3986" t="s">
        <v>7223</v>
      </c>
      <c r="G3986" t="s">
        <v>128</v>
      </c>
      <c r="H3986" t="s">
        <v>6</v>
      </c>
      <c r="I3986" t="s">
        <v>128</v>
      </c>
      <c r="J3986" t="s">
        <v>87</v>
      </c>
      <c r="M3986" t="b">
        <v>1</v>
      </c>
      <c r="N3986" t="b">
        <v>0</v>
      </c>
      <c r="O3986" t="b">
        <v>1</v>
      </c>
      <c r="Q3986" t="s">
        <v>2728</v>
      </c>
      <c r="R3986" t="s">
        <v>89</v>
      </c>
      <c r="S3986" t="s">
        <v>9</v>
      </c>
      <c r="T3986" t="s">
        <v>7222</v>
      </c>
      <c r="V3986" t="s">
        <v>6</v>
      </c>
      <c r="W3986" t="s">
        <v>128</v>
      </c>
      <c r="X3986" t="s">
        <v>87</v>
      </c>
      <c r="AA3986" t="b">
        <v>1</v>
      </c>
      <c r="AB3986" t="b">
        <v>0</v>
      </c>
      <c r="AC3986" t="b">
        <v>1</v>
      </c>
      <c r="AE3986" t="b">
        <v>1</v>
      </c>
      <c r="AF3986" t="b">
        <v>1</v>
      </c>
      <c r="AG3986" t="b">
        <v>1</v>
      </c>
    </row>
    <row r="3987" spans="1:33">
      <c r="C3987" t="s">
        <v>892</v>
      </c>
      <c r="D3987" t="s">
        <v>10</v>
      </c>
      <c r="E3987" t="s">
        <v>9</v>
      </c>
      <c r="F3987" t="s">
        <v>7221</v>
      </c>
      <c r="I3987" t="s">
        <v>7220</v>
      </c>
      <c r="J3987" t="s">
        <v>26</v>
      </c>
      <c r="M3987" t="b">
        <v>0</v>
      </c>
      <c r="N3987" t="b">
        <v>0</v>
      </c>
      <c r="O3987" t="b">
        <v>0</v>
      </c>
      <c r="Q3987" t="s">
        <v>892</v>
      </c>
      <c r="R3987" t="s">
        <v>10</v>
      </c>
      <c r="S3987" t="s">
        <v>9</v>
      </c>
      <c r="T3987" t="s">
        <v>7221</v>
      </c>
      <c r="W3987" t="s">
        <v>7220</v>
      </c>
      <c r="X3987" t="s">
        <v>26</v>
      </c>
      <c r="AA3987" t="b">
        <v>0</v>
      </c>
      <c r="AB3987" t="b">
        <v>0</v>
      </c>
      <c r="AC3987" t="b">
        <v>0</v>
      </c>
      <c r="AE3987" t="b">
        <v>1</v>
      </c>
      <c r="AF3987" t="b">
        <v>1</v>
      </c>
      <c r="AG3987" t="b">
        <v>1</v>
      </c>
    </row>
    <row r="3988" spans="1:33">
      <c r="C3988" t="s">
        <v>892</v>
      </c>
      <c r="D3988" t="s">
        <v>10</v>
      </c>
      <c r="E3988" t="s">
        <v>9</v>
      </c>
      <c r="F3988" t="s">
        <v>7219</v>
      </c>
      <c r="I3988" t="s">
        <v>7218</v>
      </c>
      <c r="J3988" t="s">
        <v>26</v>
      </c>
      <c r="M3988" t="b">
        <v>0</v>
      </c>
      <c r="N3988" t="b">
        <v>0</v>
      </c>
      <c r="O3988" t="b">
        <v>0</v>
      </c>
      <c r="Q3988" t="s">
        <v>892</v>
      </c>
      <c r="R3988" t="s">
        <v>10</v>
      </c>
      <c r="S3988" t="s">
        <v>9</v>
      </c>
      <c r="T3988" t="s">
        <v>7219</v>
      </c>
      <c r="W3988" t="s">
        <v>7218</v>
      </c>
      <c r="X3988" t="s">
        <v>26</v>
      </c>
      <c r="AA3988" t="b">
        <v>0</v>
      </c>
      <c r="AB3988" t="b">
        <v>0</v>
      </c>
      <c r="AC3988" t="b">
        <v>0</v>
      </c>
      <c r="AE3988" t="b">
        <v>1</v>
      </c>
      <c r="AF3988" t="b">
        <v>1</v>
      </c>
      <c r="AG3988" t="b">
        <v>1</v>
      </c>
    </row>
    <row r="3989" spans="1:33">
      <c r="C3989" t="s">
        <v>2695</v>
      </c>
      <c r="D3989" t="s">
        <v>3574</v>
      </c>
      <c r="E3989" t="s">
        <v>9</v>
      </c>
      <c r="F3989" t="s">
        <v>7217</v>
      </c>
      <c r="G3989" t="s">
        <v>412</v>
      </c>
      <c r="H3989" t="s">
        <v>930</v>
      </c>
      <c r="I3989" t="s">
        <v>412</v>
      </c>
      <c r="J3989" t="s">
        <v>930</v>
      </c>
      <c r="M3989" t="b">
        <v>1</v>
      </c>
      <c r="N3989" t="b">
        <v>0</v>
      </c>
      <c r="O3989" t="b">
        <v>0</v>
      </c>
      <c r="Q3989" t="s">
        <v>2695</v>
      </c>
      <c r="R3989" t="s">
        <v>3574</v>
      </c>
      <c r="S3989" t="s">
        <v>9</v>
      </c>
      <c r="T3989" t="s">
        <v>7216</v>
      </c>
      <c r="V3989" t="s">
        <v>930</v>
      </c>
      <c r="W3989" t="s">
        <v>412</v>
      </c>
      <c r="AA3989" t="b">
        <v>1</v>
      </c>
      <c r="AB3989" t="b">
        <v>0</v>
      </c>
      <c r="AC3989" t="b">
        <v>0</v>
      </c>
      <c r="AE3989" t="b">
        <v>1</v>
      </c>
      <c r="AF3989" t="b">
        <v>1</v>
      </c>
      <c r="AG3989" t="b">
        <v>1</v>
      </c>
    </row>
    <row r="3990" spans="1:33">
      <c r="C3990" t="s">
        <v>2695</v>
      </c>
      <c r="D3990" t="s">
        <v>3574</v>
      </c>
      <c r="E3990" t="s">
        <v>9</v>
      </c>
      <c r="F3990" t="s">
        <v>7215</v>
      </c>
      <c r="G3990" t="s">
        <v>412</v>
      </c>
      <c r="H3990" t="s">
        <v>2709</v>
      </c>
      <c r="I3990" t="s">
        <v>412</v>
      </c>
      <c r="J3990" t="s">
        <v>2709</v>
      </c>
      <c r="M3990" t="b">
        <v>1</v>
      </c>
      <c r="N3990" t="b">
        <v>0</v>
      </c>
      <c r="O3990" t="b">
        <v>0</v>
      </c>
      <c r="Q3990" t="s">
        <v>2695</v>
      </c>
      <c r="R3990" t="s">
        <v>3574</v>
      </c>
      <c r="S3990" t="s">
        <v>9</v>
      </c>
      <c r="T3990" t="s">
        <v>7214</v>
      </c>
      <c r="V3990" t="s">
        <v>2709</v>
      </c>
      <c r="W3990" t="s">
        <v>412</v>
      </c>
      <c r="AA3990" t="b">
        <v>1</v>
      </c>
      <c r="AB3990" t="b">
        <v>0</v>
      </c>
      <c r="AC3990" t="b">
        <v>0</v>
      </c>
      <c r="AE3990" t="b">
        <v>1</v>
      </c>
      <c r="AF3990" t="b">
        <v>1</v>
      </c>
      <c r="AG3990" t="b">
        <v>1</v>
      </c>
    </row>
    <row r="3991" spans="1:33">
      <c r="C3991" t="s">
        <v>2695</v>
      </c>
      <c r="D3991" t="s">
        <v>3574</v>
      </c>
      <c r="E3991" t="s">
        <v>9</v>
      </c>
      <c r="F3991" t="s">
        <v>7213</v>
      </c>
      <c r="G3991" t="s">
        <v>412</v>
      </c>
      <c r="H3991" t="s">
        <v>15</v>
      </c>
      <c r="I3991" t="s">
        <v>412</v>
      </c>
      <c r="J3991" t="s">
        <v>15</v>
      </c>
      <c r="M3991" t="b">
        <v>1</v>
      </c>
      <c r="N3991" t="b">
        <v>0</v>
      </c>
      <c r="O3991" t="b">
        <v>0</v>
      </c>
      <c r="Q3991" t="s">
        <v>2695</v>
      </c>
      <c r="R3991" t="s">
        <v>3574</v>
      </c>
      <c r="S3991" t="s">
        <v>9</v>
      </c>
      <c r="T3991" t="s">
        <v>7212</v>
      </c>
      <c r="V3991" t="s">
        <v>15</v>
      </c>
      <c r="W3991" t="s">
        <v>412</v>
      </c>
      <c r="AA3991" t="b">
        <v>1</v>
      </c>
      <c r="AB3991" t="b">
        <v>0</v>
      </c>
      <c r="AC3991" t="b">
        <v>0</v>
      </c>
      <c r="AE3991" t="b">
        <v>1</v>
      </c>
      <c r="AF3991" t="b">
        <v>1</v>
      </c>
      <c r="AG3991" t="b">
        <v>1</v>
      </c>
    </row>
    <row r="3992" spans="1:33">
      <c r="C3992" t="s">
        <v>2695</v>
      </c>
      <c r="D3992" t="s">
        <v>3574</v>
      </c>
      <c r="E3992" t="s">
        <v>9</v>
      </c>
      <c r="F3992" t="s">
        <v>7211</v>
      </c>
      <c r="G3992" t="s">
        <v>412</v>
      </c>
      <c r="H3992" t="s">
        <v>2706</v>
      </c>
      <c r="I3992" t="s">
        <v>412</v>
      </c>
      <c r="J3992" t="s">
        <v>2706</v>
      </c>
      <c r="M3992" t="b">
        <v>1</v>
      </c>
      <c r="N3992" t="b">
        <v>0</v>
      </c>
      <c r="O3992" t="b">
        <v>0</v>
      </c>
      <c r="Q3992" t="s">
        <v>2695</v>
      </c>
      <c r="R3992" t="s">
        <v>3574</v>
      </c>
      <c r="S3992" t="s">
        <v>9</v>
      </c>
      <c r="T3992" t="s">
        <v>7210</v>
      </c>
      <c r="V3992" t="s">
        <v>2706</v>
      </c>
      <c r="W3992" t="s">
        <v>412</v>
      </c>
      <c r="AA3992" t="b">
        <v>1</v>
      </c>
      <c r="AB3992" t="b">
        <v>0</v>
      </c>
      <c r="AC3992" t="b">
        <v>0</v>
      </c>
      <c r="AE3992" t="b">
        <v>1</v>
      </c>
      <c r="AF3992" t="b">
        <v>1</v>
      </c>
      <c r="AG3992" t="b">
        <v>1</v>
      </c>
    </row>
    <row r="3993" spans="1:33">
      <c r="C3993" t="s">
        <v>7209</v>
      </c>
      <c r="D3993" t="s">
        <v>209</v>
      </c>
      <c r="E3993" t="s">
        <v>9</v>
      </c>
      <c r="F3993" t="s">
        <v>7157</v>
      </c>
      <c r="G3993" t="s">
        <v>7058</v>
      </c>
      <c r="H3993" t="s">
        <v>26</v>
      </c>
      <c r="I3993" t="s">
        <v>7058</v>
      </c>
      <c r="J3993" t="s">
        <v>26</v>
      </c>
      <c r="M3993" t="b">
        <v>1</v>
      </c>
      <c r="N3993" t="b">
        <v>0</v>
      </c>
      <c r="O3993" t="b">
        <v>1</v>
      </c>
      <c r="Q3993" t="s">
        <v>7209</v>
      </c>
      <c r="R3993" t="s">
        <v>209</v>
      </c>
      <c r="S3993" t="s">
        <v>9</v>
      </c>
      <c r="T3993" t="s">
        <v>7156</v>
      </c>
      <c r="V3993" t="s">
        <v>26</v>
      </c>
      <c r="W3993" t="s">
        <v>7058</v>
      </c>
      <c r="AA3993" t="b">
        <v>1</v>
      </c>
      <c r="AB3993" t="b">
        <v>0</v>
      </c>
      <c r="AC3993" t="b">
        <v>1</v>
      </c>
      <c r="AE3993" t="b">
        <v>1</v>
      </c>
      <c r="AF3993" t="b">
        <v>1</v>
      </c>
      <c r="AG3993" t="b">
        <v>1</v>
      </c>
    </row>
    <row r="3994" spans="1:33">
      <c r="C3994" t="s">
        <v>7208</v>
      </c>
      <c r="D3994" t="s">
        <v>14</v>
      </c>
      <c r="E3994" t="s">
        <v>9</v>
      </c>
      <c r="F3994" t="s">
        <v>7207</v>
      </c>
      <c r="G3994" t="s">
        <v>128</v>
      </c>
      <c r="H3994" t="s">
        <v>35</v>
      </c>
      <c r="M3994" t="b">
        <v>1</v>
      </c>
      <c r="N3994" t="b">
        <v>0</v>
      </c>
      <c r="O3994" t="b">
        <v>1</v>
      </c>
      <c r="Q3994" t="s">
        <v>7208</v>
      </c>
      <c r="R3994" t="s">
        <v>14</v>
      </c>
      <c r="S3994" t="s">
        <v>9</v>
      </c>
      <c r="T3994" t="s">
        <v>7207</v>
      </c>
      <c r="U3994" t="s">
        <v>128</v>
      </c>
      <c r="V3994" t="s">
        <v>35</v>
      </c>
      <c r="AA3994" t="b">
        <v>1</v>
      </c>
      <c r="AB3994" t="b">
        <v>0</v>
      </c>
      <c r="AC3994" t="b">
        <v>1</v>
      </c>
      <c r="AE3994" t="b">
        <v>1</v>
      </c>
      <c r="AF3994" t="b">
        <v>1</v>
      </c>
      <c r="AG3994" t="b">
        <v>1</v>
      </c>
    </row>
    <row r="3995" spans="1:33">
      <c r="C3995" t="s">
        <v>7199</v>
      </c>
      <c r="D3995" t="s">
        <v>3556</v>
      </c>
      <c r="E3995" t="s">
        <v>9</v>
      </c>
      <c r="F3995" t="s">
        <v>7206</v>
      </c>
      <c r="G3995" t="s">
        <v>7204</v>
      </c>
      <c r="H3995" t="s">
        <v>169</v>
      </c>
      <c r="I3995" t="s">
        <v>7204</v>
      </c>
      <c r="J3995" t="s">
        <v>169</v>
      </c>
      <c r="K3995" t="s">
        <v>3554</v>
      </c>
      <c r="L3995" t="s">
        <v>3553</v>
      </c>
      <c r="M3995" t="b">
        <v>0</v>
      </c>
      <c r="N3995" t="b">
        <v>0</v>
      </c>
      <c r="O3995" t="b">
        <v>1</v>
      </c>
      <c r="Q3995" t="s">
        <v>7199</v>
      </c>
      <c r="R3995" t="s">
        <v>3556</v>
      </c>
      <c r="S3995" t="s">
        <v>9</v>
      </c>
      <c r="T3995" t="s">
        <v>7205</v>
      </c>
      <c r="U3995" t="s">
        <v>7204</v>
      </c>
      <c r="V3995" t="s">
        <v>169</v>
      </c>
      <c r="Y3995" t="s">
        <v>3554</v>
      </c>
      <c r="Z3995" t="s">
        <v>3553</v>
      </c>
      <c r="AA3995" t="b">
        <v>0</v>
      </c>
      <c r="AB3995" t="b">
        <v>0</v>
      </c>
      <c r="AC3995" t="b">
        <v>1</v>
      </c>
      <c r="AE3995" t="b">
        <v>1</v>
      </c>
      <c r="AF3995" t="b">
        <v>1</v>
      </c>
      <c r="AG3995" t="b">
        <v>1</v>
      </c>
    </row>
    <row r="3996" spans="1:33">
      <c r="A3996" t="b">
        <v>1</v>
      </c>
      <c r="B3996" t="b">
        <v>1</v>
      </c>
      <c r="C3996" t="s">
        <v>7199</v>
      </c>
      <c r="D3996" t="s">
        <v>3558</v>
      </c>
      <c r="E3996" t="s">
        <v>9</v>
      </c>
      <c r="F3996" t="s">
        <v>7203</v>
      </c>
      <c r="G3996" t="s">
        <v>173</v>
      </c>
      <c r="H3996" t="s">
        <v>141</v>
      </c>
      <c r="I3996" t="s">
        <v>173</v>
      </c>
      <c r="J3996" t="s">
        <v>169</v>
      </c>
      <c r="M3996" t="b">
        <v>0</v>
      </c>
      <c r="N3996" t="b">
        <v>0</v>
      </c>
      <c r="O3996" t="b">
        <v>1</v>
      </c>
      <c r="Q3996" t="s">
        <v>7199</v>
      </c>
      <c r="R3996" t="s">
        <v>3558</v>
      </c>
      <c r="S3996" t="s">
        <v>9</v>
      </c>
      <c r="T3996" t="s">
        <v>7202</v>
      </c>
      <c r="V3996" t="s">
        <v>141</v>
      </c>
      <c r="W3996" t="s">
        <v>173</v>
      </c>
      <c r="X3996" t="s">
        <v>169</v>
      </c>
      <c r="AA3996" t="b">
        <v>1</v>
      </c>
      <c r="AB3996" t="b">
        <v>0</v>
      </c>
      <c r="AC3996" t="b">
        <v>1</v>
      </c>
      <c r="AE3996" t="b">
        <v>0</v>
      </c>
      <c r="AF3996" t="b">
        <v>1</v>
      </c>
      <c r="AG3996" t="b">
        <v>1</v>
      </c>
    </row>
    <row r="3997" spans="1:33">
      <c r="C3997" t="s">
        <v>7199</v>
      </c>
      <c r="D3997" t="s">
        <v>14</v>
      </c>
      <c r="E3997" t="s">
        <v>9</v>
      </c>
      <c r="F3997" t="s">
        <v>7201</v>
      </c>
      <c r="G3997" t="s">
        <v>355</v>
      </c>
      <c r="H3997" t="s">
        <v>35</v>
      </c>
      <c r="M3997" t="b">
        <v>1</v>
      </c>
      <c r="N3997" t="b">
        <v>0</v>
      </c>
      <c r="O3997" t="b">
        <v>1</v>
      </c>
      <c r="Q3997" t="s">
        <v>7199</v>
      </c>
      <c r="R3997" t="s">
        <v>14</v>
      </c>
      <c r="S3997" t="s">
        <v>9</v>
      </c>
      <c r="T3997" t="s">
        <v>7201</v>
      </c>
      <c r="U3997" t="s">
        <v>355</v>
      </c>
      <c r="V3997" t="s">
        <v>35</v>
      </c>
      <c r="AA3997" t="b">
        <v>1</v>
      </c>
      <c r="AB3997" t="b">
        <v>0</v>
      </c>
      <c r="AC3997" t="b">
        <v>1</v>
      </c>
      <c r="AE3997" t="b">
        <v>1</v>
      </c>
      <c r="AF3997" t="b">
        <v>1</v>
      </c>
      <c r="AG3997" t="b">
        <v>1</v>
      </c>
    </row>
    <row r="3998" spans="1:33">
      <c r="C3998" t="s">
        <v>7199</v>
      </c>
      <c r="D3998" t="s">
        <v>14</v>
      </c>
      <c r="E3998" t="s">
        <v>9</v>
      </c>
      <c r="F3998" t="s">
        <v>7200</v>
      </c>
      <c r="G3998" t="s">
        <v>6885</v>
      </c>
      <c r="H3998" t="s">
        <v>35</v>
      </c>
      <c r="M3998" t="b">
        <v>1</v>
      </c>
      <c r="N3998" t="b">
        <v>0</v>
      </c>
      <c r="O3998" t="b">
        <v>1</v>
      </c>
      <c r="Q3998" t="s">
        <v>7199</v>
      </c>
      <c r="R3998" t="s">
        <v>14</v>
      </c>
      <c r="S3998" t="s">
        <v>9</v>
      </c>
      <c r="T3998" t="s">
        <v>7200</v>
      </c>
      <c r="U3998" t="s">
        <v>6885</v>
      </c>
      <c r="V3998" t="s">
        <v>35</v>
      </c>
      <c r="AA3998" t="b">
        <v>1</v>
      </c>
      <c r="AB3998" t="b">
        <v>0</v>
      </c>
      <c r="AC3998" t="b">
        <v>1</v>
      </c>
      <c r="AE3998" t="b">
        <v>1</v>
      </c>
      <c r="AF3998" t="b">
        <v>1</v>
      </c>
      <c r="AG3998" t="b">
        <v>1</v>
      </c>
    </row>
    <row r="3999" spans="1:33">
      <c r="C3999" t="s">
        <v>7199</v>
      </c>
      <c r="D3999" t="s">
        <v>14</v>
      </c>
      <c r="E3999" t="s">
        <v>9</v>
      </c>
      <c r="F3999" t="s">
        <v>7198</v>
      </c>
      <c r="G3999" t="s">
        <v>6883</v>
      </c>
      <c r="H3999" t="s">
        <v>35</v>
      </c>
      <c r="M3999" t="b">
        <v>1</v>
      </c>
      <c r="N3999" t="b">
        <v>0</v>
      </c>
      <c r="O3999" t="b">
        <v>1</v>
      </c>
      <c r="Q3999" t="s">
        <v>7199</v>
      </c>
      <c r="R3999" t="s">
        <v>14</v>
      </c>
      <c r="S3999" t="s">
        <v>9</v>
      </c>
      <c r="T3999" t="s">
        <v>7198</v>
      </c>
      <c r="U3999" t="s">
        <v>6883</v>
      </c>
      <c r="V3999" t="s">
        <v>35</v>
      </c>
      <c r="AA3999" t="b">
        <v>1</v>
      </c>
      <c r="AB3999" t="b">
        <v>0</v>
      </c>
      <c r="AC3999" t="b">
        <v>1</v>
      </c>
      <c r="AE3999" t="b">
        <v>1</v>
      </c>
      <c r="AF3999" t="b">
        <v>1</v>
      </c>
      <c r="AG3999" t="b">
        <v>1</v>
      </c>
    </row>
    <row r="4000" spans="1:33">
      <c r="C4000" t="s">
        <v>7192</v>
      </c>
      <c r="D4000" t="s">
        <v>209</v>
      </c>
      <c r="E4000" t="s">
        <v>9</v>
      </c>
      <c r="F4000" t="s">
        <v>7197</v>
      </c>
      <c r="G4000" t="s">
        <v>6733</v>
      </c>
      <c r="H4000" t="s">
        <v>26</v>
      </c>
      <c r="I4000" t="s">
        <v>6733</v>
      </c>
      <c r="J4000" t="s">
        <v>26</v>
      </c>
      <c r="M4000" t="b">
        <v>1</v>
      </c>
      <c r="N4000" t="b">
        <v>0</v>
      </c>
      <c r="O4000" t="b">
        <v>0</v>
      </c>
      <c r="Q4000" t="s">
        <v>7192</v>
      </c>
      <c r="R4000" t="s">
        <v>209</v>
      </c>
      <c r="S4000" t="s">
        <v>9</v>
      </c>
      <c r="T4000" t="s">
        <v>7196</v>
      </c>
      <c r="V4000" t="s">
        <v>26</v>
      </c>
      <c r="W4000" t="s">
        <v>6733</v>
      </c>
      <c r="AA4000" t="b">
        <v>1</v>
      </c>
      <c r="AB4000" t="b">
        <v>0</v>
      </c>
      <c r="AC4000" t="b">
        <v>0</v>
      </c>
      <c r="AE4000" t="b">
        <v>1</v>
      </c>
      <c r="AF4000" t="b">
        <v>1</v>
      </c>
      <c r="AG4000" t="b">
        <v>1</v>
      </c>
    </row>
    <row r="4001" spans="3:33">
      <c r="C4001" t="s">
        <v>7192</v>
      </c>
      <c r="D4001" t="s">
        <v>209</v>
      </c>
      <c r="E4001" t="s">
        <v>9</v>
      </c>
      <c r="F4001" t="s">
        <v>7157</v>
      </c>
      <c r="G4001" t="s">
        <v>7058</v>
      </c>
      <c r="H4001" t="s">
        <v>26</v>
      </c>
      <c r="I4001" t="s">
        <v>7058</v>
      </c>
      <c r="J4001" t="s">
        <v>26</v>
      </c>
      <c r="M4001" t="b">
        <v>1</v>
      </c>
      <c r="N4001" t="b">
        <v>0</v>
      </c>
      <c r="O4001" t="b">
        <v>1</v>
      </c>
      <c r="Q4001" t="s">
        <v>7192</v>
      </c>
      <c r="R4001" t="s">
        <v>209</v>
      </c>
      <c r="S4001" t="s">
        <v>9</v>
      </c>
      <c r="T4001" t="s">
        <v>7156</v>
      </c>
      <c r="V4001" t="s">
        <v>26</v>
      </c>
      <c r="W4001" t="s">
        <v>7058</v>
      </c>
      <c r="AA4001" t="b">
        <v>1</v>
      </c>
      <c r="AB4001" t="b">
        <v>0</v>
      </c>
      <c r="AC4001" t="b">
        <v>1</v>
      </c>
      <c r="AE4001" t="b">
        <v>1</v>
      </c>
      <c r="AF4001" t="b">
        <v>1</v>
      </c>
      <c r="AG4001" t="b">
        <v>1</v>
      </c>
    </row>
    <row r="4002" spans="3:33">
      <c r="C4002" t="s">
        <v>7192</v>
      </c>
      <c r="D4002" t="s">
        <v>10</v>
      </c>
      <c r="E4002" t="s">
        <v>9</v>
      </c>
      <c r="F4002" t="s">
        <v>7195</v>
      </c>
      <c r="I4002" t="s">
        <v>7194</v>
      </c>
      <c r="J4002" t="s">
        <v>141</v>
      </c>
      <c r="M4002" t="b">
        <v>0</v>
      </c>
      <c r="N4002" t="b">
        <v>0</v>
      </c>
      <c r="O4002" t="b">
        <v>0</v>
      </c>
      <c r="Q4002" t="s">
        <v>7192</v>
      </c>
      <c r="R4002" t="s">
        <v>10</v>
      </c>
      <c r="S4002" t="s">
        <v>9</v>
      </c>
      <c r="T4002" t="s">
        <v>7195</v>
      </c>
      <c r="W4002" t="s">
        <v>7194</v>
      </c>
      <c r="X4002" t="s">
        <v>141</v>
      </c>
      <c r="AA4002" t="b">
        <v>0</v>
      </c>
      <c r="AB4002" t="b">
        <v>0</v>
      </c>
      <c r="AC4002" t="b">
        <v>0</v>
      </c>
      <c r="AE4002" t="b">
        <v>1</v>
      </c>
      <c r="AF4002" t="b">
        <v>1</v>
      </c>
      <c r="AG4002" t="b">
        <v>1</v>
      </c>
    </row>
    <row r="4003" spans="3:33">
      <c r="C4003" t="s">
        <v>7192</v>
      </c>
      <c r="D4003" t="s">
        <v>14</v>
      </c>
      <c r="E4003" t="s">
        <v>9</v>
      </c>
      <c r="F4003" t="s">
        <v>7193</v>
      </c>
      <c r="G4003" t="s">
        <v>7168</v>
      </c>
      <c r="H4003" t="s">
        <v>35</v>
      </c>
      <c r="M4003" t="b">
        <v>1</v>
      </c>
      <c r="N4003" t="b">
        <v>0</v>
      </c>
      <c r="O4003" t="b">
        <v>0</v>
      </c>
      <c r="Q4003" t="s">
        <v>7192</v>
      </c>
      <c r="R4003" t="s">
        <v>14</v>
      </c>
      <c r="S4003" t="s">
        <v>9</v>
      </c>
      <c r="T4003" t="s">
        <v>7193</v>
      </c>
      <c r="U4003" t="s">
        <v>7168</v>
      </c>
      <c r="V4003" t="s">
        <v>35</v>
      </c>
      <c r="AA4003" t="b">
        <v>1</v>
      </c>
      <c r="AB4003" t="b">
        <v>0</v>
      </c>
      <c r="AC4003" t="b">
        <v>0</v>
      </c>
      <c r="AE4003" t="b">
        <v>1</v>
      </c>
      <c r="AF4003" t="b">
        <v>1</v>
      </c>
      <c r="AG4003" t="b">
        <v>1</v>
      </c>
    </row>
    <row r="4004" spans="3:33">
      <c r="C4004" t="s">
        <v>7192</v>
      </c>
      <c r="D4004" t="s">
        <v>14</v>
      </c>
      <c r="E4004" t="s">
        <v>9</v>
      </c>
      <c r="F4004" t="s">
        <v>7191</v>
      </c>
      <c r="G4004" t="s">
        <v>7166</v>
      </c>
      <c r="H4004" t="s">
        <v>35</v>
      </c>
      <c r="M4004" t="b">
        <v>1</v>
      </c>
      <c r="N4004" t="b">
        <v>0</v>
      </c>
      <c r="O4004" t="b">
        <v>0</v>
      </c>
      <c r="Q4004" t="s">
        <v>7192</v>
      </c>
      <c r="R4004" t="s">
        <v>14</v>
      </c>
      <c r="S4004" t="s">
        <v>9</v>
      </c>
      <c r="T4004" t="s">
        <v>7191</v>
      </c>
      <c r="U4004" t="s">
        <v>7166</v>
      </c>
      <c r="V4004" t="s">
        <v>35</v>
      </c>
      <c r="AA4004" t="b">
        <v>1</v>
      </c>
      <c r="AB4004" t="b">
        <v>0</v>
      </c>
      <c r="AC4004" t="b">
        <v>0</v>
      </c>
      <c r="AE4004" t="b">
        <v>1</v>
      </c>
      <c r="AF4004" t="b">
        <v>1</v>
      </c>
      <c r="AG4004" t="b">
        <v>1</v>
      </c>
    </row>
    <row r="4005" spans="3:33">
      <c r="C4005" t="s">
        <v>865</v>
      </c>
      <c r="D4005" t="s">
        <v>10</v>
      </c>
      <c r="E4005" t="s">
        <v>9</v>
      </c>
      <c r="F4005" t="s">
        <v>7190</v>
      </c>
      <c r="I4005" t="s">
        <v>7189</v>
      </c>
      <c r="J4005" t="s">
        <v>141</v>
      </c>
      <c r="M4005" t="b">
        <v>0</v>
      </c>
      <c r="N4005" t="b">
        <v>0</v>
      </c>
      <c r="O4005" t="b">
        <v>0</v>
      </c>
      <c r="Q4005" t="s">
        <v>865</v>
      </c>
      <c r="R4005" t="s">
        <v>10</v>
      </c>
      <c r="S4005" t="s">
        <v>9</v>
      </c>
      <c r="T4005" t="s">
        <v>7190</v>
      </c>
      <c r="W4005" t="s">
        <v>7189</v>
      </c>
      <c r="X4005" t="s">
        <v>141</v>
      </c>
      <c r="AA4005" t="b">
        <v>0</v>
      </c>
      <c r="AB4005" t="b">
        <v>0</v>
      </c>
      <c r="AC4005" t="b">
        <v>0</v>
      </c>
      <c r="AE4005" t="b">
        <v>1</v>
      </c>
      <c r="AF4005" t="b">
        <v>1</v>
      </c>
      <c r="AG4005" t="b">
        <v>1</v>
      </c>
    </row>
    <row r="4006" spans="3:33">
      <c r="C4006" t="s">
        <v>865</v>
      </c>
      <c r="D4006" t="s">
        <v>10</v>
      </c>
      <c r="E4006" t="s">
        <v>9</v>
      </c>
      <c r="F4006" t="s">
        <v>7188</v>
      </c>
      <c r="I4006" t="s">
        <v>7187</v>
      </c>
      <c r="J4006" t="s">
        <v>141</v>
      </c>
      <c r="M4006" t="b">
        <v>0</v>
      </c>
      <c r="N4006" t="b">
        <v>0</v>
      </c>
      <c r="O4006" t="b">
        <v>0</v>
      </c>
      <c r="Q4006" t="s">
        <v>865</v>
      </c>
      <c r="R4006" t="s">
        <v>10</v>
      </c>
      <c r="S4006" t="s">
        <v>9</v>
      </c>
      <c r="T4006" t="s">
        <v>7188</v>
      </c>
      <c r="W4006" t="s">
        <v>7187</v>
      </c>
      <c r="X4006" t="s">
        <v>141</v>
      </c>
      <c r="AA4006" t="b">
        <v>0</v>
      </c>
      <c r="AB4006" t="b">
        <v>0</v>
      </c>
      <c r="AC4006" t="b">
        <v>0</v>
      </c>
      <c r="AE4006" t="b">
        <v>1</v>
      </c>
      <c r="AF4006" t="b">
        <v>1</v>
      </c>
      <c r="AG4006" t="b">
        <v>1</v>
      </c>
    </row>
    <row r="4007" spans="3:33">
      <c r="C4007" t="s">
        <v>144</v>
      </c>
      <c r="D4007" t="s">
        <v>10</v>
      </c>
      <c r="E4007" t="s">
        <v>9</v>
      </c>
      <c r="F4007" t="s">
        <v>7186</v>
      </c>
      <c r="I4007" t="s">
        <v>7185</v>
      </c>
      <c r="J4007" t="s">
        <v>141</v>
      </c>
      <c r="M4007" t="b">
        <v>0</v>
      </c>
      <c r="N4007" t="b">
        <v>0</v>
      </c>
      <c r="O4007" t="b">
        <v>0</v>
      </c>
      <c r="Q4007" t="s">
        <v>144</v>
      </c>
      <c r="R4007" t="s">
        <v>10</v>
      </c>
      <c r="S4007" t="s">
        <v>9</v>
      </c>
      <c r="T4007" t="s">
        <v>7186</v>
      </c>
      <c r="W4007" t="s">
        <v>7185</v>
      </c>
      <c r="X4007" t="s">
        <v>141</v>
      </c>
      <c r="AA4007" t="b">
        <v>0</v>
      </c>
      <c r="AB4007" t="b">
        <v>0</v>
      </c>
      <c r="AC4007" t="b">
        <v>0</v>
      </c>
      <c r="AE4007" t="b">
        <v>1</v>
      </c>
      <c r="AF4007" t="b">
        <v>1</v>
      </c>
      <c r="AG4007" t="b">
        <v>1</v>
      </c>
    </row>
    <row r="4008" spans="3:33">
      <c r="C4008" t="s">
        <v>144</v>
      </c>
      <c r="D4008" t="s">
        <v>10</v>
      </c>
      <c r="E4008" t="s">
        <v>9</v>
      </c>
      <c r="F4008" t="s">
        <v>7184</v>
      </c>
      <c r="I4008" t="s">
        <v>7183</v>
      </c>
      <c r="J4008" t="s">
        <v>141</v>
      </c>
      <c r="M4008" t="b">
        <v>0</v>
      </c>
      <c r="N4008" t="b">
        <v>0</v>
      </c>
      <c r="O4008" t="b">
        <v>0</v>
      </c>
      <c r="Q4008" t="s">
        <v>144</v>
      </c>
      <c r="R4008" t="s">
        <v>10</v>
      </c>
      <c r="S4008" t="s">
        <v>9</v>
      </c>
      <c r="T4008" t="s">
        <v>7184</v>
      </c>
      <c r="W4008" t="s">
        <v>7183</v>
      </c>
      <c r="X4008" t="s">
        <v>141</v>
      </c>
      <c r="AA4008" t="b">
        <v>0</v>
      </c>
      <c r="AB4008" t="b">
        <v>0</v>
      </c>
      <c r="AC4008" t="b">
        <v>0</v>
      </c>
      <c r="AE4008" t="b">
        <v>1</v>
      </c>
      <c r="AF4008" t="b">
        <v>1</v>
      </c>
      <c r="AG4008" t="b">
        <v>1</v>
      </c>
    </row>
    <row r="4009" spans="3:33">
      <c r="C4009" t="s">
        <v>144</v>
      </c>
      <c r="D4009" t="s">
        <v>10</v>
      </c>
      <c r="E4009" t="s">
        <v>9</v>
      </c>
      <c r="F4009" t="s">
        <v>7182</v>
      </c>
      <c r="I4009" t="s">
        <v>7181</v>
      </c>
      <c r="J4009" t="s">
        <v>141</v>
      </c>
      <c r="M4009" t="b">
        <v>0</v>
      </c>
      <c r="N4009" t="b">
        <v>0</v>
      </c>
      <c r="O4009" t="b">
        <v>0</v>
      </c>
      <c r="Q4009" t="s">
        <v>144</v>
      </c>
      <c r="R4009" t="s">
        <v>10</v>
      </c>
      <c r="S4009" t="s">
        <v>9</v>
      </c>
      <c r="T4009" t="s">
        <v>7182</v>
      </c>
      <c r="W4009" t="s">
        <v>7181</v>
      </c>
      <c r="X4009" t="s">
        <v>141</v>
      </c>
      <c r="AA4009" t="b">
        <v>0</v>
      </c>
      <c r="AB4009" t="b">
        <v>0</v>
      </c>
      <c r="AC4009" t="b">
        <v>0</v>
      </c>
      <c r="AE4009" t="b">
        <v>1</v>
      </c>
      <c r="AF4009" t="b">
        <v>1</v>
      </c>
      <c r="AG4009" t="b">
        <v>1</v>
      </c>
    </row>
    <row r="4010" spans="3:33">
      <c r="C4010" t="s">
        <v>144</v>
      </c>
      <c r="D4010" t="s">
        <v>10</v>
      </c>
      <c r="E4010" t="s">
        <v>9</v>
      </c>
      <c r="F4010" t="s">
        <v>7180</v>
      </c>
      <c r="I4010" t="s">
        <v>7179</v>
      </c>
      <c r="J4010" t="s">
        <v>141</v>
      </c>
      <c r="M4010" t="b">
        <v>0</v>
      </c>
      <c r="N4010" t="b">
        <v>0</v>
      </c>
      <c r="O4010" t="b">
        <v>0</v>
      </c>
      <c r="Q4010" t="s">
        <v>144</v>
      </c>
      <c r="R4010" t="s">
        <v>10</v>
      </c>
      <c r="S4010" t="s">
        <v>9</v>
      </c>
      <c r="T4010" t="s">
        <v>7180</v>
      </c>
      <c r="W4010" t="s">
        <v>7179</v>
      </c>
      <c r="X4010" t="s">
        <v>141</v>
      </c>
      <c r="AA4010" t="b">
        <v>0</v>
      </c>
      <c r="AB4010" t="b">
        <v>0</v>
      </c>
      <c r="AC4010" t="b">
        <v>0</v>
      </c>
      <c r="AE4010" t="b">
        <v>1</v>
      </c>
      <c r="AF4010" t="b">
        <v>1</v>
      </c>
      <c r="AG4010" t="b">
        <v>1</v>
      </c>
    </row>
    <row r="4011" spans="3:33">
      <c r="C4011" t="s">
        <v>144</v>
      </c>
      <c r="D4011" t="s">
        <v>14</v>
      </c>
      <c r="E4011" t="s">
        <v>9</v>
      </c>
      <c r="F4011" t="s">
        <v>7178</v>
      </c>
      <c r="G4011" t="s">
        <v>7177</v>
      </c>
      <c r="H4011" t="s">
        <v>26</v>
      </c>
      <c r="M4011" t="b">
        <v>1</v>
      </c>
      <c r="N4011" t="b">
        <v>0</v>
      </c>
      <c r="O4011" t="b">
        <v>1</v>
      </c>
      <c r="Q4011" t="s">
        <v>144</v>
      </c>
      <c r="R4011" t="s">
        <v>14</v>
      </c>
      <c r="S4011" t="s">
        <v>9</v>
      </c>
      <c r="T4011" t="s">
        <v>7178</v>
      </c>
      <c r="U4011" t="s">
        <v>7177</v>
      </c>
      <c r="V4011" t="s">
        <v>26</v>
      </c>
      <c r="AA4011" t="b">
        <v>1</v>
      </c>
      <c r="AB4011" t="b">
        <v>0</v>
      </c>
      <c r="AC4011" t="b">
        <v>1</v>
      </c>
      <c r="AE4011" t="b">
        <v>1</v>
      </c>
      <c r="AF4011" t="b">
        <v>1</v>
      </c>
      <c r="AG4011" t="b">
        <v>1</v>
      </c>
    </row>
    <row r="4012" spans="3:33">
      <c r="C4012" t="s">
        <v>144</v>
      </c>
      <c r="D4012" t="s">
        <v>14</v>
      </c>
      <c r="E4012" t="s">
        <v>9</v>
      </c>
      <c r="F4012" t="s">
        <v>7176</v>
      </c>
      <c r="G4012" t="s">
        <v>357</v>
      </c>
      <c r="H4012" t="s">
        <v>26</v>
      </c>
      <c r="M4012" t="b">
        <v>1</v>
      </c>
      <c r="N4012" t="b">
        <v>0</v>
      </c>
      <c r="O4012" t="b">
        <v>0</v>
      </c>
      <c r="Q4012" t="s">
        <v>144</v>
      </c>
      <c r="R4012" t="s">
        <v>14</v>
      </c>
      <c r="S4012" t="s">
        <v>9</v>
      </c>
      <c r="T4012" t="s">
        <v>7176</v>
      </c>
      <c r="U4012" t="s">
        <v>357</v>
      </c>
      <c r="V4012" t="s">
        <v>26</v>
      </c>
      <c r="AA4012" t="b">
        <v>1</v>
      </c>
      <c r="AB4012" t="b">
        <v>0</v>
      </c>
      <c r="AC4012" t="b">
        <v>0</v>
      </c>
      <c r="AE4012" t="b">
        <v>1</v>
      </c>
      <c r="AF4012" t="b">
        <v>1</v>
      </c>
      <c r="AG4012" t="b">
        <v>1</v>
      </c>
    </row>
    <row r="4013" spans="3:33">
      <c r="C4013" t="s">
        <v>144</v>
      </c>
      <c r="D4013" t="s">
        <v>14</v>
      </c>
      <c r="E4013" t="s">
        <v>9</v>
      </c>
      <c r="F4013" t="s">
        <v>7175</v>
      </c>
      <c r="G4013" t="s">
        <v>7174</v>
      </c>
      <c r="H4013" t="s">
        <v>26</v>
      </c>
      <c r="M4013" t="b">
        <v>1</v>
      </c>
      <c r="N4013" t="b">
        <v>0</v>
      </c>
      <c r="O4013" t="b">
        <v>1</v>
      </c>
      <c r="Q4013" t="s">
        <v>144</v>
      </c>
      <c r="R4013" t="s">
        <v>14</v>
      </c>
      <c r="S4013" t="s">
        <v>9</v>
      </c>
      <c r="T4013" t="s">
        <v>7175</v>
      </c>
      <c r="U4013" t="s">
        <v>7174</v>
      </c>
      <c r="V4013" t="s">
        <v>26</v>
      </c>
      <c r="AA4013" t="b">
        <v>1</v>
      </c>
      <c r="AB4013" t="b">
        <v>0</v>
      </c>
      <c r="AC4013" t="b">
        <v>1</v>
      </c>
      <c r="AE4013" t="b">
        <v>1</v>
      </c>
      <c r="AF4013" t="b">
        <v>1</v>
      </c>
      <c r="AG4013" t="b">
        <v>1</v>
      </c>
    </row>
    <row r="4014" spans="3:33">
      <c r="C4014" t="s">
        <v>144</v>
      </c>
      <c r="D4014" t="s">
        <v>14</v>
      </c>
      <c r="E4014" t="s">
        <v>9</v>
      </c>
      <c r="F4014" t="s">
        <v>7173</v>
      </c>
      <c r="G4014" t="s">
        <v>359</v>
      </c>
      <c r="H4014" t="s">
        <v>26</v>
      </c>
      <c r="M4014" t="b">
        <v>1</v>
      </c>
      <c r="N4014" t="b">
        <v>0</v>
      </c>
      <c r="O4014" t="b">
        <v>0</v>
      </c>
      <c r="Q4014" t="s">
        <v>144</v>
      </c>
      <c r="R4014" t="s">
        <v>14</v>
      </c>
      <c r="S4014" t="s">
        <v>9</v>
      </c>
      <c r="T4014" t="s">
        <v>7173</v>
      </c>
      <c r="U4014" t="s">
        <v>359</v>
      </c>
      <c r="V4014" t="s">
        <v>26</v>
      </c>
      <c r="AA4014" t="b">
        <v>1</v>
      </c>
      <c r="AB4014" t="b">
        <v>0</v>
      </c>
      <c r="AC4014" t="b">
        <v>0</v>
      </c>
      <c r="AE4014" t="b">
        <v>1</v>
      </c>
      <c r="AF4014" t="b">
        <v>1</v>
      </c>
      <c r="AG4014" t="b">
        <v>1</v>
      </c>
    </row>
    <row r="4015" spans="3:33">
      <c r="C4015" t="s">
        <v>144</v>
      </c>
      <c r="D4015" t="s">
        <v>14</v>
      </c>
      <c r="E4015" t="s">
        <v>9</v>
      </c>
      <c r="F4015" t="s">
        <v>7172</v>
      </c>
      <c r="G4015" t="s">
        <v>7171</v>
      </c>
      <c r="H4015" t="s">
        <v>26</v>
      </c>
      <c r="M4015" t="b">
        <v>1</v>
      </c>
      <c r="N4015" t="b">
        <v>0</v>
      </c>
      <c r="O4015" t="b">
        <v>1</v>
      </c>
      <c r="Q4015" t="s">
        <v>144</v>
      </c>
      <c r="R4015" t="s">
        <v>14</v>
      </c>
      <c r="S4015" t="s">
        <v>9</v>
      </c>
      <c r="T4015" t="s">
        <v>7172</v>
      </c>
      <c r="U4015" t="s">
        <v>7171</v>
      </c>
      <c r="V4015" t="s">
        <v>26</v>
      </c>
      <c r="AA4015" t="b">
        <v>1</v>
      </c>
      <c r="AB4015" t="b">
        <v>0</v>
      </c>
      <c r="AC4015" t="b">
        <v>1</v>
      </c>
      <c r="AE4015" t="b">
        <v>1</v>
      </c>
      <c r="AF4015" t="b">
        <v>1</v>
      </c>
      <c r="AG4015" t="b">
        <v>1</v>
      </c>
    </row>
    <row r="4016" spans="3:33">
      <c r="C4016" t="s">
        <v>144</v>
      </c>
      <c r="D4016" t="s">
        <v>14</v>
      </c>
      <c r="E4016" t="s">
        <v>9</v>
      </c>
      <c r="F4016" t="s">
        <v>7170</v>
      </c>
      <c r="G4016" t="s">
        <v>6823</v>
      </c>
      <c r="H4016" t="s">
        <v>35</v>
      </c>
      <c r="M4016" t="b">
        <v>1</v>
      </c>
      <c r="N4016" t="b">
        <v>0</v>
      </c>
      <c r="O4016" t="b">
        <v>1</v>
      </c>
      <c r="Q4016" t="s">
        <v>144</v>
      </c>
      <c r="R4016" t="s">
        <v>14</v>
      </c>
      <c r="S4016" t="s">
        <v>9</v>
      </c>
      <c r="T4016" t="s">
        <v>7170</v>
      </c>
      <c r="U4016" t="s">
        <v>6823</v>
      </c>
      <c r="V4016" t="s">
        <v>35</v>
      </c>
      <c r="AA4016" t="b">
        <v>1</v>
      </c>
      <c r="AB4016" t="b">
        <v>0</v>
      </c>
      <c r="AC4016" t="b">
        <v>1</v>
      </c>
      <c r="AE4016" t="b">
        <v>1</v>
      </c>
      <c r="AF4016" t="b">
        <v>1</v>
      </c>
      <c r="AG4016" t="b">
        <v>1</v>
      </c>
    </row>
    <row r="4017" spans="3:33">
      <c r="C4017" t="s">
        <v>144</v>
      </c>
      <c r="D4017" t="s">
        <v>10</v>
      </c>
      <c r="E4017" t="s">
        <v>9</v>
      </c>
      <c r="F4017" t="s">
        <v>7169</v>
      </c>
      <c r="I4017" t="s">
        <v>7168</v>
      </c>
      <c r="J4017" t="s">
        <v>35</v>
      </c>
      <c r="M4017" t="b">
        <v>0</v>
      </c>
      <c r="N4017" t="b">
        <v>0</v>
      </c>
      <c r="O4017" t="b">
        <v>0</v>
      </c>
      <c r="Q4017" t="s">
        <v>144</v>
      </c>
      <c r="R4017" t="s">
        <v>10</v>
      </c>
      <c r="S4017" t="s">
        <v>9</v>
      </c>
      <c r="T4017" t="s">
        <v>7169</v>
      </c>
      <c r="W4017" t="s">
        <v>7168</v>
      </c>
      <c r="X4017" t="s">
        <v>35</v>
      </c>
      <c r="AA4017" t="b">
        <v>0</v>
      </c>
      <c r="AB4017" t="b">
        <v>0</v>
      </c>
      <c r="AC4017" t="b">
        <v>0</v>
      </c>
      <c r="AE4017" t="b">
        <v>1</v>
      </c>
      <c r="AF4017" t="b">
        <v>1</v>
      </c>
      <c r="AG4017" t="b">
        <v>1</v>
      </c>
    </row>
    <row r="4018" spans="3:33">
      <c r="C4018" t="s">
        <v>144</v>
      </c>
      <c r="D4018" t="s">
        <v>10</v>
      </c>
      <c r="E4018" t="s">
        <v>9</v>
      </c>
      <c r="F4018" t="s">
        <v>7167</v>
      </c>
      <c r="I4018" t="s">
        <v>7166</v>
      </c>
      <c r="J4018" t="s">
        <v>35</v>
      </c>
      <c r="M4018" t="b">
        <v>0</v>
      </c>
      <c r="N4018" t="b">
        <v>0</v>
      </c>
      <c r="O4018" t="b">
        <v>0</v>
      </c>
      <c r="Q4018" t="s">
        <v>144</v>
      </c>
      <c r="R4018" t="s">
        <v>10</v>
      </c>
      <c r="S4018" t="s">
        <v>9</v>
      </c>
      <c r="T4018" t="s">
        <v>7167</v>
      </c>
      <c r="W4018" t="s">
        <v>7166</v>
      </c>
      <c r="X4018" t="s">
        <v>35</v>
      </c>
      <c r="AA4018" t="b">
        <v>0</v>
      </c>
      <c r="AB4018" t="b">
        <v>0</v>
      </c>
      <c r="AC4018" t="b">
        <v>0</v>
      </c>
      <c r="AE4018" t="b">
        <v>1</v>
      </c>
      <c r="AF4018" t="b">
        <v>1</v>
      </c>
      <c r="AG4018" t="b">
        <v>1</v>
      </c>
    </row>
    <row r="4019" spans="3:33">
      <c r="C4019" t="s">
        <v>144</v>
      </c>
      <c r="D4019" t="s">
        <v>10</v>
      </c>
      <c r="E4019" t="s">
        <v>9</v>
      </c>
      <c r="F4019" t="s">
        <v>7165</v>
      </c>
      <c r="I4019" t="s">
        <v>7164</v>
      </c>
      <c r="J4019" t="s">
        <v>627</v>
      </c>
      <c r="M4019" t="b">
        <v>0</v>
      </c>
      <c r="N4019" t="b">
        <v>0</v>
      </c>
      <c r="O4019" t="b">
        <v>0</v>
      </c>
      <c r="Q4019" t="s">
        <v>144</v>
      </c>
      <c r="R4019" t="s">
        <v>10</v>
      </c>
      <c r="S4019" t="s">
        <v>9</v>
      </c>
      <c r="T4019" t="s">
        <v>7165</v>
      </c>
      <c r="W4019" t="s">
        <v>7164</v>
      </c>
      <c r="X4019" t="s">
        <v>627</v>
      </c>
      <c r="AA4019" t="b">
        <v>0</v>
      </c>
      <c r="AB4019" t="b">
        <v>0</v>
      </c>
      <c r="AC4019" t="b">
        <v>0</v>
      </c>
      <c r="AE4019" t="b">
        <v>1</v>
      </c>
      <c r="AF4019" t="b">
        <v>1</v>
      </c>
      <c r="AG4019" t="b">
        <v>1</v>
      </c>
    </row>
    <row r="4020" spans="3:33">
      <c r="C4020" t="s">
        <v>144</v>
      </c>
      <c r="D4020" t="s">
        <v>10</v>
      </c>
      <c r="E4020" t="s">
        <v>9</v>
      </c>
      <c r="F4020" t="s">
        <v>7163</v>
      </c>
      <c r="I4020" t="s">
        <v>7162</v>
      </c>
      <c r="J4020" t="s">
        <v>627</v>
      </c>
      <c r="M4020" t="b">
        <v>0</v>
      </c>
      <c r="N4020" t="b">
        <v>0</v>
      </c>
      <c r="O4020" t="b">
        <v>0</v>
      </c>
      <c r="Q4020" t="s">
        <v>144</v>
      </c>
      <c r="R4020" t="s">
        <v>10</v>
      </c>
      <c r="S4020" t="s">
        <v>9</v>
      </c>
      <c r="T4020" t="s">
        <v>7163</v>
      </c>
      <c r="W4020" t="s">
        <v>7162</v>
      </c>
      <c r="X4020" t="s">
        <v>627</v>
      </c>
      <c r="AA4020" t="b">
        <v>0</v>
      </c>
      <c r="AB4020" t="b">
        <v>0</v>
      </c>
      <c r="AC4020" t="b">
        <v>0</v>
      </c>
      <c r="AE4020" t="b">
        <v>1</v>
      </c>
      <c r="AF4020" t="b">
        <v>1</v>
      </c>
      <c r="AG4020" t="b">
        <v>1</v>
      </c>
    </row>
    <row r="4021" spans="3:33">
      <c r="C4021" t="s">
        <v>144</v>
      </c>
      <c r="D4021" t="s">
        <v>10</v>
      </c>
      <c r="E4021" t="s">
        <v>9</v>
      </c>
      <c r="F4021" t="s">
        <v>7161</v>
      </c>
      <c r="I4021" t="s">
        <v>7160</v>
      </c>
      <c r="J4021" t="s">
        <v>627</v>
      </c>
      <c r="M4021" t="b">
        <v>0</v>
      </c>
      <c r="N4021" t="b">
        <v>0</v>
      </c>
      <c r="O4021" t="b">
        <v>0</v>
      </c>
      <c r="Q4021" t="s">
        <v>144</v>
      </c>
      <c r="R4021" t="s">
        <v>10</v>
      </c>
      <c r="S4021" t="s">
        <v>9</v>
      </c>
      <c r="T4021" t="s">
        <v>7161</v>
      </c>
      <c r="W4021" t="s">
        <v>7160</v>
      </c>
      <c r="X4021" t="s">
        <v>627</v>
      </c>
      <c r="AA4021" t="b">
        <v>0</v>
      </c>
      <c r="AB4021" t="b">
        <v>0</v>
      </c>
      <c r="AC4021" t="b">
        <v>0</v>
      </c>
      <c r="AE4021" t="b">
        <v>1</v>
      </c>
      <c r="AF4021" t="b">
        <v>1</v>
      </c>
      <c r="AG4021" t="b">
        <v>1</v>
      </c>
    </row>
    <row r="4022" spans="3:33">
      <c r="C4022" t="s">
        <v>144</v>
      </c>
      <c r="D4022" t="s">
        <v>10</v>
      </c>
      <c r="E4022" t="s">
        <v>9</v>
      </c>
      <c r="F4022" t="s">
        <v>7159</v>
      </c>
      <c r="I4022" t="s">
        <v>7158</v>
      </c>
      <c r="J4022" t="s">
        <v>627</v>
      </c>
      <c r="M4022" t="b">
        <v>0</v>
      </c>
      <c r="N4022" t="b">
        <v>0</v>
      </c>
      <c r="O4022" t="b">
        <v>0</v>
      </c>
      <c r="Q4022" t="s">
        <v>144</v>
      </c>
      <c r="R4022" t="s">
        <v>10</v>
      </c>
      <c r="S4022" t="s">
        <v>9</v>
      </c>
      <c r="T4022" t="s">
        <v>7159</v>
      </c>
      <c r="W4022" t="s">
        <v>7158</v>
      </c>
      <c r="X4022" t="s">
        <v>627</v>
      </c>
      <c r="AA4022" t="b">
        <v>0</v>
      </c>
      <c r="AB4022" t="b">
        <v>0</v>
      </c>
      <c r="AC4022" t="b">
        <v>0</v>
      </c>
      <c r="AE4022" t="b">
        <v>1</v>
      </c>
      <c r="AF4022" t="b">
        <v>1</v>
      </c>
      <c r="AG4022" t="b">
        <v>1</v>
      </c>
    </row>
    <row r="4023" spans="3:33">
      <c r="C4023" t="s">
        <v>135</v>
      </c>
      <c r="D4023" t="s">
        <v>209</v>
      </c>
      <c r="E4023" t="s">
        <v>9</v>
      </c>
      <c r="F4023" t="s">
        <v>7157</v>
      </c>
      <c r="G4023" t="s">
        <v>7058</v>
      </c>
      <c r="H4023" t="s">
        <v>26</v>
      </c>
      <c r="I4023" t="s">
        <v>7058</v>
      </c>
      <c r="J4023" t="s">
        <v>26</v>
      </c>
      <c r="M4023" t="b">
        <v>1</v>
      </c>
      <c r="N4023" t="b">
        <v>0</v>
      </c>
      <c r="O4023" t="b">
        <v>1</v>
      </c>
      <c r="Q4023" t="s">
        <v>135</v>
      </c>
      <c r="R4023" t="s">
        <v>209</v>
      </c>
      <c r="S4023" t="s">
        <v>9</v>
      </c>
      <c r="T4023" t="s">
        <v>7156</v>
      </c>
      <c r="V4023" t="s">
        <v>26</v>
      </c>
      <c r="W4023" t="s">
        <v>7058</v>
      </c>
      <c r="AA4023" t="b">
        <v>1</v>
      </c>
      <c r="AB4023" t="b">
        <v>0</v>
      </c>
      <c r="AC4023" t="b">
        <v>1</v>
      </c>
      <c r="AE4023" t="b">
        <v>1</v>
      </c>
      <c r="AF4023" t="b">
        <v>1</v>
      </c>
      <c r="AG4023" t="b">
        <v>1</v>
      </c>
    </row>
    <row r="4024" spans="3:33">
      <c r="C4024" t="s">
        <v>135</v>
      </c>
      <c r="D4024" t="s">
        <v>209</v>
      </c>
      <c r="E4024" t="s">
        <v>9</v>
      </c>
      <c r="F4024" t="s">
        <v>7155</v>
      </c>
      <c r="G4024" t="s">
        <v>7113</v>
      </c>
      <c r="H4024" t="s">
        <v>26</v>
      </c>
      <c r="I4024" t="s">
        <v>7113</v>
      </c>
      <c r="J4024" t="s">
        <v>26</v>
      </c>
      <c r="M4024" t="b">
        <v>1</v>
      </c>
      <c r="N4024" t="b">
        <v>0</v>
      </c>
      <c r="O4024" t="b">
        <v>0</v>
      </c>
      <c r="Q4024" t="s">
        <v>135</v>
      </c>
      <c r="R4024" t="s">
        <v>209</v>
      </c>
      <c r="S4024" t="s">
        <v>9</v>
      </c>
      <c r="T4024" t="s">
        <v>7154</v>
      </c>
      <c r="V4024" t="s">
        <v>26</v>
      </c>
      <c r="W4024" t="s">
        <v>7113</v>
      </c>
      <c r="AA4024" t="b">
        <v>1</v>
      </c>
      <c r="AB4024" t="b">
        <v>0</v>
      </c>
      <c r="AC4024" t="b">
        <v>0</v>
      </c>
      <c r="AE4024" t="b">
        <v>1</v>
      </c>
      <c r="AF4024" t="b">
        <v>1</v>
      </c>
      <c r="AG4024" t="b">
        <v>1</v>
      </c>
    </row>
    <row r="4025" spans="3:33">
      <c r="C4025" t="s">
        <v>135</v>
      </c>
      <c r="D4025" t="s">
        <v>209</v>
      </c>
      <c r="E4025" t="s">
        <v>9</v>
      </c>
      <c r="F4025" t="s">
        <v>3651</v>
      </c>
      <c r="G4025" t="s">
        <v>32</v>
      </c>
      <c r="H4025" t="s">
        <v>35</v>
      </c>
      <c r="I4025" t="s">
        <v>32</v>
      </c>
      <c r="J4025" t="s">
        <v>35</v>
      </c>
      <c r="M4025" t="b">
        <v>1</v>
      </c>
      <c r="N4025" t="b">
        <v>0</v>
      </c>
      <c r="O4025" t="b">
        <v>1</v>
      </c>
      <c r="Q4025" t="s">
        <v>135</v>
      </c>
      <c r="R4025" t="s">
        <v>209</v>
      </c>
      <c r="S4025" t="s">
        <v>9</v>
      </c>
      <c r="T4025" t="s">
        <v>7153</v>
      </c>
      <c r="V4025" t="s">
        <v>35</v>
      </c>
      <c r="W4025" t="s">
        <v>32</v>
      </c>
      <c r="AA4025" t="b">
        <v>1</v>
      </c>
      <c r="AB4025" t="b">
        <v>0</v>
      </c>
      <c r="AC4025" t="b">
        <v>1</v>
      </c>
      <c r="AE4025" t="b">
        <v>1</v>
      </c>
      <c r="AF4025" t="b">
        <v>1</v>
      </c>
      <c r="AG4025" t="b">
        <v>1</v>
      </c>
    </row>
    <row r="4026" spans="3:33">
      <c r="C4026" t="s">
        <v>135</v>
      </c>
      <c r="D4026" t="s">
        <v>209</v>
      </c>
      <c r="E4026" t="s">
        <v>9</v>
      </c>
      <c r="F4026" t="s">
        <v>7152</v>
      </c>
      <c r="G4026" t="s">
        <v>7095</v>
      </c>
      <c r="H4026" t="s">
        <v>35</v>
      </c>
      <c r="I4026" t="s">
        <v>7095</v>
      </c>
      <c r="J4026" t="s">
        <v>35</v>
      </c>
      <c r="M4026" t="b">
        <v>1</v>
      </c>
      <c r="N4026" t="b">
        <v>0</v>
      </c>
      <c r="O4026" t="b">
        <v>1</v>
      </c>
      <c r="Q4026" t="s">
        <v>135</v>
      </c>
      <c r="R4026" t="s">
        <v>209</v>
      </c>
      <c r="S4026" t="s">
        <v>9</v>
      </c>
      <c r="T4026" t="s">
        <v>7151</v>
      </c>
      <c r="V4026" t="s">
        <v>35</v>
      </c>
      <c r="W4026" t="s">
        <v>7095</v>
      </c>
      <c r="AA4026" t="b">
        <v>1</v>
      </c>
      <c r="AB4026" t="b">
        <v>0</v>
      </c>
      <c r="AC4026" t="b">
        <v>1</v>
      </c>
      <c r="AE4026" t="b">
        <v>1</v>
      </c>
      <c r="AF4026" t="b">
        <v>1</v>
      </c>
      <c r="AG4026" t="b">
        <v>1</v>
      </c>
    </row>
    <row r="4027" spans="3:33">
      <c r="C4027" t="s">
        <v>135</v>
      </c>
      <c r="D4027" t="s">
        <v>209</v>
      </c>
      <c r="E4027" t="s">
        <v>9</v>
      </c>
      <c r="F4027" t="s">
        <v>7150</v>
      </c>
      <c r="G4027" t="s">
        <v>7099</v>
      </c>
      <c r="H4027" t="s">
        <v>35</v>
      </c>
      <c r="I4027" t="s">
        <v>7099</v>
      </c>
      <c r="J4027" t="s">
        <v>35</v>
      </c>
      <c r="M4027" t="b">
        <v>1</v>
      </c>
      <c r="N4027" t="b">
        <v>0</v>
      </c>
      <c r="O4027" t="b">
        <v>0</v>
      </c>
      <c r="Q4027" t="s">
        <v>135</v>
      </c>
      <c r="R4027" t="s">
        <v>209</v>
      </c>
      <c r="S4027" t="s">
        <v>9</v>
      </c>
      <c r="T4027" t="s">
        <v>7149</v>
      </c>
      <c r="V4027" t="s">
        <v>35</v>
      </c>
      <c r="W4027" t="s">
        <v>7099</v>
      </c>
      <c r="AA4027" t="b">
        <v>1</v>
      </c>
      <c r="AB4027" t="b">
        <v>0</v>
      </c>
      <c r="AC4027" t="b">
        <v>0</v>
      </c>
      <c r="AE4027" t="b">
        <v>1</v>
      </c>
      <c r="AF4027" t="b">
        <v>1</v>
      </c>
      <c r="AG4027" t="b">
        <v>1</v>
      </c>
    </row>
    <row r="4028" spans="3:33">
      <c r="C4028" t="s">
        <v>374</v>
      </c>
      <c r="D4028" t="s">
        <v>3556</v>
      </c>
      <c r="E4028" t="s">
        <v>9</v>
      </c>
      <c r="F4028" t="s">
        <v>7148</v>
      </c>
      <c r="G4028" t="s">
        <v>7146</v>
      </c>
      <c r="H4028" t="s">
        <v>6</v>
      </c>
      <c r="I4028" t="s">
        <v>7146</v>
      </c>
      <c r="J4028" t="s">
        <v>6</v>
      </c>
      <c r="K4028" t="s">
        <v>3554</v>
      </c>
      <c r="L4028" t="s">
        <v>3553</v>
      </c>
      <c r="M4028" t="b">
        <v>0</v>
      </c>
      <c r="N4028" t="b">
        <v>0</v>
      </c>
      <c r="O4028" t="b">
        <v>1</v>
      </c>
      <c r="Q4028" t="s">
        <v>374</v>
      </c>
      <c r="R4028" t="s">
        <v>3556</v>
      </c>
      <c r="S4028" t="s">
        <v>9</v>
      </c>
      <c r="T4028" t="s">
        <v>7147</v>
      </c>
      <c r="U4028" t="s">
        <v>7146</v>
      </c>
      <c r="V4028" t="s">
        <v>6</v>
      </c>
      <c r="Y4028" t="s">
        <v>3554</v>
      </c>
      <c r="Z4028" t="s">
        <v>3553</v>
      </c>
      <c r="AA4028" t="b">
        <v>0</v>
      </c>
      <c r="AB4028" t="b">
        <v>0</v>
      </c>
      <c r="AC4028" t="b">
        <v>1</v>
      </c>
      <c r="AE4028" t="b">
        <v>1</v>
      </c>
      <c r="AF4028" t="b">
        <v>1</v>
      </c>
      <c r="AG4028" t="b">
        <v>1</v>
      </c>
    </row>
    <row r="4029" spans="3:33">
      <c r="C4029" t="s">
        <v>374</v>
      </c>
      <c r="D4029" t="s">
        <v>10</v>
      </c>
      <c r="E4029" t="s">
        <v>9</v>
      </c>
      <c r="F4029" t="s">
        <v>7145</v>
      </c>
      <c r="I4029" t="s">
        <v>12</v>
      </c>
      <c r="J4029" t="s">
        <v>6</v>
      </c>
      <c r="M4029" t="b">
        <v>0</v>
      </c>
      <c r="N4029" t="b">
        <v>0</v>
      </c>
      <c r="O4029" t="b">
        <v>1</v>
      </c>
      <c r="Q4029" t="s">
        <v>374</v>
      </c>
      <c r="R4029" t="s">
        <v>10</v>
      </c>
      <c r="S4029" t="s">
        <v>9</v>
      </c>
      <c r="T4029" t="s">
        <v>7145</v>
      </c>
      <c r="W4029" t="s">
        <v>12</v>
      </c>
      <c r="X4029" t="s">
        <v>6</v>
      </c>
      <c r="AA4029" t="b">
        <v>0</v>
      </c>
      <c r="AB4029" t="b">
        <v>0</v>
      </c>
      <c r="AC4029" t="b">
        <v>1</v>
      </c>
      <c r="AE4029" t="b">
        <v>1</v>
      </c>
      <c r="AF4029" t="b">
        <v>1</v>
      </c>
      <c r="AG4029" t="b">
        <v>1</v>
      </c>
    </row>
    <row r="4030" spans="3:33">
      <c r="C4030" t="s">
        <v>374</v>
      </c>
      <c r="D4030" t="s">
        <v>14</v>
      </c>
      <c r="E4030" t="s">
        <v>9</v>
      </c>
      <c r="F4030" t="s">
        <v>7144</v>
      </c>
      <c r="G4030" t="s">
        <v>378</v>
      </c>
      <c r="H4030" t="s">
        <v>26</v>
      </c>
      <c r="M4030" t="b">
        <v>1</v>
      </c>
      <c r="N4030" t="b">
        <v>0</v>
      </c>
      <c r="O4030" t="b">
        <v>1</v>
      </c>
      <c r="Q4030" t="s">
        <v>374</v>
      </c>
      <c r="R4030" t="s">
        <v>14</v>
      </c>
      <c r="S4030" t="s">
        <v>9</v>
      </c>
      <c r="T4030" t="s">
        <v>7144</v>
      </c>
      <c r="U4030" t="s">
        <v>378</v>
      </c>
      <c r="V4030" t="s">
        <v>26</v>
      </c>
      <c r="AA4030" t="b">
        <v>1</v>
      </c>
      <c r="AB4030" t="b">
        <v>0</v>
      </c>
      <c r="AC4030" t="b">
        <v>1</v>
      </c>
      <c r="AE4030" t="b">
        <v>1</v>
      </c>
      <c r="AF4030" t="b">
        <v>1</v>
      </c>
      <c r="AG4030" t="b">
        <v>1</v>
      </c>
    </row>
    <row r="4031" spans="3:33">
      <c r="C4031" t="s">
        <v>374</v>
      </c>
      <c r="D4031" t="s">
        <v>14</v>
      </c>
      <c r="E4031" t="s">
        <v>9</v>
      </c>
      <c r="F4031" t="s">
        <v>7143</v>
      </c>
      <c r="G4031" t="s">
        <v>113</v>
      </c>
      <c r="H4031" t="s">
        <v>26</v>
      </c>
      <c r="M4031" t="b">
        <v>1</v>
      </c>
      <c r="N4031" t="b">
        <v>0</v>
      </c>
      <c r="O4031" t="b">
        <v>1</v>
      </c>
      <c r="Q4031" t="s">
        <v>374</v>
      </c>
      <c r="R4031" t="s">
        <v>14</v>
      </c>
      <c r="S4031" t="s">
        <v>9</v>
      </c>
      <c r="T4031" t="s">
        <v>7143</v>
      </c>
      <c r="U4031" t="s">
        <v>113</v>
      </c>
      <c r="V4031" t="s">
        <v>26</v>
      </c>
      <c r="AA4031" t="b">
        <v>1</v>
      </c>
      <c r="AB4031" t="b">
        <v>0</v>
      </c>
      <c r="AC4031" t="b">
        <v>1</v>
      </c>
      <c r="AE4031" t="b">
        <v>1</v>
      </c>
      <c r="AF4031" t="b">
        <v>1</v>
      </c>
      <c r="AG4031" t="b">
        <v>1</v>
      </c>
    </row>
    <row r="4032" spans="3:33">
      <c r="C4032" t="s">
        <v>374</v>
      </c>
      <c r="D4032" t="s">
        <v>14</v>
      </c>
      <c r="E4032" t="s">
        <v>9</v>
      </c>
      <c r="F4032" t="s">
        <v>7142</v>
      </c>
      <c r="G4032" t="s">
        <v>7141</v>
      </c>
      <c r="H4032" t="s">
        <v>26</v>
      </c>
      <c r="M4032" t="b">
        <v>1</v>
      </c>
      <c r="N4032" t="b">
        <v>0</v>
      </c>
      <c r="O4032" t="b">
        <v>1</v>
      </c>
      <c r="Q4032" t="s">
        <v>374</v>
      </c>
      <c r="R4032" t="s">
        <v>14</v>
      </c>
      <c r="S4032" t="s">
        <v>9</v>
      </c>
      <c r="T4032" t="s">
        <v>7142</v>
      </c>
      <c r="U4032" t="s">
        <v>7141</v>
      </c>
      <c r="V4032" t="s">
        <v>26</v>
      </c>
      <c r="AA4032" t="b">
        <v>1</v>
      </c>
      <c r="AB4032" t="b">
        <v>0</v>
      </c>
      <c r="AC4032" t="b">
        <v>1</v>
      </c>
      <c r="AE4032" t="b">
        <v>1</v>
      </c>
      <c r="AF4032" t="b">
        <v>1</v>
      </c>
      <c r="AG4032" t="b">
        <v>1</v>
      </c>
    </row>
    <row r="4033" spans="3:33">
      <c r="C4033" t="s">
        <v>374</v>
      </c>
      <c r="D4033" t="s">
        <v>10</v>
      </c>
      <c r="E4033" t="s">
        <v>9</v>
      </c>
      <c r="F4033" t="s">
        <v>7140</v>
      </c>
      <c r="I4033" t="s">
        <v>7139</v>
      </c>
      <c r="J4033" t="s">
        <v>793</v>
      </c>
      <c r="M4033" t="b">
        <v>0</v>
      </c>
      <c r="N4033" t="b">
        <v>0</v>
      </c>
      <c r="O4033" t="b">
        <v>0</v>
      </c>
      <c r="Q4033" t="s">
        <v>374</v>
      </c>
      <c r="R4033" t="s">
        <v>10</v>
      </c>
      <c r="S4033" t="s">
        <v>9</v>
      </c>
      <c r="T4033" t="s">
        <v>7140</v>
      </c>
      <c r="W4033" t="s">
        <v>7139</v>
      </c>
      <c r="X4033" t="s">
        <v>793</v>
      </c>
      <c r="AA4033" t="b">
        <v>0</v>
      </c>
      <c r="AB4033" t="b">
        <v>0</v>
      </c>
      <c r="AC4033" t="b">
        <v>0</v>
      </c>
      <c r="AE4033" t="b">
        <v>1</v>
      </c>
      <c r="AF4033" t="b">
        <v>1</v>
      </c>
      <c r="AG4033" t="b">
        <v>1</v>
      </c>
    </row>
    <row r="4034" spans="3:33">
      <c r="C4034" t="s">
        <v>374</v>
      </c>
      <c r="D4034" t="s">
        <v>10</v>
      </c>
      <c r="E4034" t="s">
        <v>9</v>
      </c>
      <c r="F4034" t="s">
        <v>7138</v>
      </c>
      <c r="I4034" t="s">
        <v>7105</v>
      </c>
      <c r="J4034" t="s">
        <v>793</v>
      </c>
      <c r="M4034" t="b">
        <v>0</v>
      </c>
      <c r="N4034" t="b">
        <v>0</v>
      </c>
      <c r="O4034" t="b">
        <v>0</v>
      </c>
      <c r="Q4034" t="s">
        <v>374</v>
      </c>
      <c r="R4034" t="s">
        <v>10</v>
      </c>
      <c r="S4034" t="s">
        <v>9</v>
      </c>
      <c r="T4034" t="s">
        <v>7138</v>
      </c>
      <c r="W4034" t="s">
        <v>7105</v>
      </c>
      <c r="X4034" t="s">
        <v>793</v>
      </c>
      <c r="AA4034" t="b">
        <v>0</v>
      </c>
      <c r="AB4034" t="b">
        <v>0</v>
      </c>
      <c r="AC4034" t="b">
        <v>0</v>
      </c>
      <c r="AE4034" t="b">
        <v>1</v>
      </c>
      <c r="AF4034" t="b">
        <v>1</v>
      </c>
      <c r="AG4034" t="b">
        <v>1</v>
      </c>
    </row>
    <row r="4035" spans="3:33">
      <c r="C4035" t="s">
        <v>2675</v>
      </c>
      <c r="D4035" t="s">
        <v>3556</v>
      </c>
      <c r="E4035" t="s">
        <v>9</v>
      </c>
      <c r="F4035" t="s">
        <v>7137</v>
      </c>
      <c r="G4035" t="s">
        <v>41</v>
      </c>
      <c r="H4035" t="s">
        <v>211</v>
      </c>
      <c r="I4035" t="s">
        <v>41</v>
      </c>
      <c r="J4035" t="s">
        <v>211</v>
      </c>
      <c r="K4035" t="s">
        <v>3554</v>
      </c>
      <c r="L4035" t="s">
        <v>3553</v>
      </c>
      <c r="M4035" t="b">
        <v>0</v>
      </c>
      <c r="N4035" t="b">
        <v>0</v>
      </c>
      <c r="O4035" t="b">
        <v>1</v>
      </c>
      <c r="Q4035" t="s">
        <v>2675</v>
      </c>
      <c r="R4035" t="s">
        <v>3556</v>
      </c>
      <c r="S4035" t="s">
        <v>9</v>
      </c>
      <c r="T4035" t="s">
        <v>7136</v>
      </c>
      <c r="U4035" t="s">
        <v>41</v>
      </c>
      <c r="V4035" t="s">
        <v>211</v>
      </c>
      <c r="Y4035" t="s">
        <v>3554</v>
      </c>
      <c r="Z4035" t="s">
        <v>3553</v>
      </c>
      <c r="AA4035" t="b">
        <v>0</v>
      </c>
      <c r="AB4035" t="b">
        <v>0</v>
      </c>
      <c r="AC4035" t="b">
        <v>1</v>
      </c>
      <c r="AE4035" t="b">
        <v>1</v>
      </c>
      <c r="AF4035" t="b">
        <v>1</v>
      </c>
      <c r="AG4035" t="b">
        <v>1</v>
      </c>
    </row>
    <row r="4036" spans="3:33">
      <c r="C4036" t="s">
        <v>2675</v>
      </c>
      <c r="D4036" t="s">
        <v>14</v>
      </c>
      <c r="E4036" t="s">
        <v>9</v>
      </c>
      <c r="F4036" t="s">
        <v>7135</v>
      </c>
      <c r="G4036" t="s">
        <v>6794</v>
      </c>
      <c r="H4036" t="s">
        <v>26</v>
      </c>
      <c r="M4036" t="b">
        <v>1</v>
      </c>
      <c r="N4036" t="b">
        <v>0</v>
      </c>
      <c r="O4036" t="b">
        <v>1</v>
      </c>
      <c r="Q4036" t="s">
        <v>2675</v>
      </c>
      <c r="R4036" t="s">
        <v>14</v>
      </c>
      <c r="S4036" t="s">
        <v>9</v>
      </c>
      <c r="T4036" t="s">
        <v>7135</v>
      </c>
      <c r="U4036" t="s">
        <v>6794</v>
      </c>
      <c r="V4036" t="s">
        <v>26</v>
      </c>
      <c r="AA4036" t="b">
        <v>1</v>
      </c>
      <c r="AB4036" t="b">
        <v>0</v>
      </c>
      <c r="AC4036" t="b">
        <v>1</v>
      </c>
      <c r="AE4036" t="b">
        <v>1</v>
      </c>
      <c r="AF4036" t="b">
        <v>1</v>
      </c>
      <c r="AG4036" t="b">
        <v>1</v>
      </c>
    </row>
    <row r="4037" spans="3:33">
      <c r="C4037" t="s">
        <v>2663</v>
      </c>
      <c r="D4037" t="s">
        <v>10</v>
      </c>
      <c r="E4037" t="s">
        <v>9</v>
      </c>
      <c r="F4037" t="s">
        <v>7134</v>
      </c>
      <c r="I4037" t="s">
        <v>226</v>
      </c>
      <c r="J4037" t="s">
        <v>6650</v>
      </c>
      <c r="M4037" t="b">
        <v>0</v>
      </c>
      <c r="N4037" t="b">
        <v>0</v>
      </c>
      <c r="O4037" t="b">
        <v>1</v>
      </c>
      <c r="Q4037" t="s">
        <v>2663</v>
      </c>
      <c r="R4037" t="s">
        <v>10</v>
      </c>
      <c r="S4037" t="s">
        <v>9</v>
      </c>
      <c r="T4037" t="s">
        <v>7134</v>
      </c>
      <c r="W4037" t="s">
        <v>226</v>
      </c>
      <c r="X4037" t="s">
        <v>6650</v>
      </c>
      <c r="AA4037" t="b">
        <v>0</v>
      </c>
      <c r="AB4037" t="b">
        <v>0</v>
      </c>
      <c r="AC4037" t="b">
        <v>1</v>
      </c>
      <c r="AE4037" t="b">
        <v>1</v>
      </c>
      <c r="AF4037" t="b">
        <v>1</v>
      </c>
      <c r="AG4037" t="b">
        <v>1</v>
      </c>
    </row>
    <row r="4038" spans="3:33">
      <c r="C4038" t="s">
        <v>3447</v>
      </c>
      <c r="D4038" t="s">
        <v>3556</v>
      </c>
      <c r="E4038" t="s">
        <v>9</v>
      </c>
      <c r="F4038" t="s">
        <v>7133</v>
      </c>
      <c r="G4038" t="s">
        <v>412</v>
      </c>
      <c r="H4038" t="s">
        <v>15</v>
      </c>
      <c r="I4038" t="s">
        <v>412</v>
      </c>
      <c r="J4038" t="s">
        <v>15</v>
      </c>
      <c r="K4038" t="s">
        <v>3554</v>
      </c>
      <c r="L4038" t="s">
        <v>3553</v>
      </c>
      <c r="M4038" t="b">
        <v>0</v>
      </c>
      <c r="N4038" t="b">
        <v>0</v>
      </c>
      <c r="O4038" t="b">
        <v>0</v>
      </c>
      <c r="Q4038" t="s">
        <v>3447</v>
      </c>
      <c r="R4038" t="s">
        <v>3556</v>
      </c>
      <c r="S4038" t="s">
        <v>9</v>
      </c>
      <c r="T4038" t="s">
        <v>7132</v>
      </c>
      <c r="U4038" t="s">
        <v>412</v>
      </c>
      <c r="V4038" t="s">
        <v>15</v>
      </c>
      <c r="Y4038" t="s">
        <v>3554</v>
      </c>
      <c r="Z4038" t="s">
        <v>3553</v>
      </c>
      <c r="AA4038" t="b">
        <v>0</v>
      </c>
      <c r="AB4038" t="b">
        <v>0</v>
      </c>
      <c r="AC4038" t="b">
        <v>0</v>
      </c>
      <c r="AE4038" t="b">
        <v>1</v>
      </c>
      <c r="AF4038" t="b">
        <v>1</v>
      </c>
      <c r="AG4038" t="b">
        <v>1</v>
      </c>
    </row>
    <row r="4039" spans="3:33">
      <c r="C4039" t="s">
        <v>3447</v>
      </c>
      <c r="D4039" t="s">
        <v>436</v>
      </c>
      <c r="E4039" t="s">
        <v>9</v>
      </c>
      <c r="F4039" t="s">
        <v>7131</v>
      </c>
      <c r="G4039" t="s">
        <v>7074</v>
      </c>
      <c r="H4039" t="s">
        <v>582</v>
      </c>
      <c r="I4039" t="s">
        <v>7074</v>
      </c>
      <c r="J4039" t="s">
        <v>930</v>
      </c>
      <c r="M4039" t="b">
        <v>1</v>
      </c>
      <c r="N4039" t="b">
        <v>0</v>
      </c>
      <c r="O4039" t="b">
        <v>1</v>
      </c>
      <c r="Q4039" t="s">
        <v>3447</v>
      </c>
      <c r="R4039" t="s">
        <v>436</v>
      </c>
      <c r="S4039" t="s">
        <v>9</v>
      </c>
      <c r="T4039" t="s">
        <v>7130</v>
      </c>
      <c r="V4039" t="s">
        <v>582</v>
      </c>
      <c r="W4039" t="s">
        <v>7074</v>
      </c>
      <c r="X4039" t="s">
        <v>930</v>
      </c>
      <c r="AA4039" t="b">
        <v>1</v>
      </c>
      <c r="AB4039" t="b">
        <v>0</v>
      </c>
      <c r="AC4039" t="b">
        <v>1</v>
      </c>
      <c r="AE4039" t="b">
        <v>1</v>
      </c>
      <c r="AF4039" t="b">
        <v>1</v>
      </c>
      <c r="AG4039" t="b">
        <v>1</v>
      </c>
    </row>
    <row r="4040" spans="3:33">
      <c r="C4040" t="s">
        <v>3447</v>
      </c>
      <c r="D4040" t="s">
        <v>436</v>
      </c>
      <c r="E4040" t="s">
        <v>9</v>
      </c>
      <c r="F4040" t="s">
        <v>7129</v>
      </c>
      <c r="G4040" t="s">
        <v>7077</v>
      </c>
      <c r="H4040" t="s">
        <v>582</v>
      </c>
      <c r="I4040" t="s">
        <v>7077</v>
      </c>
      <c r="J4040" t="s">
        <v>930</v>
      </c>
      <c r="M4040" t="b">
        <v>1</v>
      </c>
      <c r="N4040" t="b">
        <v>0</v>
      </c>
      <c r="O4040" t="b">
        <v>1</v>
      </c>
      <c r="Q4040" t="s">
        <v>3447</v>
      </c>
      <c r="R4040" t="s">
        <v>436</v>
      </c>
      <c r="S4040" t="s">
        <v>9</v>
      </c>
      <c r="T4040" t="s">
        <v>7128</v>
      </c>
      <c r="V4040" t="s">
        <v>582</v>
      </c>
      <c r="W4040" t="s">
        <v>7077</v>
      </c>
      <c r="X4040" t="s">
        <v>930</v>
      </c>
      <c r="AA4040" t="b">
        <v>1</v>
      </c>
      <c r="AB4040" t="b">
        <v>0</v>
      </c>
      <c r="AC4040" t="b">
        <v>1</v>
      </c>
      <c r="AE4040" t="b">
        <v>1</v>
      </c>
      <c r="AF4040" t="b">
        <v>1</v>
      </c>
      <c r="AG4040" t="b">
        <v>1</v>
      </c>
    </row>
    <row r="4041" spans="3:33">
      <c r="C4041" t="s">
        <v>354</v>
      </c>
      <c r="D4041" t="s">
        <v>436</v>
      </c>
      <c r="E4041" t="s">
        <v>9</v>
      </c>
      <c r="F4041" t="s">
        <v>7127</v>
      </c>
      <c r="G4041" t="s">
        <v>350</v>
      </c>
      <c r="H4041" t="s">
        <v>2635</v>
      </c>
      <c r="I4041" t="s">
        <v>350</v>
      </c>
      <c r="J4041" t="s">
        <v>883</v>
      </c>
      <c r="M4041" t="b">
        <v>1</v>
      </c>
      <c r="N4041" t="b">
        <v>0</v>
      </c>
      <c r="O4041" t="b">
        <v>1</v>
      </c>
      <c r="Q4041" t="s">
        <v>354</v>
      </c>
      <c r="R4041" t="s">
        <v>436</v>
      </c>
      <c r="S4041" t="s">
        <v>9</v>
      </c>
      <c r="T4041" t="s">
        <v>7126</v>
      </c>
      <c r="V4041" t="s">
        <v>2635</v>
      </c>
      <c r="W4041" t="s">
        <v>350</v>
      </c>
      <c r="X4041" t="s">
        <v>883</v>
      </c>
      <c r="AA4041" t="b">
        <v>1</v>
      </c>
      <c r="AB4041" t="b">
        <v>0</v>
      </c>
      <c r="AC4041" t="b">
        <v>1</v>
      </c>
      <c r="AE4041" t="b">
        <v>1</v>
      </c>
      <c r="AF4041" t="b">
        <v>1</v>
      </c>
      <c r="AG4041" t="b">
        <v>1</v>
      </c>
    </row>
    <row r="4042" spans="3:33">
      <c r="C4042" t="s">
        <v>354</v>
      </c>
      <c r="D4042" t="s">
        <v>14</v>
      </c>
      <c r="E4042" t="s">
        <v>9</v>
      </c>
      <c r="F4042" t="s">
        <v>7125</v>
      </c>
      <c r="G4042" t="s">
        <v>7062</v>
      </c>
      <c r="H4042" t="s">
        <v>26</v>
      </c>
      <c r="M4042" t="b">
        <v>1</v>
      </c>
      <c r="N4042" t="b">
        <v>0</v>
      </c>
      <c r="O4042" t="b">
        <v>1</v>
      </c>
      <c r="Q4042" t="s">
        <v>354</v>
      </c>
      <c r="R4042" t="s">
        <v>14</v>
      </c>
      <c r="S4042" t="s">
        <v>9</v>
      </c>
      <c r="T4042" t="s">
        <v>7125</v>
      </c>
      <c r="U4042" t="s">
        <v>7062</v>
      </c>
      <c r="V4042" t="s">
        <v>26</v>
      </c>
      <c r="AA4042" t="b">
        <v>1</v>
      </c>
      <c r="AB4042" t="b">
        <v>0</v>
      </c>
      <c r="AC4042" t="b">
        <v>1</v>
      </c>
      <c r="AE4042" t="b">
        <v>1</v>
      </c>
      <c r="AF4042" t="b">
        <v>1</v>
      </c>
      <c r="AG4042" t="b">
        <v>1</v>
      </c>
    </row>
    <row r="4043" spans="3:33">
      <c r="C4043" t="s">
        <v>354</v>
      </c>
      <c r="D4043" t="s">
        <v>14</v>
      </c>
      <c r="E4043" t="s">
        <v>9</v>
      </c>
      <c r="F4043" t="s">
        <v>7124</v>
      </c>
      <c r="G4043" t="s">
        <v>38</v>
      </c>
      <c r="H4043" t="s">
        <v>26</v>
      </c>
      <c r="M4043" t="b">
        <v>1</v>
      </c>
      <c r="N4043" t="b">
        <v>0</v>
      </c>
      <c r="O4043" t="b">
        <v>1</v>
      </c>
      <c r="Q4043" t="s">
        <v>354</v>
      </c>
      <c r="R4043" t="s">
        <v>14</v>
      </c>
      <c r="S4043" t="s">
        <v>9</v>
      </c>
      <c r="T4043" t="s">
        <v>7124</v>
      </c>
      <c r="U4043" t="s">
        <v>38</v>
      </c>
      <c r="V4043" t="s">
        <v>26</v>
      </c>
      <c r="AA4043" t="b">
        <v>1</v>
      </c>
      <c r="AB4043" t="b">
        <v>0</v>
      </c>
      <c r="AC4043" t="b">
        <v>1</v>
      </c>
      <c r="AE4043" t="b">
        <v>1</v>
      </c>
      <c r="AF4043" t="b">
        <v>1</v>
      </c>
      <c r="AG4043" t="b">
        <v>1</v>
      </c>
    </row>
    <row r="4044" spans="3:33">
      <c r="C4044" t="s">
        <v>354</v>
      </c>
      <c r="D4044" t="s">
        <v>14</v>
      </c>
      <c r="E4044" t="s">
        <v>9</v>
      </c>
      <c r="F4044" t="s">
        <v>7123</v>
      </c>
      <c r="G4044" t="s">
        <v>122</v>
      </c>
      <c r="H4044" t="s">
        <v>26</v>
      </c>
      <c r="M4044" t="b">
        <v>1</v>
      </c>
      <c r="N4044" t="b">
        <v>0</v>
      </c>
      <c r="O4044" t="b">
        <v>1</v>
      </c>
      <c r="Q4044" t="s">
        <v>354</v>
      </c>
      <c r="R4044" t="s">
        <v>14</v>
      </c>
      <c r="S4044" t="s">
        <v>9</v>
      </c>
      <c r="T4044" t="s">
        <v>7123</v>
      </c>
      <c r="U4044" t="s">
        <v>122</v>
      </c>
      <c r="V4044" t="s">
        <v>26</v>
      </c>
      <c r="AA4044" t="b">
        <v>1</v>
      </c>
      <c r="AB4044" t="b">
        <v>0</v>
      </c>
      <c r="AC4044" t="b">
        <v>1</v>
      </c>
      <c r="AE4044" t="b">
        <v>1</v>
      </c>
      <c r="AF4044" t="b">
        <v>1</v>
      </c>
      <c r="AG4044" t="b">
        <v>1</v>
      </c>
    </row>
    <row r="4045" spans="3:33">
      <c r="C4045" t="s">
        <v>354</v>
      </c>
      <c r="D4045" t="s">
        <v>14</v>
      </c>
      <c r="E4045" t="s">
        <v>9</v>
      </c>
      <c r="F4045" t="s">
        <v>7122</v>
      </c>
      <c r="G4045" t="s">
        <v>6898</v>
      </c>
      <c r="H4045" t="s">
        <v>26</v>
      </c>
      <c r="M4045" t="b">
        <v>1</v>
      </c>
      <c r="N4045" t="b">
        <v>0</v>
      </c>
      <c r="O4045" t="b">
        <v>1</v>
      </c>
      <c r="Q4045" t="s">
        <v>354</v>
      </c>
      <c r="R4045" t="s">
        <v>14</v>
      </c>
      <c r="S4045" t="s">
        <v>9</v>
      </c>
      <c r="T4045" t="s">
        <v>7122</v>
      </c>
      <c r="U4045" t="s">
        <v>6898</v>
      </c>
      <c r="V4045" t="s">
        <v>26</v>
      </c>
      <c r="AA4045" t="b">
        <v>1</v>
      </c>
      <c r="AB4045" t="b">
        <v>0</v>
      </c>
      <c r="AC4045" t="b">
        <v>1</v>
      </c>
      <c r="AE4045" t="b">
        <v>1</v>
      </c>
      <c r="AF4045" t="b">
        <v>1</v>
      </c>
      <c r="AG4045" t="b">
        <v>1</v>
      </c>
    </row>
    <row r="4046" spans="3:33">
      <c r="C4046" t="s">
        <v>354</v>
      </c>
      <c r="D4046" t="s">
        <v>14</v>
      </c>
      <c r="E4046" t="s">
        <v>9</v>
      </c>
      <c r="F4046" t="s">
        <v>7121</v>
      </c>
      <c r="G4046" t="s">
        <v>6892</v>
      </c>
      <c r="H4046" t="s">
        <v>26</v>
      </c>
      <c r="M4046" t="b">
        <v>1</v>
      </c>
      <c r="N4046" t="b">
        <v>0</v>
      </c>
      <c r="O4046" t="b">
        <v>1</v>
      </c>
      <c r="Q4046" t="s">
        <v>354</v>
      </c>
      <c r="R4046" t="s">
        <v>14</v>
      </c>
      <c r="S4046" t="s">
        <v>9</v>
      </c>
      <c r="T4046" t="s">
        <v>7121</v>
      </c>
      <c r="U4046" t="s">
        <v>6892</v>
      </c>
      <c r="V4046" t="s">
        <v>26</v>
      </c>
      <c r="AA4046" t="b">
        <v>1</v>
      </c>
      <c r="AB4046" t="b">
        <v>0</v>
      </c>
      <c r="AC4046" t="b">
        <v>1</v>
      </c>
      <c r="AE4046" t="b">
        <v>1</v>
      </c>
      <c r="AF4046" t="b">
        <v>1</v>
      </c>
      <c r="AG4046" t="b">
        <v>1</v>
      </c>
    </row>
    <row r="4047" spans="3:33">
      <c r="C4047" t="s">
        <v>354</v>
      </c>
      <c r="D4047" t="s">
        <v>14</v>
      </c>
      <c r="E4047" t="s">
        <v>9</v>
      </c>
      <c r="F4047" t="s">
        <v>7120</v>
      </c>
      <c r="G4047" t="s">
        <v>6895</v>
      </c>
      <c r="H4047" t="s">
        <v>26</v>
      </c>
      <c r="M4047" t="b">
        <v>1</v>
      </c>
      <c r="N4047" t="b">
        <v>0</v>
      </c>
      <c r="O4047" t="b">
        <v>1</v>
      </c>
      <c r="Q4047" t="s">
        <v>354</v>
      </c>
      <c r="R4047" t="s">
        <v>14</v>
      </c>
      <c r="S4047" t="s">
        <v>9</v>
      </c>
      <c r="T4047" t="s">
        <v>7120</v>
      </c>
      <c r="U4047" t="s">
        <v>6895</v>
      </c>
      <c r="V4047" t="s">
        <v>26</v>
      </c>
      <c r="AA4047" t="b">
        <v>1</v>
      </c>
      <c r="AB4047" t="b">
        <v>0</v>
      </c>
      <c r="AC4047" t="b">
        <v>1</v>
      </c>
      <c r="AE4047" t="b">
        <v>1</v>
      </c>
      <c r="AF4047" t="b">
        <v>1</v>
      </c>
      <c r="AG4047" t="b">
        <v>1</v>
      </c>
    </row>
    <row r="4048" spans="3:33">
      <c r="C4048" t="s">
        <v>354</v>
      </c>
      <c r="D4048" t="s">
        <v>14</v>
      </c>
      <c r="E4048" t="s">
        <v>9</v>
      </c>
      <c r="F4048" t="s">
        <v>7119</v>
      </c>
      <c r="G4048" t="s">
        <v>6889</v>
      </c>
      <c r="H4048" t="s">
        <v>26</v>
      </c>
      <c r="M4048" t="b">
        <v>1</v>
      </c>
      <c r="N4048" t="b">
        <v>0</v>
      </c>
      <c r="O4048" t="b">
        <v>1</v>
      </c>
      <c r="Q4048" t="s">
        <v>354</v>
      </c>
      <c r="R4048" t="s">
        <v>14</v>
      </c>
      <c r="S4048" t="s">
        <v>9</v>
      </c>
      <c r="T4048" t="s">
        <v>7119</v>
      </c>
      <c r="U4048" t="s">
        <v>6889</v>
      </c>
      <c r="V4048" t="s">
        <v>26</v>
      </c>
      <c r="AA4048" t="b">
        <v>1</v>
      </c>
      <c r="AB4048" t="b">
        <v>0</v>
      </c>
      <c r="AC4048" t="b">
        <v>1</v>
      </c>
      <c r="AE4048" t="b">
        <v>1</v>
      </c>
      <c r="AF4048" t="b">
        <v>1</v>
      </c>
      <c r="AG4048" t="b">
        <v>1</v>
      </c>
    </row>
    <row r="4049" spans="3:33">
      <c r="C4049" t="s">
        <v>354</v>
      </c>
      <c r="D4049" t="s">
        <v>10</v>
      </c>
      <c r="E4049" t="s">
        <v>9</v>
      </c>
      <c r="F4049" t="s">
        <v>7118</v>
      </c>
      <c r="I4049" t="s">
        <v>7117</v>
      </c>
      <c r="J4049" t="s">
        <v>26</v>
      </c>
      <c r="M4049" t="b">
        <v>0</v>
      </c>
      <c r="N4049" t="b">
        <v>0</v>
      </c>
      <c r="O4049" t="b">
        <v>0</v>
      </c>
      <c r="Q4049" t="s">
        <v>354</v>
      </c>
      <c r="R4049" t="s">
        <v>10</v>
      </c>
      <c r="S4049" t="s">
        <v>9</v>
      </c>
      <c r="T4049" t="s">
        <v>7118</v>
      </c>
      <c r="W4049" t="s">
        <v>7117</v>
      </c>
      <c r="X4049" t="s">
        <v>26</v>
      </c>
      <c r="AA4049" t="b">
        <v>0</v>
      </c>
      <c r="AB4049" t="b">
        <v>0</v>
      </c>
      <c r="AC4049" t="b">
        <v>0</v>
      </c>
      <c r="AE4049" t="b">
        <v>1</v>
      </c>
      <c r="AF4049" t="b">
        <v>1</v>
      </c>
      <c r="AG4049" t="b">
        <v>1</v>
      </c>
    </row>
    <row r="4050" spans="3:33">
      <c r="C4050" t="s">
        <v>354</v>
      </c>
      <c r="D4050" t="s">
        <v>10</v>
      </c>
      <c r="E4050" t="s">
        <v>9</v>
      </c>
      <c r="F4050" t="s">
        <v>7116</v>
      </c>
      <c r="I4050" t="s">
        <v>7115</v>
      </c>
      <c r="J4050" t="s">
        <v>26</v>
      </c>
      <c r="M4050" t="b">
        <v>0</v>
      </c>
      <c r="N4050" t="b">
        <v>0</v>
      </c>
      <c r="O4050" t="b">
        <v>0</v>
      </c>
      <c r="Q4050" t="s">
        <v>354</v>
      </c>
      <c r="R4050" t="s">
        <v>10</v>
      </c>
      <c r="S4050" t="s">
        <v>9</v>
      </c>
      <c r="T4050" t="s">
        <v>7116</v>
      </c>
      <c r="W4050" t="s">
        <v>7115</v>
      </c>
      <c r="X4050" t="s">
        <v>26</v>
      </c>
      <c r="AA4050" t="b">
        <v>0</v>
      </c>
      <c r="AB4050" t="b">
        <v>0</v>
      </c>
      <c r="AC4050" t="b">
        <v>0</v>
      </c>
      <c r="AE4050" t="b">
        <v>1</v>
      </c>
      <c r="AF4050" t="b">
        <v>1</v>
      </c>
      <c r="AG4050" t="b">
        <v>1</v>
      </c>
    </row>
    <row r="4051" spans="3:33">
      <c r="C4051" t="s">
        <v>354</v>
      </c>
      <c r="D4051" t="s">
        <v>10</v>
      </c>
      <c r="E4051" t="s">
        <v>9</v>
      </c>
      <c r="F4051" t="s">
        <v>7114</v>
      </c>
      <c r="I4051" t="s">
        <v>7113</v>
      </c>
      <c r="J4051" t="s">
        <v>26</v>
      </c>
      <c r="M4051" t="b">
        <v>0</v>
      </c>
      <c r="N4051" t="b">
        <v>0</v>
      </c>
      <c r="O4051" t="b">
        <v>0</v>
      </c>
      <c r="Q4051" t="s">
        <v>354</v>
      </c>
      <c r="R4051" t="s">
        <v>10</v>
      </c>
      <c r="S4051" t="s">
        <v>9</v>
      </c>
      <c r="T4051" t="s">
        <v>7114</v>
      </c>
      <c r="W4051" t="s">
        <v>7113</v>
      </c>
      <c r="X4051" t="s">
        <v>26</v>
      </c>
      <c r="AA4051" t="b">
        <v>0</v>
      </c>
      <c r="AB4051" t="b">
        <v>0</v>
      </c>
      <c r="AC4051" t="b">
        <v>0</v>
      </c>
      <c r="AE4051" t="b">
        <v>1</v>
      </c>
      <c r="AF4051" t="b">
        <v>1</v>
      </c>
      <c r="AG4051" t="b">
        <v>1</v>
      </c>
    </row>
    <row r="4052" spans="3:33">
      <c r="C4052" t="s">
        <v>354</v>
      </c>
      <c r="D4052" t="s">
        <v>14</v>
      </c>
      <c r="E4052" t="s">
        <v>9</v>
      </c>
      <c r="F4052" t="s">
        <v>7112</v>
      </c>
      <c r="G4052" t="s">
        <v>7111</v>
      </c>
      <c r="H4052" t="s">
        <v>35</v>
      </c>
      <c r="M4052" t="b">
        <v>1</v>
      </c>
      <c r="N4052" t="b">
        <v>0</v>
      </c>
      <c r="O4052" t="b">
        <v>1</v>
      </c>
      <c r="Q4052" t="s">
        <v>354</v>
      </c>
      <c r="R4052" t="s">
        <v>14</v>
      </c>
      <c r="S4052" t="s">
        <v>9</v>
      </c>
      <c r="T4052" t="s">
        <v>7112</v>
      </c>
      <c r="U4052" t="s">
        <v>7111</v>
      </c>
      <c r="V4052" t="s">
        <v>35</v>
      </c>
      <c r="AA4052" t="b">
        <v>1</v>
      </c>
      <c r="AB4052" t="b">
        <v>0</v>
      </c>
      <c r="AC4052" t="b">
        <v>1</v>
      </c>
      <c r="AE4052" t="b">
        <v>1</v>
      </c>
      <c r="AF4052" t="b">
        <v>1</v>
      </c>
      <c r="AG4052" t="b">
        <v>1</v>
      </c>
    </row>
    <row r="4053" spans="3:33">
      <c r="C4053" t="s">
        <v>354</v>
      </c>
      <c r="D4053" t="s">
        <v>14</v>
      </c>
      <c r="E4053" t="s">
        <v>9</v>
      </c>
      <c r="F4053" t="s">
        <v>7110</v>
      </c>
      <c r="G4053" t="s">
        <v>7109</v>
      </c>
      <c r="H4053" t="s">
        <v>35</v>
      </c>
      <c r="M4053" t="b">
        <v>1</v>
      </c>
      <c r="N4053" t="b">
        <v>0</v>
      </c>
      <c r="O4053" t="b">
        <v>1</v>
      </c>
      <c r="Q4053" t="s">
        <v>354</v>
      </c>
      <c r="R4053" t="s">
        <v>14</v>
      </c>
      <c r="S4053" t="s">
        <v>9</v>
      </c>
      <c r="T4053" t="s">
        <v>7110</v>
      </c>
      <c r="U4053" t="s">
        <v>7109</v>
      </c>
      <c r="V4053" t="s">
        <v>35</v>
      </c>
      <c r="AA4053" t="b">
        <v>1</v>
      </c>
      <c r="AB4053" t="b">
        <v>0</v>
      </c>
      <c r="AC4053" t="b">
        <v>1</v>
      </c>
      <c r="AE4053" t="b">
        <v>1</v>
      </c>
      <c r="AF4053" t="b">
        <v>1</v>
      </c>
      <c r="AG4053" t="b">
        <v>1</v>
      </c>
    </row>
    <row r="4054" spans="3:33">
      <c r="C4054" t="s">
        <v>354</v>
      </c>
      <c r="D4054" t="s">
        <v>10</v>
      </c>
      <c r="E4054" t="s">
        <v>9</v>
      </c>
      <c r="F4054" t="s">
        <v>7108</v>
      </c>
      <c r="I4054" t="s">
        <v>7107</v>
      </c>
      <c r="J4054" t="s">
        <v>35</v>
      </c>
      <c r="M4054" t="b">
        <v>0</v>
      </c>
      <c r="N4054" t="b">
        <v>0</v>
      </c>
      <c r="O4054" t="b">
        <v>0</v>
      </c>
      <c r="Q4054" t="s">
        <v>354</v>
      </c>
      <c r="R4054" t="s">
        <v>10</v>
      </c>
      <c r="S4054" t="s">
        <v>9</v>
      </c>
      <c r="T4054" t="s">
        <v>7108</v>
      </c>
      <c r="W4054" t="s">
        <v>7107</v>
      </c>
      <c r="X4054" t="s">
        <v>35</v>
      </c>
      <c r="AA4054" t="b">
        <v>0</v>
      </c>
      <c r="AB4054" t="b">
        <v>0</v>
      </c>
      <c r="AC4054" t="b">
        <v>0</v>
      </c>
      <c r="AE4054" t="b">
        <v>1</v>
      </c>
      <c r="AF4054" t="b">
        <v>1</v>
      </c>
      <c r="AG4054" t="b">
        <v>1</v>
      </c>
    </row>
    <row r="4055" spans="3:33">
      <c r="C4055" t="s">
        <v>354</v>
      </c>
      <c r="D4055" t="s">
        <v>10</v>
      </c>
      <c r="E4055" t="s">
        <v>9</v>
      </c>
      <c r="F4055" t="s">
        <v>7106</v>
      </c>
      <c r="I4055" t="s">
        <v>7105</v>
      </c>
      <c r="J4055" t="s">
        <v>35</v>
      </c>
      <c r="M4055" t="b">
        <v>0</v>
      </c>
      <c r="N4055" t="b">
        <v>0</v>
      </c>
      <c r="O4055" t="b">
        <v>0</v>
      </c>
      <c r="Q4055" t="s">
        <v>354</v>
      </c>
      <c r="R4055" t="s">
        <v>10</v>
      </c>
      <c r="S4055" t="s">
        <v>9</v>
      </c>
      <c r="T4055" t="s">
        <v>7106</v>
      </c>
      <c r="W4055" t="s">
        <v>7105</v>
      </c>
      <c r="X4055" t="s">
        <v>35</v>
      </c>
      <c r="AA4055" t="b">
        <v>0</v>
      </c>
      <c r="AB4055" t="b">
        <v>0</v>
      </c>
      <c r="AC4055" t="b">
        <v>0</v>
      </c>
      <c r="AE4055" t="b">
        <v>1</v>
      </c>
      <c r="AF4055" t="b">
        <v>1</v>
      </c>
      <c r="AG4055" t="b">
        <v>1</v>
      </c>
    </row>
    <row r="4056" spans="3:33">
      <c r="C4056" t="s">
        <v>354</v>
      </c>
      <c r="D4056" t="s">
        <v>10</v>
      </c>
      <c r="E4056" t="s">
        <v>9</v>
      </c>
      <c r="F4056" t="s">
        <v>7104</v>
      </c>
      <c r="I4056" t="s">
        <v>7103</v>
      </c>
      <c r="J4056" t="s">
        <v>35</v>
      </c>
      <c r="M4056" t="b">
        <v>0</v>
      </c>
      <c r="N4056" t="b">
        <v>0</v>
      </c>
      <c r="O4056" t="b">
        <v>0</v>
      </c>
      <c r="Q4056" t="s">
        <v>354</v>
      </c>
      <c r="R4056" t="s">
        <v>10</v>
      </c>
      <c r="S4056" t="s">
        <v>9</v>
      </c>
      <c r="T4056" t="s">
        <v>7104</v>
      </c>
      <c r="W4056" t="s">
        <v>7103</v>
      </c>
      <c r="X4056" t="s">
        <v>35</v>
      </c>
      <c r="AA4056" t="b">
        <v>0</v>
      </c>
      <c r="AB4056" t="b">
        <v>0</v>
      </c>
      <c r="AC4056" t="b">
        <v>0</v>
      </c>
      <c r="AE4056" t="b">
        <v>1</v>
      </c>
      <c r="AF4056" t="b">
        <v>1</v>
      </c>
      <c r="AG4056" t="b">
        <v>1</v>
      </c>
    </row>
    <row r="4057" spans="3:33">
      <c r="C4057" t="s">
        <v>354</v>
      </c>
      <c r="D4057" t="s">
        <v>10</v>
      </c>
      <c r="E4057" t="s">
        <v>9</v>
      </c>
      <c r="F4057" t="s">
        <v>7102</v>
      </c>
      <c r="I4057" t="s">
        <v>7101</v>
      </c>
      <c r="J4057" t="s">
        <v>35</v>
      </c>
      <c r="M4057" t="b">
        <v>0</v>
      </c>
      <c r="N4057" t="b">
        <v>0</v>
      </c>
      <c r="O4057" t="b">
        <v>0</v>
      </c>
      <c r="Q4057" t="s">
        <v>354</v>
      </c>
      <c r="R4057" t="s">
        <v>10</v>
      </c>
      <c r="S4057" t="s">
        <v>9</v>
      </c>
      <c r="T4057" t="s">
        <v>7102</v>
      </c>
      <c r="W4057" t="s">
        <v>7101</v>
      </c>
      <c r="X4057" t="s">
        <v>35</v>
      </c>
      <c r="AA4057" t="b">
        <v>0</v>
      </c>
      <c r="AB4057" t="b">
        <v>0</v>
      </c>
      <c r="AC4057" t="b">
        <v>0</v>
      </c>
      <c r="AE4057" t="b">
        <v>1</v>
      </c>
      <c r="AF4057" t="b">
        <v>1</v>
      </c>
      <c r="AG4057" t="b">
        <v>1</v>
      </c>
    </row>
    <row r="4058" spans="3:33">
      <c r="C4058" t="s">
        <v>354</v>
      </c>
      <c r="D4058" t="s">
        <v>10</v>
      </c>
      <c r="E4058" t="s">
        <v>9</v>
      </c>
      <c r="F4058" t="s">
        <v>7100</v>
      </c>
      <c r="I4058" t="s">
        <v>7099</v>
      </c>
      <c r="J4058" t="s">
        <v>35</v>
      </c>
      <c r="M4058" t="b">
        <v>0</v>
      </c>
      <c r="N4058" t="b">
        <v>0</v>
      </c>
      <c r="O4058" t="b">
        <v>0</v>
      </c>
      <c r="Q4058" t="s">
        <v>354</v>
      </c>
      <c r="R4058" t="s">
        <v>10</v>
      </c>
      <c r="S4058" t="s">
        <v>9</v>
      </c>
      <c r="T4058" t="s">
        <v>7100</v>
      </c>
      <c r="W4058" t="s">
        <v>7099</v>
      </c>
      <c r="X4058" t="s">
        <v>35</v>
      </c>
      <c r="AA4058" t="b">
        <v>0</v>
      </c>
      <c r="AB4058" t="b">
        <v>0</v>
      </c>
      <c r="AC4058" t="b">
        <v>0</v>
      </c>
      <c r="AE4058" t="b">
        <v>1</v>
      </c>
      <c r="AF4058" t="b">
        <v>1</v>
      </c>
      <c r="AG4058" t="b">
        <v>1</v>
      </c>
    </row>
    <row r="4059" spans="3:33">
      <c r="C4059" t="s">
        <v>354</v>
      </c>
      <c r="D4059" t="s">
        <v>10</v>
      </c>
      <c r="E4059" t="s">
        <v>9</v>
      </c>
      <c r="F4059" t="s">
        <v>7098</v>
      </c>
      <c r="I4059" t="s">
        <v>7097</v>
      </c>
      <c r="J4059" t="s">
        <v>35</v>
      </c>
      <c r="M4059" t="b">
        <v>0</v>
      </c>
      <c r="N4059" t="b">
        <v>0</v>
      </c>
      <c r="O4059" t="b">
        <v>0</v>
      </c>
      <c r="Q4059" t="s">
        <v>354</v>
      </c>
      <c r="R4059" t="s">
        <v>10</v>
      </c>
      <c r="S4059" t="s">
        <v>9</v>
      </c>
      <c r="T4059" t="s">
        <v>7098</v>
      </c>
      <c r="W4059" t="s">
        <v>7097</v>
      </c>
      <c r="X4059" t="s">
        <v>35</v>
      </c>
      <c r="AA4059" t="b">
        <v>0</v>
      </c>
      <c r="AB4059" t="b">
        <v>0</v>
      </c>
      <c r="AC4059" t="b">
        <v>0</v>
      </c>
      <c r="AE4059" t="b">
        <v>1</v>
      </c>
      <c r="AF4059" t="b">
        <v>1</v>
      </c>
      <c r="AG4059" t="b">
        <v>1</v>
      </c>
    </row>
    <row r="4060" spans="3:33">
      <c r="C4060" t="s">
        <v>354</v>
      </c>
      <c r="D4060" t="s">
        <v>10</v>
      </c>
      <c r="E4060" t="s">
        <v>9</v>
      </c>
      <c r="F4060" t="s">
        <v>7096</v>
      </c>
      <c r="I4060" t="s">
        <v>7095</v>
      </c>
      <c r="J4060" t="s">
        <v>35</v>
      </c>
      <c r="M4060" t="b">
        <v>0</v>
      </c>
      <c r="N4060" t="b">
        <v>0</v>
      </c>
      <c r="O4060" t="b">
        <v>1</v>
      </c>
      <c r="Q4060" t="s">
        <v>354</v>
      </c>
      <c r="R4060" t="s">
        <v>10</v>
      </c>
      <c r="S4060" t="s">
        <v>9</v>
      </c>
      <c r="T4060" t="s">
        <v>7096</v>
      </c>
      <c r="W4060" t="s">
        <v>7095</v>
      </c>
      <c r="X4060" t="s">
        <v>35</v>
      </c>
      <c r="AA4060" t="b">
        <v>0</v>
      </c>
      <c r="AB4060" t="b">
        <v>0</v>
      </c>
      <c r="AC4060" t="b">
        <v>1</v>
      </c>
      <c r="AE4060" t="b">
        <v>1</v>
      </c>
      <c r="AF4060" t="b">
        <v>1</v>
      </c>
      <c r="AG4060" t="b">
        <v>1</v>
      </c>
    </row>
    <row r="4061" spans="3:33">
      <c r="C4061" t="s">
        <v>835</v>
      </c>
      <c r="D4061" t="s">
        <v>209</v>
      </c>
      <c r="E4061" t="s">
        <v>9</v>
      </c>
      <c r="F4061" t="s">
        <v>7094</v>
      </c>
      <c r="G4061" t="s">
        <v>7092</v>
      </c>
      <c r="H4061" t="s">
        <v>26</v>
      </c>
      <c r="I4061" t="s">
        <v>7092</v>
      </c>
      <c r="J4061" t="s">
        <v>26</v>
      </c>
      <c r="M4061" t="b">
        <v>1</v>
      </c>
      <c r="N4061" t="b">
        <v>0</v>
      </c>
      <c r="O4061" t="b">
        <v>1</v>
      </c>
      <c r="Q4061" t="s">
        <v>835</v>
      </c>
      <c r="R4061" t="s">
        <v>209</v>
      </c>
      <c r="S4061" t="s">
        <v>9</v>
      </c>
      <c r="T4061" t="s">
        <v>7093</v>
      </c>
      <c r="V4061" t="s">
        <v>26</v>
      </c>
      <c r="W4061" t="s">
        <v>7092</v>
      </c>
      <c r="AA4061" t="b">
        <v>1</v>
      </c>
      <c r="AB4061" t="b">
        <v>0</v>
      </c>
      <c r="AC4061" t="b">
        <v>1</v>
      </c>
      <c r="AE4061" t="b">
        <v>1</v>
      </c>
      <c r="AF4061" t="b">
        <v>1</v>
      </c>
      <c r="AG4061" t="b">
        <v>1</v>
      </c>
    </row>
    <row r="4062" spans="3:33">
      <c r="C4062" t="s">
        <v>7088</v>
      </c>
      <c r="D4062" t="s">
        <v>3556</v>
      </c>
      <c r="E4062" t="s">
        <v>9</v>
      </c>
      <c r="F4062" t="s">
        <v>7091</v>
      </c>
      <c r="G4062" t="s">
        <v>350</v>
      </c>
      <c r="H4062" t="s">
        <v>2635</v>
      </c>
      <c r="I4062" t="s">
        <v>350</v>
      </c>
      <c r="J4062" t="s">
        <v>2635</v>
      </c>
      <c r="K4062" t="s">
        <v>3554</v>
      </c>
      <c r="L4062" t="s">
        <v>3553</v>
      </c>
      <c r="M4062" t="b">
        <v>0</v>
      </c>
      <c r="N4062" t="b">
        <v>0</v>
      </c>
      <c r="O4062" t="b">
        <v>1</v>
      </c>
      <c r="Q4062" t="s">
        <v>7088</v>
      </c>
      <c r="R4062" t="s">
        <v>3556</v>
      </c>
      <c r="S4062" t="s">
        <v>9</v>
      </c>
      <c r="T4062" t="s">
        <v>7090</v>
      </c>
      <c r="U4062" t="s">
        <v>350</v>
      </c>
      <c r="V4062" t="s">
        <v>2635</v>
      </c>
      <c r="Y4062" t="s">
        <v>3554</v>
      </c>
      <c r="Z4062" t="s">
        <v>3553</v>
      </c>
      <c r="AA4062" t="b">
        <v>0</v>
      </c>
      <c r="AB4062" t="b">
        <v>0</v>
      </c>
      <c r="AC4062" t="b">
        <v>1</v>
      </c>
      <c r="AE4062" t="b">
        <v>1</v>
      </c>
      <c r="AF4062" t="b">
        <v>1</v>
      </c>
      <c r="AG4062" t="b">
        <v>1</v>
      </c>
    </row>
    <row r="4063" spans="3:33">
      <c r="C4063" t="s">
        <v>7088</v>
      </c>
      <c r="D4063" t="s">
        <v>3556</v>
      </c>
      <c r="E4063" t="s">
        <v>9</v>
      </c>
      <c r="F4063" t="s">
        <v>7089</v>
      </c>
      <c r="G4063" t="s">
        <v>3634</v>
      </c>
      <c r="H4063" t="s">
        <v>2635</v>
      </c>
      <c r="I4063" t="s">
        <v>3634</v>
      </c>
      <c r="J4063" t="s">
        <v>2635</v>
      </c>
      <c r="K4063" t="s">
        <v>3554</v>
      </c>
      <c r="L4063" t="s">
        <v>3553</v>
      </c>
      <c r="M4063" t="b">
        <v>0</v>
      </c>
      <c r="N4063" t="b">
        <v>0</v>
      </c>
      <c r="O4063" t="b">
        <v>1</v>
      </c>
      <c r="Q4063" t="s">
        <v>7088</v>
      </c>
      <c r="R4063" t="s">
        <v>3556</v>
      </c>
      <c r="S4063" t="s">
        <v>9</v>
      </c>
      <c r="T4063" t="s">
        <v>7087</v>
      </c>
      <c r="U4063" t="s">
        <v>3634</v>
      </c>
      <c r="V4063" t="s">
        <v>2635</v>
      </c>
      <c r="Y4063" t="s">
        <v>3554</v>
      </c>
      <c r="Z4063" t="s">
        <v>3553</v>
      </c>
      <c r="AA4063" t="b">
        <v>0</v>
      </c>
      <c r="AB4063" t="b">
        <v>0</v>
      </c>
      <c r="AC4063" t="b">
        <v>1</v>
      </c>
      <c r="AE4063" t="b">
        <v>1</v>
      </c>
      <c r="AF4063" t="b">
        <v>1</v>
      </c>
      <c r="AG4063" t="b">
        <v>1</v>
      </c>
    </row>
    <row r="4064" spans="3:33">
      <c r="C4064" t="s">
        <v>7086</v>
      </c>
      <c r="D4064" t="s">
        <v>10</v>
      </c>
      <c r="E4064" t="s">
        <v>9</v>
      </c>
      <c r="F4064" t="s">
        <v>7085</v>
      </c>
      <c r="I4064" t="s">
        <v>7084</v>
      </c>
      <c r="J4064" t="s">
        <v>91</v>
      </c>
      <c r="M4064" t="b">
        <v>0</v>
      </c>
      <c r="N4064" t="b">
        <v>0</v>
      </c>
      <c r="O4064" t="b">
        <v>1</v>
      </c>
      <c r="Q4064" t="s">
        <v>7086</v>
      </c>
      <c r="R4064" t="s">
        <v>10</v>
      </c>
      <c r="S4064" t="s">
        <v>9</v>
      </c>
      <c r="T4064" t="s">
        <v>7085</v>
      </c>
      <c r="W4064" t="s">
        <v>7084</v>
      </c>
      <c r="X4064" t="s">
        <v>91</v>
      </c>
      <c r="AA4064" t="b">
        <v>0</v>
      </c>
      <c r="AB4064" t="b">
        <v>0</v>
      </c>
      <c r="AC4064" t="b">
        <v>1</v>
      </c>
      <c r="AE4064" t="b">
        <v>1</v>
      </c>
      <c r="AF4064" t="b">
        <v>1</v>
      </c>
      <c r="AG4064" t="b">
        <v>1</v>
      </c>
    </row>
    <row r="4065" spans="3:33">
      <c r="C4065" t="s">
        <v>7082</v>
      </c>
      <c r="D4065" t="s">
        <v>3556</v>
      </c>
      <c r="E4065" t="s">
        <v>9</v>
      </c>
      <c r="F4065" t="s">
        <v>7083</v>
      </c>
      <c r="G4065" t="s">
        <v>3636</v>
      </c>
      <c r="H4065" t="s">
        <v>2635</v>
      </c>
      <c r="I4065" t="s">
        <v>3636</v>
      </c>
      <c r="J4065" t="s">
        <v>2635</v>
      </c>
      <c r="K4065" t="s">
        <v>3554</v>
      </c>
      <c r="L4065" t="s">
        <v>3553</v>
      </c>
      <c r="M4065" t="b">
        <v>0</v>
      </c>
      <c r="N4065" t="b">
        <v>0</v>
      </c>
      <c r="O4065" t="b">
        <v>1</v>
      </c>
      <c r="Q4065" t="s">
        <v>7082</v>
      </c>
      <c r="R4065" t="s">
        <v>3556</v>
      </c>
      <c r="S4065" t="s">
        <v>9</v>
      </c>
      <c r="T4065" t="s">
        <v>7081</v>
      </c>
      <c r="U4065" t="s">
        <v>3636</v>
      </c>
      <c r="V4065" t="s">
        <v>2635</v>
      </c>
      <c r="Y4065" t="s">
        <v>3554</v>
      </c>
      <c r="Z4065" t="s">
        <v>3553</v>
      </c>
      <c r="AA4065" t="b">
        <v>0</v>
      </c>
      <c r="AB4065" t="b">
        <v>0</v>
      </c>
      <c r="AC4065" t="b">
        <v>1</v>
      </c>
      <c r="AE4065" t="b">
        <v>1</v>
      </c>
      <c r="AF4065" t="b">
        <v>1</v>
      </c>
      <c r="AG4065" t="b">
        <v>1</v>
      </c>
    </row>
    <row r="4066" spans="3:33">
      <c r="C4066" t="s">
        <v>7080</v>
      </c>
      <c r="D4066" t="s">
        <v>3556</v>
      </c>
      <c r="E4066" t="s">
        <v>9</v>
      </c>
      <c r="F4066" t="s">
        <v>7079</v>
      </c>
      <c r="G4066" t="s">
        <v>7077</v>
      </c>
      <c r="H4066" t="s">
        <v>582</v>
      </c>
      <c r="I4066" t="s">
        <v>7077</v>
      </c>
      <c r="J4066" t="s">
        <v>582</v>
      </c>
      <c r="K4066" t="s">
        <v>3554</v>
      </c>
      <c r="L4066" t="s">
        <v>3553</v>
      </c>
      <c r="M4066" t="b">
        <v>0</v>
      </c>
      <c r="N4066" t="b">
        <v>0</v>
      </c>
      <c r="O4066" t="b">
        <v>1</v>
      </c>
      <c r="Q4066" t="s">
        <v>7080</v>
      </c>
      <c r="R4066" t="s">
        <v>3556</v>
      </c>
      <c r="S4066" t="s">
        <v>9</v>
      </c>
      <c r="T4066" t="s">
        <v>7078</v>
      </c>
      <c r="U4066" t="s">
        <v>7077</v>
      </c>
      <c r="V4066" t="s">
        <v>582</v>
      </c>
      <c r="Y4066" t="s">
        <v>3554</v>
      </c>
      <c r="Z4066" t="s">
        <v>3553</v>
      </c>
      <c r="AA4066" t="b">
        <v>0</v>
      </c>
      <c r="AB4066" t="b">
        <v>0</v>
      </c>
      <c r="AC4066" t="b">
        <v>1</v>
      </c>
      <c r="AE4066" t="b">
        <v>1</v>
      </c>
      <c r="AF4066" t="b">
        <v>1</v>
      </c>
      <c r="AG4066" t="b">
        <v>1</v>
      </c>
    </row>
    <row r="4067" spans="3:33">
      <c r="C4067" t="s">
        <v>7080</v>
      </c>
      <c r="D4067" t="s">
        <v>3556</v>
      </c>
      <c r="E4067" t="s">
        <v>9</v>
      </c>
      <c r="F4067" t="s">
        <v>7076</v>
      </c>
      <c r="G4067" t="s">
        <v>7074</v>
      </c>
      <c r="H4067" t="s">
        <v>582</v>
      </c>
      <c r="I4067" t="s">
        <v>7074</v>
      </c>
      <c r="J4067" t="s">
        <v>582</v>
      </c>
      <c r="K4067" t="s">
        <v>3554</v>
      </c>
      <c r="L4067" t="s">
        <v>3553</v>
      </c>
      <c r="M4067" t="b">
        <v>0</v>
      </c>
      <c r="N4067" t="b">
        <v>0</v>
      </c>
      <c r="O4067" t="b">
        <v>1</v>
      </c>
      <c r="Q4067" t="s">
        <v>7080</v>
      </c>
      <c r="R4067" t="s">
        <v>3556</v>
      </c>
      <c r="S4067" t="s">
        <v>9</v>
      </c>
      <c r="T4067" t="s">
        <v>7075</v>
      </c>
      <c r="U4067" t="s">
        <v>7074</v>
      </c>
      <c r="V4067" t="s">
        <v>582</v>
      </c>
      <c r="Y4067" t="s">
        <v>3554</v>
      </c>
      <c r="Z4067" t="s">
        <v>3553</v>
      </c>
      <c r="AA4067" t="b">
        <v>0</v>
      </c>
      <c r="AB4067" t="b">
        <v>0</v>
      </c>
      <c r="AC4067" t="b">
        <v>1</v>
      </c>
      <c r="AE4067" t="b">
        <v>1</v>
      </c>
      <c r="AF4067" t="b">
        <v>1</v>
      </c>
      <c r="AG4067" t="b">
        <v>1</v>
      </c>
    </row>
    <row r="4068" spans="3:33">
      <c r="C4068" t="s">
        <v>7080</v>
      </c>
      <c r="D4068" t="s">
        <v>3556</v>
      </c>
      <c r="E4068" t="s">
        <v>9</v>
      </c>
      <c r="F4068" t="s">
        <v>7073</v>
      </c>
      <c r="G4068" t="s">
        <v>3697</v>
      </c>
      <c r="H4068" t="s">
        <v>582</v>
      </c>
      <c r="I4068" t="s">
        <v>3697</v>
      </c>
      <c r="J4068" t="s">
        <v>582</v>
      </c>
      <c r="K4068" t="s">
        <v>3554</v>
      </c>
      <c r="L4068" t="s">
        <v>3553</v>
      </c>
      <c r="M4068" t="b">
        <v>0</v>
      </c>
      <c r="N4068" t="b">
        <v>0</v>
      </c>
      <c r="O4068" t="b">
        <v>1</v>
      </c>
      <c r="Q4068" t="s">
        <v>7080</v>
      </c>
      <c r="R4068" t="s">
        <v>3556</v>
      </c>
      <c r="S4068" t="s">
        <v>9</v>
      </c>
      <c r="T4068" t="s">
        <v>7071</v>
      </c>
      <c r="U4068" t="s">
        <v>3697</v>
      </c>
      <c r="V4068" t="s">
        <v>582</v>
      </c>
      <c r="Y4068" t="s">
        <v>3554</v>
      </c>
      <c r="Z4068" t="s">
        <v>3553</v>
      </c>
      <c r="AA4068" t="b">
        <v>0</v>
      </c>
      <c r="AB4068" t="b">
        <v>0</v>
      </c>
      <c r="AC4068" t="b">
        <v>1</v>
      </c>
      <c r="AE4068" t="b">
        <v>1</v>
      </c>
      <c r="AF4068" t="b">
        <v>1</v>
      </c>
      <c r="AG4068" t="b">
        <v>1</v>
      </c>
    </row>
    <row r="4069" spans="3:33">
      <c r="C4069" t="s">
        <v>7072</v>
      </c>
      <c r="D4069" t="s">
        <v>3556</v>
      </c>
      <c r="E4069" t="s">
        <v>9</v>
      </c>
      <c r="F4069" t="s">
        <v>7079</v>
      </c>
      <c r="G4069" t="s">
        <v>7077</v>
      </c>
      <c r="H4069" t="s">
        <v>582</v>
      </c>
      <c r="I4069" t="s">
        <v>7077</v>
      </c>
      <c r="J4069" t="s">
        <v>582</v>
      </c>
      <c r="K4069" t="s">
        <v>3554</v>
      </c>
      <c r="L4069" t="s">
        <v>3553</v>
      </c>
      <c r="M4069" t="b">
        <v>0</v>
      </c>
      <c r="N4069" t="b">
        <v>0</v>
      </c>
      <c r="O4069" t="b">
        <v>1</v>
      </c>
      <c r="Q4069" t="s">
        <v>7072</v>
      </c>
      <c r="R4069" t="s">
        <v>3556</v>
      </c>
      <c r="S4069" t="s">
        <v>9</v>
      </c>
      <c r="T4069" t="s">
        <v>7078</v>
      </c>
      <c r="U4069" t="s">
        <v>7077</v>
      </c>
      <c r="V4069" t="s">
        <v>582</v>
      </c>
      <c r="Y4069" t="s">
        <v>3554</v>
      </c>
      <c r="Z4069" t="s">
        <v>3553</v>
      </c>
      <c r="AA4069" t="b">
        <v>0</v>
      </c>
      <c r="AB4069" t="b">
        <v>0</v>
      </c>
      <c r="AC4069" t="b">
        <v>1</v>
      </c>
      <c r="AE4069" t="b">
        <v>1</v>
      </c>
      <c r="AF4069" t="b">
        <v>1</v>
      </c>
      <c r="AG4069" t="b">
        <v>1</v>
      </c>
    </row>
    <row r="4070" spans="3:33">
      <c r="C4070" t="s">
        <v>7072</v>
      </c>
      <c r="D4070" t="s">
        <v>3556</v>
      </c>
      <c r="E4070" t="s">
        <v>9</v>
      </c>
      <c r="F4070" t="s">
        <v>7076</v>
      </c>
      <c r="G4070" t="s">
        <v>7074</v>
      </c>
      <c r="H4070" t="s">
        <v>582</v>
      </c>
      <c r="I4070" t="s">
        <v>7074</v>
      </c>
      <c r="J4070" t="s">
        <v>582</v>
      </c>
      <c r="K4070" t="s">
        <v>3554</v>
      </c>
      <c r="L4070" t="s">
        <v>3553</v>
      </c>
      <c r="M4070" t="b">
        <v>0</v>
      </c>
      <c r="N4070" t="b">
        <v>0</v>
      </c>
      <c r="O4070" t="b">
        <v>1</v>
      </c>
      <c r="Q4070" t="s">
        <v>7072</v>
      </c>
      <c r="R4070" t="s">
        <v>3556</v>
      </c>
      <c r="S4070" t="s">
        <v>9</v>
      </c>
      <c r="T4070" t="s">
        <v>7075</v>
      </c>
      <c r="U4070" t="s">
        <v>7074</v>
      </c>
      <c r="V4070" t="s">
        <v>582</v>
      </c>
      <c r="Y4070" t="s">
        <v>3554</v>
      </c>
      <c r="Z4070" t="s">
        <v>3553</v>
      </c>
      <c r="AA4070" t="b">
        <v>0</v>
      </c>
      <c r="AB4070" t="b">
        <v>0</v>
      </c>
      <c r="AC4070" t="b">
        <v>1</v>
      </c>
      <c r="AE4070" t="b">
        <v>1</v>
      </c>
      <c r="AF4070" t="b">
        <v>1</v>
      </c>
      <c r="AG4070" t="b">
        <v>1</v>
      </c>
    </row>
    <row r="4071" spans="3:33">
      <c r="C4071" t="s">
        <v>7072</v>
      </c>
      <c r="D4071" t="s">
        <v>3556</v>
      </c>
      <c r="E4071" t="s">
        <v>9</v>
      </c>
      <c r="F4071" t="s">
        <v>7073</v>
      </c>
      <c r="G4071" t="s">
        <v>3697</v>
      </c>
      <c r="H4071" t="s">
        <v>582</v>
      </c>
      <c r="I4071" t="s">
        <v>3697</v>
      </c>
      <c r="J4071" t="s">
        <v>582</v>
      </c>
      <c r="K4071" t="s">
        <v>3554</v>
      </c>
      <c r="L4071" t="s">
        <v>3553</v>
      </c>
      <c r="M4071" t="b">
        <v>0</v>
      </c>
      <c r="N4071" t="b">
        <v>0</v>
      </c>
      <c r="O4071" t="b">
        <v>1</v>
      </c>
      <c r="Q4071" t="s">
        <v>7072</v>
      </c>
      <c r="R4071" t="s">
        <v>3556</v>
      </c>
      <c r="S4071" t="s">
        <v>9</v>
      </c>
      <c r="T4071" t="s">
        <v>7071</v>
      </c>
      <c r="U4071" t="s">
        <v>3697</v>
      </c>
      <c r="V4071" t="s">
        <v>582</v>
      </c>
      <c r="Y4071" t="s">
        <v>3554</v>
      </c>
      <c r="Z4071" t="s">
        <v>3553</v>
      </c>
      <c r="AA4071" t="b">
        <v>0</v>
      </c>
      <c r="AB4071" t="b">
        <v>0</v>
      </c>
      <c r="AC4071" t="b">
        <v>1</v>
      </c>
      <c r="AE4071" t="b">
        <v>1</v>
      </c>
      <c r="AF4071" t="b">
        <v>1</v>
      </c>
      <c r="AG4071" t="b">
        <v>1</v>
      </c>
    </row>
    <row r="4072" spans="3:33">
      <c r="C4072" t="s">
        <v>347</v>
      </c>
      <c r="D4072" t="s">
        <v>436</v>
      </c>
      <c r="E4072" t="s">
        <v>9</v>
      </c>
      <c r="F4072" t="s">
        <v>7070</v>
      </c>
      <c r="G4072" t="s">
        <v>3638</v>
      </c>
      <c r="H4072" t="s">
        <v>35</v>
      </c>
      <c r="I4072" t="s">
        <v>3638</v>
      </c>
      <c r="J4072" t="s">
        <v>2635</v>
      </c>
      <c r="M4072" t="b">
        <v>1</v>
      </c>
      <c r="N4072" t="b">
        <v>0</v>
      </c>
      <c r="O4072" t="b">
        <v>1</v>
      </c>
      <c r="Q4072" t="s">
        <v>347</v>
      </c>
      <c r="R4072" t="s">
        <v>436</v>
      </c>
      <c r="S4072" t="s">
        <v>9</v>
      </c>
      <c r="T4072" t="s">
        <v>7069</v>
      </c>
      <c r="V4072" t="s">
        <v>35</v>
      </c>
      <c r="W4072" t="s">
        <v>3638</v>
      </c>
      <c r="X4072" t="s">
        <v>2635</v>
      </c>
      <c r="AA4072" t="b">
        <v>1</v>
      </c>
      <c r="AB4072" t="b">
        <v>0</v>
      </c>
      <c r="AC4072" t="b">
        <v>1</v>
      </c>
      <c r="AE4072" t="b">
        <v>1</v>
      </c>
      <c r="AF4072" t="b">
        <v>1</v>
      </c>
      <c r="AG4072" t="b">
        <v>1</v>
      </c>
    </row>
    <row r="4073" spans="3:33">
      <c r="C4073" t="s">
        <v>347</v>
      </c>
      <c r="D4073" t="s">
        <v>436</v>
      </c>
      <c r="E4073" t="s">
        <v>9</v>
      </c>
      <c r="F4073" t="s">
        <v>7068</v>
      </c>
      <c r="G4073" t="s">
        <v>3636</v>
      </c>
      <c r="H4073" t="s">
        <v>26</v>
      </c>
      <c r="I4073" t="s">
        <v>3636</v>
      </c>
      <c r="J4073" t="s">
        <v>2635</v>
      </c>
      <c r="M4073" t="b">
        <v>1</v>
      </c>
      <c r="N4073" t="b">
        <v>0</v>
      </c>
      <c r="O4073" t="b">
        <v>1</v>
      </c>
      <c r="Q4073" t="s">
        <v>347</v>
      </c>
      <c r="R4073" t="s">
        <v>436</v>
      </c>
      <c r="S4073" t="s">
        <v>9</v>
      </c>
      <c r="T4073" t="s">
        <v>7067</v>
      </c>
      <c r="V4073" t="s">
        <v>26</v>
      </c>
      <c r="W4073" t="s">
        <v>3636</v>
      </c>
      <c r="X4073" t="s">
        <v>2635</v>
      </c>
      <c r="AA4073" t="b">
        <v>1</v>
      </c>
      <c r="AB4073" t="b">
        <v>0</v>
      </c>
      <c r="AC4073" t="b">
        <v>1</v>
      </c>
      <c r="AE4073" t="b">
        <v>1</v>
      </c>
      <c r="AF4073" t="b">
        <v>1</v>
      </c>
      <c r="AG4073" t="b">
        <v>1</v>
      </c>
    </row>
    <row r="4074" spans="3:33">
      <c r="C4074" t="s">
        <v>347</v>
      </c>
      <c r="D4074" t="s">
        <v>436</v>
      </c>
      <c r="E4074" t="s">
        <v>9</v>
      </c>
      <c r="F4074" t="s">
        <v>7066</v>
      </c>
      <c r="G4074" t="s">
        <v>3634</v>
      </c>
      <c r="H4074" t="s">
        <v>26</v>
      </c>
      <c r="I4074" t="s">
        <v>3634</v>
      </c>
      <c r="J4074" t="s">
        <v>2635</v>
      </c>
      <c r="M4074" t="b">
        <v>1</v>
      </c>
      <c r="N4074" t="b">
        <v>0</v>
      </c>
      <c r="O4074" t="b">
        <v>1</v>
      </c>
      <c r="Q4074" t="s">
        <v>347</v>
      </c>
      <c r="R4074" t="s">
        <v>436</v>
      </c>
      <c r="S4074" t="s">
        <v>9</v>
      </c>
      <c r="T4074" t="s">
        <v>7065</v>
      </c>
      <c r="V4074" t="s">
        <v>26</v>
      </c>
      <c r="W4074" t="s">
        <v>3634</v>
      </c>
      <c r="X4074" t="s">
        <v>2635</v>
      </c>
      <c r="AA4074" t="b">
        <v>1</v>
      </c>
      <c r="AB4074" t="b">
        <v>0</v>
      </c>
      <c r="AC4074" t="b">
        <v>1</v>
      </c>
      <c r="AE4074" t="b">
        <v>1</v>
      </c>
      <c r="AF4074" t="b">
        <v>1</v>
      </c>
      <c r="AG4074" t="b">
        <v>1</v>
      </c>
    </row>
    <row r="4075" spans="3:33">
      <c r="C4075" t="s">
        <v>347</v>
      </c>
      <c r="D4075" t="s">
        <v>14</v>
      </c>
      <c r="E4075" t="s">
        <v>9</v>
      </c>
      <c r="F4075" t="s">
        <v>7064</v>
      </c>
      <c r="G4075" t="s">
        <v>6869</v>
      </c>
      <c r="H4075" t="s">
        <v>26</v>
      </c>
      <c r="M4075" t="b">
        <v>1</v>
      </c>
      <c r="N4075" t="b">
        <v>0</v>
      </c>
      <c r="O4075" t="b">
        <v>1</v>
      </c>
      <c r="Q4075" t="s">
        <v>347</v>
      </c>
      <c r="R4075" t="s">
        <v>14</v>
      </c>
      <c r="S4075" t="s">
        <v>9</v>
      </c>
      <c r="T4075" t="s">
        <v>7064</v>
      </c>
      <c r="U4075" t="s">
        <v>6869</v>
      </c>
      <c r="V4075" t="s">
        <v>26</v>
      </c>
      <c r="AA4075" t="b">
        <v>1</v>
      </c>
      <c r="AB4075" t="b">
        <v>0</v>
      </c>
      <c r="AC4075" t="b">
        <v>1</v>
      </c>
      <c r="AE4075" t="b">
        <v>1</v>
      </c>
      <c r="AF4075" t="b">
        <v>1</v>
      </c>
      <c r="AG4075" t="b">
        <v>1</v>
      </c>
    </row>
    <row r="4076" spans="3:33">
      <c r="C4076" t="s">
        <v>347</v>
      </c>
      <c r="D4076" t="s">
        <v>10</v>
      </c>
      <c r="E4076" t="s">
        <v>9</v>
      </c>
      <c r="F4076" t="s">
        <v>7063</v>
      </c>
      <c r="I4076" t="s">
        <v>7062</v>
      </c>
      <c r="J4076" t="s">
        <v>26</v>
      </c>
      <c r="M4076" t="b">
        <v>0</v>
      </c>
      <c r="N4076" t="b">
        <v>0</v>
      </c>
      <c r="O4076" t="b">
        <v>1</v>
      </c>
      <c r="Q4076" t="s">
        <v>347</v>
      </c>
      <c r="R4076" t="s">
        <v>10</v>
      </c>
      <c r="S4076" t="s">
        <v>9</v>
      </c>
      <c r="T4076" t="s">
        <v>7063</v>
      </c>
      <c r="W4076" t="s">
        <v>7062</v>
      </c>
      <c r="X4076" t="s">
        <v>26</v>
      </c>
      <c r="AA4076" t="b">
        <v>0</v>
      </c>
      <c r="AB4076" t="b">
        <v>0</v>
      </c>
      <c r="AC4076" t="b">
        <v>1</v>
      </c>
      <c r="AE4076" t="b">
        <v>1</v>
      </c>
      <c r="AF4076" t="b">
        <v>1</v>
      </c>
      <c r="AG4076" t="b">
        <v>1</v>
      </c>
    </row>
    <row r="4077" spans="3:33">
      <c r="C4077" t="s">
        <v>347</v>
      </c>
      <c r="D4077" t="s">
        <v>14</v>
      </c>
      <c r="E4077" t="s">
        <v>9</v>
      </c>
      <c r="F4077" t="s">
        <v>7061</v>
      </c>
      <c r="G4077" t="s">
        <v>6844</v>
      </c>
      <c r="H4077" t="s">
        <v>35</v>
      </c>
      <c r="M4077" t="b">
        <v>1</v>
      </c>
      <c r="N4077" t="b">
        <v>0</v>
      </c>
      <c r="O4077" t="b">
        <v>1</v>
      </c>
      <c r="Q4077" t="s">
        <v>347</v>
      </c>
      <c r="R4077" t="s">
        <v>14</v>
      </c>
      <c r="S4077" t="s">
        <v>9</v>
      </c>
      <c r="T4077" t="s">
        <v>7061</v>
      </c>
      <c r="U4077" t="s">
        <v>6844</v>
      </c>
      <c r="V4077" t="s">
        <v>35</v>
      </c>
      <c r="AA4077" t="b">
        <v>1</v>
      </c>
      <c r="AB4077" t="b">
        <v>0</v>
      </c>
      <c r="AC4077" t="b">
        <v>1</v>
      </c>
      <c r="AE4077" t="b">
        <v>1</v>
      </c>
      <c r="AF4077" t="b">
        <v>1</v>
      </c>
      <c r="AG4077" t="b">
        <v>1</v>
      </c>
    </row>
    <row r="4078" spans="3:33">
      <c r="C4078" t="s">
        <v>7060</v>
      </c>
      <c r="D4078" t="s">
        <v>209</v>
      </c>
      <c r="E4078" t="s">
        <v>9</v>
      </c>
      <c r="F4078" t="s">
        <v>6979</v>
      </c>
      <c r="G4078" t="s">
        <v>6844</v>
      </c>
      <c r="H4078" t="s">
        <v>35</v>
      </c>
      <c r="I4078" t="s">
        <v>6844</v>
      </c>
      <c r="J4078" t="s">
        <v>35</v>
      </c>
      <c r="M4078" t="b">
        <v>1</v>
      </c>
      <c r="N4078" t="b">
        <v>0</v>
      </c>
      <c r="O4078" t="b">
        <v>1</v>
      </c>
      <c r="Q4078" t="s">
        <v>7060</v>
      </c>
      <c r="R4078" t="s">
        <v>209</v>
      </c>
      <c r="S4078" t="s">
        <v>9</v>
      </c>
      <c r="T4078" t="s">
        <v>6978</v>
      </c>
      <c r="V4078" t="s">
        <v>35</v>
      </c>
      <c r="W4078" t="s">
        <v>6844</v>
      </c>
      <c r="AA4078" t="b">
        <v>1</v>
      </c>
      <c r="AB4078" t="b">
        <v>0</v>
      </c>
      <c r="AC4078" t="b">
        <v>1</v>
      </c>
      <c r="AE4078" t="b">
        <v>1</v>
      </c>
      <c r="AF4078" t="b">
        <v>1</v>
      </c>
      <c r="AG4078" t="b">
        <v>1</v>
      </c>
    </row>
    <row r="4079" spans="3:33">
      <c r="C4079" t="s">
        <v>7060</v>
      </c>
      <c r="D4079" t="s">
        <v>10</v>
      </c>
      <c r="E4079" t="s">
        <v>9</v>
      </c>
      <c r="F4079" t="s">
        <v>7059</v>
      </c>
      <c r="I4079" t="s">
        <v>7058</v>
      </c>
      <c r="J4079" t="s">
        <v>26</v>
      </c>
      <c r="M4079" t="b">
        <v>0</v>
      </c>
      <c r="N4079" t="b">
        <v>0</v>
      </c>
      <c r="O4079" t="b">
        <v>1</v>
      </c>
      <c r="Q4079" t="s">
        <v>7060</v>
      </c>
      <c r="R4079" t="s">
        <v>10</v>
      </c>
      <c r="S4079" t="s">
        <v>9</v>
      </c>
      <c r="T4079" t="s">
        <v>7059</v>
      </c>
      <c r="W4079" t="s">
        <v>7058</v>
      </c>
      <c r="X4079" t="s">
        <v>26</v>
      </c>
      <c r="AA4079" t="b">
        <v>0</v>
      </c>
      <c r="AB4079" t="b">
        <v>0</v>
      </c>
      <c r="AC4079" t="b">
        <v>1</v>
      </c>
      <c r="AE4079" t="b">
        <v>1</v>
      </c>
      <c r="AF4079" t="b">
        <v>1</v>
      </c>
      <c r="AG4079" t="b">
        <v>1</v>
      </c>
    </row>
    <row r="4080" spans="3:33">
      <c r="C4080" t="s">
        <v>792</v>
      </c>
      <c r="D4080" t="s">
        <v>3565</v>
      </c>
      <c r="E4080" t="s">
        <v>9</v>
      </c>
      <c r="F4080" t="s">
        <v>7057</v>
      </c>
      <c r="G4080" t="s">
        <v>6901</v>
      </c>
      <c r="H4080" t="s">
        <v>26</v>
      </c>
      <c r="I4080" t="s">
        <v>6901</v>
      </c>
      <c r="J4080" t="s">
        <v>26</v>
      </c>
      <c r="K4080" t="s">
        <v>3553</v>
      </c>
      <c r="L4080" t="s">
        <v>3554</v>
      </c>
      <c r="M4080" t="b">
        <v>1</v>
      </c>
      <c r="N4080" t="b">
        <v>0</v>
      </c>
      <c r="O4080" t="b">
        <v>1</v>
      </c>
      <c r="Q4080" t="s">
        <v>792</v>
      </c>
      <c r="R4080" t="s">
        <v>3565</v>
      </c>
      <c r="S4080" t="s">
        <v>9</v>
      </c>
      <c r="T4080" t="s">
        <v>7056</v>
      </c>
      <c r="U4080" t="s">
        <v>6901</v>
      </c>
      <c r="V4080" t="s">
        <v>26</v>
      </c>
      <c r="Y4080" t="s">
        <v>3553</v>
      </c>
      <c r="Z4080" t="s">
        <v>3554</v>
      </c>
      <c r="AA4080" t="b">
        <v>1</v>
      </c>
      <c r="AB4080" t="b">
        <v>0</v>
      </c>
      <c r="AC4080" t="b">
        <v>0</v>
      </c>
      <c r="AE4080" t="b">
        <v>1</v>
      </c>
      <c r="AF4080" t="b">
        <v>1</v>
      </c>
      <c r="AG4080" t="b">
        <v>0</v>
      </c>
    </row>
    <row r="4081" spans="3:33">
      <c r="C4081" t="s">
        <v>792</v>
      </c>
      <c r="D4081" t="s">
        <v>14</v>
      </c>
      <c r="E4081" t="s">
        <v>9</v>
      </c>
      <c r="F4081" t="s">
        <v>7055</v>
      </c>
      <c r="G4081" t="s">
        <v>7048</v>
      </c>
      <c r="H4081" t="s">
        <v>26</v>
      </c>
      <c r="M4081" t="b">
        <v>1</v>
      </c>
      <c r="N4081" t="b">
        <v>0</v>
      </c>
      <c r="O4081" t="b">
        <v>1</v>
      </c>
      <c r="Q4081" t="s">
        <v>792</v>
      </c>
      <c r="R4081" t="s">
        <v>14</v>
      </c>
      <c r="S4081" t="s">
        <v>9</v>
      </c>
      <c r="T4081" t="s">
        <v>7055</v>
      </c>
      <c r="U4081" t="s">
        <v>7048</v>
      </c>
      <c r="V4081" t="s">
        <v>26</v>
      </c>
      <c r="AA4081" t="b">
        <v>1</v>
      </c>
      <c r="AB4081" t="b">
        <v>0</v>
      </c>
      <c r="AC4081" t="b">
        <v>1</v>
      </c>
      <c r="AE4081" t="b">
        <v>1</v>
      </c>
      <c r="AF4081" t="b">
        <v>1</v>
      </c>
      <c r="AG4081" t="b">
        <v>1</v>
      </c>
    </row>
    <row r="4082" spans="3:33">
      <c r="C4082" t="s">
        <v>792</v>
      </c>
      <c r="D4082" t="s">
        <v>14</v>
      </c>
      <c r="E4082" t="s">
        <v>9</v>
      </c>
      <c r="F4082" t="s">
        <v>7054</v>
      </c>
      <c r="G4082" t="s">
        <v>7053</v>
      </c>
      <c r="H4082" t="s">
        <v>26</v>
      </c>
      <c r="M4082" t="b">
        <v>1</v>
      </c>
      <c r="N4082" t="b">
        <v>0</v>
      </c>
      <c r="O4082" t="b">
        <v>0</v>
      </c>
      <c r="Q4082" t="s">
        <v>792</v>
      </c>
      <c r="R4082" t="s">
        <v>14</v>
      </c>
      <c r="S4082" t="s">
        <v>9</v>
      </c>
      <c r="T4082" t="s">
        <v>7054</v>
      </c>
      <c r="U4082" t="s">
        <v>7053</v>
      </c>
      <c r="V4082" t="s">
        <v>26</v>
      </c>
      <c r="AA4082" t="b">
        <v>1</v>
      </c>
      <c r="AB4082" t="b">
        <v>0</v>
      </c>
      <c r="AC4082" t="b">
        <v>0</v>
      </c>
      <c r="AE4082" t="b">
        <v>1</v>
      </c>
      <c r="AF4082" t="b">
        <v>1</v>
      </c>
      <c r="AG4082" t="b">
        <v>1</v>
      </c>
    </row>
    <row r="4083" spans="3:33">
      <c r="C4083" t="s">
        <v>792</v>
      </c>
      <c r="D4083" t="s">
        <v>14</v>
      </c>
      <c r="E4083" t="s">
        <v>9</v>
      </c>
      <c r="F4083" t="s">
        <v>7052</v>
      </c>
      <c r="G4083" t="s">
        <v>7051</v>
      </c>
      <c r="H4083" t="s">
        <v>26</v>
      </c>
      <c r="M4083" t="b">
        <v>1</v>
      </c>
      <c r="N4083" t="b">
        <v>0</v>
      </c>
      <c r="O4083" t="b">
        <v>0</v>
      </c>
      <c r="Q4083" t="s">
        <v>792</v>
      </c>
      <c r="R4083" t="s">
        <v>14</v>
      </c>
      <c r="S4083" t="s">
        <v>9</v>
      </c>
      <c r="T4083" t="s">
        <v>7052</v>
      </c>
      <c r="U4083" t="s">
        <v>7051</v>
      </c>
      <c r="V4083" t="s">
        <v>26</v>
      </c>
      <c r="AA4083" t="b">
        <v>1</v>
      </c>
      <c r="AB4083" t="b">
        <v>0</v>
      </c>
      <c r="AC4083" t="b">
        <v>0</v>
      </c>
      <c r="AE4083" t="b">
        <v>1</v>
      </c>
      <c r="AF4083" t="b">
        <v>1</v>
      </c>
      <c r="AG4083" t="b">
        <v>1</v>
      </c>
    </row>
    <row r="4084" spans="3:33">
      <c r="C4084" t="s">
        <v>790</v>
      </c>
      <c r="D4084" t="s">
        <v>3556</v>
      </c>
      <c r="E4084" t="s">
        <v>9</v>
      </c>
      <c r="F4084" t="s">
        <v>7050</v>
      </c>
      <c r="G4084" t="s">
        <v>7048</v>
      </c>
      <c r="H4084" t="s">
        <v>26</v>
      </c>
      <c r="I4084" t="s">
        <v>7048</v>
      </c>
      <c r="J4084" t="s">
        <v>26</v>
      </c>
      <c r="K4084" t="s">
        <v>3554</v>
      </c>
      <c r="L4084" t="s">
        <v>3553</v>
      </c>
      <c r="M4084" t="b">
        <v>0</v>
      </c>
      <c r="N4084" t="b">
        <v>0</v>
      </c>
      <c r="O4084" t="b">
        <v>1</v>
      </c>
      <c r="Q4084" t="s">
        <v>790</v>
      </c>
      <c r="R4084" t="s">
        <v>3556</v>
      </c>
      <c r="S4084" t="s">
        <v>9</v>
      </c>
      <c r="T4084" t="s">
        <v>7049</v>
      </c>
      <c r="U4084" t="s">
        <v>7048</v>
      </c>
      <c r="V4084" t="s">
        <v>26</v>
      </c>
      <c r="Y4084" t="s">
        <v>3554</v>
      </c>
      <c r="Z4084" t="s">
        <v>3553</v>
      </c>
      <c r="AA4084" t="b">
        <v>0</v>
      </c>
      <c r="AB4084" t="b">
        <v>0</v>
      </c>
      <c r="AC4084" t="b">
        <v>1</v>
      </c>
      <c r="AE4084" t="b">
        <v>1</v>
      </c>
      <c r="AF4084" t="b">
        <v>1</v>
      </c>
      <c r="AG4084" t="b">
        <v>1</v>
      </c>
    </row>
    <row r="4085" spans="3:33">
      <c r="C4085" t="s">
        <v>2599</v>
      </c>
      <c r="D4085" t="s">
        <v>14</v>
      </c>
      <c r="E4085" t="s">
        <v>9</v>
      </c>
      <c r="F4085" t="s">
        <v>7047</v>
      </c>
      <c r="G4085" t="s">
        <v>7015</v>
      </c>
      <c r="H4085" t="s">
        <v>26</v>
      </c>
      <c r="M4085" t="b">
        <v>1</v>
      </c>
      <c r="N4085" t="b">
        <v>0</v>
      </c>
      <c r="O4085" t="b">
        <v>1</v>
      </c>
      <c r="Q4085" t="s">
        <v>2599</v>
      </c>
      <c r="R4085" t="s">
        <v>14</v>
      </c>
      <c r="S4085" t="s">
        <v>9</v>
      </c>
      <c r="T4085" t="s">
        <v>7047</v>
      </c>
      <c r="U4085" t="s">
        <v>7015</v>
      </c>
      <c r="V4085" t="s">
        <v>26</v>
      </c>
      <c r="AA4085" t="b">
        <v>1</v>
      </c>
      <c r="AB4085" t="b">
        <v>0</v>
      </c>
      <c r="AC4085" t="b">
        <v>1</v>
      </c>
      <c r="AE4085" t="b">
        <v>1</v>
      </c>
      <c r="AF4085" t="b">
        <v>1</v>
      </c>
      <c r="AG4085" t="b">
        <v>1</v>
      </c>
    </row>
    <row r="4086" spans="3:33">
      <c r="C4086" t="s">
        <v>2599</v>
      </c>
      <c r="D4086" t="s">
        <v>10</v>
      </c>
      <c r="E4086" t="s">
        <v>9</v>
      </c>
      <c r="F4086" t="s">
        <v>7046</v>
      </c>
      <c r="I4086" t="s">
        <v>443</v>
      </c>
      <c r="J4086" t="s">
        <v>26</v>
      </c>
      <c r="M4086" t="b">
        <v>0</v>
      </c>
      <c r="N4086" t="b">
        <v>0</v>
      </c>
      <c r="O4086" t="b">
        <v>1</v>
      </c>
      <c r="Q4086" t="s">
        <v>2599</v>
      </c>
      <c r="R4086" t="s">
        <v>10</v>
      </c>
      <c r="S4086" t="s">
        <v>9</v>
      </c>
      <c r="T4086" t="s">
        <v>7046</v>
      </c>
      <c r="W4086" t="s">
        <v>443</v>
      </c>
      <c r="X4086" t="s">
        <v>26</v>
      </c>
      <c r="AA4086" t="b">
        <v>0</v>
      </c>
      <c r="AB4086" t="b">
        <v>0</v>
      </c>
      <c r="AC4086" t="b">
        <v>1</v>
      </c>
      <c r="AE4086" t="b">
        <v>1</v>
      </c>
      <c r="AF4086" t="b">
        <v>1</v>
      </c>
      <c r="AG4086" t="b">
        <v>1</v>
      </c>
    </row>
    <row r="4087" spans="3:33">
      <c r="C4087" t="s">
        <v>7033</v>
      </c>
      <c r="D4087" t="s">
        <v>209</v>
      </c>
      <c r="E4087" t="s">
        <v>9</v>
      </c>
      <c r="F4087" t="s">
        <v>7045</v>
      </c>
      <c r="G4087" t="s">
        <v>7043</v>
      </c>
      <c r="H4087" t="s">
        <v>703</v>
      </c>
      <c r="I4087" t="s">
        <v>7043</v>
      </c>
      <c r="J4087" t="s">
        <v>703</v>
      </c>
      <c r="M4087" t="b">
        <v>1</v>
      </c>
      <c r="N4087" t="b">
        <v>0</v>
      </c>
      <c r="O4087" t="b">
        <v>1</v>
      </c>
      <c r="Q4087" t="s">
        <v>7033</v>
      </c>
      <c r="R4087" t="s">
        <v>209</v>
      </c>
      <c r="S4087" t="s">
        <v>9</v>
      </c>
      <c r="T4087" t="s">
        <v>7044</v>
      </c>
      <c r="V4087" t="s">
        <v>703</v>
      </c>
      <c r="W4087" t="s">
        <v>7043</v>
      </c>
      <c r="AA4087" t="b">
        <v>1</v>
      </c>
      <c r="AB4087" t="b">
        <v>0</v>
      </c>
      <c r="AC4087" t="b">
        <v>1</v>
      </c>
      <c r="AE4087" t="b">
        <v>1</v>
      </c>
      <c r="AF4087" t="b">
        <v>1</v>
      </c>
      <c r="AG4087" t="b">
        <v>1</v>
      </c>
    </row>
    <row r="4088" spans="3:33">
      <c r="C4088" t="s">
        <v>7033</v>
      </c>
      <c r="D4088" t="s">
        <v>209</v>
      </c>
      <c r="E4088" t="s">
        <v>9</v>
      </c>
      <c r="F4088" t="s">
        <v>7042</v>
      </c>
      <c r="G4088" t="s">
        <v>6916</v>
      </c>
      <c r="H4088" t="s">
        <v>703</v>
      </c>
      <c r="I4088" t="s">
        <v>6916</v>
      </c>
      <c r="J4088" t="s">
        <v>703</v>
      </c>
      <c r="M4088" t="b">
        <v>1</v>
      </c>
      <c r="N4088" t="b">
        <v>0</v>
      </c>
      <c r="O4088" t="b">
        <v>0</v>
      </c>
      <c r="Q4088" t="s">
        <v>7033</v>
      </c>
      <c r="R4088" t="s">
        <v>209</v>
      </c>
      <c r="S4088" t="s">
        <v>9</v>
      </c>
      <c r="T4088" t="s">
        <v>7041</v>
      </c>
      <c r="V4088" t="s">
        <v>703</v>
      </c>
      <c r="W4088" t="s">
        <v>6916</v>
      </c>
      <c r="AA4088" t="b">
        <v>1</v>
      </c>
      <c r="AB4088" t="b">
        <v>0</v>
      </c>
      <c r="AC4088" t="b">
        <v>0</v>
      </c>
      <c r="AE4088" t="b">
        <v>1</v>
      </c>
      <c r="AF4088" t="b">
        <v>1</v>
      </c>
      <c r="AG4088" t="b">
        <v>1</v>
      </c>
    </row>
    <row r="4089" spans="3:33">
      <c r="C4089" t="s">
        <v>7033</v>
      </c>
      <c r="D4089" t="s">
        <v>209</v>
      </c>
      <c r="E4089" t="s">
        <v>9</v>
      </c>
      <c r="F4089" t="s">
        <v>7040</v>
      </c>
      <c r="G4089" t="s">
        <v>6738</v>
      </c>
      <c r="H4089" t="s">
        <v>703</v>
      </c>
      <c r="I4089" t="s">
        <v>6738</v>
      </c>
      <c r="J4089" t="s">
        <v>703</v>
      </c>
      <c r="M4089" t="b">
        <v>1</v>
      </c>
      <c r="N4089" t="b">
        <v>0</v>
      </c>
      <c r="O4089" t="b">
        <v>0</v>
      </c>
      <c r="Q4089" t="s">
        <v>7033</v>
      </c>
      <c r="R4089" t="s">
        <v>209</v>
      </c>
      <c r="S4089" t="s">
        <v>9</v>
      </c>
      <c r="T4089" t="s">
        <v>7039</v>
      </c>
      <c r="V4089" t="s">
        <v>703</v>
      </c>
      <c r="W4089" t="s">
        <v>6738</v>
      </c>
      <c r="AA4089" t="b">
        <v>1</v>
      </c>
      <c r="AB4089" t="b">
        <v>0</v>
      </c>
      <c r="AC4089" t="b">
        <v>0</v>
      </c>
      <c r="AE4089" t="b">
        <v>1</v>
      </c>
      <c r="AF4089" t="b">
        <v>1</v>
      </c>
      <c r="AG4089" t="b">
        <v>1</v>
      </c>
    </row>
    <row r="4090" spans="3:33">
      <c r="C4090" t="s">
        <v>7033</v>
      </c>
      <c r="D4090" t="s">
        <v>209</v>
      </c>
      <c r="E4090" t="s">
        <v>9</v>
      </c>
      <c r="F4090" t="s">
        <v>7038</v>
      </c>
      <c r="G4090" t="s">
        <v>6765</v>
      </c>
      <c r="H4090" t="s">
        <v>703</v>
      </c>
      <c r="I4090" t="s">
        <v>6765</v>
      </c>
      <c r="J4090" t="s">
        <v>703</v>
      </c>
      <c r="M4090" t="b">
        <v>1</v>
      </c>
      <c r="N4090" t="b">
        <v>0</v>
      </c>
      <c r="O4090" t="b">
        <v>0</v>
      </c>
      <c r="Q4090" t="s">
        <v>7033</v>
      </c>
      <c r="R4090" t="s">
        <v>209</v>
      </c>
      <c r="S4090" t="s">
        <v>9</v>
      </c>
      <c r="T4090" t="s">
        <v>7037</v>
      </c>
      <c r="V4090" t="s">
        <v>703</v>
      </c>
      <c r="W4090" t="s">
        <v>6765</v>
      </c>
      <c r="AA4090" t="b">
        <v>1</v>
      </c>
      <c r="AB4090" t="b">
        <v>0</v>
      </c>
      <c r="AC4090" t="b">
        <v>0</v>
      </c>
      <c r="AE4090" t="b">
        <v>1</v>
      </c>
      <c r="AF4090" t="b">
        <v>1</v>
      </c>
      <c r="AG4090" t="b">
        <v>1</v>
      </c>
    </row>
    <row r="4091" spans="3:33">
      <c r="C4091" t="s">
        <v>7033</v>
      </c>
      <c r="D4091" t="s">
        <v>14</v>
      </c>
      <c r="E4091" t="s">
        <v>9</v>
      </c>
      <c r="F4091" t="s">
        <v>7036</v>
      </c>
      <c r="G4091" t="s">
        <v>6768</v>
      </c>
      <c r="H4091" t="s">
        <v>703</v>
      </c>
      <c r="M4091" t="b">
        <v>1</v>
      </c>
      <c r="N4091" t="b">
        <v>0</v>
      </c>
      <c r="O4091" t="b">
        <v>0</v>
      </c>
      <c r="Q4091" t="s">
        <v>7033</v>
      </c>
      <c r="R4091" t="s">
        <v>14</v>
      </c>
      <c r="S4091" t="s">
        <v>9</v>
      </c>
      <c r="T4091" t="s">
        <v>7036</v>
      </c>
      <c r="U4091" t="s">
        <v>6768</v>
      </c>
      <c r="V4091" t="s">
        <v>703</v>
      </c>
      <c r="AA4091" t="b">
        <v>1</v>
      </c>
      <c r="AB4091" t="b">
        <v>0</v>
      </c>
      <c r="AC4091" t="b">
        <v>0</v>
      </c>
      <c r="AE4091" t="b">
        <v>1</v>
      </c>
      <c r="AF4091" t="b">
        <v>1</v>
      </c>
      <c r="AG4091" t="b">
        <v>1</v>
      </c>
    </row>
    <row r="4092" spans="3:33">
      <c r="C4092" t="s">
        <v>7033</v>
      </c>
      <c r="D4092" t="s">
        <v>14</v>
      </c>
      <c r="E4092" t="s">
        <v>9</v>
      </c>
      <c r="F4092" t="s">
        <v>7035</v>
      </c>
      <c r="G4092" t="s">
        <v>7034</v>
      </c>
      <c r="H4092" t="s">
        <v>703</v>
      </c>
      <c r="M4092" t="b">
        <v>1</v>
      </c>
      <c r="N4092" t="b">
        <v>0</v>
      </c>
      <c r="O4092" t="b">
        <v>0</v>
      </c>
      <c r="Q4092" t="s">
        <v>7033</v>
      </c>
      <c r="R4092" t="s">
        <v>14</v>
      </c>
      <c r="S4092" t="s">
        <v>9</v>
      </c>
      <c r="T4092" t="s">
        <v>7035</v>
      </c>
      <c r="U4092" t="s">
        <v>7034</v>
      </c>
      <c r="V4092" t="s">
        <v>703</v>
      </c>
      <c r="AA4092" t="b">
        <v>1</v>
      </c>
      <c r="AB4092" t="b">
        <v>0</v>
      </c>
      <c r="AC4092" t="b">
        <v>0</v>
      </c>
      <c r="AE4092" t="b">
        <v>1</v>
      </c>
      <c r="AF4092" t="b">
        <v>1</v>
      </c>
      <c r="AG4092" t="b">
        <v>1</v>
      </c>
    </row>
    <row r="4093" spans="3:33">
      <c r="C4093" t="s">
        <v>7033</v>
      </c>
      <c r="D4093" t="s">
        <v>14</v>
      </c>
      <c r="E4093" t="s">
        <v>9</v>
      </c>
      <c r="F4093" t="s">
        <v>7032</v>
      </c>
      <c r="G4093" t="s">
        <v>7031</v>
      </c>
      <c r="H4093" t="s">
        <v>703</v>
      </c>
      <c r="M4093" t="b">
        <v>1</v>
      </c>
      <c r="N4093" t="b">
        <v>0</v>
      </c>
      <c r="O4093" t="b">
        <v>1</v>
      </c>
      <c r="Q4093" t="s">
        <v>7033</v>
      </c>
      <c r="R4093" t="s">
        <v>14</v>
      </c>
      <c r="S4093" t="s">
        <v>9</v>
      </c>
      <c r="T4093" t="s">
        <v>7032</v>
      </c>
      <c r="U4093" t="s">
        <v>7031</v>
      </c>
      <c r="V4093" t="s">
        <v>703</v>
      </c>
      <c r="AA4093" t="b">
        <v>1</v>
      </c>
      <c r="AB4093" t="b">
        <v>0</v>
      </c>
      <c r="AC4093" t="b">
        <v>1</v>
      </c>
      <c r="AE4093" t="b">
        <v>1</v>
      </c>
      <c r="AF4093" t="b">
        <v>1</v>
      </c>
      <c r="AG4093" t="b">
        <v>1</v>
      </c>
    </row>
    <row r="4094" spans="3:33">
      <c r="C4094" t="s">
        <v>785</v>
      </c>
      <c r="D4094" t="s">
        <v>209</v>
      </c>
      <c r="E4094" t="s">
        <v>9</v>
      </c>
      <c r="F4094" t="s">
        <v>7030</v>
      </c>
      <c r="G4094" t="s">
        <v>6913</v>
      </c>
      <c r="H4094" t="s">
        <v>703</v>
      </c>
      <c r="I4094" t="s">
        <v>6913</v>
      </c>
      <c r="J4094" t="s">
        <v>703</v>
      </c>
      <c r="M4094" t="b">
        <v>1</v>
      </c>
      <c r="N4094" t="b">
        <v>0</v>
      </c>
      <c r="O4094" t="b">
        <v>0</v>
      </c>
      <c r="Q4094" t="s">
        <v>785</v>
      </c>
      <c r="R4094" t="s">
        <v>209</v>
      </c>
      <c r="S4094" t="s">
        <v>9</v>
      </c>
      <c r="T4094" t="s">
        <v>7029</v>
      </c>
      <c r="V4094" t="s">
        <v>703</v>
      </c>
      <c r="W4094" t="s">
        <v>6913</v>
      </c>
      <c r="AA4094" t="b">
        <v>1</v>
      </c>
      <c r="AB4094" t="b">
        <v>0</v>
      </c>
      <c r="AC4094" t="b">
        <v>0</v>
      </c>
      <c r="AE4094" t="b">
        <v>1</v>
      </c>
      <c r="AF4094" t="b">
        <v>1</v>
      </c>
      <c r="AG4094" t="b">
        <v>1</v>
      </c>
    </row>
    <row r="4095" spans="3:33">
      <c r="C4095" t="s">
        <v>785</v>
      </c>
      <c r="D4095" t="s">
        <v>3565</v>
      </c>
      <c r="E4095" t="s">
        <v>9</v>
      </c>
      <c r="F4095" t="s">
        <v>7028</v>
      </c>
      <c r="G4095" t="s">
        <v>7</v>
      </c>
      <c r="H4095" t="s">
        <v>793</v>
      </c>
      <c r="I4095" t="s">
        <v>7</v>
      </c>
      <c r="J4095" t="s">
        <v>793</v>
      </c>
      <c r="K4095" t="s">
        <v>3553</v>
      </c>
      <c r="L4095" t="s">
        <v>3554</v>
      </c>
      <c r="M4095" t="b">
        <v>1</v>
      </c>
      <c r="N4095" t="b">
        <v>0</v>
      </c>
      <c r="O4095" t="b">
        <v>1</v>
      </c>
      <c r="Q4095" t="s">
        <v>785</v>
      </c>
      <c r="R4095" t="s">
        <v>3565</v>
      </c>
      <c r="S4095" t="s">
        <v>9</v>
      </c>
      <c r="T4095" t="s">
        <v>7027</v>
      </c>
      <c r="U4095" t="s">
        <v>7</v>
      </c>
      <c r="V4095" t="s">
        <v>793</v>
      </c>
      <c r="Y4095" t="s">
        <v>3553</v>
      </c>
      <c r="Z4095" t="s">
        <v>3554</v>
      </c>
      <c r="AA4095" t="b">
        <v>1</v>
      </c>
      <c r="AB4095" t="b">
        <v>0</v>
      </c>
      <c r="AC4095" t="b">
        <v>1</v>
      </c>
      <c r="AE4095" t="b">
        <v>1</v>
      </c>
      <c r="AF4095" t="b">
        <v>1</v>
      </c>
      <c r="AG4095" t="b">
        <v>1</v>
      </c>
    </row>
    <row r="4096" spans="3:33">
      <c r="C4096" t="s">
        <v>785</v>
      </c>
      <c r="D4096" t="s">
        <v>3565</v>
      </c>
      <c r="E4096" t="s">
        <v>9</v>
      </c>
      <c r="F4096" t="s">
        <v>7026</v>
      </c>
      <c r="G4096" t="s">
        <v>128</v>
      </c>
      <c r="H4096" t="s">
        <v>793</v>
      </c>
      <c r="I4096" t="s">
        <v>128</v>
      </c>
      <c r="J4096" t="s">
        <v>793</v>
      </c>
      <c r="K4096" t="s">
        <v>3553</v>
      </c>
      <c r="L4096" t="s">
        <v>3554</v>
      </c>
      <c r="M4096" t="b">
        <v>1</v>
      </c>
      <c r="N4096" t="b">
        <v>0</v>
      </c>
      <c r="O4096" t="b">
        <v>1</v>
      </c>
      <c r="Q4096" t="s">
        <v>785</v>
      </c>
      <c r="R4096" t="s">
        <v>3565</v>
      </c>
      <c r="S4096" t="s">
        <v>9</v>
      </c>
      <c r="T4096" t="s">
        <v>7025</v>
      </c>
      <c r="U4096" t="s">
        <v>128</v>
      </c>
      <c r="V4096" t="s">
        <v>793</v>
      </c>
      <c r="Y4096" t="s">
        <v>3553</v>
      </c>
      <c r="Z4096" t="s">
        <v>3554</v>
      </c>
      <c r="AA4096" t="b">
        <v>1</v>
      </c>
      <c r="AB4096" t="b">
        <v>0</v>
      </c>
      <c r="AC4096" t="b">
        <v>1</v>
      </c>
      <c r="AE4096" t="b">
        <v>1</v>
      </c>
      <c r="AF4096" t="b">
        <v>1</v>
      </c>
      <c r="AG4096" t="b">
        <v>1</v>
      </c>
    </row>
    <row r="4097" spans="3:33">
      <c r="C4097" t="s">
        <v>7024</v>
      </c>
      <c r="D4097" t="s">
        <v>14</v>
      </c>
      <c r="E4097" t="s">
        <v>9</v>
      </c>
      <c r="F4097" t="s">
        <v>7023</v>
      </c>
      <c r="G4097" t="s">
        <v>6854</v>
      </c>
      <c r="H4097" t="s">
        <v>35</v>
      </c>
      <c r="M4097" t="b">
        <v>1</v>
      </c>
      <c r="N4097" t="b">
        <v>0</v>
      </c>
      <c r="O4097" t="b">
        <v>1</v>
      </c>
      <c r="Q4097" t="s">
        <v>7024</v>
      </c>
      <c r="R4097" t="s">
        <v>14</v>
      </c>
      <c r="S4097" t="s">
        <v>9</v>
      </c>
      <c r="T4097" t="s">
        <v>7023</v>
      </c>
      <c r="U4097" t="s">
        <v>6854</v>
      </c>
      <c r="V4097" t="s">
        <v>35</v>
      </c>
      <c r="AA4097" t="b">
        <v>1</v>
      </c>
      <c r="AB4097" t="b">
        <v>0</v>
      </c>
      <c r="AC4097" t="b">
        <v>1</v>
      </c>
      <c r="AE4097" t="b">
        <v>1</v>
      </c>
      <c r="AF4097" t="b">
        <v>1</v>
      </c>
      <c r="AG4097" t="b">
        <v>1</v>
      </c>
    </row>
    <row r="4098" spans="3:33">
      <c r="C4098" t="s">
        <v>2590</v>
      </c>
      <c r="D4098" t="s">
        <v>3574</v>
      </c>
      <c r="E4098" t="s">
        <v>9</v>
      </c>
      <c r="F4098" t="s">
        <v>7007</v>
      </c>
      <c r="G4098" t="s">
        <v>315</v>
      </c>
      <c r="H4098" t="s">
        <v>26</v>
      </c>
      <c r="I4098" t="s">
        <v>315</v>
      </c>
      <c r="J4098" t="s">
        <v>26</v>
      </c>
      <c r="M4098" t="b">
        <v>1</v>
      </c>
      <c r="N4098" t="b">
        <v>0</v>
      </c>
      <c r="O4098" t="b">
        <v>1</v>
      </c>
      <c r="Q4098" t="s">
        <v>2590</v>
      </c>
      <c r="R4098" t="s">
        <v>3574</v>
      </c>
      <c r="S4098" t="s">
        <v>9</v>
      </c>
      <c r="T4098" t="s">
        <v>7006</v>
      </c>
      <c r="V4098" t="s">
        <v>26</v>
      </c>
      <c r="W4098" t="s">
        <v>315</v>
      </c>
      <c r="AA4098" t="b">
        <v>1</v>
      </c>
      <c r="AB4098" t="b">
        <v>0</v>
      </c>
      <c r="AC4098" t="b">
        <v>1</v>
      </c>
      <c r="AE4098" t="b">
        <v>1</v>
      </c>
      <c r="AF4098" t="b">
        <v>1</v>
      </c>
      <c r="AG4098" t="b">
        <v>1</v>
      </c>
    </row>
    <row r="4099" spans="3:33">
      <c r="C4099" t="s">
        <v>2590</v>
      </c>
      <c r="D4099" t="s">
        <v>3574</v>
      </c>
      <c r="E4099" t="s">
        <v>9</v>
      </c>
      <c r="F4099" t="s">
        <v>7005</v>
      </c>
      <c r="G4099" t="s">
        <v>6869</v>
      </c>
      <c r="H4099" t="s">
        <v>26</v>
      </c>
      <c r="I4099" t="s">
        <v>6869</v>
      </c>
      <c r="J4099" t="s">
        <v>26</v>
      </c>
      <c r="M4099" t="b">
        <v>1</v>
      </c>
      <c r="N4099" t="b">
        <v>0</v>
      </c>
      <c r="O4099" t="b">
        <v>1</v>
      </c>
      <c r="Q4099" t="s">
        <v>2590</v>
      </c>
      <c r="R4099" t="s">
        <v>3574</v>
      </c>
      <c r="S4099" t="s">
        <v>9</v>
      </c>
      <c r="T4099" t="s">
        <v>7004</v>
      </c>
      <c r="V4099" t="s">
        <v>26</v>
      </c>
      <c r="W4099" t="s">
        <v>6869</v>
      </c>
      <c r="AA4099" t="b">
        <v>1</v>
      </c>
      <c r="AB4099" t="b">
        <v>0</v>
      </c>
      <c r="AC4099" t="b">
        <v>1</v>
      </c>
      <c r="AE4099" t="b">
        <v>1</v>
      </c>
      <c r="AF4099" t="b">
        <v>1</v>
      </c>
      <c r="AG4099" t="b">
        <v>1</v>
      </c>
    </row>
    <row r="4100" spans="3:33">
      <c r="C4100" t="s">
        <v>7022</v>
      </c>
      <c r="D4100" t="s">
        <v>10</v>
      </c>
      <c r="E4100" t="s">
        <v>9</v>
      </c>
      <c r="F4100" t="s">
        <v>7021</v>
      </c>
      <c r="I4100" t="s">
        <v>7020</v>
      </c>
      <c r="J4100" t="s">
        <v>688</v>
      </c>
      <c r="M4100" t="b">
        <v>0</v>
      </c>
      <c r="N4100" t="b">
        <v>0</v>
      </c>
      <c r="O4100" t="b">
        <v>1</v>
      </c>
      <c r="Q4100" t="s">
        <v>7022</v>
      </c>
      <c r="R4100" t="s">
        <v>10</v>
      </c>
      <c r="S4100" t="s">
        <v>9</v>
      </c>
      <c r="T4100" t="s">
        <v>7021</v>
      </c>
      <c r="W4100" t="s">
        <v>7020</v>
      </c>
      <c r="X4100" t="s">
        <v>688</v>
      </c>
      <c r="AA4100" t="b">
        <v>0</v>
      </c>
      <c r="AB4100" t="b">
        <v>0</v>
      </c>
      <c r="AC4100" t="b">
        <v>1</v>
      </c>
      <c r="AE4100" t="b">
        <v>1</v>
      </c>
      <c r="AF4100" t="b">
        <v>1</v>
      </c>
      <c r="AG4100" t="b">
        <v>1</v>
      </c>
    </row>
    <row r="4101" spans="3:33">
      <c r="C4101" t="s">
        <v>124</v>
      </c>
      <c r="D4101" t="s">
        <v>14</v>
      </c>
      <c r="E4101" t="s">
        <v>9</v>
      </c>
      <c r="F4101" t="s">
        <v>7019</v>
      </c>
      <c r="G4101" t="s">
        <v>6784</v>
      </c>
      <c r="H4101" t="s">
        <v>26</v>
      </c>
      <c r="M4101" t="b">
        <v>1</v>
      </c>
      <c r="N4101" t="b">
        <v>0</v>
      </c>
      <c r="O4101" t="b">
        <v>1</v>
      </c>
      <c r="Q4101" t="s">
        <v>124</v>
      </c>
      <c r="R4101" t="s">
        <v>14</v>
      </c>
      <c r="S4101" t="s">
        <v>9</v>
      </c>
      <c r="T4101" t="s">
        <v>7019</v>
      </c>
      <c r="U4101" t="s">
        <v>6784</v>
      </c>
      <c r="V4101" t="s">
        <v>26</v>
      </c>
      <c r="AA4101" t="b">
        <v>1</v>
      </c>
      <c r="AB4101" t="b">
        <v>0</v>
      </c>
      <c r="AC4101" t="b">
        <v>1</v>
      </c>
      <c r="AE4101" t="b">
        <v>1</v>
      </c>
      <c r="AF4101" t="b">
        <v>1</v>
      </c>
      <c r="AG4101" t="b">
        <v>1</v>
      </c>
    </row>
    <row r="4102" spans="3:33">
      <c r="C4102" t="s">
        <v>124</v>
      </c>
      <c r="D4102" t="s">
        <v>14</v>
      </c>
      <c r="E4102" t="s">
        <v>9</v>
      </c>
      <c r="F4102" t="s">
        <v>7018</v>
      </c>
      <c r="G4102" t="s">
        <v>3560</v>
      </c>
      <c r="H4102" t="s">
        <v>26</v>
      </c>
      <c r="M4102" t="b">
        <v>1</v>
      </c>
      <c r="N4102" t="b">
        <v>0</v>
      </c>
      <c r="O4102" t="b">
        <v>1</v>
      </c>
      <c r="Q4102" t="s">
        <v>124</v>
      </c>
      <c r="R4102" t="s">
        <v>14</v>
      </c>
      <c r="S4102" t="s">
        <v>9</v>
      </c>
      <c r="T4102" t="s">
        <v>7018</v>
      </c>
      <c r="U4102" t="s">
        <v>3560</v>
      </c>
      <c r="V4102" t="s">
        <v>26</v>
      </c>
      <c r="AA4102" t="b">
        <v>1</v>
      </c>
      <c r="AB4102" t="b">
        <v>0</v>
      </c>
      <c r="AC4102" t="b">
        <v>1</v>
      </c>
      <c r="AE4102" t="b">
        <v>1</v>
      </c>
      <c r="AF4102" t="b">
        <v>1</v>
      </c>
      <c r="AG4102" t="b">
        <v>1</v>
      </c>
    </row>
    <row r="4103" spans="3:33">
      <c r="C4103" t="s">
        <v>124</v>
      </c>
      <c r="D4103" t="s">
        <v>14</v>
      </c>
      <c r="E4103" t="s">
        <v>9</v>
      </c>
      <c r="F4103" t="s">
        <v>7017</v>
      </c>
      <c r="G4103" t="s">
        <v>6850</v>
      </c>
      <c r="H4103" t="s">
        <v>26</v>
      </c>
      <c r="M4103" t="b">
        <v>1</v>
      </c>
      <c r="N4103" t="b">
        <v>0</v>
      </c>
      <c r="O4103" t="b">
        <v>1</v>
      </c>
      <c r="Q4103" t="s">
        <v>124</v>
      </c>
      <c r="R4103" t="s">
        <v>14</v>
      </c>
      <c r="S4103" t="s">
        <v>9</v>
      </c>
      <c r="T4103" t="s">
        <v>7017</v>
      </c>
      <c r="U4103" t="s">
        <v>6850</v>
      </c>
      <c r="V4103" t="s">
        <v>26</v>
      </c>
      <c r="AA4103" t="b">
        <v>1</v>
      </c>
      <c r="AB4103" t="b">
        <v>0</v>
      </c>
      <c r="AC4103" t="b">
        <v>1</v>
      </c>
      <c r="AE4103" t="b">
        <v>1</v>
      </c>
      <c r="AF4103" t="b">
        <v>1</v>
      </c>
      <c r="AG4103" t="b">
        <v>1</v>
      </c>
    </row>
    <row r="4104" spans="3:33">
      <c r="C4104" t="s">
        <v>124</v>
      </c>
      <c r="D4104" t="s">
        <v>10</v>
      </c>
      <c r="E4104" t="s">
        <v>9</v>
      </c>
      <c r="F4104" t="s">
        <v>7016</v>
      </c>
      <c r="I4104" t="s">
        <v>7015</v>
      </c>
      <c r="J4104" t="s">
        <v>26</v>
      </c>
      <c r="M4104" t="b">
        <v>0</v>
      </c>
      <c r="N4104" t="b">
        <v>0</v>
      </c>
      <c r="O4104" t="b">
        <v>1</v>
      </c>
      <c r="Q4104" t="s">
        <v>124</v>
      </c>
      <c r="R4104" t="s">
        <v>10</v>
      </c>
      <c r="S4104" t="s">
        <v>9</v>
      </c>
      <c r="T4104" t="s">
        <v>7016</v>
      </c>
      <c r="W4104" t="s">
        <v>7015</v>
      </c>
      <c r="X4104" t="s">
        <v>26</v>
      </c>
      <c r="AA4104" t="b">
        <v>0</v>
      </c>
      <c r="AB4104" t="b">
        <v>0</v>
      </c>
      <c r="AC4104" t="b">
        <v>1</v>
      </c>
      <c r="AE4104" t="b">
        <v>1</v>
      </c>
      <c r="AF4104" t="b">
        <v>1</v>
      </c>
      <c r="AG4104" t="b">
        <v>1</v>
      </c>
    </row>
    <row r="4105" spans="3:33">
      <c r="C4105" t="s">
        <v>124</v>
      </c>
      <c r="D4105" t="s">
        <v>10</v>
      </c>
      <c r="E4105" t="s">
        <v>9</v>
      </c>
      <c r="F4105" t="s">
        <v>7014</v>
      </c>
      <c r="I4105" t="s">
        <v>6850</v>
      </c>
      <c r="J4105" t="s">
        <v>688</v>
      </c>
      <c r="M4105" t="b">
        <v>0</v>
      </c>
      <c r="N4105" t="b">
        <v>0</v>
      </c>
      <c r="O4105" t="b">
        <v>1</v>
      </c>
      <c r="Q4105" t="s">
        <v>124</v>
      </c>
      <c r="R4105" t="s">
        <v>10</v>
      </c>
      <c r="S4105" t="s">
        <v>9</v>
      </c>
      <c r="T4105" t="s">
        <v>7014</v>
      </c>
      <c r="W4105" t="s">
        <v>6850</v>
      </c>
      <c r="X4105" t="s">
        <v>688</v>
      </c>
      <c r="AA4105" t="b">
        <v>0</v>
      </c>
      <c r="AB4105" t="b">
        <v>0</v>
      </c>
      <c r="AC4105" t="b">
        <v>1</v>
      </c>
      <c r="AE4105" t="b">
        <v>1</v>
      </c>
      <c r="AF4105" t="b">
        <v>1</v>
      </c>
      <c r="AG4105" t="b">
        <v>1</v>
      </c>
    </row>
    <row r="4106" spans="3:33">
      <c r="C4106" t="s">
        <v>124</v>
      </c>
      <c r="D4106" t="s">
        <v>14</v>
      </c>
      <c r="E4106" t="s">
        <v>9</v>
      </c>
      <c r="F4106" t="s">
        <v>7013</v>
      </c>
      <c r="G4106" t="s">
        <v>7012</v>
      </c>
      <c r="H4106" t="s">
        <v>35</v>
      </c>
      <c r="M4106" t="b">
        <v>1</v>
      </c>
      <c r="N4106" t="b">
        <v>0</v>
      </c>
      <c r="O4106" t="b">
        <v>1</v>
      </c>
      <c r="Q4106" t="s">
        <v>124</v>
      </c>
      <c r="R4106" t="s">
        <v>14</v>
      </c>
      <c r="S4106" t="s">
        <v>9</v>
      </c>
      <c r="T4106" t="s">
        <v>7013</v>
      </c>
      <c r="U4106" t="s">
        <v>7012</v>
      </c>
      <c r="V4106" t="s">
        <v>35</v>
      </c>
      <c r="AA4106" t="b">
        <v>1</v>
      </c>
      <c r="AB4106" t="b">
        <v>0</v>
      </c>
      <c r="AC4106" t="b">
        <v>1</v>
      </c>
      <c r="AE4106" t="b">
        <v>1</v>
      </c>
      <c r="AF4106" t="b">
        <v>1</v>
      </c>
      <c r="AG4106" t="b">
        <v>1</v>
      </c>
    </row>
    <row r="4107" spans="3:33">
      <c r="C4107" t="s">
        <v>124</v>
      </c>
      <c r="D4107" t="s">
        <v>14</v>
      </c>
      <c r="E4107" t="s">
        <v>9</v>
      </c>
      <c r="F4107" t="s">
        <v>7011</v>
      </c>
      <c r="G4107" t="s">
        <v>6988</v>
      </c>
      <c r="H4107" t="s">
        <v>35</v>
      </c>
      <c r="M4107" t="b">
        <v>1</v>
      </c>
      <c r="N4107" t="b">
        <v>0</v>
      </c>
      <c r="O4107" t="b">
        <v>1</v>
      </c>
      <c r="Q4107" t="s">
        <v>124</v>
      </c>
      <c r="R4107" t="s">
        <v>14</v>
      </c>
      <c r="S4107" t="s">
        <v>9</v>
      </c>
      <c r="T4107" t="s">
        <v>7011</v>
      </c>
      <c r="U4107" t="s">
        <v>6988</v>
      </c>
      <c r="V4107" t="s">
        <v>35</v>
      </c>
      <c r="AA4107" t="b">
        <v>1</v>
      </c>
      <c r="AB4107" t="b">
        <v>0</v>
      </c>
      <c r="AC4107" t="b">
        <v>1</v>
      </c>
      <c r="AE4107" t="b">
        <v>1</v>
      </c>
      <c r="AF4107" t="b">
        <v>1</v>
      </c>
      <c r="AG4107" t="b">
        <v>1</v>
      </c>
    </row>
    <row r="4108" spans="3:33">
      <c r="C4108" t="s">
        <v>7010</v>
      </c>
      <c r="D4108" t="s">
        <v>10</v>
      </c>
      <c r="E4108" t="s">
        <v>9</v>
      </c>
      <c r="F4108" t="s">
        <v>7009</v>
      </c>
      <c r="I4108" t="s">
        <v>7008</v>
      </c>
      <c r="J4108" t="s">
        <v>35</v>
      </c>
      <c r="M4108" t="b">
        <v>0</v>
      </c>
      <c r="N4108" t="b">
        <v>0</v>
      </c>
      <c r="O4108" t="b">
        <v>1</v>
      </c>
      <c r="Q4108" t="s">
        <v>7010</v>
      </c>
      <c r="R4108" t="s">
        <v>10</v>
      </c>
      <c r="S4108" t="s">
        <v>9</v>
      </c>
      <c r="T4108" t="s">
        <v>7009</v>
      </c>
      <c r="W4108" t="s">
        <v>7008</v>
      </c>
      <c r="X4108" t="s">
        <v>35</v>
      </c>
      <c r="AA4108" t="b">
        <v>0</v>
      </c>
      <c r="AB4108" t="b">
        <v>0</v>
      </c>
      <c r="AC4108" t="b">
        <v>1</v>
      </c>
      <c r="AE4108" t="b">
        <v>1</v>
      </c>
      <c r="AF4108" t="b">
        <v>1</v>
      </c>
      <c r="AG4108" t="b">
        <v>1</v>
      </c>
    </row>
    <row r="4109" spans="3:33">
      <c r="C4109" t="s">
        <v>2548</v>
      </c>
      <c r="D4109" t="s">
        <v>3574</v>
      </c>
      <c r="E4109" t="s">
        <v>9</v>
      </c>
      <c r="F4109" t="s">
        <v>7007</v>
      </c>
      <c r="G4109" t="s">
        <v>315</v>
      </c>
      <c r="H4109" t="s">
        <v>26</v>
      </c>
      <c r="I4109" t="s">
        <v>315</v>
      </c>
      <c r="J4109" t="s">
        <v>26</v>
      </c>
      <c r="M4109" t="b">
        <v>1</v>
      </c>
      <c r="N4109" t="b">
        <v>0</v>
      </c>
      <c r="O4109" t="b">
        <v>1</v>
      </c>
      <c r="Q4109" t="s">
        <v>2548</v>
      </c>
      <c r="R4109" t="s">
        <v>3574</v>
      </c>
      <c r="S4109" t="s">
        <v>9</v>
      </c>
      <c r="T4109" t="s">
        <v>7006</v>
      </c>
      <c r="V4109" t="s">
        <v>26</v>
      </c>
      <c r="W4109" t="s">
        <v>315</v>
      </c>
      <c r="AA4109" t="b">
        <v>1</v>
      </c>
      <c r="AB4109" t="b">
        <v>0</v>
      </c>
      <c r="AC4109" t="b">
        <v>1</v>
      </c>
      <c r="AE4109" t="b">
        <v>1</v>
      </c>
      <c r="AF4109" t="b">
        <v>1</v>
      </c>
      <c r="AG4109" t="b">
        <v>1</v>
      </c>
    </row>
    <row r="4110" spans="3:33">
      <c r="C4110" t="s">
        <v>2548</v>
      </c>
      <c r="D4110" t="s">
        <v>3574</v>
      </c>
      <c r="E4110" t="s">
        <v>9</v>
      </c>
      <c r="F4110" t="s">
        <v>7005</v>
      </c>
      <c r="G4110" t="s">
        <v>6869</v>
      </c>
      <c r="H4110" t="s">
        <v>26</v>
      </c>
      <c r="I4110" t="s">
        <v>6869</v>
      </c>
      <c r="J4110" t="s">
        <v>26</v>
      </c>
      <c r="M4110" t="b">
        <v>1</v>
      </c>
      <c r="N4110" t="b">
        <v>0</v>
      </c>
      <c r="O4110" t="b">
        <v>1</v>
      </c>
      <c r="Q4110" t="s">
        <v>2548</v>
      </c>
      <c r="R4110" t="s">
        <v>3574</v>
      </c>
      <c r="S4110" t="s">
        <v>9</v>
      </c>
      <c r="T4110" t="s">
        <v>7004</v>
      </c>
      <c r="V4110" t="s">
        <v>26</v>
      </c>
      <c r="W4110" t="s">
        <v>6869</v>
      </c>
      <c r="AA4110" t="b">
        <v>1</v>
      </c>
      <c r="AB4110" t="b">
        <v>0</v>
      </c>
      <c r="AC4110" t="b">
        <v>1</v>
      </c>
      <c r="AE4110" t="b">
        <v>1</v>
      </c>
      <c r="AF4110" t="b">
        <v>1</v>
      </c>
      <c r="AG4110" t="b">
        <v>1</v>
      </c>
    </row>
    <row r="4111" spans="3:33">
      <c r="C4111" t="s">
        <v>2548</v>
      </c>
      <c r="D4111" t="s">
        <v>3574</v>
      </c>
      <c r="E4111" t="s">
        <v>9</v>
      </c>
      <c r="F4111" t="s">
        <v>7003</v>
      </c>
      <c r="G4111" t="s">
        <v>6957</v>
      </c>
      <c r="H4111" t="s">
        <v>627</v>
      </c>
      <c r="I4111" t="s">
        <v>6957</v>
      </c>
      <c r="J4111" t="s">
        <v>627</v>
      </c>
      <c r="M4111" t="b">
        <v>1</v>
      </c>
      <c r="N4111" t="b">
        <v>0</v>
      </c>
      <c r="O4111" t="b">
        <v>1</v>
      </c>
      <c r="Q4111" t="s">
        <v>2548</v>
      </c>
      <c r="R4111" t="s">
        <v>3574</v>
      </c>
      <c r="S4111" t="s">
        <v>9</v>
      </c>
      <c r="T4111" t="s">
        <v>7002</v>
      </c>
      <c r="V4111" t="s">
        <v>627</v>
      </c>
      <c r="W4111" t="s">
        <v>6957</v>
      </c>
      <c r="AA4111" t="b">
        <v>1</v>
      </c>
      <c r="AB4111" t="b">
        <v>0</v>
      </c>
      <c r="AC4111" t="b">
        <v>1</v>
      </c>
      <c r="AE4111" t="b">
        <v>1</v>
      </c>
      <c r="AF4111" t="b">
        <v>1</v>
      </c>
      <c r="AG4111" t="b">
        <v>1</v>
      </c>
    </row>
    <row r="4112" spans="3:33">
      <c r="C4112" t="s">
        <v>2548</v>
      </c>
      <c r="D4112" t="s">
        <v>3574</v>
      </c>
      <c r="E4112" t="s">
        <v>9</v>
      </c>
      <c r="F4112" t="s">
        <v>6981</v>
      </c>
      <c r="G4112" t="s">
        <v>229</v>
      </c>
      <c r="H4112" t="s">
        <v>211</v>
      </c>
      <c r="I4112" t="s">
        <v>229</v>
      </c>
      <c r="J4112" t="s">
        <v>211</v>
      </c>
      <c r="M4112" t="b">
        <v>1</v>
      </c>
      <c r="N4112" t="b">
        <v>0</v>
      </c>
      <c r="O4112" t="b">
        <v>1</v>
      </c>
      <c r="Q4112" t="s">
        <v>2548</v>
      </c>
      <c r="R4112" t="s">
        <v>3574</v>
      </c>
      <c r="S4112" t="s">
        <v>9</v>
      </c>
      <c r="T4112" t="s">
        <v>6980</v>
      </c>
      <c r="V4112" t="s">
        <v>211</v>
      </c>
      <c r="W4112" t="s">
        <v>229</v>
      </c>
      <c r="AA4112" t="b">
        <v>1</v>
      </c>
      <c r="AB4112" t="b">
        <v>0</v>
      </c>
      <c r="AC4112" t="b">
        <v>1</v>
      </c>
      <c r="AE4112" t="b">
        <v>1</v>
      </c>
      <c r="AF4112" t="b">
        <v>1</v>
      </c>
      <c r="AG4112" t="b">
        <v>1</v>
      </c>
    </row>
    <row r="4113" spans="1:33">
      <c r="C4113" t="s">
        <v>115</v>
      </c>
      <c r="D4113" t="s">
        <v>209</v>
      </c>
      <c r="E4113" t="s">
        <v>9</v>
      </c>
      <c r="F4113" t="s">
        <v>7001</v>
      </c>
      <c r="G4113" t="s">
        <v>6986</v>
      </c>
      <c r="H4113" t="s">
        <v>26</v>
      </c>
      <c r="I4113" t="s">
        <v>6986</v>
      </c>
      <c r="J4113" t="s">
        <v>26</v>
      </c>
      <c r="M4113" t="b">
        <v>1</v>
      </c>
      <c r="N4113" t="b">
        <v>0</v>
      </c>
      <c r="O4113" t="b">
        <v>1</v>
      </c>
      <c r="Q4113" t="s">
        <v>115</v>
      </c>
      <c r="R4113" t="s">
        <v>209</v>
      </c>
      <c r="S4113" t="s">
        <v>9</v>
      </c>
      <c r="T4113" t="s">
        <v>7000</v>
      </c>
      <c r="V4113" t="s">
        <v>26</v>
      </c>
      <c r="W4113" t="s">
        <v>6986</v>
      </c>
      <c r="AA4113" t="b">
        <v>1</v>
      </c>
      <c r="AB4113" t="b">
        <v>0</v>
      </c>
      <c r="AC4113" t="b">
        <v>1</v>
      </c>
      <c r="AE4113" t="b">
        <v>1</v>
      </c>
      <c r="AF4113" t="b">
        <v>1</v>
      </c>
      <c r="AG4113" t="b">
        <v>1</v>
      </c>
    </row>
    <row r="4114" spans="1:33">
      <c r="A4114" t="b">
        <v>1</v>
      </c>
      <c r="B4114" t="b">
        <v>1</v>
      </c>
      <c r="C4114" t="s">
        <v>115</v>
      </c>
      <c r="D4114" t="s">
        <v>3558</v>
      </c>
      <c r="E4114" t="s">
        <v>9</v>
      </c>
      <c r="F4114" t="s">
        <v>6999</v>
      </c>
      <c r="G4114" t="s">
        <v>378</v>
      </c>
      <c r="H4114" t="s">
        <v>35</v>
      </c>
      <c r="I4114" t="s">
        <v>378</v>
      </c>
      <c r="J4114" t="s">
        <v>26</v>
      </c>
      <c r="M4114" t="b">
        <v>0</v>
      </c>
      <c r="N4114" t="b">
        <v>0</v>
      </c>
      <c r="O4114" t="b">
        <v>1</v>
      </c>
      <c r="Q4114" t="s">
        <v>115</v>
      </c>
      <c r="R4114" t="s">
        <v>3558</v>
      </c>
      <c r="S4114" t="s">
        <v>9</v>
      </c>
      <c r="T4114" t="s">
        <v>6998</v>
      </c>
      <c r="V4114" t="s">
        <v>35</v>
      </c>
      <c r="W4114" t="s">
        <v>378</v>
      </c>
      <c r="X4114" t="s">
        <v>26</v>
      </c>
      <c r="AA4114" t="b">
        <v>1</v>
      </c>
      <c r="AB4114" t="b">
        <v>0</v>
      </c>
      <c r="AC4114" t="b">
        <v>1</v>
      </c>
      <c r="AE4114" t="b">
        <v>0</v>
      </c>
      <c r="AF4114" t="b">
        <v>1</v>
      </c>
      <c r="AG4114" t="b">
        <v>1</v>
      </c>
    </row>
    <row r="4115" spans="1:33">
      <c r="C4115" t="s">
        <v>115</v>
      </c>
      <c r="D4115" t="s">
        <v>14</v>
      </c>
      <c r="E4115" t="s">
        <v>9</v>
      </c>
      <c r="F4115" t="s">
        <v>6997</v>
      </c>
      <c r="G4115" t="s">
        <v>6757</v>
      </c>
      <c r="H4115" t="s">
        <v>26</v>
      </c>
      <c r="M4115" t="b">
        <v>1</v>
      </c>
      <c r="N4115" t="b">
        <v>0</v>
      </c>
      <c r="O4115" t="b">
        <v>1</v>
      </c>
      <c r="Q4115" t="s">
        <v>115</v>
      </c>
      <c r="R4115" t="s">
        <v>14</v>
      </c>
      <c r="S4115" t="s">
        <v>9</v>
      </c>
      <c r="T4115" t="s">
        <v>6997</v>
      </c>
      <c r="U4115" t="s">
        <v>6757</v>
      </c>
      <c r="V4115" t="s">
        <v>26</v>
      </c>
      <c r="AA4115" t="b">
        <v>1</v>
      </c>
      <c r="AB4115" t="b">
        <v>0</v>
      </c>
      <c r="AC4115" t="b">
        <v>1</v>
      </c>
      <c r="AE4115" t="b">
        <v>1</v>
      </c>
      <c r="AF4115" t="b">
        <v>1</v>
      </c>
      <c r="AG4115" t="b">
        <v>1</v>
      </c>
    </row>
    <row r="4116" spans="1:33">
      <c r="C4116" t="s">
        <v>115</v>
      </c>
      <c r="D4116" t="s">
        <v>14</v>
      </c>
      <c r="E4116" t="s">
        <v>9</v>
      </c>
      <c r="F4116" t="s">
        <v>6996</v>
      </c>
      <c r="G4116" t="s">
        <v>6761</v>
      </c>
      <c r="H4116" t="s">
        <v>26</v>
      </c>
      <c r="M4116" t="b">
        <v>1</v>
      </c>
      <c r="N4116" t="b">
        <v>0</v>
      </c>
      <c r="O4116" t="b">
        <v>1</v>
      </c>
      <c r="Q4116" t="s">
        <v>115</v>
      </c>
      <c r="R4116" t="s">
        <v>14</v>
      </c>
      <c r="S4116" t="s">
        <v>9</v>
      </c>
      <c r="T4116" t="s">
        <v>6996</v>
      </c>
      <c r="U4116" t="s">
        <v>6761</v>
      </c>
      <c r="V4116" t="s">
        <v>26</v>
      </c>
      <c r="AA4116" t="b">
        <v>1</v>
      </c>
      <c r="AB4116" t="b">
        <v>0</v>
      </c>
      <c r="AC4116" t="b">
        <v>1</v>
      </c>
      <c r="AE4116" t="b">
        <v>1</v>
      </c>
      <c r="AF4116" t="b">
        <v>1</v>
      </c>
      <c r="AG4116" t="b">
        <v>1</v>
      </c>
    </row>
    <row r="4117" spans="1:33">
      <c r="C4117" t="s">
        <v>115</v>
      </c>
      <c r="D4117" t="s">
        <v>10</v>
      </c>
      <c r="E4117" t="s">
        <v>9</v>
      </c>
      <c r="F4117" t="s">
        <v>6995</v>
      </c>
      <c r="I4117" t="s">
        <v>6994</v>
      </c>
      <c r="J4117" t="s">
        <v>26</v>
      </c>
      <c r="M4117" t="b">
        <v>0</v>
      </c>
      <c r="N4117" t="b">
        <v>0</v>
      </c>
      <c r="O4117" t="b">
        <v>1</v>
      </c>
      <c r="Q4117" t="s">
        <v>115</v>
      </c>
      <c r="R4117" t="s">
        <v>10</v>
      </c>
      <c r="S4117" t="s">
        <v>9</v>
      </c>
      <c r="T4117" t="s">
        <v>6995</v>
      </c>
      <c r="W4117" t="s">
        <v>6994</v>
      </c>
      <c r="X4117" t="s">
        <v>26</v>
      </c>
      <c r="AA4117" t="b">
        <v>0</v>
      </c>
      <c r="AB4117" t="b">
        <v>0</v>
      </c>
      <c r="AC4117" t="b">
        <v>1</v>
      </c>
      <c r="AE4117" t="b">
        <v>1</v>
      </c>
      <c r="AF4117" t="b">
        <v>1</v>
      </c>
      <c r="AG4117" t="b">
        <v>1</v>
      </c>
    </row>
    <row r="4118" spans="1:33">
      <c r="C4118" t="s">
        <v>115</v>
      </c>
      <c r="D4118" t="s">
        <v>10</v>
      </c>
      <c r="E4118" t="s">
        <v>9</v>
      </c>
      <c r="F4118" t="s">
        <v>6993</v>
      </c>
      <c r="I4118" t="s">
        <v>128</v>
      </c>
      <c r="J4118" t="s">
        <v>793</v>
      </c>
      <c r="M4118" t="b">
        <v>0</v>
      </c>
      <c r="N4118" t="b">
        <v>0</v>
      </c>
      <c r="O4118" t="b">
        <v>1</v>
      </c>
      <c r="Q4118" t="s">
        <v>115</v>
      </c>
      <c r="R4118" t="s">
        <v>10</v>
      </c>
      <c r="S4118" t="s">
        <v>9</v>
      </c>
      <c r="T4118" t="s">
        <v>6993</v>
      </c>
      <c r="W4118" t="s">
        <v>128</v>
      </c>
      <c r="X4118" t="s">
        <v>793</v>
      </c>
      <c r="AA4118" t="b">
        <v>0</v>
      </c>
      <c r="AB4118" t="b">
        <v>0</v>
      </c>
      <c r="AC4118" t="b">
        <v>1</v>
      </c>
      <c r="AE4118" t="b">
        <v>1</v>
      </c>
      <c r="AF4118" t="b">
        <v>1</v>
      </c>
      <c r="AG4118" t="b">
        <v>1</v>
      </c>
    </row>
    <row r="4119" spans="1:33">
      <c r="C4119" t="s">
        <v>343</v>
      </c>
      <c r="D4119" t="s">
        <v>3574</v>
      </c>
      <c r="E4119" t="s">
        <v>9</v>
      </c>
      <c r="F4119" t="s">
        <v>6992</v>
      </c>
      <c r="G4119" t="s">
        <v>370</v>
      </c>
      <c r="H4119" t="s">
        <v>26</v>
      </c>
      <c r="I4119" t="s">
        <v>370</v>
      </c>
      <c r="J4119" t="s">
        <v>26</v>
      </c>
      <c r="M4119" t="b">
        <v>1</v>
      </c>
      <c r="N4119" t="b">
        <v>0</v>
      </c>
      <c r="O4119" t="b">
        <v>1</v>
      </c>
      <c r="Q4119" t="s">
        <v>343</v>
      </c>
      <c r="R4119" t="s">
        <v>3574</v>
      </c>
      <c r="S4119" t="s">
        <v>9</v>
      </c>
      <c r="T4119" t="s">
        <v>6991</v>
      </c>
      <c r="V4119" t="s">
        <v>26</v>
      </c>
      <c r="W4119" t="s">
        <v>370</v>
      </c>
      <c r="AA4119" t="b">
        <v>1</v>
      </c>
      <c r="AB4119" t="b">
        <v>0</v>
      </c>
      <c r="AC4119" t="b">
        <v>1</v>
      </c>
      <c r="AE4119" t="b">
        <v>1</v>
      </c>
      <c r="AF4119" t="b">
        <v>1</v>
      </c>
      <c r="AG4119" t="b">
        <v>1</v>
      </c>
    </row>
    <row r="4120" spans="1:33">
      <c r="C4120" t="s">
        <v>343</v>
      </c>
      <c r="D4120" t="s">
        <v>209</v>
      </c>
      <c r="E4120" t="s">
        <v>9</v>
      </c>
      <c r="F4120" t="s">
        <v>6910</v>
      </c>
      <c r="G4120" t="s">
        <v>370</v>
      </c>
      <c r="H4120" t="s">
        <v>26</v>
      </c>
      <c r="I4120" t="s">
        <v>370</v>
      </c>
      <c r="J4120" t="s">
        <v>26</v>
      </c>
      <c r="M4120" t="b">
        <v>1</v>
      </c>
      <c r="N4120" t="b">
        <v>0</v>
      </c>
      <c r="O4120" t="b">
        <v>1</v>
      </c>
      <c r="Q4120" t="s">
        <v>343</v>
      </c>
      <c r="R4120" t="s">
        <v>209</v>
      </c>
      <c r="S4120" t="s">
        <v>9</v>
      </c>
      <c r="T4120" t="s">
        <v>6909</v>
      </c>
      <c r="V4120" t="s">
        <v>26</v>
      </c>
      <c r="W4120" t="s">
        <v>370</v>
      </c>
      <c r="AA4120" t="b">
        <v>1</v>
      </c>
      <c r="AB4120" t="b">
        <v>0</v>
      </c>
      <c r="AC4120" t="b">
        <v>1</v>
      </c>
      <c r="AE4120" t="b">
        <v>1</v>
      </c>
      <c r="AF4120" t="b">
        <v>1</v>
      </c>
      <c r="AG4120" t="b">
        <v>1</v>
      </c>
    </row>
    <row r="4121" spans="1:33">
      <c r="C4121" t="s">
        <v>343</v>
      </c>
      <c r="D4121" t="s">
        <v>10</v>
      </c>
      <c r="E4121" t="s">
        <v>9</v>
      </c>
      <c r="F4121" t="s">
        <v>6990</v>
      </c>
      <c r="I4121" t="s">
        <v>7</v>
      </c>
      <c r="J4121" t="s">
        <v>793</v>
      </c>
      <c r="M4121" t="b">
        <v>0</v>
      </c>
      <c r="N4121" t="b">
        <v>0</v>
      </c>
      <c r="O4121" t="b">
        <v>1</v>
      </c>
      <c r="Q4121" t="s">
        <v>343</v>
      </c>
      <c r="R4121" t="s">
        <v>10</v>
      </c>
      <c r="S4121" t="s">
        <v>9</v>
      </c>
      <c r="T4121" t="s">
        <v>6990</v>
      </c>
      <c r="W4121" t="s">
        <v>7</v>
      </c>
      <c r="X4121" t="s">
        <v>793</v>
      </c>
      <c r="AA4121" t="b">
        <v>0</v>
      </c>
      <c r="AB4121" t="b">
        <v>0</v>
      </c>
      <c r="AC4121" t="b">
        <v>1</v>
      </c>
      <c r="AE4121" t="b">
        <v>1</v>
      </c>
      <c r="AF4121" t="b">
        <v>1</v>
      </c>
      <c r="AG4121" t="b">
        <v>1</v>
      </c>
    </row>
    <row r="4122" spans="1:33">
      <c r="C4122" t="s">
        <v>343</v>
      </c>
      <c r="D4122" t="s">
        <v>14</v>
      </c>
      <c r="E4122" t="s">
        <v>9</v>
      </c>
      <c r="F4122" t="s">
        <v>6989</v>
      </c>
      <c r="G4122" t="s">
        <v>6988</v>
      </c>
      <c r="H4122" t="s">
        <v>87</v>
      </c>
      <c r="M4122" t="b">
        <v>1</v>
      </c>
      <c r="N4122" t="b">
        <v>0</v>
      </c>
      <c r="O4122" t="b">
        <v>1</v>
      </c>
      <c r="Q4122" t="s">
        <v>343</v>
      </c>
      <c r="R4122" t="s">
        <v>14</v>
      </c>
      <c r="S4122" t="s">
        <v>9</v>
      </c>
      <c r="T4122" t="s">
        <v>6989</v>
      </c>
      <c r="U4122" t="s">
        <v>6988</v>
      </c>
      <c r="V4122" t="s">
        <v>87</v>
      </c>
      <c r="AA4122" t="b">
        <v>1</v>
      </c>
      <c r="AB4122" t="b">
        <v>0</v>
      </c>
      <c r="AC4122" t="b">
        <v>1</v>
      </c>
      <c r="AE4122" t="b">
        <v>1</v>
      </c>
      <c r="AF4122" t="b">
        <v>1</v>
      </c>
      <c r="AG4122" t="b">
        <v>1</v>
      </c>
    </row>
    <row r="4123" spans="1:33">
      <c r="C4123" t="s">
        <v>337</v>
      </c>
      <c r="D4123" t="s">
        <v>10</v>
      </c>
      <c r="E4123" t="s">
        <v>9</v>
      </c>
      <c r="F4123" t="s">
        <v>6987</v>
      </c>
      <c r="I4123" t="s">
        <v>6986</v>
      </c>
      <c r="J4123" t="s">
        <v>26</v>
      </c>
      <c r="M4123" t="b">
        <v>0</v>
      </c>
      <c r="N4123" t="b">
        <v>0</v>
      </c>
      <c r="O4123" t="b">
        <v>1</v>
      </c>
      <c r="Q4123" t="s">
        <v>337</v>
      </c>
      <c r="R4123" t="s">
        <v>10</v>
      </c>
      <c r="S4123" t="s">
        <v>9</v>
      </c>
      <c r="T4123" t="s">
        <v>6987</v>
      </c>
      <c r="W4123" t="s">
        <v>6986</v>
      </c>
      <c r="X4123" t="s">
        <v>26</v>
      </c>
      <c r="AA4123" t="b">
        <v>0</v>
      </c>
      <c r="AB4123" t="b">
        <v>0</v>
      </c>
      <c r="AC4123" t="b">
        <v>1</v>
      </c>
      <c r="AE4123" t="b">
        <v>1</v>
      </c>
      <c r="AF4123" t="b">
        <v>1</v>
      </c>
      <c r="AG4123" t="b">
        <v>1</v>
      </c>
    </row>
    <row r="4124" spans="1:33">
      <c r="C4124" t="s">
        <v>103</v>
      </c>
      <c r="D4124" t="s">
        <v>209</v>
      </c>
      <c r="E4124" t="s">
        <v>9</v>
      </c>
      <c r="F4124" t="s">
        <v>6979</v>
      </c>
      <c r="G4124" t="s">
        <v>6844</v>
      </c>
      <c r="H4124" t="s">
        <v>35</v>
      </c>
      <c r="I4124" t="s">
        <v>6844</v>
      </c>
      <c r="J4124" t="s">
        <v>35</v>
      </c>
      <c r="M4124" t="b">
        <v>1</v>
      </c>
      <c r="N4124" t="b">
        <v>0</v>
      </c>
      <c r="O4124" t="b">
        <v>1</v>
      </c>
      <c r="Q4124" t="s">
        <v>103</v>
      </c>
      <c r="R4124" t="s">
        <v>209</v>
      </c>
      <c r="S4124" t="s">
        <v>9</v>
      </c>
      <c r="T4124" t="s">
        <v>6978</v>
      </c>
      <c r="V4124" t="s">
        <v>35</v>
      </c>
      <c r="W4124" t="s">
        <v>6844</v>
      </c>
      <c r="AA4124" t="b">
        <v>1</v>
      </c>
      <c r="AB4124" t="b">
        <v>0</v>
      </c>
      <c r="AC4124" t="b">
        <v>1</v>
      </c>
      <c r="AE4124" t="b">
        <v>1</v>
      </c>
      <c r="AF4124" t="b">
        <v>1</v>
      </c>
      <c r="AG4124" t="b">
        <v>1</v>
      </c>
    </row>
    <row r="4125" spans="1:33">
      <c r="C4125" t="s">
        <v>6985</v>
      </c>
      <c r="D4125" t="s">
        <v>14</v>
      </c>
      <c r="E4125" t="s">
        <v>9</v>
      </c>
      <c r="F4125" t="s">
        <v>6983</v>
      </c>
      <c r="G4125" t="s">
        <v>6982</v>
      </c>
      <c r="H4125" t="s">
        <v>74</v>
      </c>
      <c r="M4125" t="b">
        <v>1</v>
      </c>
      <c r="N4125" t="b">
        <v>0</v>
      </c>
      <c r="O4125" t="b">
        <v>1</v>
      </c>
      <c r="Q4125" t="s">
        <v>6985</v>
      </c>
      <c r="R4125" t="s">
        <v>14</v>
      </c>
      <c r="S4125" t="s">
        <v>9</v>
      </c>
      <c r="T4125" t="s">
        <v>6983</v>
      </c>
      <c r="U4125" t="s">
        <v>6982</v>
      </c>
      <c r="V4125" t="s">
        <v>74</v>
      </c>
      <c r="AA4125" t="b">
        <v>1</v>
      </c>
      <c r="AB4125" t="b">
        <v>0</v>
      </c>
      <c r="AC4125" t="b">
        <v>1</v>
      </c>
      <c r="AE4125" t="b">
        <v>1</v>
      </c>
      <c r="AF4125" t="b">
        <v>1</v>
      </c>
      <c r="AG4125" t="b">
        <v>1</v>
      </c>
    </row>
    <row r="4126" spans="1:33">
      <c r="C4126" t="s">
        <v>6984</v>
      </c>
      <c r="D4126" t="s">
        <v>14</v>
      </c>
      <c r="E4126" t="s">
        <v>9</v>
      </c>
      <c r="F4126" t="s">
        <v>6983</v>
      </c>
      <c r="G4126" t="s">
        <v>6982</v>
      </c>
      <c r="H4126" t="s">
        <v>74</v>
      </c>
      <c r="M4126" t="b">
        <v>1</v>
      </c>
      <c r="N4126" t="b">
        <v>0</v>
      </c>
      <c r="O4126" t="b">
        <v>1</v>
      </c>
      <c r="Q4126" t="s">
        <v>6984</v>
      </c>
      <c r="R4126" t="s">
        <v>14</v>
      </c>
      <c r="S4126" t="s">
        <v>9</v>
      </c>
      <c r="T4126" t="s">
        <v>6983</v>
      </c>
      <c r="U4126" t="s">
        <v>6982</v>
      </c>
      <c r="V4126" t="s">
        <v>74</v>
      </c>
      <c r="AA4126" t="b">
        <v>1</v>
      </c>
      <c r="AB4126" t="b">
        <v>0</v>
      </c>
      <c r="AC4126" t="b">
        <v>1</v>
      </c>
      <c r="AE4126" t="b">
        <v>1</v>
      </c>
      <c r="AF4126" t="b">
        <v>1</v>
      </c>
      <c r="AG4126" t="b">
        <v>1</v>
      </c>
    </row>
    <row r="4127" spans="1:33">
      <c r="C4127" t="s">
        <v>2501</v>
      </c>
      <c r="D4127" t="s">
        <v>3574</v>
      </c>
      <c r="E4127" t="s">
        <v>9</v>
      </c>
      <c r="F4127" t="s">
        <v>6981</v>
      </c>
      <c r="G4127" t="s">
        <v>229</v>
      </c>
      <c r="H4127" t="s">
        <v>211</v>
      </c>
      <c r="I4127" t="s">
        <v>229</v>
      </c>
      <c r="J4127" t="s">
        <v>211</v>
      </c>
      <c r="M4127" t="b">
        <v>1</v>
      </c>
      <c r="N4127" t="b">
        <v>0</v>
      </c>
      <c r="O4127" t="b">
        <v>1</v>
      </c>
      <c r="Q4127" t="s">
        <v>2501</v>
      </c>
      <c r="R4127" t="s">
        <v>3574</v>
      </c>
      <c r="S4127" t="s">
        <v>9</v>
      </c>
      <c r="T4127" t="s">
        <v>6980</v>
      </c>
      <c r="V4127" t="s">
        <v>211</v>
      </c>
      <c r="W4127" t="s">
        <v>229</v>
      </c>
      <c r="AA4127" t="b">
        <v>1</v>
      </c>
      <c r="AB4127" t="b">
        <v>0</v>
      </c>
      <c r="AC4127" t="b">
        <v>1</v>
      </c>
      <c r="AE4127" t="b">
        <v>1</v>
      </c>
      <c r="AF4127" t="b">
        <v>1</v>
      </c>
      <c r="AG4127" t="b">
        <v>1</v>
      </c>
    </row>
    <row r="4128" spans="1:33">
      <c r="C4128" t="s">
        <v>6976</v>
      </c>
      <c r="D4128" t="s">
        <v>209</v>
      </c>
      <c r="E4128" t="s">
        <v>9</v>
      </c>
      <c r="F4128" t="s">
        <v>6979</v>
      </c>
      <c r="G4128" t="s">
        <v>6844</v>
      </c>
      <c r="H4128" t="s">
        <v>35</v>
      </c>
      <c r="I4128" t="s">
        <v>6844</v>
      </c>
      <c r="J4128" t="s">
        <v>35</v>
      </c>
      <c r="M4128" t="b">
        <v>1</v>
      </c>
      <c r="N4128" t="b">
        <v>0</v>
      </c>
      <c r="O4128" t="b">
        <v>1</v>
      </c>
      <c r="Q4128" t="s">
        <v>6976</v>
      </c>
      <c r="R4128" t="s">
        <v>209</v>
      </c>
      <c r="S4128" t="s">
        <v>9</v>
      </c>
      <c r="T4128" t="s">
        <v>6978</v>
      </c>
      <c r="V4128" t="s">
        <v>35</v>
      </c>
      <c r="W4128" t="s">
        <v>6844</v>
      </c>
      <c r="AA4128" t="b">
        <v>1</v>
      </c>
      <c r="AB4128" t="b">
        <v>0</v>
      </c>
      <c r="AC4128" t="b">
        <v>1</v>
      </c>
      <c r="AE4128" t="b">
        <v>1</v>
      </c>
      <c r="AF4128" t="b">
        <v>1</v>
      </c>
      <c r="AG4128" t="b">
        <v>1</v>
      </c>
    </row>
    <row r="4129" spans="1:33">
      <c r="C4129" t="s">
        <v>6976</v>
      </c>
      <c r="D4129" t="s">
        <v>10</v>
      </c>
      <c r="E4129" t="s">
        <v>9</v>
      </c>
      <c r="F4129" t="s">
        <v>6977</v>
      </c>
      <c r="I4129" t="s">
        <v>368</v>
      </c>
      <c r="J4129" t="s">
        <v>26</v>
      </c>
      <c r="M4129" t="b">
        <v>0</v>
      </c>
      <c r="N4129" t="b">
        <v>0</v>
      </c>
      <c r="O4129" t="b">
        <v>1</v>
      </c>
      <c r="Q4129" t="s">
        <v>6976</v>
      </c>
      <c r="R4129" t="s">
        <v>10</v>
      </c>
      <c r="S4129" t="s">
        <v>9</v>
      </c>
      <c r="T4129" t="s">
        <v>6977</v>
      </c>
      <c r="W4129" t="s">
        <v>368</v>
      </c>
      <c r="X4129" t="s">
        <v>26</v>
      </c>
      <c r="AA4129" t="b">
        <v>0</v>
      </c>
      <c r="AB4129" t="b">
        <v>0</v>
      </c>
      <c r="AC4129" t="b">
        <v>1</v>
      </c>
      <c r="AE4129" t="b">
        <v>1</v>
      </c>
      <c r="AF4129" t="b">
        <v>1</v>
      </c>
      <c r="AG4129" t="b">
        <v>1</v>
      </c>
    </row>
    <row r="4130" spans="1:33">
      <c r="C4130" t="s">
        <v>6976</v>
      </c>
      <c r="D4130" t="s">
        <v>10</v>
      </c>
      <c r="E4130" t="s">
        <v>9</v>
      </c>
      <c r="F4130" t="s">
        <v>6975</v>
      </c>
      <c r="I4130" t="s">
        <v>366</v>
      </c>
      <c r="J4130" t="s">
        <v>26</v>
      </c>
      <c r="M4130" t="b">
        <v>0</v>
      </c>
      <c r="N4130" t="b">
        <v>0</v>
      </c>
      <c r="O4130" t="b">
        <v>1</v>
      </c>
      <c r="Q4130" t="s">
        <v>6976</v>
      </c>
      <c r="R4130" t="s">
        <v>10</v>
      </c>
      <c r="S4130" t="s">
        <v>9</v>
      </c>
      <c r="T4130" t="s">
        <v>6975</v>
      </c>
      <c r="W4130" t="s">
        <v>366</v>
      </c>
      <c r="X4130" t="s">
        <v>26</v>
      </c>
      <c r="AA4130" t="b">
        <v>0</v>
      </c>
      <c r="AB4130" t="b">
        <v>0</v>
      </c>
      <c r="AC4130" t="b">
        <v>1</v>
      </c>
      <c r="AE4130" t="b">
        <v>1</v>
      </c>
      <c r="AF4130" t="b">
        <v>1</v>
      </c>
      <c r="AG4130" t="b">
        <v>1</v>
      </c>
    </row>
    <row r="4131" spans="1:33">
      <c r="C4131" t="s">
        <v>3428</v>
      </c>
      <c r="D4131" t="s">
        <v>3556</v>
      </c>
      <c r="E4131" t="s">
        <v>9</v>
      </c>
      <c r="F4131" t="s">
        <v>6974</v>
      </c>
      <c r="G4131" t="s">
        <v>454</v>
      </c>
      <c r="H4131" t="s">
        <v>627</v>
      </c>
      <c r="I4131" t="s">
        <v>454</v>
      </c>
      <c r="J4131" t="s">
        <v>627</v>
      </c>
      <c r="K4131" t="s">
        <v>3554</v>
      </c>
      <c r="L4131" t="s">
        <v>3553</v>
      </c>
      <c r="M4131" t="b">
        <v>0</v>
      </c>
      <c r="N4131" t="b">
        <v>0</v>
      </c>
      <c r="O4131" t="b">
        <v>1</v>
      </c>
      <c r="Q4131" t="s">
        <v>3428</v>
      </c>
      <c r="R4131" t="s">
        <v>3556</v>
      </c>
      <c r="S4131" t="s">
        <v>9</v>
      </c>
      <c r="T4131" t="s">
        <v>6973</v>
      </c>
      <c r="U4131" t="s">
        <v>454</v>
      </c>
      <c r="V4131" t="s">
        <v>627</v>
      </c>
      <c r="Y4131" t="s">
        <v>3554</v>
      </c>
      <c r="Z4131" t="s">
        <v>3553</v>
      </c>
      <c r="AA4131" t="b">
        <v>0</v>
      </c>
      <c r="AB4131" t="b">
        <v>0</v>
      </c>
      <c r="AC4131" t="b">
        <v>1</v>
      </c>
      <c r="AE4131" t="b">
        <v>1</v>
      </c>
      <c r="AF4131" t="b">
        <v>1</v>
      </c>
      <c r="AG4131" t="b">
        <v>1</v>
      </c>
    </row>
    <row r="4132" spans="1:33">
      <c r="C4132" t="s">
        <v>3428</v>
      </c>
      <c r="D4132" t="s">
        <v>3556</v>
      </c>
      <c r="E4132" t="s">
        <v>9</v>
      </c>
      <c r="F4132" t="s">
        <v>6972</v>
      </c>
      <c r="G4132" t="s">
        <v>452</v>
      </c>
      <c r="H4132" t="s">
        <v>627</v>
      </c>
      <c r="I4132" t="s">
        <v>452</v>
      </c>
      <c r="J4132" t="s">
        <v>627</v>
      </c>
      <c r="K4132" t="s">
        <v>3554</v>
      </c>
      <c r="L4132" t="s">
        <v>3553</v>
      </c>
      <c r="M4132" t="b">
        <v>0</v>
      </c>
      <c r="N4132" t="b">
        <v>0</v>
      </c>
      <c r="O4132" t="b">
        <v>1</v>
      </c>
      <c r="Q4132" t="s">
        <v>3428</v>
      </c>
      <c r="R4132" t="s">
        <v>3556</v>
      </c>
      <c r="S4132" t="s">
        <v>9</v>
      </c>
      <c r="T4132" t="s">
        <v>6971</v>
      </c>
      <c r="U4132" t="s">
        <v>452</v>
      </c>
      <c r="V4132" t="s">
        <v>627</v>
      </c>
      <c r="Y4132" t="s">
        <v>3554</v>
      </c>
      <c r="Z4132" t="s">
        <v>3553</v>
      </c>
      <c r="AA4132" t="b">
        <v>0</v>
      </c>
      <c r="AB4132" t="b">
        <v>0</v>
      </c>
      <c r="AC4132" t="b">
        <v>1</v>
      </c>
      <c r="AE4132" t="b">
        <v>1</v>
      </c>
      <c r="AF4132" t="b">
        <v>1</v>
      </c>
      <c r="AG4132" t="b">
        <v>1</v>
      </c>
    </row>
    <row r="4133" spans="1:33">
      <c r="C4133" t="s">
        <v>3428</v>
      </c>
      <c r="D4133" t="s">
        <v>10</v>
      </c>
      <c r="E4133" t="s">
        <v>9</v>
      </c>
      <c r="F4133" t="s">
        <v>6970</v>
      </c>
      <c r="I4133" t="s">
        <v>6969</v>
      </c>
      <c r="J4133" t="s">
        <v>26</v>
      </c>
      <c r="M4133" t="b">
        <v>0</v>
      </c>
      <c r="N4133" t="b">
        <v>0</v>
      </c>
      <c r="O4133" t="b">
        <v>1</v>
      </c>
      <c r="Q4133" t="s">
        <v>3428</v>
      </c>
      <c r="R4133" t="s">
        <v>10</v>
      </c>
      <c r="S4133" t="s">
        <v>9</v>
      </c>
      <c r="T4133" t="s">
        <v>6970</v>
      </c>
      <c r="W4133" t="s">
        <v>6969</v>
      </c>
      <c r="X4133" t="s">
        <v>26</v>
      </c>
      <c r="AA4133" t="b">
        <v>0</v>
      </c>
      <c r="AB4133" t="b">
        <v>0</v>
      </c>
      <c r="AC4133" t="b">
        <v>1</v>
      </c>
      <c r="AE4133" t="b">
        <v>1</v>
      </c>
      <c r="AF4133" t="b">
        <v>1</v>
      </c>
      <c r="AG4133" t="b">
        <v>1</v>
      </c>
    </row>
    <row r="4134" spans="1:33">
      <c r="C4134" t="s">
        <v>3428</v>
      </c>
      <c r="D4134" t="s">
        <v>10</v>
      </c>
      <c r="E4134" t="s">
        <v>9</v>
      </c>
      <c r="F4134" t="s">
        <v>6968</v>
      </c>
      <c r="I4134" t="s">
        <v>122</v>
      </c>
      <c r="J4134" t="s">
        <v>35</v>
      </c>
      <c r="M4134" t="b">
        <v>0</v>
      </c>
      <c r="N4134" t="b">
        <v>0</v>
      </c>
      <c r="O4134" t="b">
        <v>1</v>
      </c>
      <c r="Q4134" t="s">
        <v>3428</v>
      </c>
      <c r="R4134" t="s">
        <v>10</v>
      </c>
      <c r="S4134" t="s">
        <v>9</v>
      </c>
      <c r="T4134" t="s">
        <v>6968</v>
      </c>
      <c r="W4134" t="s">
        <v>122</v>
      </c>
      <c r="X4134" t="s">
        <v>35</v>
      </c>
      <c r="AA4134" t="b">
        <v>0</v>
      </c>
      <c r="AB4134" t="b">
        <v>0</v>
      </c>
      <c r="AC4134" t="b">
        <v>1</v>
      </c>
      <c r="AE4134" t="b">
        <v>1</v>
      </c>
      <c r="AF4134" t="b">
        <v>1</v>
      </c>
      <c r="AG4134" t="b">
        <v>1</v>
      </c>
    </row>
    <row r="4135" spans="1:33">
      <c r="A4135" t="b">
        <v>1</v>
      </c>
      <c r="B4135" t="b">
        <v>1</v>
      </c>
      <c r="C4135" t="s">
        <v>82</v>
      </c>
      <c r="D4135" t="s">
        <v>3558</v>
      </c>
      <c r="E4135" t="s">
        <v>9</v>
      </c>
      <c r="F4135" t="s">
        <v>6967</v>
      </c>
      <c r="G4135" t="s">
        <v>6794</v>
      </c>
      <c r="H4135" t="s">
        <v>35</v>
      </c>
      <c r="I4135" t="s">
        <v>6794</v>
      </c>
      <c r="J4135" t="s">
        <v>26</v>
      </c>
      <c r="M4135" t="b">
        <v>0</v>
      </c>
      <c r="N4135" t="b">
        <v>0</v>
      </c>
      <c r="O4135" t="b">
        <v>1</v>
      </c>
      <c r="Q4135" t="s">
        <v>82</v>
      </c>
      <c r="R4135" t="s">
        <v>3558</v>
      </c>
      <c r="S4135" t="s">
        <v>9</v>
      </c>
      <c r="T4135" t="s">
        <v>6966</v>
      </c>
      <c r="V4135" t="s">
        <v>35</v>
      </c>
      <c r="W4135" t="s">
        <v>6794</v>
      </c>
      <c r="X4135" t="s">
        <v>26</v>
      </c>
      <c r="AA4135" t="b">
        <v>1</v>
      </c>
      <c r="AB4135" t="b">
        <v>0</v>
      </c>
      <c r="AC4135" t="b">
        <v>1</v>
      </c>
      <c r="AE4135" t="b">
        <v>0</v>
      </c>
      <c r="AF4135" t="b">
        <v>1</v>
      </c>
      <c r="AG4135" t="b">
        <v>1</v>
      </c>
    </row>
    <row r="4136" spans="1:33">
      <c r="C4136" t="s">
        <v>3607</v>
      </c>
      <c r="D4136" t="s">
        <v>436</v>
      </c>
      <c r="E4136" t="s">
        <v>9</v>
      </c>
      <c r="F4136" t="s">
        <v>6965</v>
      </c>
      <c r="G4136" t="s">
        <v>3608</v>
      </c>
      <c r="H4136" t="s">
        <v>74</v>
      </c>
      <c r="I4136" t="s">
        <v>3608</v>
      </c>
      <c r="J4136" t="s">
        <v>433</v>
      </c>
      <c r="M4136" t="b">
        <v>1</v>
      </c>
      <c r="N4136" t="b">
        <v>0</v>
      </c>
      <c r="O4136" t="b">
        <v>1</v>
      </c>
      <c r="Q4136" t="s">
        <v>3607</v>
      </c>
      <c r="R4136" t="s">
        <v>436</v>
      </c>
      <c r="S4136" t="s">
        <v>9</v>
      </c>
      <c r="T4136" t="s">
        <v>6964</v>
      </c>
      <c r="V4136" t="s">
        <v>74</v>
      </c>
      <c r="W4136" t="s">
        <v>3608</v>
      </c>
      <c r="X4136" t="s">
        <v>433</v>
      </c>
      <c r="AA4136" t="b">
        <v>1</v>
      </c>
      <c r="AB4136" t="b">
        <v>0</v>
      </c>
      <c r="AC4136" t="b">
        <v>1</v>
      </c>
      <c r="AE4136" t="b">
        <v>1</v>
      </c>
      <c r="AF4136" t="b">
        <v>1</v>
      </c>
      <c r="AG4136" t="b">
        <v>1</v>
      </c>
    </row>
    <row r="4137" spans="1:33">
      <c r="C4137" t="s">
        <v>3607</v>
      </c>
      <c r="D4137" t="s">
        <v>436</v>
      </c>
      <c r="E4137" t="s">
        <v>9</v>
      </c>
      <c r="F4137" t="s">
        <v>6963</v>
      </c>
      <c r="G4137" t="s">
        <v>3605</v>
      </c>
      <c r="H4137" t="s">
        <v>74</v>
      </c>
      <c r="I4137" t="s">
        <v>3605</v>
      </c>
      <c r="J4137" t="s">
        <v>433</v>
      </c>
      <c r="M4137" t="b">
        <v>1</v>
      </c>
      <c r="N4137" t="b">
        <v>0</v>
      </c>
      <c r="O4137" t="b">
        <v>1</v>
      </c>
      <c r="Q4137" t="s">
        <v>3607</v>
      </c>
      <c r="R4137" t="s">
        <v>436</v>
      </c>
      <c r="S4137" t="s">
        <v>9</v>
      </c>
      <c r="T4137" t="s">
        <v>6962</v>
      </c>
      <c r="V4137" t="s">
        <v>74</v>
      </c>
      <c r="W4137" t="s">
        <v>3605</v>
      </c>
      <c r="X4137" t="s">
        <v>433</v>
      </c>
      <c r="AA4137" t="b">
        <v>1</v>
      </c>
      <c r="AB4137" t="b">
        <v>0</v>
      </c>
      <c r="AC4137" t="b">
        <v>1</v>
      </c>
      <c r="AE4137" t="b">
        <v>1</v>
      </c>
      <c r="AF4137" t="b">
        <v>1</v>
      </c>
      <c r="AG4137" t="b">
        <v>1</v>
      </c>
    </row>
    <row r="4138" spans="1:33">
      <c r="C4138" t="s">
        <v>691</v>
      </c>
      <c r="D4138" t="s">
        <v>14</v>
      </c>
      <c r="E4138" t="s">
        <v>9</v>
      </c>
      <c r="F4138" t="s">
        <v>6961</v>
      </c>
      <c r="G4138" t="s">
        <v>6960</v>
      </c>
      <c r="H4138" t="s">
        <v>35</v>
      </c>
      <c r="M4138" t="b">
        <v>1</v>
      </c>
      <c r="N4138" t="b">
        <v>0</v>
      </c>
      <c r="O4138" t="b">
        <v>1</v>
      </c>
      <c r="Q4138" t="s">
        <v>691</v>
      </c>
      <c r="R4138" t="s">
        <v>14</v>
      </c>
      <c r="S4138" t="s">
        <v>9</v>
      </c>
      <c r="T4138" t="s">
        <v>6961</v>
      </c>
      <c r="U4138" t="s">
        <v>6960</v>
      </c>
      <c r="V4138" t="s">
        <v>35</v>
      </c>
      <c r="AA4138" t="b">
        <v>1</v>
      </c>
      <c r="AB4138" t="b">
        <v>0</v>
      </c>
      <c r="AC4138" t="b">
        <v>1</v>
      </c>
      <c r="AE4138" t="b">
        <v>1</v>
      </c>
      <c r="AF4138" t="b">
        <v>1</v>
      </c>
      <c r="AG4138" t="b">
        <v>1</v>
      </c>
    </row>
    <row r="4139" spans="1:33">
      <c r="C4139" t="s">
        <v>685</v>
      </c>
      <c r="D4139" t="s">
        <v>3556</v>
      </c>
      <c r="E4139" t="s">
        <v>9</v>
      </c>
      <c r="F4139" t="s">
        <v>6959</v>
      </c>
      <c r="G4139" t="s">
        <v>6957</v>
      </c>
      <c r="H4139" t="s">
        <v>627</v>
      </c>
      <c r="I4139" t="s">
        <v>6957</v>
      </c>
      <c r="J4139" t="s">
        <v>627</v>
      </c>
      <c r="K4139" t="s">
        <v>3554</v>
      </c>
      <c r="L4139" t="s">
        <v>3553</v>
      </c>
      <c r="M4139" t="b">
        <v>0</v>
      </c>
      <c r="N4139" t="b">
        <v>0</v>
      </c>
      <c r="O4139" t="b">
        <v>1</v>
      </c>
      <c r="Q4139" t="s">
        <v>685</v>
      </c>
      <c r="R4139" t="s">
        <v>3556</v>
      </c>
      <c r="S4139" t="s">
        <v>9</v>
      </c>
      <c r="T4139" t="s">
        <v>6958</v>
      </c>
      <c r="U4139" t="s">
        <v>6957</v>
      </c>
      <c r="V4139" t="s">
        <v>627</v>
      </c>
      <c r="Y4139" t="s">
        <v>3554</v>
      </c>
      <c r="Z4139" t="s">
        <v>3553</v>
      </c>
      <c r="AA4139" t="b">
        <v>0</v>
      </c>
      <c r="AB4139" t="b">
        <v>0</v>
      </c>
      <c r="AC4139" t="b">
        <v>0</v>
      </c>
      <c r="AE4139" t="b">
        <v>1</v>
      </c>
      <c r="AF4139" t="b">
        <v>1</v>
      </c>
      <c r="AG4139" t="b">
        <v>0</v>
      </c>
    </row>
    <row r="4140" spans="1:33">
      <c r="C4140" t="s">
        <v>6956</v>
      </c>
      <c r="D4140" t="s">
        <v>14</v>
      </c>
      <c r="E4140" t="s">
        <v>9</v>
      </c>
      <c r="F4140" t="s">
        <v>6955</v>
      </c>
      <c r="G4140" t="s">
        <v>51</v>
      </c>
      <c r="H4140" t="s">
        <v>26</v>
      </c>
      <c r="M4140" t="b">
        <v>1</v>
      </c>
      <c r="N4140" t="b">
        <v>0</v>
      </c>
      <c r="O4140" t="b">
        <v>1</v>
      </c>
      <c r="Q4140" t="s">
        <v>6956</v>
      </c>
      <c r="R4140" t="s">
        <v>14</v>
      </c>
      <c r="S4140" t="s">
        <v>9</v>
      </c>
      <c r="T4140" t="s">
        <v>6955</v>
      </c>
      <c r="U4140" t="s">
        <v>51</v>
      </c>
      <c r="V4140" t="s">
        <v>26</v>
      </c>
      <c r="AA4140" t="b">
        <v>1</v>
      </c>
      <c r="AB4140" t="b">
        <v>0</v>
      </c>
      <c r="AC4140" t="b">
        <v>1</v>
      </c>
      <c r="AE4140" t="b">
        <v>1</v>
      </c>
      <c r="AF4140" t="b">
        <v>1</v>
      </c>
      <c r="AG4140" t="b">
        <v>1</v>
      </c>
    </row>
    <row r="4141" spans="1:33">
      <c r="C4141" t="s">
        <v>665</v>
      </c>
      <c r="D4141" t="s">
        <v>3556</v>
      </c>
      <c r="E4141" t="s">
        <v>9</v>
      </c>
      <c r="F4141" t="s">
        <v>6954</v>
      </c>
      <c r="G4141" t="s">
        <v>454</v>
      </c>
      <c r="H4141" t="s">
        <v>211</v>
      </c>
      <c r="I4141" t="s">
        <v>454</v>
      </c>
      <c r="J4141" t="s">
        <v>211</v>
      </c>
      <c r="K4141" t="s">
        <v>3554</v>
      </c>
      <c r="L4141" t="s">
        <v>3553</v>
      </c>
      <c r="M4141" t="b">
        <v>0</v>
      </c>
      <c r="N4141" t="b">
        <v>0</v>
      </c>
      <c r="O4141" t="b">
        <v>1</v>
      </c>
      <c r="Q4141" t="s">
        <v>665</v>
      </c>
      <c r="R4141" t="s">
        <v>3556</v>
      </c>
      <c r="S4141" t="s">
        <v>9</v>
      </c>
      <c r="T4141" t="s">
        <v>6953</v>
      </c>
      <c r="U4141" t="s">
        <v>454</v>
      </c>
      <c r="V4141" t="s">
        <v>211</v>
      </c>
      <c r="Y4141" t="s">
        <v>3554</v>
      </c>
      <c r="Z4141" t="s">
        <v>3553</v>
      </c>
      <c r="AA4141" t="b">
        <v>0</v>
      </c>
      <c r="AB4141" t="b">
        <v>0</v>
      </c>
      <c r="AC4141" t="b">
        <v>1</v>
      </c>
      <c r="AE4141" t="b">
        <v>1</v>
      </c>
      <c r="AF4141" t="b">
        <v>1</v>
      </c>
      <c r="AG4141" t="b">
        <v>1</v>
      </c>
    </row>
    <row r="4142" spans="1:33">
      <c r="C4142" t="s">
        <v>665</v>
      </c>
      <c r="D4142" t="s">
        <v>3556</v>
      </c>
      <c r="E4142" t="s">
        <v>9</v>
      </c>
      <c r="F4142" t="s">
        <v>6952</v>
      </c>
      <c r="G4142" t="s">
        <v>452</v>
      </c>
      <c r="H4142" t="s">
        <v>211</v>
      </c>
      <c r="I4142" t="s">
        <v>452</v>
      </c>
      <c r="J4142" t="s">
        <v>211</v>
      </c>
      <c r="K4142" t="s">
        <v>3554</v>
      </c>
      <c r="L4142" t="s">
        <v>3553</v>
      </c>
      <c r="M4142" t="b">
        <v>0</v>
      </c>
      <c r="N4142" t="b">
        <v>0</v>
      </c>
      <c r="O4142" t="b">
        <v>1</v>
      </c>
      <c r="Q4142" t="s">
        <v>665</v>
      </c>
      <c r="R4142" t="s">
        <v>3556</v>
      </c>
      <c r="S4142" t="s">
        <v>9</v>
      </c>
      <c r="T4142" t="s">
        <v>6951</v>
      </c>
      <c r="U4142" t="s">
        <v>452</v>
      </c>
      <c r="V4142" t="s">
        <v>211</v>
      </c>
      <c r="Y4142" t="s">
        <v>3554</v>
      </c>
      <c r="Z4142" t="s">
        <v>3553</v>
      </c>
      <c r="AA4142" t="b">
        <v>0</v>
      </c>
      <c r="AB4142" t="b">
        <v>0</v>
      </c>
      <c r="AC4142" t="b">
        <v>1</v>
      </c>
      <c r="AE4142" t="b">
        <v>1</v>
      </c>
      <c r="AF4142" t="b">
        <v>1</v>
      </c>
      <c r="AG4142" t="b">
        <v>1</v>
      </c>
    </row>
    <row r="4143" spans="1:33">
      <c r="C4143" t="s">
        <v>665</v>
      </c>
      <c r="D4143" t="s">
        <v>10</v>
      </c>
      <c r="E4143" t="s">
        <v>9</v>
      </c>
      <c r="F4143" t="s">
        <v>6950</v>
      </c>
      <c r="I4143" t="s">
        <v>6949</v>
      </c>
      <c r="J4143" t="s">
        <v>211</v>
      </c>
      <c r="M4143" t="b">
        <v>0</v>
      </c>
      <c r="N4143" t="b">
        <v>0</v>
      </c>
      <c r="O4143" t="b">
        <v>1</v>
      </c>
      <c r="Q4143" t="s">
        <v>665</v>
      </c>
      <c r="R4143" t="s">
        <v>10</v>
      </c>
      <c r="S4143" t="s">
        <v>9</v>
      </c>
      <c r="T4143" t="s">
        <v>6950</v>
      </c>
      <c r="W4143" t="s">
        <v>6949</v>
      </c>
      <c r="X4143" t="s">
        <v>211</v>
      </c>
      <c r="AA4143" t="b">
        <v>0</v>
      </c>
      <c r="AB4143" t="b">
        <v>0</v>
      </c>
      <c r="AC4143" t="b">
        <v>1</v>
      </c>
      <c r="AE4143" t="b">
        <v>1</v>
      </c>
      <c r="AF4143" t="b">
        <v>1</v>
      </c>
      <c r="AG4143" t="b">
        <v>1</v>
      </c>
    </row>
    <row r="4144" spans="1:33">
      <c r="C4144" t="s">
        <v>334</v>
      </c>
      <c r="D4144" t="s">
        <v>3556</v>
      </c>
      <c r="E4144" t="s">
        <v>9</v>
      </c>
      <c r="F4144" t="s">
        <v>6948</v>
      </c>
      <c r="G4144" t="s">
        <v>229</v>
      </c>
      <c r="H4144" t="s">
        <v>211</v>
      </c>
      <c r="I4144" t="s">
        <v>229</v>
      </c>
      <c r="J4144" t="s">
        <v>211</v>
      </c>
      <c r="K4144" t="s">
        <v>3554</v>
      </c>
      <c r="L4144" t="s">
        <v>3553</v>
      </c>
      <c r="M4144" t="b">
        <v>0</v>
      </c>
      <c r="N4144" t="b">
        <v>0</v>
      </c>
      <c r="O4144" t="b">
        <v>1</v>
      </c>
      <c r="Q4144" t="s">
        <v>334</v>
      </c>
      <c r="R4144" t="s">
        <v>3556</v>
      </c>
      <c r="S4144" t="s">
        <v>9</v>
      </c>
      <c r="T4144" t="s">
        <v>6947</v>
      </c>
      <c r="U4144" t="s">
        <v>229</v>
      </c>
      <c r="V4144" t="s">
        <v>211</v>
      </c>
      <c r="Y4144" t="s">
        <v>3554</v>
      </c>
      <c r="Z4144" t="s">
        <v>3553</v>
      </c>
      <c r="AA4144" t="b">
        <v>0</v>
      </c>
      <c r="AB4144" t="b">
        <v>0</v>
      </c>
      <c r="AC4144" t="b">
        <v>1</v>
      </c>
      <c r="AE4144" t="b">
        <v>1</v>
      </c>
      <c r="AF4144" t="b">
        <v>1</v>
      </c>
      <c r="AG4144" t="b">
        <v>1</v>
      </c>
    </row>
    <row r="4145" spans="1:33">
      <c r="C4145" t="s">
        <v>334</v>
      </c>
      <c r="D4145" t="s">
        <v>3556</v>
      </c>
      <c r="E4145" t="s">
        <v>9</v>
      </c>
      <c r="F4145" t="s">
        <v>6946</v>
      </c>
      <c r="G4145" t="s">
        <v>301</v>
      </c>
      <c r="H4145" t="s">
        <v>627</v>
      </c>
      <c r="I4145" t="s">
        <v>301</v>
      </c>
      <c r="J4145" t="s">
        <v>627</v>
      </c>
      <c r="K4145" t="s">
        <v>3554</v>
      </c>
      <c r="L4145" t="s">
        <v>3553</v>
      </c>
      <c r="M4145" t="b">
        <v>0</v>
      </c>
      <c r="N4145" t="b">
        <v>0</v>
      </c>
      <c r="O4145" t="b">
        <v>1</v>
      </c>
      <c r="Q4145" t="s">
        <v>334</v>
      </c>
      <c r="R4145" t="s">
        <v>3556</v>
      </c>
      <c r="S4145" t="s">
        <v>9</v>
      </c>
      <c r="T4145" t="s">
        <v>6945</v>
      </c>
      <c r="U4145" t="s">
        <v>301</v>
      </c>
      <c r="V4145" t="s">
        <v>627</v>
      </c>
      <c r="Y4145" t="s">
        <v>3554</v>
      </c>
      <c r="Z4145" t="s">
        <v>3553</v>
      </c>
      <c r="AA4145" t="b">
        <v>0</v>
      </c>
      <c r="AB4145" t="b">
        <v>0</v>
      </c>
      <c r="AC4145" t="b">
        <v>1</v>
      </c>
      <c r="AE4145" t="b">
        <v>1</v>
      </c>
      <c r="AF4145" t="b">
        <v>1</v>
      </c>
      <c r="AG4145" t="b">
        <v>1</v>
      </c>
    </row>
    <row r="4146" spans="1:33">
      <c r="C4146" t="s">
        <v>334</v>
      </c>
      <c r="D4146" t="s">
        <v>436</v>
      </c>
      <c r="E4146" t="s">
        <v>9</v>
      </c>
      <c r="F4146" t="s">
        <v>6944</v>
      </c>
      <c r="G4146" t="s">
        <v>3601</v>
      </c>
      <c r="H4146" t="s">
        <v>74</v>
      </c>
      <c r="I4146" t="s">
        <v>3601</v>
      </c>
      <c r="J4146" t="s">
        <v>433</v>
      </c>
      <c r="M4146" t="b">
        <v>1</v>
      </c>
      <c r="N4146" t="b">
        <v>0</v>
      </c>
      <c r="O4146" t="b">
        <v>1</v>
      </c>
      <c r="Q4146" t="s">
        <v>334</v>
      </c>
      <c r="R4146" t="s">
        <v>436</v>
      </c>
      <c r="S4146" t="s">
        <v>9</v>
      </c>
      <c r="T4146" t="s">
        <v>6943</v>
      </c>
      <c r="V4146" t="s">
        <v>74</v>
      </c>
      <c r="W4146" t="s">
        <v>3601</v>
      </c>
      <c r="X4146" t="s">
        <v>433</v>
      </c>
      <c r="AA4146" t="b">
        <v>1</v>
      </c>
      <c r="AB4146" t="b">
        <v>0</v>
      </c>
      <c r="AC4146" t="b">
        <v>1</v>
      </c>
      <c r="AE4146" t="b">
        <v>1</v>
      </c>
      <c r="AF4146" t="b">
        <v>1</v>
      </c>
      <c r="AG4146" t="b">
        <v>1</v>
      </c>
    </row>
    <row r="4147" spans="1:33">
      <c r="C4147" t="s">
        <v>330</v>
      </c>
      <c r="D4147" t="s">
        <v>3574</v>
      </c>
      <c r="E4147" t="s">
        <v>9</v>
      </c>
      <c r="F4147" t="s">
        <v>6942</v>
      </c>
      <c r="G4147" t="s">
        <v>6892</v>
      </c>
      <c r="H4147" t="s">
        <v>26</v>
      </c>
      <c r="I4147" t="s">
        <v>6892</v>
      </c>
      <c r="J4147" t="s">
        <v>26</v>
      </c>
      <c r="M4147" t="b">
        <v>1</v>
      </c>
      <c r="N4147" t="b">
        <v>0</v>
      </c>
      <c r="O4147" t="b">
        <v>1</v>
      </c>
      <c r="Q4147" t="s">
        <v>330</v>
      </c>
      <c r="R4147" t="s">
        <v>3574</v>
      </c>
      <c r="S4147" t="s">
        <v>9</v>
      </c>
      <c r="T4147" t="s">
        <v>6941</v>
      </c>
      <c r="V4147" t="s">
        <v>26</v>
      </c>
      <c r="W4147" t="s">
        <v>6892</v>
      </c>
      <c r="AA4147" t="b">
        <v>1</v>
      </c>
      <c r="AB4147" t="b">
        <v>0</v>
      </c>
      <c r="AC4147" t="b">
        <v>1</v>
      </c>
      <c r="AE4147" t="b">
        <v>1</v>
      </c>
      <c r="AF4147" t="b">
        <v>1</v>
      </c>
      <c r="AG4147" t="b">
        <v>1</v>
      </c>
    </row>
    <row r="4148" spans="1:33">
      <c r="C4148" t="s">
        <v>330</v>
      </c>
      <c r="D4148" t="s">
        <v>209</v>
      </c>
      <c r="E4148" t="s">
        <v>9</v>
      </c>
      <c r="F4148" t="s">
        <v>6894</v>
      </c>
      <c r="G4148" t="s">
        <v>6892</v>
      </c>
      <c r="H4148" t="s">
        <v>26</v>
      </c>
      <c r="I4148" t="s">
        <v>6892</v>
      </c>
      <c r="J4148" t="s">
        <v>26</v>
      </c>
      <c r="M4148" t="b">
        <v>1</v>
      </c>
      <c r="N4148" t="b">
        <v>0</v>
      </c>
      <c r="O4148" t="b">
        <v>1</v>
      </c>
      <c r="Q4148" t="s">
        <v>330</v>
      </c>
      <c r="R4148" t="s">
        <v>209</v>
      </c>
      <c r="S4148" t="s">
        <v>9</v>
      </c>
      <c r="T4148" t="s">
        <v>6893</v>
      </c>
      <c r="V4148" t="s">
        <v>26</v>
      </c>
      <c r="W4148" t="s">
        <v>6892</v>
      </c>
      <c r="AA4148" t="b">
        <v>1</v>
      </c>
      <c r="AB4148" t="b">
        <v>0</v>
      </c>
      <c r="AC4148" t="b">
        <v>1</v>
      </c>
      <c r="AE4148" t="b">
        <v>1</v>
      </c>
      <c r="AF4148" t="b">
        <v>1</v>
      </c>
      <c r="AG4148" t="b">
        <v>1</v>
      </c>
    </row>
    <row r="4149" spans="1:33">
      <c r="C4149" t="s">
        <v>330</v>
      </c>
      <c r="D4149" t="s">
        <v>3574</v>
      </c>
      <c r="E4149" t="s">
        <v>9</v>
      </c>
      <c r="F4149" t="s">
        <v>6940</v>
      </c>
      <c r="G4149" t="s">
        <v>6898</v>
      </c>
      <c r="H4149" t="s">
        <v>26</v>
      </c>
      <c r="I4149" t="s">
        <v>6898</v>
      </c>
      <c r="J4149" t="s">
        <v>26</v>
      </c>
      <c r="M4149" t="b">
        <v>1</v>
      </c>
      <c r="N4149" t="b">
        <v>0</v>
      </c>
      <c r="O4149" t="b">
        <v>1</v>
      </c>
      <c r="Q4149" t="s">
        <v>330</v>
      </c>
      <c r="R4149" t="s">
        <v>3574</v>
      </c>
      <c r="S4149" t="s">
        <v>9</v>
      </c>
      <c r="T4149" t="s">
        <v>6939</v>
      </c>
      <c r="V4149" t="s">
        <v>26</v>
      </c>
      <c r="W4149" t="s">
        <v>6898</v>
      </c>
      <c r="AA4149" t="b">
        <v>1</v>
      </c>
      <c r="AB4149" t="b">
        <v>0</v>
      </c>
      <c r="AC4149" t="b">
        <v>1</v>
      </c>
      <c r="AE4149" t="b">
        <v>1</v>
      </c>
      <c r="AF4149" t="b">
        <v>1</v>
      </c>
      <c r="AG4149" t="b">
        <v>1</v>
      </c>
    </row>
    <row r="4150" spans="1:33">
      <c r="C4150" t="s">
        <v>330</v>
      </c>
      <c r="D4150" t="s">
        <v>209</v>
      </c>
      <c r="E4150" t="s">
        <v>9</v>
      </c>
      <c r="F4150" t="s">
        <v>6900</v>
      </c>
      <c r="G4150" t="s">
        <v>6898</v>
      </c>
      <c r="H4150" t="s">
        <v>26</v>
      </c>
      <c r="I4150" t="s">
        <v>6898</v>
      </c>
      <c r="J4150" t="s">
        <v>26</v>
      </c>
      <c r="M4150" t="b">
        <v>1</v>
      </c>
      <c r="N4150" t="b">
        <v>0</v>
      </c>
      <c r="O4150" t="b">
        <v>1</v>
      </c>
      <c r="Q4150" t="s">
        <v>330</v>
      </c>
      <c r="R4150" t="s">
        <v>209</v>
      </c>
      <c r="S4150" t="s">
        <v>9</v>
      </c>
      <c r="T4150" t="s">
        <v>6899</v>
      </c>
      <c r="V4150" t="s">
        <v>26</v>
      </c>
      <c r="W4150" t="s">
        <v>6898</v>
      </c>
      <c r="AA4150" t="b">
        <v>1</v>
      </c>
      <c r="AB4150" t="b">
        <v>0</v>
      </c>
      <c r="AC4150" t="b">
        <v>1</v>
      </c>
      <c r="AE4150" t="b">
        <v>1</v>
      </c>
      <c r="AF4150" t="b">
        <v>1</v>
      </c>
      <c r="AG4150" t="b">
        <v>1</v>
      </c>
    </row>
    <row r="4151" spans="1:33">
      <c r="C4151" t="s">
        <v>330</v>
      </c>
      <c r="D4151" t="s">
        <v>3574</v>
      </c>
      <c r="E4151" t="s">
        <v>9</v>
      </c>
      <c r="F4151" t="s">
        <v>6938</v>
      </c>
      <c r="G4151" t="s">
        <v>6889</v>
      </c>
      <c r="H4151" t="s">
        <v>26</v>
      </c>
      <c r="I4151" t="s">
        <v>6889</v>
      </c>
      <c r="J4151" t="s">
        <v>26</v>
      </c>
      <c r="M4151" t="b">
        <v>1</v>
      </c>
      <c r="N4151" t="b">
        <v>0</v>
      </c>
      <c r="O4151" t="b">
        <v>1</v>
      </c>
      <c r="Q4151" t="s">
        <v>330</v>
      </c>
      <c r="R4151" t="s">
        <v>3574</v>
      </c>
      <c r="S4151" t="s">
        <v>9</v>
      </c>
      <c r="T4151" t="s">
        <v>6937</v>
      </c>
      <c r="V4151" t="s">
        <v>26</v>
      </c>
      <c r="W4151" t="s">
        <v>6889</v>
      </c>
      <c r="AA4151" t="b">
        <v>1</v>
      </c>
      <c r="AB4151" t="b">
        <v>0</v>
      </c>
      <c r="AC4151" t="b">
        <v>1</v>
      </c>
      <c r="AE4151" t="b">
        <v>1</v>
      </c>
      <c r="AF4151" t="b">
        <v>1</v>
      </c>
      <c r="AG4151" t="b">
        <v>1</v>
      </c>
    </row>
    <row r="4152" spans="1:33">
      <c r="C4152" t="s">
        <v>330</v>
      </c>
      <c r="D4152" t="s">
        <v>209</v>
      </c>
      <c r="E4152" t="s">
        <v>9</v>
      </c>
      <c r="F4152" t="s">
        <v>6891</v>
      </c>
      <c r="G4152" t="s">
        <v>6889</v>
      </c>
      <c r="H4152" t="s">
        <v>26</v>
      </c>
      <c r="I4152" t="s">
        <v>6889</v>
      </c>
      <c r="J4152" t="s">
        <v>26</v>
      </c>
      <c r="M4152" t="b">
        <v>1</v>
      </c>
      <c r="N4152" t="b">
        <v>0</v>
      </c>
      <c r="O4152" t="b">
        <v>1</v>
      </c>
      <c r="Q4152" t="s">
        <v>330</v>
      </c>
      <c r="R4152" t="s">
        <v>209</v>
      </c>
      <c r="S4152" t="s">
        <v>9</v>
      </c>
      <c r="T4152" t="s">
        <v>6890</v>
      </c>
      <c r="V4152" t="s">
        <v>26</v>
      </c>
      <c r="W4152" t="s">
        <v>6889</v>
      </c>
      <c r="AA4152" t="b">
        <v>1</v>
      </c>
      <c r="AB4152" t="b">
        <v>0</v>
      </c>
      <c r="AC4152" t="b">
        <v>1</v>
      </c>
      <c r="AE4152" t="b">
        <v>1</v>
      </c>
      <c r="AF4152" t="b">
        <v>1</v>
      </c>
      <c r="AG4152" t="b">
        <v>1</v>
      </c>
    </row>
    <row r="4153" spans="1:33">
      <c r="C4153" t="s">
        <v>330</v>
      </c>
      <c r="D4153" t="s">
        <v>3574</v>
      </c>
      <c r="E4153" t="s">
        <v>9</v>
      </c>
      <c r="F4153" t="s">
        <v>6936</v>
      </c>
      <c r="G4153" t="s">
        <v>6895</v>
      </c>
      <c r="H4153" t="s">
        <v>26</v>
      </c>
      <c r="I4153" t="s">
        <v>6895</v>
      </c>
      <c r="J4153" t="s">
        <v>26</v>
      </c>
      <c r="M4153" t="b">
        <v>1</v>
      </c>
      <c r="N4153" t="b">
        <v>0</v>
      </c>
      <c r="O4153" t="b">
        <v>1</v>
      </c>
      <c r="Q4153" t="s">
        <v>330</v>
      </c>
      <c r="R4153" t="s">
        <v>3574</v>
      </c>
      <c r="S4153" t="s">
        <v>9</v>
      </c>
      <c r="T4153" t="s">
        <v>6935</v>
      </c>
      <c r="V4153" t="s">
        <v>26</v>
      </c>
      <c r="W4153" t="s">
        <v>6895</v>
      </c>
      <c r="AA4153" t="b">
        <v>1</v>
      </c>
      <c r="AB4153" t="b">
        <v>0</v>
      </c>
      <c r="AC4153" t="b">
        <v>1</v>
      </c>
      <c r="AE4153" t="b">
        <v>1</v>
      </c>
      <c r="AF4153" t="b">
        <v>1</v>
      </c>
      <c r="AG4153" t="b">
        <v>1</v>
      </c>
    </row>
    <row r="4154" spans="1:33">
      <c r="C4154" t="s">
        <v>330</v>
      </c>
      <c r="D4154" t="s">
        <v>209</v>
      </c>
      <c r="E4154" t="s">
        <v>9</v>
      </c>
      <c r="F4154" t="s">
        <v>6897</v>
      </c>
      <c r="G4154" t="s">
        <v>6895</v>
      </c>
      <c r="H4154" t="s">
        <v>26</v>
      </c>
      <c r="I4154" t="s">
        <v>6895</v>
      </c>
      <c r="J4154" t="s">
        <v>26</v>
      </c>
      <c r="M4154" t="b">
        <v>1</v>
      </c>
      <c r="N4154" t="b">
        <v>0</v>
      </c>
      <c r="O4154" t="b">
        <v>1</v>
      </c>
      <c r="Q4154" t="s">
        <v>330</v>
      </c>
      <c r="R4154" t="s">
        <v>209</v>
      </c>
      <c r="S4154" t="s">
        <v>9</v>
      </c>
      <c r="T4154" t="s">
        <v>6896</v>
      </c>
      <c r="V4154" t="s">
        <v>26</v>
      </c>
      <c r="W4154" t="s">
        <v>6895</v>
      </c>
      <c r="AA4154" t="b">
        <v>1</v>
      </c>
      <c r="AB4154" t="b">
        <v>0</v>
      </c>
      <c r="AC4154" t="b">
        <v>1</v>
      </c>
      <c r="AE4154" t="b">
        <v>1</v>
      </c>
      <c r="AF4154" t="b">
        <v>1</v>
      </c>
      <c r="AG4154" t="b">
        <v>1</v>
      </c>
    </row>
    <row r="4155" spans="1:33">
      <c r="C4155" t="s">
        <v>330</v>
      </c>
      <c r="D4155" t="s">
        <v>436</v>
      </c>
      <c r="E4155" t="s">
        <v>9</v>
      </c>
      <c r="F4155" t="s">
        <v>6934</v>
      </c>
      <c r="G4155" t="s">
        <v>3599</v>
      </c>
      <c r="H4155" t="s">
        <v>35</v>
      </c>
      <c r="I4155" t="s">
        <v>3599</v>
      </c>
      <c r="J4155" t="s">
        <v>688</v>
      </c>
      <c r="M4155" t="b">
        <v>1</v>
      </c>
      <c r="N4155" t="b">
        <v>0</v>
      </c>
      <c r="O4155" t="b">
        <v>1</v>
      </c>
      <c r="Q4155" t="s">
        <v>330</v>
      </c>
      <c r="R4155" t="s">
        <v>436</v>
      </c>
      <c r="S4155" t="s">
        <v>9</v>
      </c>
      <c r="T4155" t="s">
        <v>6933</v>
      </c>
      <c r="V4155" t="s">
        <v>35</v>
      </c>
      <c r="W4155" t="s">
        <v>3599</v>
      </c>
      <c r="X4155" t="s">
        <v>688</v>
      </c>
      <c r="AA4155" t="b">
        <v>1</v>
      </c>
      <c r="AB4155" t="b">
        <v>0</v>
      </c>
      <c r="AC4155" t="b">
        <v>1</v>
      </c>
      <c r="AE4155" t="b">
        <v>1</v>
      </c>
      <c r="AF4155" t="b">
        <v>1</v>
      </c>
      <c r="AG4155" t="b">
        <v>1</v>
      </c>
    </row>
    <row r="4156" spans="1:33">
      <c r="C4156" t="s">
        <v>330</v>
      </c>
      <c r="D4156" t="s">
        <v>436</v>
      </c>
      <c r="E4156" t="s">
        <v>9</v>
      </c>
      <c r="F4156" t="s">
        <v>6932</v>
      </c>
      <c r="G4156" t="s">
        <v>3593</v>
      </c>
      <c r="H4156" t="s">
        <v>35</v>
      </c>
      <c r="I4156" t="s">
        <v>3593</v>
      </c>
      <c r="J4156" t="s">
        <v>91</v>
      </c>
      <c r="M4156" t="b">
        <v>1</v>
      </c>
      <c r="N4156" t="b">
        <v>0</v>
      </c>
      <c r="O4156" t="b">
        <v>1</v>
      </c>
      <c r="Q4156" t="s">
        <v>330</v>
      </c>
      <c r="R4156" t="s">
        <v>436</v>
      </c>
      <c r="S4156" t="s">
        <v>9</v>
      </c>
      <c r="T4156" t="s">
        <v>6931</v>
      </c>
      <c r="V4156" t="s">
        <v>35</v>
      </c>
      <c r="W4156" t="s">
        <v>3593</v>
      </c>
      <c r="X4156" t="s">
        <v>91</v>
      </c>
      <c r="AA4156" t="b">
        <v>1</v>
      </c>
      <c r="AB4156" t="b">
        <v>0</v>
      </c>
      <c r="AC4156" t="b">
        <v>1</v>
      </c>
      <c r="AE4156" t="b">
        <v>1</v>
      </c>
      <c r="AF4156" t="b">
        <v>1</v>
      </c>
      <c r="AG4156" t="b">
        <v>1</v>
      </c>
    </row>
    <row r="4157" spans="1:33">
      <c r="C4157" t="s">
        <v>330</v>
      </c>
      <c r="D4157" t="s">
        <v>436</v>
      </c>
      <c r="E4157" t="s">
        <v>9</v>
      </c>
      <c r="F4157" t="s">
        <v>6930</v>
      </c>
      <c r="G4157" t="s">
        <v>6928</v>
      </c>
      <c r="H4157" t="s">
        <v>35</v>
      </c>
      <c r="I4157" t="s">
        <v>6928</v>
      </c>
      <c r="J4157" t="s">
        <v>91</v>
      </c>
      <c r="M4157" t="b">
        <v>1</v>
      </c>
      <c r="N4157" t="b">
        <v>0</v>
      </c>
      <c r="O4157" t="b">
        <v>1</v>
      </c>
      <c r="Q4157" t="s">
        <v>330</v>
      </c>
      <c r="R4157" t="s">
        <v>436</v>
      </c>
      <c r="S4157" t="s">
        <v>9</v>
      </c>
      <c r="T4157" t="s">
        <v>6929</v>
      </c>
      <c r="V4157" t="s">
        <v>35</v>
      </c>
      <c r="W4157" t="s">
        <v>6928</v>
      </c>
      <c r="X4157" t="s">
        <v>91</v>
      </c>
      <c r="AA4157" t="b">
        <v>1</v>
      </c>
      <c r="AB4157" t="b">
        <v>0</v>
      </c>
      <c r="AC4157" t="b">
        <v>1</v>
      </c>
      <c r="AE4157" t="b">
        <v>1</v>
      </c>
      <c r="AF4157" t="b">
        <v>1</v>
      </c>
      <c r="AG4157" t="b">
        <v>1</v>
      </c>
    </row>
    <row r="4158" spans="1:33">
      <c r="C4158" t="s">
        <v>330</v>
      </c>
      <c r="D4158" t="s">
        <v>10</v>
      </c>
      <c r="E4158" t="s">
        <v>9</v>
      </c>
      <c r="F4158" t="s">
        <v>6927</v>
      </c>
      <c r="I4158" t="s">
        <v>361</v>
      </c>
      <c r="J4158" t="s">
        <v>35</v>
      </c>
      <c r="M4158" t="b">
        <v>0</v>
      </c>
      <c r="N4158" t="b">
        <v>0</v>
      </c>
      <c r="O4158" t="b">
        <v>1</v>
      </c>
      <c r="Q4158" t="s">
        <v>330</v>
      </c>
      <c r="R4158" t="s">
        <v>10</v>
      </c>
      <c r="S4158" t="s">
        <v>9</v>
      </c>
      <c r="T4158" t="s">
        <v>6927</v>
      </c>
      <c r="W4158" t="s">
        <v>361</v>
      </c>
      <c r="X4158" t="s">
        <v>35</v>
      </c>
      <c r="AA4158" t="b">
        <v>0</v>
      </c>
      <c r="AB4158" t="b">
        <v>0</v>
      </c>
      <c r="AC4158" t="b">
        <v>1</v>
      </c>
      <c r="AE4158" t="b">
        <v>1</v>
      </c>
      <c r="AF4158" t="b">
        <v>1</v>
      </c>
      <c r="AG4158" t="b">
        <v>1</v>
      </c>
    </row>
    <row r="4159" spans="1:33">
      <c r="C4159" t="s">
        <v>6926</v>
      </c>
      <c r="D4159" t="s">
        <v>10</v>
      </c>
      <c r="E4159" t="s">
        <v>9</v>
      </c>
      <c r="F4159" t="s">
        <v>6925</v>
      </c>
      <c r="I4159" t="s">
        <v>78</v>
      </c>
      <c r="J4159" t="s">
        <v>74</v>
      </c>
      <c r="M4159" t="b">
        <v>0</v>
      </c>
      <c r="N4159" t="b">
        <v>0</v>
      </c>
      <c r="O4159" t="b">
        <v>0</v>
      </c>
      <c r="Q4159" t="s">
        <v>6926</v>
      </c>
      <c r="R4159" t="s">
        <v>10</v>
      </c>
      <c r="S4159" t="s">
        <v>9</v>
      </c>
      <c r="T4159" t="s">
        <v>6925</v>
      </c>
      <c r="W4159" t="s">
        <v>78</v>
      </c>
      <c r="X4159" t="s">
        <v>74</v>
      </c>
      <c r="AA4159" t="b">
        <v>0</v>
      </c>
      <c r="AB4159" t="b">
        <v>0</v>
      </c>
      <c r="AC4159" t="b">
        <v>0</v>
      </c>
      <c r="AE4159" t="b">
        <v>1</v>
      </c>
      <c r="AF4159" t="b">
        <v>1</v>
      </c>
      <c r="AG4159" t="b">
        <v>1</v>
      </c>
    </row>
    <row r="4160" spans="1:33">
      <c r="A4160" t="b">
        <v>1</v>
      </c>
      <c r="B4160" t="b">
        <v>1</v>
      </c>
      <c r="C4160" t="s">
        <v>72</v>
      </c>
      <c r="D4160" t="s">
        <v>3558</v>
      </c>
      <c r="E4160" t="s">
        <v>9</v>
      </c>
      <c r="F4160" t="s">
        <v>6924</v>
      </c>
      <c r="G4160" t="s">
        <v>150</v>
      </c>
      <c r="H4160" t="s">
        <v>35</v>
      </c>
      <c r="I4160" t="s">
        <v>150</v>
      </c>
      <c r="J4160" t="s">
        <v>26</v>
      </c>
      <c r="M4160" t="b">
        <v>0</v>
      </c>
      <c r="N4160" t="b">
        <v>0</v>
      </c>
      <c r="O4160" t="b">
        <v>1</v>
      </c>
      <c r="Q4160" t="s">
        <v>72</v>
      </c>
      <c r="R4160" t="s">
        <v>3558</v>
      </c>
      <c r="S4160" t="s">
        <v>9</v>
      </c>
      <c r="T4160" t="s">
        <v>6923</v>
      </c>
      <c r="V4160" t="s">
        <v>35</v>
      </c>
      <c r="W4160" t="s">
        <v>150</v>
      </c>
      <c r="X4160" t="s">
        <v>26</v>
      </c>
      <c r="AA4160" t="b">
        <v>1</v>
      </c>
      <c r="AB4160" t="b">
        <v>0</v>
      </c>
      <c r="AC4160" t="b">
        <v>1</v>
      </c>
      <c r="AE4160" t="b">
        <v>0</v>
      </c>
      <c r="AF4160" t="b">
        <v>1</v>
      </c>
      <c r="AG4160" t="b">
        <v>1</v>
      </c>
    </row>
    <row r="4161" spans="1:33">
      <c r="A4161" t="b">
        <v>1</v>
      </c>
      <c r="B4161" t="b">
        <v>1</v>
      </c>
      <c r="C4161" t="s">
        <v>72</v>
      </c>
      <c r="D4161" t="s">
        <v>3558</v>
      </c>
      <c r="E4161" t="s">
        <v>9</v>
      </c>
      <c r="F4161" t="s">
        <v>6922</v>
      </c>
      <c r="G4161" t="s">
        <v>147</v>
      </c>
      <c r="H4161" t="s">
        <v>35</v>
      </c>
      <c r="I4161" t="s">
        <v>147</v>
      </c>
      <c r="J4161" t="s">
        <v>26</v>
      </c>
      <c r="M4161" t="b">
        <v>0</v>
      </c>
      <c r="N4161" t="b">
        <v>0</v>
      </c>
      <c r="O4161" t="b">
        <v>1</v>
      </c>
      <c r="Q4161" t="s">
        <v>72</v>
      </c>
      <c r="R4161" t="s">
        <v>3558</v>
      </c>
      <c r="S4161" t="s">
        <v>9</v>
      </c>
      <c r="T4161" t="s">
        <v>6921</v>
      </c>
      <c r="V4161" t="s">
        <v>35</v>
      </c>
      <c r="W4161" t="s">
        <v>147</v>
      </c>
      <c r="X4161" t="s">
        <v>26</v>
      </c>
      <c r="AA4161" t="b">
        <v>1</v>
      </c>
      <c r="AB4161" t="b">
        <v>0</v>
      </c>
      <c r="AC4161" t="b">
        <v>1</v>
      </c>
      <c r="AE4161" t="b">
        <v>0</v>
      </c>
      <c r="AF4161" t="b">
        <v>1</v>
      </c>
      <c r="AG4161" t="b">
        <v>1</v>
      </c>
    </row>
    <row r="4162" spans="1:33">
      <c r="A4162" t="b">
        <v>1</v>
      </c>
      <c r="B4162" t="b">
        <v>1</v>
      </c>
      <c r="C4162" t="s">
        <v>72</v>
      </c>
      <c r="D4162" t="s">
        <v>3558</v>
      </c>
      <c r="E4162" t="s">
        <v>9</v>
      </c>
      <c r="F4162" t="s">
        <v>6920</v>
      </c>
      <c r="G4162" t="s">
        <v>6918</v>
      </c>
      <c r="H4162" t="s">
        <v>35</v>
      </c>
      <c r="I4162" t="s">
        <v>6918</v>
      </c>
      <c r="J4162" t="s">
        <v>26</v>
      </c>
      <c r="M4162" t="b">
        <v>0</v>
      </c>
      <c r="N4162" t="b">
        <v>0</v>
      </c>
      <c r="O4162" t="b">
        <v>1</v>
      </c>
      <c r="Q4162" t="s">
        <v>72</v>
      </c>
      <c r="R4162" t="s">
        <v>3558</v>
      </c>
      <c r="S4162" t="s">
        <v>9</v>
      </c>
      <c r="T4162" t="s">
        <v>6919</v>
      </c>
      <c r="V4162" t="s">
        <v>35</v>
      </c>
      <c r="W4162" t="s">
        <v>6918</v>
      </c>
      <c r="X4162" t="s">
        <v>26</v>
      </c>
      <c r="AA4162" t="b">
        <v>1</v>
      </c>
      <c r="AB4162" t="b">
        <v>0</v>
      </c>
      <c r="AC4162" t="b">
        <v>1</v>
      </c>
      <c r="AE4162" t="b">
        <v>0</v>
      </c>
      <c r="AF4162" t="b">
        <v>1</v>
      </c>
      <c r="AG4162" t="b">
        <v>1</v>
      </c>
    </row>
    <row r="4163" spans="1:33">
      <c r="C4163" t="s">
        <v>6915</v>
      </c>
      <c r="D4163" t="s">
        <v>10</v>
      </c>
      <c r="E4163" t="s">
        <v>9</v>
      </c>
      <c r="F4163" t="s">
        <v>6917</v>
      </c>
      <c r="I4163" t="s">
        <v>6916</v>
      </c>
      <c r="J4163" t="s">
        <v>703</v>
      </c>
      <c r="M4163" t="b">
        <v>0</v>
      </c>
      <c r="N4163" t="b">
        <v>0</v>
      </c>
      <c r="O4163" t="b">
        <v>0</v>
      </c>
      <c r="Q4163" t="s">
        <v>6915</v>
      </c>
      <c r="R4163" t="s">
        <v>10</v>
      </c>
      <c r="S4163" t="s">
        <v>9</v>
      </c>
      <c r="T4163" t="s">
        <v>6917</v>
      </c>
      <c r="W4163" t="s">
        <v>6916</v>
      </c>
      <c r="X4163" t="s">
        <v>703</v>
      </c>
      <c r="AA4163" t="b">
        <v>0</v>
      </c>
      <c r="AB4163" t="b">
        <v>0</v>
      </c>
      <c r="AC4163" t="b">
        <v>0</v>
      </c>
      <c r="AE4163" t="b">
        <v>1</v>
      </c>
      <c r="AF4163" t="b">
        <v>1</v>
      </c>
      <c r="AG4163" t="b">
        <v>1</v>
      </c>
    </row>
    <row r="4164" spans="1:33">
      <c r="C4164" t="s">
        <v>6915</v>
      </c>
      <c r="D4164" t="s">
        <v>10</v>
      </c>
      <c r="E4164" t="s">
        <v>9</v>
      </c>
      <c r="F4164" t="s">
        <v>6914</v>
      </c>
      <c r="I4164" t="s">
        <v>6913</v>
      </c>
      <c r="J4164" t="s">
        <v>703</v>
      </c>
      <c r="M4164" t="b">
        <v>0</v>
      </c>
      <c r="N4164" t="b">
        <v>0</v>
      </c>
      <c r="O4164" t="b">
        <v>0</v>
      </c>
      <c r="Q4164" t="s">
        <v>6915</v>
      </c>
      <c r="R4164" t="s">
        <v>10</v>
      </c>
      <c r="S4164" t="s">
        <v>9</v>
      </c>
      <c r="T4164" t="s">
        <v>6914</v>
      </c>
      <c r="W4164" t="s">
        <v>6913</v>
      </c>
      <c r="X4164" t="s">
        <v>703</v>
      </c>
      <c r="AA4164" t="b">
        <v>0</v>
      </c>
      <c r="AB4164" t="b">
        <v>0</v>
      </c>
      <c r="AC4164" t="b">
        <v>0</v>
      </c>
      <c r="AE4164" t="b">
        <v>1</v>
      </c>
      <c r="AF4164" t="b">
        <v>1</v>
      </c>
      <c r="AG4164" t="b">
        <v>1</v>
      </c>
    </row>
    <row r="4165" spans="1:33">
      <c r="C4165" t="s">
        <v>6903</v>
      </c>
      <c r="D4165" t="s">
        <v>209</v>
      </c>
      <c r="E4165" t="s">
        <v>9</v>
      </c>
      <c r="F4165" t="s">
        <v>6912</v>
      </c>
      <c r="G4165" t="s">
        <v>3636</v>
      </c>
      <c r="H4165" t="s">
        <v>26</v>
      </c>
      <c r="I4165" t="s">
        <v>3636</v>
      </c>
      <c r="J4165" t="s">
        <v>26</v>
      </c>
      <c r="M4165" t="b">
        <v>1</v>
      </c>
      <c r="N4165" t="b">
        <v>0</v>
      </c>
      <c r="O4165" t="b">
        <v>1</v>
      </c>
      <c r="Q4165" t="s">
        <v>6903</v>
      </c>
      <c r="R4165" t="s">
        <v>209</v>
      </c>
      <c r="S4165" t="s">
        <v>9</v>
      </c>
      <c r="T4165" t="s">
        <v>6911</v>
      </c>
      <c r="V4165" t="s">
        <v>26</v>
      </c>
      <c r="W4165" t="s">
        <v>3636</v>
      </c>
      <c r="AA4165" t="b">
        <v>1</v>
      </c>
      <c r="AB4165" t="b">
        <v>0</v>
      </c>
      <c r="AC4165" t="b">
        <v>1</v>
      </c>
      <c r="AE4165" t="b">
        <v>1</v>
      </c>
      <c r="AF4165" t="b">
        <v>1</v>
      </c>
      <c r="AG4165" t="b">
        <v>1</v>
      </c>
    </row>
    <row r="4166" spans="1:33">
      <c r="C4166" t="s">
        <v>6903</v>
      </c>
      <c r="D4166" t="s">
        <v>209</v>
      </c>
      <c r="E4166" t="s">
        <v>9</v>
      </c>
      <c r="F4166" t="s">
        <v>6910</v>
      </c>
      <c r="G4166" t="s">
        <v>370</v>
      </c>
      <c r="H4166" t="s">
        <v>26</v>
      </c>
      <c r="I4166" t="s">
        <v>370</v>
      </c>
      <c r="J4166" t="s">
        <v>26</v>
      </c>
      <c r="M4166" t="b">
        <v>1</v>
      </c>
      <c r="N4166" t="b">
        <v>0</v>
      </c>
      <c r="O4166" t="b">
        <v>1</v>
      </c>
      <c r="Q4166" t="s">
        <v>6903</v>
      </c>
      <c r="R4166" t="s">
        <v>209</v>
      </c>
      <c r="S4166" t="s">
        <v>9</v>
      </c>
      <c r="T4166" t="s">
        <v>6909</v>
      </c>
      <c r="V4166" t="s">
        <v>26</v>
      </c>
      <c r="W4166" t="s">
        <v>370</v>
      </c>
      <c r="AA4166" t="b">
        <v>1</v>
      </c>
      <c r="AB4166" t="b">
        <v>0</v>
      </c>
      <c r="AC4166" t="b">
        <v>1</v>
      </c>
      <c r="AE4166" t="b">
        <v>1</v>
      </c>
      <c r="AF4166" t="b">
        <v>1</v>
      </c>
      <c r="AG4166" t="b">
        <v>1</v>
      </c>
    </row>
    <row r="4167" spans="1:33">
      <c r="C4167" t="s">
        <v>6903</v>
      </c>
      <c r="D4167" t="s">
        <v>6907</v>
      </c>
      <c r="E4167" t="s">
        <v>9</v>
      </c>
      <c r="F4167" t="s">
        <v>6908</v>
      </c>
      <c r="G4167" t="s">
        <v>350</v>
      </c>
      <c r="H4167" t="s">
        <v>26</v>
      </c>
      <c r="I4167" t="s">
        <v>350</v>
      </c>
      <c r="J4167" t="s">
        <v>26</v>
      </c>
      <c r="M4167" t="b">
        <v>1</v>
      </c>
      <c r="N4167" t="b">
        <v>0</v>
      </c>
      <c r="O4167" t="b">
        <v>1</v>
      </c>
      <c r="Q4167" t="s">
        <v>6903</v>
      </c>
      <c r="R4167" t="s">
        <v>6907</v>
      </c>
      <c r="S4167" t="s">
        <v>9</v>
      </c>
      <c r="T4167" t="s">
        <v>6906</v>
      </c>
      <c r="V4167" t="s">
        <v>26</v>
      </c>
      <c r="W4167" t="s">
        <v>350</v>
      </c>
      <c r="AA4167" t="b">
        <v>1</v>
      </c>
      <c r="AB4167" t="b">
        <v>0</v>
      </c>
      <c r="AC4167" t="b">
        <v>1</v>
      </c>
      <c r="AE4167" t="b">
        <v>1</v>
      </c>
      <c r="AF4167" t="b">
        <v>1</v>
      </c>
      <c r="AG4167" t="b">
        <v>1</v>
      </c>
    </row>
    <row r="4168" spans="1:33">
      <c r="C4168" t="s">
        <v>6903</v>
      </c>
      <c r="D4168" t="s">
        <v>209</v>
      </c>
      <c r="E4168" t="s">
        <v>9</v>
      </c>
      <c r="F4168" t="s">
        <v>6905</v>
      </c>
      <c r="G4168" t="s">
        <v>3634</v>
      </c>
      <c r="H4168" t="s">
        <v>26</v>
      </c>
      <c r="I4168" t="s">
        <v>3634</v>
      </c>
      <c r="J4168" t="s">
        <v>26</v>
      </c>
      <c r="M4168" t="b">
        <v>1</v>
      </c>
      <c r="N4168" t="b">
        <v>0</v>
      </c>
      <c r="O4168" t="b">
        <v>1</v>
      </c>
      <c r="Q4168" t="s">
        <v>6903</v>
      </c>
      <c r="R4168" t="s">
        <v>209</v>
      </c>
      <c r="S4168" t="s">
        <v>9</v>
      </c>
      <c r="T4168" t="s">
        <v>6904</v>
      </c>
      <c r="V4168" t="s">
        <v>26</v>
      </c>
      <c r="W4168" t="s">
        <v>3634</v>
      </c>
      <c r="AA4168" t="b">
        <v>1</v>
      </c>
      <c r="AB4168" t="b">
        <v>0</v>
      </c>
      <c r="AC4168" t="b">
        <v>1</v>
      </c>
      <c r="AE4168" t="b">
        <v>1</v>
      </c>
      <c r="AF4168" t="b">
        <v>1</v>
      </c>
      <c r="AG4168" t="b">
        <v>1</v>
      </c>
    </row>
    <row r="4169" spans="1:33">
      <c r="C4169" t="s">
        <v>6903</v>
      </c>
      <c r="D4169" t="s">
        <v>10</v>
      </c>
      <c r="E4169" t="s">
        <v>9</v>
      </c>
      <c r="F4169" t="s">
        <v>6902</v>
      </c>
      <c r="I4169" t="s">
        <v>6901</v>
      </c>
      <c r="J4169" t="s">
        <v>26</v>
      </c>
      <c r="M4169" t="b">
        <v>0</v>
      </c>
      <c r="N4169" t="b">
        <v>0</v>
      </c>
      <c r="O4169" t="b">
        <v>0</v>
      </c>
      <c r="Q4169" t="s">
        <v>6903</v>
      </c>
      <c r="R4169" t="s">
        <v>10</v>
      </c>
      <c r="S4169" t="s">
        <v>9</v>
      </c>
      <c r="T4169" t="s">
        <v>6902</v>
      </c>
      <c r="W4169" t="s">
        <v>6901</v>
      </c>
      <c r="X4169" t="s">
        <v>26</v>
      </c>
      <c r="AA4169" t="b">
        <v>0</v>
      </c>
      <c r="AB4169" t="b">
        <v>0</v>
      </c>
      <c r="AC4169" t="b">
        <v>0</v>
      </c>
      <c r="AE4169" t="b">
        <v>1</v>
      </c>
      <c r="AF4169" t="b">
        <v>1</v>
      </c>
      <c r="AG4169" t="b">
        <v>1</v>
      </c>
    </row>
    <row r="4170" spans="1:33">
      <c r="C4170" t="s">
        <v>3418</v>
      </c>
      <c r="D4170" t="s">
        <v>209</v>
      </c>
      <c r="E4170" t="s">
        <v>9</v>
      </c>
      <c r="F4170" t="s">
        <v>6900</v>
      </c>
      <c r="G4170" t="s">
        <v>6898</v>
      </c>
      <c r="H4170" t="s">
        <v>26</v>
      </c>
      <c r="I4170" t="s">
        <v>6898</v>
      </c>
      <c r="J4170" t="s">
        <v>26</v>
      </c>
      <c r="M4170" t="b">
        <v>1</v>
      </c>
      <c r="N4170" t="b">
        <v>0</v>
      </c>
      <c r="O4170" t="b">
        <v>1</v>
      </c>
      <c r="Q4170" t="s">
        <v>3418</v>
      </c>
      <c r="R4170" t="s">
        <v>209</v>
      </c>
      <c r="S4170" t="s">
        <v>9</v>
      </c>
      <c r="T4170" t="s">
        <v>6899</v>
      </c>
      <c r="V4170" t="s">
        <v>26</v>
      </c>
      <c r="W4170" t="s">
        <v>6898</v>
      </c>
      <c r="AA4170" t="b">
        <v>1</v>
      </c>
      <c r="AB4170" t="b">
        <v>0</v>
      </c>
      <c r="AC4170" t="b">
        <v>1</v>
      </c>
      <c r="AE4170" t="b">
        <v>1</v>
      </c>
      <c r="AF4170" t="b">
        <v>1</v>
      </c>
      <c r="AG4170" t="b">
        <v>1</v>
      </c>
    </row>
    <row r="4171" spans="1:33">
      <c r="C4171" t="s">
        <v>3418</v>
      </c>
      <c r="D4171" t="s">
        <v>209</v>
      </c>
      <c r="E4171" t="s">
        <v>9</v>
      </c>
      <c r="F4171" t="s">
        <v>6897</v>
      </c>
      <c r="G4171" t="s">
        <v>6895</v>
      </c>
      <c r="H4171" t="s">
        <v>26</v>
      </c>
      <c r="I4171" t="s">
        <v>6895</v>
      </c>
      <c r="J4171" t="s">
        <v>26</v>
      </c>
      <c r="M4171" t="b">
        <v>1</v>
      </c>
      <c r="N4171" t="b">
        <v>0</v>
      </c>
      <c r="O4171" t="b">
        <v>1</v>
      </c>
      <c r="Q4171" t="s">
        <v>3418</v>
      </c>
      <c r="R4171" t="s">
        <v>209</v>
      </c>
      <c r="S4171" t="s">
        <v>9</v>
      </c>
      <c r="T4171" t="s">
        <v>6896</v>
      </c>
      <c r="V4171" t="s">
        <v>26</v>
      </c>
      <c r="W4171" t="s">
        <v>6895</v>
      </c>
      <c r="AA4171" t="b">
        <v>1</v>
      </c>
      <c r="AB4171" t="b">
        <v>0</v>
      </c>
      <c r="AC4171" t="b">
        <v>1</v>
      </c>
      <c r="AE4171" t="b">
        <v>1</v>
      </c>
      <c r="AF4171" t="b">
        <v>1</v>
      </c>
      <c r="AG4171" t="b">
        <v>1</v>
      </c>
    </row>
    <row r="4172" spans="1:33">
      <c r="C4172" t="s">
        <v>3418</v>
      </c>
      <c r="D4172" t="s">
        <v>209</v>
      </c>
      <c r="E4172" t="s">
        <v>9</v>
      </c>
      <c r="F4172" t="s">
        <v>6894</v>
      </c>
      <c r="G4172" t="s">
        <v>6892</v>
      </c>
      <c r="H4172" t="s">
        <v>26</v>
      </c>
      <c r="I4172" t="s">
        <v>6892</v>
      </c>
      <c r="J4172" t="s">
        <v>26</v>
      </c>
      <c r="M4172" t="b">
        <v>1</v>
      </c>
      <c r="N4172" t="b">
        <v>0</v>
      </c>
      <c r="O4172" t="b">
        <v>1</v>
      </c>
      <c r="Q4172" t="s">
        <v>3418</v>
      </c>
      <c r="R4172" t="s">
        <v>209</v>
      </c>
      <c r="S4172" t="s">
        <v>9</v>
      </c>
      <c r="T4172" t="s">
        <v>6893</v>
      </c>
      <c r="V4172" t="s">
        <v>26</v>
      </c>
      <c r="W4172" t="s">
        <v>6892</v>
      </c>
      <c r="AA4172" t="b">
        <v>1</v>
      </c>
      <c r="AB4172" t="b">
        <v>0</v>
      </c>
      <c r="AC4172" t="b">
        <v>1</v>
      </c>
      <c r="AE4172" t="b">
        <v>1</v>
      </c>
      <c r="AF4172" t="b">
        <v>1</v>
      </c>
      <c r="AG4172" t="b">
        <v>1</v>
      </c>
    </row>
    <row r="4173" spans="1:33">
      <c r="C4173" t="s">
        <v>3418</v>
      </c>
      <c r="D4173" t="s">
        <v>209</v>
      </c>
      <c r="E4173" t="s">
        <v>9</v>
      </c>
      <c r="F4173" t="s">
        <v>6891</v>
      </c>
      <c r="G4173" t="s">
        <v>6889</v>
      </c>
      <c r="H4173" t="s">
        <v>26</v>
      </c>
      <c r="I4173" t="s">
        <v>6889</v>
      </c>
      <c r="J4173" t="s">
        <v>26</v>
      </c>
      <c r="M4173" t="b">
        <v>1</v>
      </c>
      <c r="N4173" t="b">
        <v>0</v>
      </c>
      <c r="O4173" t="b">
        <v>1</v>
      </c>
      <c r="Q4173" t="s">
        <v>3418</v>
      </c>
      <c r="R4173" t="s">
        <v>209</v>
      </c>
      <c r="S4173" t="s">
        <v>9</v>
      </c>
      <c r="T4173" t="s">
        <v>6890</v>
      </c>
      <c r="V4173" t="s">
        <v>26</v>
      </c>
      <c r="W4173" t="s">
        <v>6889</v>
      </c>
      <c r="AA4173" t="b">
        <v>1</v>
      </c>
      <c r="AB4173" t="b">
        <v>0</v>
      </c>
      <c r="AC4173" t="b">
        <v>1</v>
      </c>
      <c r="AE4173" t="b">
        <v>1</v>
      </c>
      <c r="AF4173" t="b">
        <v>1</v>
      </c>
      <c r="AG4173" t="b">
        <v>1</v>
      </c>
    </row>
    <row r="4174" spans="1:33">
      <c r="C4174" t="s">
        <v>322</v>
      </c>
      <c r="D4174" t="s">
        <v>14</v>
      </c>
      <c r="E4174" t="s">
        <v>9</v>
      </c>
      <c r="F4174" t="s">
        <v>6888</v>
      </c>
      <c r="G4174" t="s">
        <v>6887</v>
      </c>
      <c r="H4174" t="s">
        <v>35</v>
      </c>
      <c r="M4174" t="b">
        <v>1</v>
      </c>
      <c r="N4174" t="b">
        <v>0</v>
      </c>
      <c r="O4174" t="b">
        <v>1</v>
      </c>
      <c r="Q4174" t="s">
        <v>322</v>
      </c>
      <c r="R4174" t="s">
        <v>14</v>
      </c>
      <c r="S4174" t="s">
        <v>9</v>
      </c>
      <c r="T4174" t="s">
        <v>6888</v>
      </c>
      <c r="U4174" t="s">
        <v>6887</v>
      </c>
      <c r="V4174" t="s">
        <v>35</v>
      </c>
      <c r="AA4174" t="b">
        <v>1</v>
      </c>
      <c r="AB4174" t="b">
        <v>0</v>
      </c>
      <c r="AC4174" t="b">
        <v>1</v>
      </c>
      <c r="AE4174" t="b">
        <v>1</v>
      </c>
      <c r="AF4174" t="b">
        <v>1</v>
      </c>
      <c r="AG4174" t="b">
        <v>1</v>
      </c>
    </row>
    <row r="4175" spans="1:33">
      <c r="C4175" t="s">
        <v>322</v>
      </c>
      <c r="D4175" t="s">
        <v>10</v>
      </c>
      <c r="E4175" t="s">
        <v>9</v>
      </c>
      <c r="F4175" t="s">
        <v>6886</v>
      </c>
      <c r="I4175" t="s">
        <v>6885</v>
      </c>
      <c r="J4175" t="s">
        <v>35</v>
      </c>
      <c r="M4175" t="b">
        <v>0</v>
      </c>
      <c r="N4175" t="b">
        <v>0</v>
      </c>
      <c r="O4175" t="b">
        <v>1</v>
      </c>
      <c r="Q4175" t="s">
        <v>322</v>
      </c>
      <c r="R4175" t="s">
        <v>10</v>
      </c>
      <c r="S4175" t="s">
        <v>9</v>
      </c>
      <c r="T4175" t="s">
        <v>6886</v>
      </c>
      <c r="W4175" t="s">
        <v>6885</v>
      </c>
      <c r="X4175" t="s">
        <v>35</v>
      </c>
      <c r="AA4175" t="b">
        <v>0</v>
      </c>
      <c r="AB4175" t="b">
        <v>0</v>
      </c>
      <c r="AC4175" t="b">
        <v>1</v>
      </c>
      <c r="AE4175" t="b">
        <v>1</v>
      </c>
      <c r="AF4175" t="b">
        <v>1</v>
      </c>
      <c r="AG4175" t="b">
        <v>1</v>
      </c>
    </row>
    <row r="4176" spans="1:33">
      <c r="C4176" t="s">
        <v>322</v>
      </c>
      <c r="D4176" t="s">
        <v>10</v>
      </c>
      <c r="E4176" t="s">
        <v>9</v>
      </c>
      <c r="F4176" t="s">
        <v>6884</v>
      </c>
      <c r="I4176" t="s">
        <v>6883</v>
      </c>
      <c r="J4176" t="s">
        <v>35</v>
      </c>
      <c r="M4176" t="b">
        <v>0</v>
      </c>
      <c r="N4176" t="b">
        <v>0</v>
      </c>
      <c r="O4176" t="b">
        <v>1</v>
      </c>
      <c r="Q4176" t="s">
        <v>322</v>
      </c>
      <c r="R4176" t="s">
        <v>10</v>
      </c>
      <c r="S4176" t="s">
        <v>9</v>
      </c>
      <c r="T4176" t="s">
        <v>6884</v>
      </c>
      <c r="W4176" t="s">
        <v>6883</v>
      </c>
      <c r="X4176" t="s">
        <v>35</v>
      </c>
      <c r="AA4176" t="b">
        <v>0</v>
      </c>
      <c r="AB4176" t="b">
        <v>0</v>
      </c>
      <c r="AC4176" t="b">
        <v>1</v>
      </c>
      <c r="AE4176" t="b">
        <v>1</v>
      </c>
      <c r="AF4176" t="b">
        <v>1</v>
      </c>
      <c r="AG4176" t="b">
        <v>1</v>
      </c>
    </row>
    <row r="4177" spans="3:33">
      <c r="C4177" t="s">
        <v>322</v>
      </c>
      <c r="D4177" t="s">
        <v>10</v>
      </c>
      <c r="E4177" t="s">
        <v>9</v>
      </c>
      <c r="F4177" t="s">
        <v>6882</v>
      </c>
      <c r="I4177" t="s">
        <v>6881</v>
      </c>
      <c r="J4177" t="s">
        <v>35</v>
      </c>
      <c r="M4177" t="b">
        <v>0</v>
      </c>
      <c r="N4177" t="b">
        <v>0</v>
      </c>
      <c r="O4177" t="b">
        <v>1</v>
      </c>
      <c r="Q4177" t="s">
        <v>322</v>
      </c>
      <c r="R4177" t="s">
        <v>10</v>
      </c>
      <c r="S4177" t="s">
        <v>9</v>
      </c>
      <c r="T4177" t="s">
        <v>6882</v>
      </c>
      <c r="W4177" t="s">
        <v>6881</v>
      </c>
      <c r="X4177" t="s">
        <v>35</v>
      </c>
      <c r="AA4177" t="b">
        <v>0</v>
      </c>
      <c r="AB4177" t="b">
        <v>0</v>
      </c>
      <c r="AC4177" t="b">
        <v>1</v>
      </c>
      <c r="AE4177" t="b">
        <v>1</v>
      </c>
      <c r="AF4177" t="b">
        <v>1</v>
      </c>
      <c r="AG4177" t="b">
        <v>1</v>
      </c>
    </row>
    <row r="4178" spans="3:33">
      <c r="C4178" t="s">
        <v>322</v>
      </c>
      <c r="D4178" t="s">
        <v>10</v>
      </c>
      <c r="E4178" t="s">
        <v>9</v>
      </c>
      <c r="F4178" t="s">
        <v>6880</v>
      </c>
      <c r="I4178" t="s">
        <v>6879</v>
      </c>
      <c r="J4178" t="s">
        <v>35</v>
      </c>
      <c r="M4178" t="b">
        <v>0</v>
      </c>
      <c r="N4178" t="b">
        <v>0</v>
      </c>
      <c r="O4178" t="b">
        <v>1</v>
      </c>
      <c r="Q4178" t="s">
        <v>322</v>
      </c>
      <c r="R4178" t="s">
        <v>10</v>
      </c>
      <c r="S4178" t="s">
        <v>9</v>
      </c>
      <c r="T4178" t="s">
        <v>6880</v>
      </c>
      <c r="W4178" t="s">
        <v>6879</v>
      </c>
      <c r="X4178" t="s">
        <v>35</v>
      </c>
      <c r="AA4178" t="b">
        <v>0</v>
      </c>
      <c r="AB4178" t="b">
        <v>0</v>
      </c>
      <c r="AC4178" t="b">
        <v>1</v>
      </c>
      <c r="AE4178" t="b">
        <v>1</v>
      </c>
      <c r="AF4178" t="b">
        <v>1</v>
      </c>
      <c r="AG4178" t="b">
        <v>1</v>
      </c>
    </row>
    <row r="4179" spans="3:33">
      <c r="C4179" t="s">
        <v>322</v>
      </c>
      <c r="D4179" t="s">
        <v>10</v>
      </c>
      <c r="E4179" t="s">
        <v>9</v>
      </c>
      <c r="F4179" t="s">
        <v>6878</v>
      </c>
      <c r="I4179" t="s">
        <v>6877</v>
      </c>
      <c r="J4179" t="s">
        <v>35</v>
      </c>
      <c r="M4179" t="b">
        <v>0</v>
      </c>
      <c r="N4179" t="b">
        <v>0</v>
      </c>
      <c r="O4179" t="b">
        <v>1</v>
      </c>
      <c r="Q4179" t="s">
        <v>322</v>
      </c>
      <c r="R4179" t="s">
        <v>10</v>
      </c>
      <c r="S4179" t="s">
        <v>9</v>
      </c>
      <c r="T4179" t="s">
        <v>6878</v>
      </c>
      <c r="W4179" t="s">
        <v>6877</v>
      </c>
      <c r="X4179" t="s">
        <v>35</v>
      </c>
      <c r="AA4179" t="b">
        <v>0</v>
      </c>
      <c r="AB4179" t="b">
        <v>0</v>
      </c>
      <c r="AC4179" t="b">
        <v>1</v>
      </c>
      <c r="AE4179" t="b">
        <v>1</v>
      </c>
      <c r="AF4179" t="b">
        <v>1</v>
      </c>
      <c r="AG4179" t="b">
        <v>1</v>
      </c>
    </row>
    <row r="4180" spans="3:33">
      <c r="C4180" t="s">
        <v>322</v>
      </c>
      <c r="D4180" t="s">
        <v>10</v>
      </c>
      <c r="E4180" t="s">
        <v>9</v>
      </c>
      <c r="F4180" t="s">
        <v>6876</v>
      </c>
      <c r="I4180" t="s">
        <v>6875</v>
      </c>
      <c r="J4180" t="s">
        <v>35</v>
      </c>
      <c r="M4180" t="b">
        <v>0</v>
      </c>
      <c r="N4180" t="b">
        <v>0</v>
      </c>
      <c r="O4180" t="b">
        <v>1</v>
      </c>
      <c r="Q4180" t="s">
        <v>322</v>
      </c>
      <c r="R4180" t="s">
        <v>10</v>
      </c>
      <c r="S4180" t="s">
        <v>9</v>
      </c>
      <c r="T4180" t="s">
        <v>6876</v>
      </c>
      <c r="W4180" t="s">
        <v>6875</v>
      </c>
      <c r="X4180" t="s">
        <v>35</v>
      </c>
      <c r="AA4180" t="b">
        <v>0</v>
      </c>
      <c r="AB4180" t="b">
        <v>0</v>
      </c>
      <c r="AC4180" t="b">
        <v>1</v>
      </c>
      <c r="AE4180" t="b">
        <v>1</v>
      </c>
      <c r="AF4180" t="b">
        <v>1</v>
      </c>
      <c r="AG4180" t="b">
        <v>1</v>
      </c>
    </row>
    <row r="4181" spans="3:33">
      <c r="C4181" t="s">
        <v>317</v>
      </c>
      <c r="D4181" t="s">
        <v>209</v>
      </c>
      <c r="E4181" t="s">
        <v>9</v>
      </c>
      <c r="F4181" t="s">
        <v>6874</v>
      </c>
      <c r="G4181" t="s">
        <v>6856</v>
      </c>
      <c r="H4181" t="s">
        <v>35</v>
      </c>
      <c r="I4181" t="s">
        <v>6856</v>
      </c>
      <c r="J4181" t="s">
        <v>35</v>
      </c>
      <c r="M4181" t="b">
        <v>1</v>
      </c>
      <c r="N4181" t="b">
        <v>0</v>
      </c>
      <c r="O4181" t="b">
        <v>1</v>
      </c>
      <c r="Q4181" t="s">
        <v>317</v>
      </c>
      <c r="R4181" t="s">
        <v>209</v>
      </c>
      <c r="S4181" t="s">
        <v>9</v>
      </c>
      <c r="T4181" t="s">
        <v>6873</v>
      </c>
      <c r="V4181" t="s">
        <v>35</v>
      </c>
      <c r="W4181" t="s">
        <v>6856</v>
      </c>
      <c r="AA4181" t="b">
        <v>1</v>
      </c>
      <c r="AB4181" t="b">
        <v>0</v>
      </c>
      <c r="AC4181" t="b">
        <v>1</v>
      </c>
      <c r="AE4181" t="b">
        <v>1</v>
      </c>
      <c r="AF4181" t="b">
        <v>1</v>
      </c>
      <c r="AG4181" t="b">
        <v>1</v>
      </c>
    </row>
    <row r="4182" spans="3:33">
      <c r="C4182" t="s">
        <v>317</v>
      </c>
      <c r="D4182" t="s">
        <v>10</v>
      </c>
      <c r="E4182" t="s">
        <v>9</v>
      </c>
      <c r="F4182" t="s">
        <v>6872</v>
      </c>
      <c r="I4182" t="s">
        <v>6871</v>
      </c>
      <c r="J4182" t="s">
        <v>26</v>
      </c>
      <c r="M4182" t="b">
        <v>0</v>
      </c>
      <c r="N4182" t="b">
        <v>0</v>
      </c>
      <c r="O4182" t="b">
        <v>1</v>
      </c>
      <c r="Q4182" t="s">
        <v>317</v>
      </c>
      <c r="R4182" t="s">
        <v>10</v>
      </c>
      <c r="S4182" t="s">
        <v>9</v>
      </c>
      <c r="T4182" t="s">
        <v>6872</v>
      </c>
      <c r="W4182" t="s">
        <v>6871</v>
      </c>
      <c r="X4182" t="s">
        <v>26</v>
      </c>
      <c r="AA4182" t="b">
        <v>0</v>
      </c>
      <c r="AB4182" t="b">
        <v>0</v>
      </c>
      <c r="AC4182" t="b">
        <v>1</v>
      </c>
      <c r="AE4182" t="b">
        <v>1</v>
      </c>
      <c r="AF4182" t="b">
        <v>1</v>
      </c>
      <c r="AG4182" t="b">
        <v>1</v>
      </c>
    </row>
    <row r="4183" spans="3:33">
      <c r="C4183" t="s">
        <v>317</v>
      </c>
      <c r="D4183" t="s">
        <v>10</v>
      </c>
      <c r="E4183" t="s">
        <v>9</v>
      </c>
      <c r="F4183" t="s">
        <v>6870</v>
      </c>
      <c r="I4183" t="s">
        <v>6869</v>
      </c>
      <c r="J4183" t="s">
        <v>26</v>
      </c>
      <c r="M4183" t="b">
        <v>0</v>
      </c>
      <c r="N4183" t="b">
        <v>0</v>
      </c>
      <c r="O4183" t="b">
        <v>1</v>
      </c>
      <c r="Q4183" t="s">
        <v>317</v>
      </c>
      <c r="R4183" t="s">
        <v>10</v>
      </c>
      <c r="S4183" t="s">
        <v>9</v>
      </c>
      <c r="T4183" t="s">
        <v>6870</v>
      </c>
      <c r="W4183" t="s">
        <v>6869</v>
      </c>
      <c r="X4183" t="s">
        <v>26</v>
      </c>
      <c r="AA4183" t="b">
        <v>0</v>
      </c>
      <c r="AB4183" t="b">
        <v>0</v>
      </c>
      <c r="AC4183" t="b">
        <v>1</v>
      </c>
      <c r="AE4183" t="b">
        <v>1</v>
      </c>
      <c r="AF4183" t="b">
        <v>1</v>
      </c>
      <c r="AG4183" t="b">
        <v>1</v>
      </c>
    </row>
    <row r="4184" spans="3:33">
      <c r="C4184" t="s">
        <v>317</v>
      </c>
      <c r="D4184" t="s">
        <v>14</v>
      </c>
      <c r="E4184" t="s">
        <v>9</v>
      </c>
      <c r="F4184" t="s">
        <v>6868</v>
      </c>
      <c r="G4184" t="s">
        <v>6858</v>
      </c>
      <c r="H4184" t="s">
        <v>35</v>
      </c>
      <c r="M4184" t="b">
        <v>1</v>
      </c>
      <c r="N4184" t="b">
        <v>0</v>
      </c>
      <c r="O4184" t="b">
        <v>0</v>
      </c>
      <c r="Q4184" t="s">
        <v>317</v>
      </c>
      <c r="R4184" t="s">
        <v>14</v>
      </c>
      <c r="S4184" t="s">
        <v>9</v>
      </c>
      <c r="T4184" t="s">
        <v>6868</v>
      </c>
      <c r="U4184" t="s">
        <v>6858</v>
      </c>
      <c r="V4184" t="s">
        <v>35</v>
      </c>
      <c r="AA4184" t="b">
        <v>1</v>
      </c>
      <c r="AB4184" t="b">
        <v>0</v>
      </c>
      <c r="AC4184" t="b">
        <v>0</v>
      </c>
      <c r="AE4184" t="b">
        <v>1</v>
      </c>
      <c r="AF4184" t="b">
        <v>1</v>
      </c>
      <c r="AG4184" t="b">
        <v>1</v>
      </c>
    </row>
    <row r="4185" spans="3:33">
      <c r="C4185" t="s">
        <v>6867</v>
      </c>
      <c r="D4185" t="s">
        <v>14</v>
      </c>
      <c r="E4185" t="s">
        <v>9</v>
      </c>
      <c r="F4185" t="s">
        <v>6866</v>
      </c>
      <c r="G4185" t="s">
        <v>6820</v>
      </c>
      <c r="H4185" t="s">
        <v>26</v>
      </c>
      <c r="M4185" t="b">
        <v>1</v>
      </c>
      <c r="N4185" t="b">
        <v>0</v>
      </c>
      <c r="O4185" t="b">
        <v>1</v>
      </c>
      <c r="Q4185" t="s">
        <v>6867</v>
      </c>
      <c r="R4185" t="s">
        <v>14</v>
      </c>
      <c r="S4185" t="s">
        <v>9</v>
      </c>
      <c r="T4185" t="s">
        <v>6866</v>
      </c>
      <c r="U4185" t="s">
        <v>6820</v>
      </c>
      <c r="V4185" t="s">
        <v>26</v>
      </c>
      <c r="AA4185" t="b">
        <v>1</v>
      </c>
      <c r="AB4185" t="b">
        <v>0</v>
      </c>
      <c r="AC4185" t="b">
        <v>1</v>
      </c>
      <c r="AE4185" t="b">
        <v>1</v>
      </c>
      <c r="AF4185" t="b">
        <v>1</v>
      </c>
      <c r="AG4185" t="b">
        <v>1</v>
      </c>
    </row>
    <row r="4186" spans="3:33">
      <c r="C4186" t="s">
        <v>312</v>
      </c>
      <c r="D4186" t="s">
        <v>3574</v>
      </c>
      <c r="E4186" t="s">
        <v>9</v>
      </c>
      <c r="F4186" t="s">
        <v>6865</v>
      </c>
      <c r="G4186" t="s">
        <v>489</v>
      </c>
      <c r="H4186" t="s">
        <v>26</v>
      </c>
      <c r="I4186" t="s">
        <v>489</v>
      </c>
      <c r="J4186" t="s">
        <v>26</v>
      </c>
      <c r="M4186" t="b">
        <v>1</v>
      </c>
      <c r="N4186" t="b">
        <v>0</v>
      </c>
      <c r="O4186" t="b">
        <v>1</v>
      </c>
      <c r="Q4186" t="s">
        <v>312</v>
      </c>
      <c r="R4186" t="s">
        <v>3574</v>
      </c>
      <c r="S4186" t="s">
        <v>9</v>
      </c>
      <c r="T4186" t="s">
        <v>6864</v>
      </c>
      <c r="V4186" t="s">
        <v>26</v>
      </c>
      <c r="W4186" t="s">
        <v>489</v>
      </c>
      <c r="AA4186" t="b">
        <v>1</v>
      </c>
      <c r="AB4186" t="b">
        <v>0</v>
      </c>
      <c r="AC4186" t="b">
        <v>1</v>
      </c>
      <c r="AE4186" t="b">
        <v>1</v>
      </c>
      <c r="AF4186" t="b">
        <v>1</v>
      </c>
      <c r="AG4186" t="b">
        <v>1</v>
      </c>
    </row>
    <row r="4187" spans="3:33">
      <c r="C4187" t="s">
        <v>312</v>
      </c>
      <c r="D4187" t="s">
        <v>14</v>
      </c>
      <c r="E4187" t="s">
        <v>9</v>
      </c>
      <c r="F4187" t="s">
        <v>6863</v>
      </c>
      <c r="G4187" t="s">
        <v>6777</v>
      </c>
      <c r="H4187" t="s">
        <v>26</v>
      </c>
      <c r="M4187" t="b">
        <v>1</v>
      </c>
      <c r="N4187" t="b">
        <v>0</v>
      </c>
      <c r="O4187" t="b">
        <v>1</v>
      </c>
      <c r="Q4187" t="s">
        <v>312</v>
      </c>
      <c r="R4187" t="s">
        <v>14</v>
      </c>
      <c r="S4187" t="s">
        <v>9</v>
      </c>
      <c r="T4187" t="s">
        <v>6863</v>
      </c>
      <c r="U4187" t="s">
        <v>6777</v>
      </c>
      <c r="V4187" t="s">
        <v>26</v>
      </c>
      <c r="AA4187" t="b">
        <v>1</v>
      </c>
      <c r="AB4187" t="b">
        <v>0</v>
      </c>
      <c r="AC4187" t="b">
        <v>1</v>
      </c>
      <c r="AE4187" t="b">
        <v>1</v>
      </c>
      <c r="AF4187" t="b">
        <v>1</v>
      </c>
      <c r="AG4187" t="b">
        <v>1</v>
      </c>
    </row>
    <row r="4188" spans="3:33">
      <c r="C4188" t="s">
        <v>312</v>
      </c>
      <c r="D4188" t="s">
        <v>14</v>
      </c>
      <c r="E4188" t="s">
        <v>9</v>
      </c>
      <c r="F4188" t="s">
        <v>6862</v>
      </c>
      <c r="G4188" t="s">
        <v>6772</v>
      </c>
      <c r="H4188" t="s">
        <v>26</v>
      </c>
      <c r="M4188" t="b">
        <v>1</v>
      </c>
      <c r="N4188" t="b">
        <v>0</v>
      </c>
      <c r="O4188" t="b">
        <v>1</v>
      </c>
      <c r="Q4188" t="s">
        <v>312</v>
      </c>
      <c r="R4188" t="s">
        <v>14</v>
      </c>
      <c r="S4188" t="s">
        <v>9</v>
      </c>
      <c r="T4188" t="s">
        <v>6862</v>
      </c>
      <c r="U4188" t="s">
        <v>6772</v>
      </c>
      <c r="V4188" t="s">
        <v>26</v>
      </c>
      <c r="AA4188" t="b">
        <v>1</v>
      </c>
      <c r="AB4188" t="b">
        <v>0</v>
      </c>
      <c r="AC4188" t="b">
        <v>1</v>
      </c>
      <c r="AE4188" t="b">
        <v>1</v>
      </c>
      <c r="AF4188" t="b">
        <v>1</v>
      </c>
      <c r="AG4188" t="b">
        <v>1</v>
      </c>
    </row>
    <row r="4189" spans="3:33">
      <c r="C4189" t="s">
        <v>312</v>
      </c>
      <c r="D4189" t="s">
        <v>10</v>
      </c>
      <c r="E4189" t="s">
        <v>9</v>
      </c>
      <c r="F4189" t="s">
        <v>6861</v>
      </c>
      <c r="I4189" t="s">
        <v>6860</v>
      </c>
      <c r="J4189" t="s">
        <v>35</v>
      </c>
      <c r="M4189" t="b">
        <v>0</v>
      </c>
      <c r="N4189" t="b">
        <v>0</v>
      </c>
      <c r="O4189" t="b">
        <v>1</v>
      </c>
      <c r="Q4189" t="s">
        <v>312</v>
      </c>
      <c r="R4189" t="s">
        <v>10</v>
      </c>
      <c r="S4189" t="s">
        <v>9</v>
      </c>
      <c r="T4189" t="s">
        <v>6861</v>
      </c>
      <c r="W4189" t="s">
        <v>6860</v>
      </c>
      <c r="X4189" t="s">
        <v>35</v>
      </c>
      <c r="AA4189" t="b">
        <v>0</v>
      </c>
      <c r="AB4189" t="b">
        <v>0</v>
      </c>
      <c r="AC4189" t="b">
        <v>1</v>
      </c>
      <c r="AE4189" t="b">
        <v>1</v>
      </c>
      <c r="AF4189" t="b">
        <v>1</v>
      </c>
      <c r="AG4189" t="b">
        <v>1</v>
      </c>
    </row>
    <row r="4190" spans="3:33">
      <c r="C4190" t="s">
        <v>2435</v>
      </c>
      <c r="D4190" t="s">
        <v>10</v>
      </c>
      <c r="E4190" t="s">
        <v>9</v>
      </c>
      <c r="F4190" t="s">
        <v>6859</v>
      </c>
      <c r="I4190" t="s">
        <v>6858</v>
      </c>
      <c r="J4190" t="s">
        <v>35</v>
      </c>
      <c r="M4190" t="b">
        <v>0</v>
      </c>
      <c r="N4190" t="b">
        <v>0</v>
      </c>
      <c r="O4190" t="b">
        <v>0</v>
      </c>
      <c r="Q4190" t="s">
        <v>2435</v>
      </c>
      <c r="R4190" t="s">
        <v>10</v>
      </c>
      <c r="S4190" t="s">
        <v>9</v>
      </c>
      <c r="T4190" t="s">
        <v>6859</v>
      </c>
      <c r="W4190" t="s">
        <v>6858</v>
      </c>
      <c r="X4190" t="s">
        <v>35</v>
      </c>
      <c r="AA4190" t="b">
        <v>0</v>
      </c>
      <c r="AB4190" t="b">
        <v>0</v>
      </c>
      <c r="AC4190" t="b">
        <v>0</v>
      </c>
      <c r="AE4190" t="b">
        <v>1</v>
      </c>
      <c r="AF4190" t="b">
        <v>1</v>
      </c>
      <c r="AG4190" t="b">
        <v>1</v>
      </c>
    </row>
    <row r="4191" spans="3:33">
      <c r="C4191" t="s">
        <v>2435</v>
      </c>
      <c r="D4191" t="s">
        <v>10</v>
      </c>
      <c r="E4191" t="s">
        <v>9</v>
      </c>
      <c r="F4191" t="s">
        <v>6857</v>
      </c>
      <c r="I4191" t="s">
        <v>6856</v>
      </c>
      <c r="J4191" t="s">
        <v>35</v>
      </c>
      <c r="M4191" t="b">
        <v>0</v>
      </c>
      <c r="N4191" t="b">
        <v>0</v>
      </c>
      <c r="O4191" t="b">
        <v>1</v>
      </c>
      <c r="Q4191" t="s">
        <v>2435</v>
      </c>
      <c r="R4191" t="s">
        <v>10</v>
      </c>
      <c r="S4191" t="s">
        <v>9</v>
      </c>
      <c r="T4191" t="s">
        <v>6857</v>
      </c>
      <c r="W4191" t="s">
        <v>6856</v>
      </c>
      <c r="X4191" t="s">
        <v>35</v>
      </c>
      <c r="AA4191" t="b">
        <v>0</v>
      </c>
      <c r="AB4191" t="b">
        <v>0</v>
      </c>
      <c r="AC4191" t="b">
        <v>1</v>
      </c>
      <c r="AE4191" t="b">
        <v>1</v>
      </c>
      <c r="AF4191" t="b">
        <v>1</v>
      </c>
      <c r="AG4191" t="b">
        <v>1</v>
      </c>
    </row>
    <row r="4192" spans="3:33">
      <c r="C4192" t="s">
        <v>2430</v>
      </c>
      <c r="D4192" t="s">
        <v>10</v>
      </c>
      <c r="E4192" t="s">
        <v>9</v>
      </c>
      <c r="F4192" t="s">
        <v>6855</v>
      </c>
      <c r="I4192" t="s">
        <v>6854</v>
      </c>
      <c r="J4192" t="s">
        <v>35</v>
      </c>
      <c r="M4192" t="b">
        <v>0</v>
      </c>
      <c r="N4192" t="b">
        <v>0</v>
      </c>
      <c r="O4192" t="b">
        <v>1</v>
      </c>
      <c r="Q4192" t="s">
        <v>2430</v>
      </c>
      <c r="R4192" t="s">
        <v>10</v>
      </c>
      <c r="S4192" t="s">
        <v>9</v>
      </c>
      <c r="T4192" t="s">
        <v>6855</v>
      </c>
      <c r="W4192" t="s">
        <v>6854</v>
      </c>
      <c r="X4192" t="s">
        <v>35</v>
      </c>
      <c r="AA4192" t="b">
        <v>0</v>
      </c>
      <c r="AB4192" t="b">
        <v>0</v>
      </c>
      <c r="AC4192" t="b">
        <v>1</v>
      </c>
      <c r="AE4192" t="b">
        <v>1</v>
      </c>
      <c r="AF4192" t="b">
        <v>1</v>
      </c>
      <c r="AG4192" t="b">
        <v>1</v>
      </c>
    </row>
    <row r="4193" spans="3:33">
      <c r="C4193" t="s">
        <v>2430</v>
      </c>
      <c r="D4193" t="s">
        <v>10</v>
      </c>
      <c r="E4193" t="s">
        <v>9</v>
      </c>
      <c r="F4193" t="s">
        <v>6853</v>
      </c>
      <c r="I4193" t="s">
        <v>6852</v>
      </c>
      <c r="J4193" t="s">
        <v>35</v>
      </c>
      <c r="M4193" t="b">
        <v>0</v>
      </c>
      <c r="N4193" t="b">
        <v>0</v>
      </c>
      <c r="O4193" t="b">
        <v>1</v>
      </c>
      <c r="Q4193" t="s">
        <v>2430</v>
      </c>
      <c r="R4193" t="s">
        <v>10</v>
      </c>
      <c r="S4193" t="s">
        <v>9</v>
      </c>
      <c r="T4193" t="s">
        <v>6853</v>
      </c>
      <c r="W4193" t="s">
        <v>6852</v>
      </c>
      <c r="X4193" t="s">
        <v>35</v>
      </c>
      <c r="AA4193" t="b">
        <v>0</v>
      </c>
      <c r="AB4193" t="b">
        <v>0</v>
      </c>
      <c r="AC4193" t="b">
        <v>1</v>
      </c>
      <c r="AE4193" t="b">
        <v>1</v>
      </c>
      <c r="AF4193" t="b">
        <v>1</v>
      </c>
      <c r="AG4193" t="b">
        <v>1</v>
      </c>
    </row>
    <row r="4194" spans="3:33">
      <c r="C4194" t="s">
        <v>618</v>
      </c>
      <c r="D4194" t="s">
        <v>10</v>
      </c>
      <c r="E4194" t="s">
        <v>9</v>
      </c>
      <c r="F4194" t="s">
        <v>6851</v>
      </c>
      <c r="I4194" t="s">
        <v>6850</v>
      </c>
      <c r="J4194" t="s">
        <v>26</v>
      </c>
      <c r="M4194" t="b">
        <v>0</v>
      </c>
      <c r="N4194" t="b">
        <v>0</v>
      </c>
      <c r="O4194" t="b">
        <v>1</v>
      </c>
      <c r="Q4194" t="s">
        <v>618</v>
      </c>
      <c r="R4194" t="s">
        <v>10</v>
      </c>
      <c r="S4194" t="s">
        <v>9</v>
      </c>
      <c r="T4194" t="s">
        <v>6851</v>
      </c>
      <c r="W4194" t="s">
        <v>6850</v>
      </c>
      <c r="X4194" t="s">
        <v>26</v>
      </c>
      <c r="AA4194" t="b">
        <v>0</v>
      </c>
      <c r="AB4194" t="b">
        <v>0</v>
      </c>
      <c r="AC4194" t="b">
        <v>1</v>
      </c>
      <c r="AE4194" t="b">
        <v>1</v>
      </c>
      <c r="AF4194" t="b">
        <v>1</v>
      </c>
      <c r="AG4194" t="b">
        <v>1</v>
      </c>
    </row>
    <row r="4195" spans="3:33">
      <c r="C4195" t="s">
        <v>63</v>
      </c>
      <c r="D4195" t="s">
        <v>89</v>
      </c>
      <c r="E4195" t="s">
        <v>9</v>
      </c>
      <c r="F4195" t="s">
        <v>6849</v>
      </c>
      <c r="G4195" t="s">
        <v>348</v>
      </c>
      <c r="H4195" t="s">
        <v>26</v>
      </c>
      <c r="I4195" t="s">
        <v>348</v>
      </c>
      <c r="J4195" t="s">
        <v>35</v>
      </c>
      <c r="M4195" t="b">
        <v>1</v>
      </c>
      <c r="N4195" t="b">
        <v>0</v>
      </c>
      <c r="O4195" t="b">
        <v>1</v>
      </c>
      <c r="Q4195" t="s">
        <v>63</v>
      </c>
      <c r="R4195" t="s">
        <v>89</v>
      </c>
      <c r="S4195" t="s">
        <v>9</v>
      </c>
      <c r="T4195" t="s">
        <v>6848</v>
      </c>
      <c r="V4195" t="s">
        <v>26</v>
      </c>
      <c r="W4195" t="s">
        <v>348</v>
      </c>
      <c r="X4195" t="s">
        <v>35</v>
      </c>
      <c r="AA4195" t="b">
        <v>1</v>
      </c>
      <c r="AB4195" t="b">
        <v>0</v>
      </c>
      <c r="AC4195" t="b">
        <v>1</v>
      </c>
      <c r="AE4195" t="b">
        <v>1</v>
      </c>
      <c r="AF4195" t="b">
        <v>1</v>
      </c>
      <c r="AG4195" t="b">
        <v>1</v>
      </c>
    </row>
    <row r="4196" spans="3:33">
      <c r="C4196" t="s">
        <v>63</v>
      </c>
      <c r="D4196" t="s">
        <v>89</v>
      </c>
      <c r="E4196" t="s">
        <v>9</v>
      </c>
      <c r="F4196" t="s">
        <v>6847</v>
      </c>
      <c r="G4196" t="s">
        <v>3638</v>
      </c>
      <c r="H4196" t="s">
        <v>26</v>
      </c>
      <c r="I4196" t="s">
        <v>3638</v>
      </c>
      <c r="J4196" t="s">
        <v>35</v>
      </c>
      <c r="M4196" t="b">
        <v>1</v>
      </c>
      <c r="N4196" t="b">
        <v>0</v>
      </c>
      <c r="O4196" t="b">
        <v>1</v>
      </c>
      <c r="Q4196" t="s">
        <v>63</v>
      </c>
      <c r="R4196" t="s">
        <v>89</v>
      </c>
      <c r="S4196" t="s">
        <v>9</v>
      </c>
      <c r="T4196" t="s">
        <v>6846</v>
      </c>
      <c r="V4196" t="s">
        <v>26</v>
      </c>
      <c r="W4196" t="s">
        <v>3638</v>
      </c>
      <c r="X4196" t="s">
        <v>35</v>
      </c>
      <c r="AA4196" t="b">
        <v>1</v>
      </c>
      <c r="AB4196" t="b">
        <v>0</v>
      </c>
      <c r="AC4196" t="b">
        <v>1</v>
      </c>
      <c r="AE4196" t="b">
        <v>1</v>
      </c>
      <c r="AF4196" t="b">
        <v>1</v>
      </c>
      <c r="AG4196" t="b">
        <v>1</v>
      </c>
    </row>
    <row r="4197" spans="3:33">
      <c r="C4197" t="s">
        <v>63</v>
      </c>
      <c r="D4197" t="s">
        <v>10</v>
      </c>
      <c r="E4197" t="s">
        <v>9</v>
      </c>
      <c r="F4197" t="s">
        <v>6845</v>
      </c>
      <c r="I4197" t="s">
        <v>6844</v>
      </c>
      <c r="J4197" t="s">
        <v>35</v>
      </c>
      <c r="M4197" t="b">
        <v>0</v>
      </c>
      <c r="N4197" t="b">
        <v>0</v>
      </c>
      <c r="O4197" t="b">
        <v>1</v>
      </c>
      <c r="Q4197" t="s">
        <v>63</v>
      </c>
      <c r="R4197" t="s">
        <v>10</v>
      </c>
      <c r="S4197" t="s">
        <v>9</v>
      </c>
      <c r="T4197" t="s">
        <v>6845</v>
      </c>
      <c r="W4197" t="s">
        <v>6844</v>
      </c>
      <c r="X4197" t="s">
        <v>35</v>
      </c>
      <c r="AA4197" t="b">
        <v>0</v>
      </c>
      <c r="AB4197" t="b">
        <v>0</v>
      </c>
      <c r="AC4197" t="b">
        <v>1</v>
      </c>
      <c r="AE4197" t="b">
        <v>1</v>
      </c>
      <c r="AF4197" t="b">
        <v>1</v>
      </c>
      <c r="AG4197" t="b">
        <v>1</v>
      </c>
    </row>
    <row r="4198" spans="3:33">
      <c r="C4198" t="s">
        <v>307</v>
      </c>
      <c r="D4198" t="s">
        <v>3574</v>
      </c>
      <c r="E4198" t="s">
        <v>9</v>
      </c>
      <c r="F4198" t="s">
        <v>6843</v>
      </c>
      <c r="G4198" t="s">
        <v>6839</v>
      </c>
      <c r="H4198" t="s">
        <v>35</v>
      </c>
      <c r="I4198" t="s">
        <v>6839</v>
      </c>
      <c r="J4198" t="s">
        <v>35</v>
      </c>
      <c r="M4198" t="b">
        <v>1</v>
      </c>
      <c r="N4198" t="b">
        <v>0</v>
      </c>
      <c r="O4198" t="b">
        <v>1</v>
      </c>
      <c r="Q4198" t="s">
        <v>307</v>
      </c>
      <c r="R4198" t="s">
        <v>3574</v>
      </c>
      <c r="S4198" t="s">
        <v>9</v>
      </c>
      <c r="T4198" t="s">
        <v>6842</v>
      </c>
      <c r="V4198" t="s">
        <v>35</v>
      </c>
      <c r="W4198" t="s">
        <v>6839</v>
      </c>
      <c r="AA4198" t="b">
        <v>1</v>
      </c>
      <c r="AB4198" t="b">
        <v>0</v>
      </c>
      <c r="AC4198" t="b">
        <v>1</v>
      </c>
      <c r="AE4198" t="b">
        <v>1</v>
      </c>
      <c r="AF4198" t="b">
        <v>1</v>
      </c>
      <c r="AG4198" t="b">
        <v>1</v>
      </c>
    </row>
    <row r="4199" spans="3:33">
      <c r="C4199" t="s">
        <v>307</v>
      </c>
      <c r="D4199" t="s">
        <v>209</v>
      </c>
      <c r="E4199" t="s">
        <v>9</v>
      </c>
      <c r="F4199" t="s">
        <v>6841</v>
      </c>
      <c r="G4199" t="s">
        <v>6839</v>
      </c>
      <c r="H4199" t="s">
        <v>35</v>
      </c>
      <c r="I4199" t="s">
        <v>6839</v>
      </c>
      <c r="J4199" t="s">
        <v>35</v>
      </c>
      <c r="M4199" t="b">
        <v>1</v>
      </c>
      <c r="N4199" t="b">
        <v>0</v>
      </c>
      <c r="O4199" t="b">
        <v>1</v>
      </c>
      <c r="Q4199" t="s">
        <v>307</v>
      </c>
      <c r="R4199" t="s">
        <v>209</v>
      </c>
      <c r="S4199" t="s">
        <v>9</v>
      </c>
      <c r="T4199" t="s">
        <v>6840</v>
      </c>
      <c r="V4199" t="s">
        <v>35</v>
      </c>
      <c r="W4199" t="s">
        <v>6839</v>
      </c>
      <c r="AA4199" t="b">
        <v>1</v>
      </c>
      <c r="AB4199" t="b">
        <v>0</v>
      </c>
      <c r="AC4199" t="b">
        <v>1</v>
      </c>
      <c r="AE4199" t="b">
        <v>1</v>
      </c>
      <c r="AF4199" t="b">
        <v>1</v>
      </c>
      <c r="AG4199" t="b">
        <v>1</v>
      </c>
    </row>
    <row r="4200" spans="3:33">
      <c r="C4200" t="s">
        <v>307</v>
      </c>
      <c r="D4200" t="s">
        <v>14</v>
      </c>
      <c r="E4200" t="s">
        <v>9</v>
      </c>
      <c r="F4200" t="s">
        <v>6838</v>
      </c>
      <c r="G4200" t="s">
        <v>6837</v>
      </c>
      <c r="H4200" t="s">
        <v>35</v>
      </c>
      <c r="M4200" t="b">
        <v>1</v>
      </c>
      <c r="N4200" t="b">
        <v>0</v>
      </c>
      <c r="O4200" t="b">
        <v>1</v>
      </c>
      <c r="Q4200" t="s">
        <v>307</v>
      </c>
      <c r="R4200" t="s">
        <v>14</v>
      </c>
      <c r="S4200" t="s">
        <v>9</v>
      </c>
      <c r="T4200" t="s">
        <v>6838</v>
      </c>
      <c r="U4200" t="s">
        <v>6837</v>
      </c>
      <c r="V4200" t="s">
        <v>35</v>
      </c>
      <c r="AA4200" t="b">
        <v>1</v>
      </c>
      <c r="AB4200" t="b">
        <v>0</v>
      </c>
      <c r="AC4200" t="b">
        <v>1</v>
      </c>
      <c r="AE4200" t="b">
        <v>1</v>
      </c>
      <c r="AF4200" t="b">
        <v>1</v>
      </c>
      <c r="AG4200" t="b">
        <v>1</v>
      </c>
    </row>
    <row r="4201" spans="3:33">
      <c r="C4201" t="s">
        <v>307</v>
      </c>
      <c r="D4201" t="s">
        <v>14</v>
      </c>
      <c r="E4201" t="s">
        <v>9</v>
      </c>
      <c r="F4201" t="s">
        <v>6836</v>
      </c>
      <c r="G4201" t="s">
        <v>6782</v>
      </c>
      <c r="H4201" t="s">
        <v>35</v>
      </c>
      <c r="M4201" t="b">
        <v>1</v>
      </c>
      <c r="N4201" t="b">
        <v>0</v>
      </c>
      <c r="O4201" t="b">
        <v>1</v>
      </c>
      <c r="Q4201" t="s">
        <v>307</v>
      </c>
      <c r="R4201" t="s">
        <v>14</v>
      </c>
      <c r="S4201" t="s">
        <v>9</v>
      </c>
      <c r="T4201" t="s">
        <v>6836</v>
      </c>
      <c r="U4201" t="s">
        <v>6782</v>
      </c>
      <c r="V4201" t="s">
        <v>35</v>
      </c>
      <c r="AA4201" t="b">
        <v>1</v>
      </c>
      <c r="AB4201" t="b">
        <v>0</v>
      </c>
      <c r="AC4201" t="b">
        <v>1</v>
      </c>
      <c r="AE4201" t="b">
        <v>1</v>
      </c>
      <c r="AF4201" t="b">
        <v>1</v>
      </c>
      <c r="AG4201" t="b">
        <v>1</v>
      </c>
    </row>
    <row r="4202" spans="3:33">
      <c r="C4202" t="s">
        <v>307</v>
      </c>
      <c r="D4202" t="s">
        <v>14</v>
      </c>
      <c r="E4202" t="s">
        <v>9</v>
      </c>
      <c r="F4202" t="s">
        <v>6835</v>
      </c>
      <c r="G4202" t="s">
        <v>6834</v>
      </c>
      <c r="H4202" t="s">
        <v>35</v>
      </c>
      <c r="M4202" t="b">
        <v>1</v>
      </c>
      <c r="N4202" t="b">
        <v>0</v>
      </c>
      <c r="O4202" t="b">
        <v>1</v>
      </c>
      <c r="Q4202" t="s">
        <v>307</v>
      </c>
      <c r="R4202" t="s">
        <v>14</v>
      </c>
      <c r="S4202" t="s">
        <v>9</v>
      </c>
      <c r="T4202" t="s">
        <v>6835</v>
      </c>
      <c r="U4202" t="s">
        <v>6834</v>
      </c>
      <c r="V4202" t="s">
        <v>35</v>
      </c>
      <c r="AA4202" t="b">
        <v>1</v>
      </c>
      <c r="AB4202" t="b">
        <v>0</v>
      </c>
      <c r="AC4202" t="b">
        <v>1</v>
      </c>
      <c r="AE4202" t="b">
        <v>1</v>
      </c>
      <c r="AF4202" t="b">
        <v>1</v>
      </c>
      <c r="AG4202" t="b">
        <v>1</v>
      </c>
    </row>
    <row r="4203" spans="3:33">
      <c r="C4203" t="s">
        <v>307</v>
      </c>
      <c r="D4203" t="s">
        <v>14</v>
      </c>
      <c r="E4203" t="s">
        <v>9</v>
      </c>
      <c r="F4203" t="s">
        <v>6833</v>
      </c>
      <c r="G4203" t="s">
        <v>6832</v>
      </c>
      <c r="H4203" t="s">
        <v>35</v>
      </c>
      <c r="M4203" t="b">
        <v>1</v>
      </c>
      <c r="N4203" t="b">
        <v>0</v>
      </c>
      <c r="O4203" t="b">
        <v>1</v>
      </c>
      <c r="Q4203" t="s">
        <v>307</v>
      </c>
      <c r="R4203" t="s">
        <v>14</v>
      </c>
      <c r="S4203" t="s">
        <v>9</v>
      </c>
      <c r="T4203" t="s">
        <v>6833</v>
      </c>
      <c r="U4203" t="s">
        <v>6832</v>
      </c>
      <c r="V4203" t="s">
        <v>35</v>
      </c>
      <c r="AA4203" t="b">
        <v>1</v>
      </c>
      <c r="AB4203" t="b">
        <v>0</v>
      </c>
      <c r="AC4203" t="b">
        <v>1</v>
      </c>
      <c r="AE4203" t="b">
        <v>1</v>
      </c>
      <c r="AF4203" t="b">
        <v>1</v>
      </c>
      <c r="AG4203" t="b">
        <v>1</v>
      </c>
    </row>
    <row r="4204" spans="3:33">
      <c r="C4204" t="s">
        <v>6831</v>
      </c>
      <c r="D4204" t="s">
        <v>10</v>
      </c>
      <c r="E4204" t="s">
        <v>9</v>
      </c>
      <c r="F4204" t="s">
        <v>6830</v>
      </c>
      <c r="I4204" t="s">
        <v>6829</v>
      </c>
      <c r="J4204" t="s">
        <v>35</v>
      </c>
      <c r="M4204" t="b">
        <v>0</v>
      </c>
      <c r="N4204" t="b">
        <v>0</v>
      </c>
      <c r="O4204" t="b">
        <v>1</v>
      </c>
      <c r="Q4204" t="s">
        <v>6831</v>
      </c>
      <c r="R4204" t="s">
        <v>10</v>
      </c>
      <c r="S4204" t="s">
        <v>9</v>
      </c>
      <c r="T4204" t="s">
        <v>6830</v>
      </c>
      <c r="W4204" t="s">
        <v>6829</v>
      </c>
      <c r="X4204" t="s">
        <v>35</v>
      </c>
      <c r="AA4204" t="b">
        <v>0</v>
      </c>
      <c r="AB4204" t="b">
        <v>0</v>
      </c>
      <c r="AC4204" t="b">
        <v>1</v>
      </c>
      <c r="AE4204" t="b">
        <v>1</v>
      </c>
      <c r="AF4204" t="b">
        <v>1</v>
      </c>
      <c r="AG4204" t="b">
        <v>1</v>
      </c>
    </row>
    <row r="4205" spans="3:33">
      <c r="C4205" t="s">
        <v>6828</v>
      </c>
      <c r="D4205" t="s">
        <v>10</v>
      </c>
      <c r="E4205" t="s">
        <v>9</v>
      </c>
      <c r="F4205" t="s">
        <v>6827</v>
      </c>
      <c r="I4205" t="s">
        <v>3638</v>
      </c>
      <c r="J4205" t="s">
        <v>26</v>
      </c>
      <c r="M4205" t="b">
        <v>0</v>
      </c>
      <c r="N4205" t="b">
        <v>0</v>
      </c>
      <c r="O4205" t="b">
        <v>1</v>
      </c>
      <c r="Q4205" t="s">
        <v>6828</v>
      </c>
      <c r="R4205" t="s">
        <v>10</v>
      </c>
      <c r="S4205" t="s">
        <v>9</v>
      </c>
      <c r="T4205" t="s">
        <v>6827</v>
      </c>
      <c r="W4205" t="s">
        <v>3638</v>
      </c>
      <c r="X4205" t="s">
        <v>26</v>
      </c>
      <c r="AA4205" t="b">
        <v>0</v>
      </c>
      <c r="AB4205" t="b">
        <v>0</v>
      </c>
      <c r="AC4205" t="b">
        <v>1</v>
      </c>
      <c r="AE4205" t="b">
        <v>1</v>
      </c>
      <c r="AF4205" t="b">
        <v>1</v>
      </c>
      <c r="AG4205" t="b">
        <v>1</v>
      </c>
    </row>
    <row r="4206" spans="3:33">
      <c r="C4206" t="s">
        <v>599</v>
      </c>
      <c r="D4206" t="s">
        <v>3556</v>
      </c>
      <c r="E4206" t="s">
        <v>9</v>
      </c>
      <c r="F4206" t="s">
        <v>6826</v>
      </c>
      <c r="G4206" t="s">
        <v>6733</v>
      </c>
      <c r="H4206" t="s">
        <v>26</v>
      </c>
      <c r="I4206" t="s">
        <v>6733</v>
      </c>
      <c r="J4206" t="s">
        <v>26</v>
      </c>
      <c r="K4206" t="s">
        <v>3553</v>
      </c>
      <c r="L4206" t="s">
        <v>1412</v>
      </c>
      <c r="M4206" t="b">
        <v>0</v>
      </c>
      <c r="N4206" t="b">
        <v>0</v>
      </c>
      <c r="O4206" t="b">
        <v>0</v>
      </c>
      <c r="Q4206" t="s">
        <v>599</v>
      </c>
      <c r="R4206" t="s">
        <v>3556</v>
      </c>
      <c r="S4206" t="s">
        <v>9</v>
      </c>
      <c r="T4206" t="s">
        <v>6825</v>
      </c>
      <c r="U4206" t="s">
        <v>6733</v>
      </c>
      <c r="V4206" t="s">
        <v>26</v>
      </c>
      <c r="Y4206" t="s">
        <v>3553</v>
      </c>
      <c r="Z4206" t="s">
        <v>1412</v>
      </c>
      <c r="AA4206" t="b">
        <v>0</v>
      </c>
      <c r="AB4206" t="b">
        <v>0</v>
      </c>
      <c r="AC4206" t="b">
        <v>0</v>
      </c>
      <c r="AE4206" t="b">
        <v>1</v>
      </c>
      <c r="AF4206" t="b">
        <v>1</v>
      </c>
      <c r="AG4206" t="b">
        <v>1</v>
      </c>
    </row>
    <row r="4207" spans="3:33">
      <c r="C4207" t="s">
        <v>577</v>
      </c>
      <c r="D4207" t="s">
        <v>10</v>
      </c>
      <c r="E4207" t="s">
        <v>9</v>
      </c>
      <c r="F4207" t="s">
        <v>6824</v>
      </c>
      <c r="I4207" t="s">
        <v>6823</v>
      </c>
      <c r="J4207" t="s">
        <v>35</v>
      </c>
      <c r="M4207" t="b">
        <v>0</v>
      </c>
      <c r="N4207" t="b">
        <v>0</v>
      </c>
      <c r="O4207" t="b">
        <v>1</v>
      </c>
      <c r="Q4207" t="s">
        <v>577</v>
      </c>
      <c r="R4207" t="s">
        <v>10</v>
      </c>
      <c r="S4207" t="s">
        <v>9</v>
      </c>
      <c r="T4207" t="s">
        <v>6824</v>
      </c>
      <c r="W4207" t="s">
        <v>6823</v>
      </c>
      <c r="X4207" t="s">
        <v>35</v>
      </c>
      <c r="AA4207" t="b">
        <v>0</v>
      </c>
      <c r="AB4207" t="b">
        <v>0</v>
      </c>
      <c r="AC4207" t="b">
        <v>1</v>
      </c>
      <c r="AE4207" t="b">
        <v>1</v>
      </c>
      <c r="AF4207" t="b">
        <v>1</v>
      </c>
      <c r="AG4207" t="b">
        <v>1</v>
      </c>
    </row>
    <row r="4208" spans="3:33">
      <c r="C4208" t="s">
        <v>6822</v>
      </c>
      <c r="D4208" t="s">
        <v>14</v>
      </c>
      <c r="E4208" t="s">
        <v>9</v>
      </c>
      <c r="F4208" t="s">
        <v>6821</v>
      </c>
      <c r="G4208" t="s">
        <v>6820</v>
      </c>
      <c r="H4208" t="s">
        <v>37</v>
      </c>
      <c r="M4208" t="b">
        <v>1</v>
      </c>
      <c r="N4208" t="b">
        <v>0</v>
      </c>
      <c r="O4208" t="b">
        <v>1</v>
      </c>
      <c r="Q4208" t="s">
        <v>6822</v>
      </c>
      <c r="R4208" t="s">
        <v>14</v>
      </c>
      <c r="S4208" t="s">
        <v>9</v>
      </c>
      <c r="T4208" t="s">
        <v>6821</v>
      </c>
      <c r="U4208" t="s">
        <v>6820</v>
      </c>
      <c r="V4208" t="s">
        <v>37</v>
      </c>
      <c r="AA4208" t="b">
        <v>1</v>
      </c>
      <c r="AB4208" t="b">
        <v>0</v>
      </c>
      <c r="AC4208" t="b">
        <v>1</v>
      </c>
      <c r="AE4208" t="b">
        <v>1</v>
      </c>
      <c r="AF4208" t="b">
        <v>1</v>
      </c>
      <c r="AG4208" t="b">
        <v>1</v>
      </c>
    </row>
    <row r="4209" spans="3:33">
      <c r="C4209" t="s">
        <v>563</v>
      </c>
      <c r="D4209" t="s">
        <v>14</v>
      </c>
      <c r="E4209" t="s">
        <v>9</v>
      </c>
      <c r="F4209" t="s">
        <v>6819</v>
      </c>
      <c r="G4209" t="s">
        <v>6750</v>
      </c>
      <c r="H4209" t="s">
        <v>37</v>
      </c>
      <c r="M4209" t="b">
        <v>1</v>
      </c>
      <c r="N4209" t="b">
        <v>0</v>
      </c>
      <c r="O4209" t="b">
        <v>1</v>
      </c>
      <c r="Q4209" t="s">
        <v>563</v>
      </c>
      <c r="R4209" t="s">
        <v>14</v>
      </c>
      <c r="S4209" t="s">
        <v>9</v>
      </c>
      <c r="T4209" t="s">
        <v>6819</v>
      </c>
      <c r="U4209" t="s">
        <v>6750</v>
      </c>
      <c r="V4209" t="s">
        <v>37</v>
      </c>
      <c r="AA4209" t="b">
        <v>1</v>
      </c>
      <c r="AB4209" t="b">
        <v>0</v>
      </c>
      <c r="AC4209" t="b">
        <v>1</v>
      </c>
      <c r="AE4209" t="b">
        <v>1</v>
      </c>
      <c r="AF4209" t="b">
        <v>1</v>
      </c>
      <c r="AG4209" t="b">
        <v>1</v>
      </c>
    </row>
    <row r="4210" spans="3:33">
      <c r="C4210" t="s">
        <v>563</v>
      </c>
      <c r="D4210" t="s">
        <v>14</v>
      </c>
      <c r="E4210" t="s">
        <v>9</v>
      </c>
      <c r="F4210" t="s">
        <v>6818</v>
      </c>
      <c r="G4210" t="s">
        <v>6817</v>
      </c>
      <c r="H4210" t="s">
        <v>37</v>
      </c>
      <c r="M4210" t="b">
        <v>1</v>
      </c>
      <c r="N4210" t="b">
        <v>0</v>
      </c>
      <c r="O4210" t="b">
        <v>1</v>
      </c>
      <c r="Q4210" t="s">
        <v>563</v>
      </c>
      <c r="R4210" t="s">
        <v>14</v>
      </c>
      <c r="S4210" t="s">
        <v>9</v>
      </c>
      <c r="T4210" t="s">
        <v>6818</v>
      </c>
      <c r="U4210" t="s">
        <v>6817</v>
      </c>
      <c r="V4210" t="s">
        <v>37</v>
      </c>
      <c r="AA4210" t="b">
        <v>1</v>
      </c>
      <c r="AB4210" t="b">
        <v>0</v>
      </c>
      <c r="AC4210" t="b">
        <v>1</v>
      </c>
      <c r="AE4210" t="b">
        <v>1</v>
      </c>
      <c r="AF4210" t="b">
        <v>1</v>
      </c>
      <c r="AG4210" t="b">
        <v>1</v>
      </c>
    </row>
    <row r="4211" spans="3:33">
      <c r="C4211" t="s">
        <v>563</v>
      </c>
      <c r="D4211" t="s">
        <v>14</v>
      </c>
      <c r="E4211" t="s">
        <v>9</v>
      </c>
      <c r="F4211" t="s">
        <v>6816</v>
      </c>
      <c r="G4211" t="s">
        <v>6815</v>
      </c>
      <c r="H4211" t="s">
        <v>37</v>
      </c>
      <c r="M4211" t="b">
        <v>1</v>
      </c>
      <c r="N4211" t="b">
        <v>0</v>
      </c>
      <c r="O4211" t="b">
        <v>1</v>
      </c>
      <c r="Q4211" t="s">
        <v>563</v>
      </c>
      <c r="R4211" t="s">
        <v>14</v>
      </c>
      <c r="S4211" t="s">
        <v>9</v>
      </c>
      <c r="T4211" t="s">
        <v>6816</v>
      </c>
      <c r="U4211" t="s">
        <v>6815</v>
      </c>
      <c r="V4211" t="s">
        <v>37</v>
      </c>
      <c r="AA4211" t="b">
        <v>1</v>
      </c>
      <c r="AB4211" t="b">
        <v>0</v>
      </c>
      <c r="AC4211" t="b">
        <v>1</v>
      </c>
      <c r="AE4211" t="b">
        <v>1</v>
      </c>
      <c r="AF4211" t="b">
        <v>1</v>
      </c>
      <c r="AG4211" t="b">
        <v>1</v>
      </c>
    </row>
    <row r="4212" spans="3:33">
      <c r="C4212" t="s">
        <v>2393</v>
      </c>
      <c r="D4212" t="s">
        <v>3574</v>
      </c>
      <c r="E4212" t="s">
        <v>9</v>
      </c>
      <c r="F4212" t="s">
        <v>6814</v>
      </c>
      <c r="G4212" t="s">
        <v>30</v>
      </c>
      <c r="H4212" t="s">
        <v>37</v>
      </c>
      <c r="I4212" t="s">
        <v>30</v>
      </c>
      <c r="J4212" t="s">
        <v>37</v>
      </c>
      <c r="M4212" t="b">
        <v>1</v>
      </c>
      <c r="N4212" t="b">
        <v>0</v>
      </c>
      <c r="O4212" t="b">
        <v>1</v>
      </c>
      <c r="Q4212" t="s">
        <v>2393</v>
      </c>
      <c r="R4212" t="s">
        <v>3574</v>
      </c>
      <c r="S4212" t="s">
        <v>9</v>
      </c>
      <c r="T4212" t="s">
        <v>6813</v>
      </c>
      <c r="V4212" t="s">
        <v>37</v>
      </c>
      <c r="W4212" t="s">
        <v>30</v>
      </c>
      <c r="AA4212" t="b">
        <v>1</v>
      </c>
      <c r="AB4212" t="b">
        <v>0</v>
      </c>
      <c r="AC4212" t="b">
        <v>1</v>
      </c>
      <c r="AE4212" t="b">
        <v>1</v>
      </c>
      <c r="AF4212" t="b">
        <v>1</v>
      </c>
      <c r="AG4212" t="b">
        <v>1</v>
      </c>
    </row>
    <row r="4213" spans="3:33">
      <c r="C4213" t="s">
        <v>2393</v>
      </c>
      <c r="D4213" t="s">
        <v>209</v>
      </c>
      <c r="E4213" t="s">
        <v>9</v>
      </c>
      <c r="F4213" t="s">
        <v>6812</v>
      </c>
      <c r="G4213" t="s">
        <v>30</v>
      </c>
      <c r="H4213" t="s">
        <v>37</v>
      </c>
      <c r="I4213" t="s">
        <v>30</v>
      </c>
      <c r="J4213" t="s">
        <v>37</v>
      </c>
      <c r="M4213" t="b">
        <v>1</v>
      </c>
      <c r="N4213" t="b">
        <v>0</v>
      </c>
      <c r="O4213" t="b">
        <v>1</v>
      </c>
      <c r="Q4213" t="s">
        <v>2393</v>
      </c>
      <c r="R4213" t="s">
        <v>209</v>
      </c>
      <c r="S4213" t="s">
        <v>9</v>
      </c>
      <c r="T4213" t="s">
        <v>6811</v>
      </c>
      <c r="V4213" t="s">
        <v>37</v>
      </c>
      <c r="W4213" t="s">
        <v>30</v>
      </c>
      <c r="AA4213" t="b">
        <v>1</v>
      </c>
      <c r="AB4213" t="b">
        <v>0</v>
      </c>
      <c r="AC4213" t="b">
        <v>1</v>
      </c>
      <c r="AE4213" t="b">
        <v>1</v>
      </c>
      <c r="AF4213" t="b">
        <v>1</v>
      </c>
      <c r="AG4213" t="b">
        <v>1</v>
      </c>
    </row>
    <row r="4214" spans="3:33">
      <c r="C4214" t="s">
        <v>2393</v>
      </c>
      <c r="D4214" t="s">
        <v>14</v>
      </c>
      <c r="E4214" t="s">
        <v>9</v>
      </c>
      <c r="F4214" t="s">
        <v>6810</v>
      </c>
      <c r="G4214" t="s">
        <v>6809</v>
      </c>
      <c r="H4214" t="s">
        <v>49</v>
      </c>
      <c r="M4214" t="b">
        <v>1</v>
      </c>
      <c r="N4214" t="b">
        <v>0</v>
      </c>
      <c r="O4214" t="b">
        <v>1</v>
      </c>
      <c r="Q4214" t="s">
        <v>2393</v>
      </c>
      <c r="R4214" t="s">
        <v>14</v>
      </c>
      <c r="S4214" t="s">
        <v>9</v>
      </c>
      <c r="T4214" t="s">
        <v>6810</v>
      </c>
      <c r="U4214" t="s">
        <v>6809</v>
      </c>
      <c r="V4214" t="s">
        <v>49</v>
      </c>
      <c r="AA4214" t="b">
        <v>1</v>
      </c>
      <c r="AB4214" t="b">
        <v>0</v>
      </c>
      <c r="AC4214" t="b">
        <v>0</v>
      </c>
      <c r="AE4214" t="b">
        <v>1</v>
      </c>
      <c r="AF4214" t="b">
        <v>1</v>
      </c>
      <c r="AG4214" t="b">
        <v>0</v>
      </c>
    </row>
    <row r="4215" spans="3:33">
      <c r="C4215" t="s">
        <v>300</v>
      </c>
      <c r="D4215" t="s">
        <v>436</v>
      </c>
      <c r="E4215" t="s">
        <v>9</v>
      </c>
      <c r="F4215" t="s">
        <v>6808</v>
      </c>
      <c r="G4215" t="s">
        <v>454</v>
      </c>
      <c r="H4215" t="s">
        <v>37</v>
      </c>
      <c r="I4215" t="s">
        <v>454</v>
      </c>
      <c r="J4215" t="s">
        <v>2379</v>
      </c>
      <c r="M4215" t="b">
        <v>1</v>
      </c>
      <c r="N4215" t="b">
        <v>0</v>
      </c>
      <c r="O4215" t="b">
        <v>1</v>
      </c>
      <c r="Q4215" t="s">
        <v>300</v>
      </c>
      <c r="R4215" t="s">
        <v>436</v>
      </c>
      <c r="S4215" t="s">
        <v>9</v>
      </c>
      <c r="T4215" t="s">
        <v>6807</v>
      </c>
      <c r="V4215" t="s">
        <v>37</v>
      </c>
      <c r="W4215" t="s">
        <v>454</v>
      </c>
      <c r="X4215" t="s">
        <v>2379</v>
      </c>
      <c r="AA4215" t="b">
        <v>1</v>
      </c>
      <c r="AB4215" t="b">
        <v>0</v>
      </c>
      <c r="AC4215" t="b">
        <v>1</v>
      </c>
      <c r="AE4215" t="b">
        <v>1</v>
      </c>
      <c r="AF4215" t="b">
        <v>1</v>
      </c>
      <c r="AG4215" t="b">
        <v>1</v>
      </c>
    </row>
    <row r="4216" spans="3:33">
      <c r="C4216" t="s">
        <v>300</v>
      </c>
      <c r="D4216" t="s">
        <v>436</v>
      </c>
      <c r="E4216" t="s">
        <v>9</v>
      </c>
      <c r="F4216" t="s">
        <v>6806</v>
      </c>
      <c r="G4216" t="s">
        <v>452</v>
      </c>
      <c r="H4216" t="s">
        <v>37</v>
      </c>
      <c r="I4216" t="s">
        <v>452</v>
      </c>
      <c r="J4216" t="s">
        <v>2379</v>
      </c>
      <c r="M4216" t="b">
        <v>1</v>
      </c>
      <c r="N4216" t="b">
        <v>0</v>
      </c>
      <c r="O4216" t="b">
        <v>1</v>
      </c>
      <c r="Q4216" t="s">
        <v>300</v>
      </c>
      <c r="R4216" t="s">
        <v>436</v>
      </c>
      <c r="S4216" t="s">
        <v>9</v>
      </c>
      <c r="T4216" t="s">
        <v>6805</v>
      </c>
      <c r="V4216" t="s">
        <v>37</v>
      </c>
      <c r="W4216" t="s">
        <v>452</v>
      </c>
      <c r="X4216" t="s">
        <v>2379</v>
      </c>
      <c r="AA4216" t="b">
        <v>1</v>
      </c>
      <c r="AB4216" t="b">
        <v>0</v>
      </c>
      <c r="AC4216" t="b">
        <v>1</v>
      </c>
      <c r="AE4216" t="b">
        <v>1</v>
      </c>
      <c r="AF4216" t="b">
        <v>1</v>
      </c>
      <c r="AG4216" t="b">
        <v>1</v>
      </c>
    </row>
    <row r="4217" spans="3:33">
      <c r="C4217" t="s">
        <v>300</v>
      </c>
      <c r="D4217" t="s">
        <v>10</v>
      </c>
      <c r="E4217" t="s">
        <v>9</v>
      </c>
      <c r="F4217" t="s">
        <v>6804</v>
      </c>
      <c r="I4217" t="s">
        <v>318</v>
      </c>
      <c r="J4217" t="s">
        <v>37</v>
      </c>
      <c r="M4217" t="b">
        <v>0</v>
      </c>
      <c r="N4217" t="b">
        <v>0</v>
      </c>
      <c r="O4217" t="b">
        <v>1</v>
      </c>
      <c r="Q4217" t="s">
        <v>300</v>
      </c>
      <c r="R4217" t="s">
        <v>10</v>
      </c>
      <c r="S4217" t="s">
        <v>9</v>
      </c>
      <c r="T4217" t="s">
        <v>6804</v>
      </c>
      <c r="W4217" t="s">
        <v>318</v>
      </c>
      <c r="X4217" t="s">
        <v>37</v>
      </c>
      <c r="AA4217" t="b">
        <v>0</v>
      </c>
      <c r="AB4217" t="b">
        <v>0</v>
      </c>
      <c r="AC4217" t="b">
        <v>1</v>
      </c>
      <c r="AE4217" t="b">
        <v>1</v>
      </c>
      <c r="AF4217" t="b">
        <v>1</v>
      </c>
      <c r="AG4217" t="b">
        <v>1</v>
      </c>
    </row>
    <row r="4218" spans="3:33">
      <c r="C4218" t="s">
        <v>300</v>
      </c>
      <c r="D4218" t="s">
        <v>14</v>
      </c>
      <c r="E4218" t="s">
        <v>9</v>
      </c>
      <c r="F4218" t="s">
        <v>6803</v>
      </c>
      <c r="G4218" t="s">
        <v>6802</v>
      </c>
      <c r="H4218" t="s">
        <v>49</v>
      </c>
      <c r="M4218" t="b">
        <v>1</v>
      </c>
      <c r="N4218" t="b">
        <v>0</v>
      </c>
      <c r="O4218" t="b">
        <v>1</v>
      </c>
      <c r="Q4218" t="s">
        <v>300</v>
      </c>
      <c r="R4218" t="s">
        <v>14</v>
      </c>
      <c r="S4218" t="s">
        <v>9</v>
      </c>
      <c r="T4218" t="s">
        <v>6803</v>
      </c>
      <c r="U4218" t="s">
        <v>6802</v>
      </c>
      <c r="V4218" t="s">
        <v>49</v>
      </c>
      <c r="AA4218" t="b">
        <v>1</v>
      </c>
      <c r="AB4218" t="b">
        <v>0</v>
      </c>
      <c r="AC4218" t="b">
        <v>0</v>
      </c>
      <c r="AE4218" t="b">
        <v>1</v>
      </c>
      <c r="AF4218" t="b">
        <v>1</v>
      </c>
      <c r="AG4218" t="b">
        <v>0</v>
      </c>
    </row>
    <row r="4219" spans="3:33">
      <c r="C4219" t="s">
        <v>2367</v>
      </c>
      <c r="D4219" t="s">
        <v>3574</v>
      </c>
      <c r="E4219" t="s">
        <v>9</v>
      </c>
      <c r="F4219" t="s">
        <v>6801</v>
      </c>
      <c r="G4219" t="s">
        <v>229</v>
      </c>
      <c r="H4219" t="s">
        <v>37</v>
      </c>
      <c r="I4219" t="s">
        <v>229</v>
      </c>
      <c r="J4219" t="s">
        <v>37</v>
      </c>
      <c r="M4219" t="b">
        <v>1</v>
      </c>
      <c r="N4219" t="b">
        <v>0</v>
      </c>
      <c r="O4219" t="b">
        <v>1</v>
      </c>
      <c r="Q4219" t="s">
        <v>2367</v>
      </c>
      <c r="R4219" t="s">
        <v>3574</v>
      </c>
      <c r="S4219" t="s">
        <v>9</v>
      </c>
      <c r="T4219" t="s">
        <v>6800</v>
      </c>
      <c r="V4219" t="s">
        <v>37</v>
      </c>
      <c r="W4219" t="s">
        <v>229</v>
      </c>
      <c r="AA4219" t="b">
        <v>1</v>
      </c>
      <c r="AB4219" t="b">
        <v>0</v>
      </c>
      <c r="AC4219" t="b">
        <v>1</v>
      </c>
      <c r="AE4219" t="b">
        <v>1</v>
      </c>
      <c r="AF4219" t="b">
        <v>1</v>
      </c>
      <c r="AG4219" t="b">
        <v>1</v>
      </c>
    </row>
    <row r="4220" spans="3:33">
      <c r="C4220" t="s">
        <v>2367</v>
      </c>
      <c r="D4220" t="s">
        <v>10</v>
      </c>
      <c r="E4220" t="s">
        <v>9</v>
      </c>
      <c r="F4220" t="s">
        <v>6799</v>
      </c>
      <c r="I4220" t="s">
        <v>6798</v>
      </c>
      <c r="J4220" t="s">
        <v>45</v>
      </c>
      <c r="M4220" t="b">
        <v>0</v>
      </c>
      <c r="N4220" t="b">
        <v>0</v>
      </c>
      <c r="O4220" t="b">
        <v>1</v>
      </c>
      <c r="Q4220" t="s">
        <v>2367</v>
      </c>
      <c r="R4220" t="s">
        <v>10</v>
      </c>
      <c r="S4220" t="s">
        <v>9</v>
      </c>
      <c r="T4220" t="s">
        <v>6799</v>
      </c>
      <c r="W4220" t="s">
        <v>6798</v>
      </c>
      <c r="X4220" t="s">
        <v>45</v>
      </c>
      <c r="AA4220" t="b">
        <v>0</v>
      </c>
      <c r="AB4220" t="b">
        <v>0</v>
      </c>
      <c r="AC4220" t="b">
        <v>1</v>
      </c>
      <c r="AE4220" t="b">
        <v>1</v>
      </c>
      <c r="AF4220" t="b">
        <v>1</v>
      </c>
      <c r="AG4220" t="b">
        <v>1</v>
      </c>
    </row>
    <row r="4221" spans="3:33">
      <c r="C4221" t="s">
        <v>2367</v>
      </c>
      <c r="D4221" t="s">
        <v>10</v>
      </c>
      <c r="E4221" t="s">
        <v>9</v>
      </c>
      <c r="F4221" t="s">
        <v>6797</v>
      </c>
      <c r="I4221" t="s">
        <v>6796</v>
      </c>
      <c r="J4221" t="s">
        <v>45</v>
      </c>
      <c r="M4221" t="b">
        <v>0</v>
      </c>
      <c r="N4221" t="b">
        <v>0</v>
      </c>
      <c r="O4221" t="b">
        <v>1</v>
      </c>
      <c r="Q4221" t="s">
        <v>2367</v>
      </c>
      <c r="R4221" t="s">
        <v>10</v>
      </c>
      <c r="S4221" t="s">
        <v>9</v>
      </c>
      <c r="T4221" t="s">
        <v>6797</v>
      </c>
      <c r="W4221" t="s">
        <v>6796</v>
      </c>
      <c r="X4221" t="s">
        <v>45</v>
      </c>
      <c r="AA4221" t="b">
        <v>0</v>
      </c>
      <c r="AB4221" t="b">
        <v>0</v>
      </c>
      <c r="AC4221" t="b">
        <v>1</v>
      </c>
      <c r="AE4221" t="b">
        <v>1</v>
      </c>
      <c r="AF4221" t="b">
        <v>1</v>
      </c>
      <c r="AG4221" t="b">
        <v>1</v>
      </c>
    </row>
    <row r="4222" spans="3:33">
      <c r="C4222" t="s">
        <v>2367</v>
      </c>
      <c r="D4222" t="s">
        <v>10</v>
      </c>
      <c r="E4222" t="s">
        <v>9</v>
      </c>
      <c r="F4222" t="s">
        <v>6795</v>
      </c>
      <c r="I4222" t="s">
        <v>6794</v>
      </c>
      <c r="J4222" t="s">
        <v>45</v>
      </c>
      <c r="M4222" t="b">
        <v>0</v>
      </c>
      <c r="N4222" t="b">
        <v>0</v>
      </c>
      <c r="O4222" t="b">
        <v>1</v>
      </c>
      <c r="Q4222" t="s">
        <v>2367</v>
      </c>
      <c r="R4222" t="s">
        <v>10</v>
      </c>
      <c r="S4222" t="s">
        <v>9</v>
      </c>
      <c r="T4222" t="s">
        <v>6795</v>
      </c>
      <c r="W4222" t="s">
        <v>6794</v>
      </c>
      <c r="X4222" t="s">
        <v>45</v>
      </c>
      <c r="AA4222" t="b">
        <v>0</v>
      </c>
      <c r="AB4222" t="b">
        <v>0</v>
      </c>
      <c r="AC4222" t="b">
        <v>1</v>
      </c>
      <c r="AE4222" t="b">
        <v>1</v>
      </c>
      <c r="AF4222" t="b">
        <v>1</v>
      </c>
      <c r="AG4222" t="b">
        <v>1</v>
      </c>
    </row>
    <row r="4223" spans="3:33">
      <c r="C4223" t="s">
        <v>2367</v>
      </c>
      <c r="D4223" t="s">
        <v>10</v>
      </c>
      <c r="E4223" t="s">
        <v>9</v>
      </c>
      <c r="F4223" t="s">
        <v>6793</v>
      </c>
      <c r="I4223" t="s">
        <v>80</v>
      </c>
      <c r="J4223" t="s">
        <v>45</v>
      </c>
      <c r="M4223" t="b">
        <v>0</v>
      </c>
      <c r="N4223" t="b">
        <v>0</v>
      </c>
      <c r="O4223" t="b">
        <v>1</v>
      </c>
      <c r="Q4223" t="s">
        <v>2367</v>
      </c>
      <c r="R4223" t="s">
        <v>10</v>
      </c>
      <c r="S4223" t="s">
        <v>9</v>
      </c>
      <c r="T4223" t="s">
        <v>6793</v>
      </c>
      <c r="W4223" t="s">
        <v>80</v>
      </c>
      <c r="X4223" t="s">
        <v>45</v>
      </c>
      <c r="AA4223" t="b">
        <v>0</v>
      </c>
      <c r="AB4223" t="b">
        <v>0</v>
      </c>
      <c r="AC4223" t="b">
        <v>1</v>
      </c>
      <c r="AE4223" t="b">
        <v>1</v>
      </c>
      <c r="AF4223" t="b">
        <v>1</v>
      </c>
      <c r="AG4223" t="b">
        <v>1</v>
      </c>
    </row>
    <row r="4224" spans="3:33">
      <c r="C4224" t="s">
        <v>3562</v>
      </c>
      <c r="D4224" t="s">
        <v>209</v>
      </c>
      <c r="E4224" t="s">
        <v>9</v>
      </c>
      <c r="F4224" t="s">
        <v>6792</v>
      </c>
      <c r="G4224" t="s">
        <v>6790</v>
      </c>
      <c r="H4224" t="s">
        <v>45</v>
      </c>
      <c r="I4224" t="s">
        <v>6790</v>
      </c>
      <c r="J4224" t="s">
        <v>45</v>
      </c>
      <c r="M4224" t="b">
        <v>1</v>
      </c>
      <c r="N4224" t="b">
        <v>0</v>
      </c>
      <c r="O4224" t="b">
        <v>1</v>
      </c>
      <c r="Q4224" t="s">
        <v>3562</v>
      </c>
      <c r="R4224" t="s">
        <v>209</v>
      </c>
      <c r="S4224" t="s">
        <v>9</v>
      </c>
      <c r="T4224" t="s">
        <v>6791</v>
      </c>
      <c r="V4224" t="s">
        <v>45</v>
      </c>
      <c r="W4224" t="s">
        <v>6790</v>
      </c>
      <c r="AA4224" t="b">
        <v>1</v>
      </c>
      <c r="AB4224" t="b">
        <v>0</v>
      </c>
      <c r="AC4224" t="b">
        <v>0</v>
      </c>
      <c r="AE4224" t="b">
        <v>1</v>
      </c>
      <c r="AF4224" t="b">
        <v>1</v>
      </c>
      <c r="AG4224" t="b">
        <v>0</v>
      </c>
    </row>
    <row r="4225" spans="3:33">
      <c r="C4225" t="s">
        <v>3562</v>
      </c>
      <c r="D4225" t="s">
        <v>3558</v>
      </c>
      <c r="E4225" t="s">
        <v>9</v>
      </c>
      <c r="F4225" t="s">
        <v>6789</v>
      </c>
      <c r="G4225" t="s">
        <v>3560</v>
      </c>
      <c r="H4225" t="s">
        <v>45</v>
      </c>
      <c r="I4225" t="s">
        <v>3560</v>
      </c>
      <c r="J4225" t="s">
        <v>37</v>
      </c>
      <c r="M4225" t="b">
        <v>1</v>
      </c>
      <c r="N4225" t="b">
        <v>0</v>
      </c>
      <c r="O4225" t="b">
        <v>1</v>
      </c>
      <c r="Q4225" t="s">
        <v>3562</v>
      </c>
      <c r="R4225" t="s">
        <v>3558</v>
      </c>
      <c r="S4225" t="s">
        <v>9</v>
      </c>
      <c r="T4225" t="s">
        <v>6788</v>
      </c>
      <c r="V4225" t="s">
        <v>45</v>
      </c>
      <c r="W4225" t="s">
        <v>3560</v>
      </c>
      <c r="X4225" t="s">
        <v>37</v>
      </c>
      <c r="AA4225" t="b">
        <v>1</v>
      </c>
      <c r="AB4225" t="b">
        <v>0</v>
      </c>
      <c r="AC4225" t="b">
        <v>0</v>
      </c>
      <c r="AE4225" t="b">
        <v>1</v>
      </c>
      <c r="AF4225" t="b">
        <v>1</v>
      </c>
      <c r="AG4225" t="b">
        <v>0</v>
      </c>
    </row>
    <row r="4226" spans="3:33">
      <c r="C4226" t="s">
        <v>3562</v>
      </c>
      <c r="D4226" t="s">
        <v>3558</v>
      </c>
      <c r="E4226" t="s">
        <v>9</v>
      </c>
      <c r="F4226" t="s">
        <v>6787</v>
      </c>
      <c r="G4226" t="s">
        <v>3560</v>
      </c>
      <c r="H4226" t="s">
        <v>2359</v>
      </c>
      <c r="I4226" t="s">
        <v>3560</v>
      </c>
      <c r="J4226" t="s">
        <v>37</v>
      </c>
      <c r="M4226" t="b">
        <v>1</v>
      </c>
      <c r="N4226" t="b">
        <v>0</v>
      </c>
      <c r="O4226" t="b">
        <v>1</v>
      </c>
      <c r="Q4226" t="s">
        <v>3562</v>
      </c>
      <c r="R4226" t="s">
        <v>3558</v>
      </c>
      <c r="S4226" t="s">
        <v>9</v>
      </c>
      <c r="T4226" t="s">
        <v>6786</v>
      </c>
      <c r="V4226" t="s">
        <v>2359</v>
      </c>
      <c r="W4226" t="s">
        <v>3560</v>
      </c>
      <c r="X4226" t="s">
        <v>37</v>
      </c>
      <c r="AA4226" t="b">
        <v>1</v>
      </c>
      <c r="AB4226" t="b">
        <v>0</v>
      </c>
      <c r="AC4226" t="b">
        <v>1</v>
      </c>
      <c r="AE4226" t="b">
        <v>1</v>
      </c>
      <c r="AF4226" t="b">
        <v>1</v>
      </c>
      <c r="AG4226" t="b">
        <v>1</v>
      </c>
    </row>
    <row r="4227" spans="3:33">
      <c r="C4227" t="s">
        <v>3562</v>
      </c>
      <c r="D4227" t="s">
        <v>10</v>
      </c>
      <c r="E4227" t="s">
        <v>9</v>
      </c>
      <c r="F4227" t="s">
        <v>6785</v>
      </c>
      <c r="I4227" t="s">
        <v>6784</v>
      </c>
      <c r="J4227" t="s">
        <v>37</v>
      </c>
      <c r="M4227" t="b">
        <v>0</v>
      </c>
      <c r="N4227" t="b">
        <v>0</v>
      </c>
      <c r="O4227" t="b">
        <v>1</v>
      </c>
      <c r="Q4227" t="s">
        <v>3562</v>
      </c>
      <c r="R4227" t="s">
        <v>10</v>
      </c>
      <c r="S4227" t="s">
        <v>9</v>
      </c>
      <c r="T4227" t="s">
        <v>6785</v>
      </c>
      <c r="W4227" t="s">
        <v>6784</v>
      </c>
      <c r="X4227" t="s">
        <v>37</v>
      </c>
      <c r="AA4227" t="b">
        <v>0</v>
      </c>
      <c r="AB4227" t="b">
        <v>0</v>
      </c>
      <c r="AC4227" t="b">
        <v>1</v>
      </c>
      <c r="AE4227" t="b">
        <v>1</v>
      </c>
      <c r="AF4227" t="b">
        <v>1</v>
      </c>
      <c r="AG4227" t="b">
        <v>1</v>
      </c>
    </row>
    <row r="4228" spans="3:33">
      <c r="C4228" t="s">
        <v>3562</v>
      </c>
      <c r="D4228" t="s">
        <v>10</v>
      </c>
      <c r="E4228" t="s">
        <v>9</v>
      </c>
      <c r="F4228" t="s">
        <v>6783</v>
      </c>
      <c r="I4228" t="s">
        <v>6782</v>
      </c>
      <c r="J4228" t="s">
        <v>45</v>
      </c>
      <c r="M4228" t="b">
        <v>0</v>
      </c>
      <c r="N4228" t="b">
        <v>0</v>
      </c>
      <c r="O4228" t="b">
        <v>1</v>
      </c>
      <c r="Q4228" t="s">
        <v>3562</v>
      </c>
      <c r="R4228" t="s">
        <v>10</v>
      </c>
      <c r="S4228" t="s">
        <v>9</v>
      </c>
      <c r="T4228" t="s">
        <v>6783</v>
      </c>
      <c r="W4228" t="s">
        <v>6782</v>
      </c>
      <c r="X4228" t="s">
        <v>45</v>
      </c>
      <c r="AA4228" t="b">
        <v>0</v>
      </c>
      <c r="AB4228" t="b">
        <v>0</v>
      </c>
      <c r="AC4228" t="b">
        <v>0</v>
      </c>
      <c r="AE4228" t="b">
        <v>1</v>
      </c>
      <c r="AF4228" t="b">
        <v>1</v>
      </c>
      <c r="AG4228" t="b">
        <v>0</v>
      </c>
    </row>
    <row r="4229" spans="3:33">
      <c r="C4229" t="s">
        <v>6771</v>
      </c>
      <c r="D4229" t="s">
        <v>3574</v>
      </c>
      <c r="E4229" t="s">
        <v>9</v>
      </c>
      <c r="F4229" t="s">
        <v>6781</v>
      </c>
      <c r="G4229" t="s">
        <v>6777</v>
      </c>
      <c r="H4229" t="s">
        <v>37</v>
      </c>
      <c r="I4229" t="s">
        <v>6777</v>
      </c>
      <c r="J4229" t="s">
        <v>37</v>
      </c>
      <c r="M4229" t="b">
        <v>1</v>
      </c>
      <c r="N4229" t="b">
        <v>0</v>
      </c>
      <c r="O4229" t="b">
        <v>1</v>
      </c>
      <c r="Q4229" t="s">
        <v>6771</v>
      </c>
      <c r="R4229" t="s">
        <v>3574</v>
      </c>
      <c r="S4229" t="s">
        <v>9</v>
      </c>
      <c r="T4229" t="s">
        <v>6780</v>
      </c>
      <c r="V4229" t="s">
        <v>37</v>
      </c>
      <c r="W4229" t="s">
        <v>6777</v>
      </c>
      <c r="AA4229" t="b">
        <v>1</v>
      </c>
      <c r="AB4229" t="b">
        <v>0</v>
      </c>
      <c r="AC4229" t="b">
        <v>1</v>
      </c>
      <c r="AE4229" t="b">
        <v>1</v>
      </c>
      <c r="AF4229" t="b">
        <v>1</v>
      </c>
      <c r="AG4229" t="b">
        <v>1</v>
      </c>
    </row>
    <row r="4230" spans="3:33">
      <c r="C4230" t="s">
        <v>6771</v>
      </c>
      <c r="D4230" t="s">
        <v>209</v>
      </c>
      <c r="E4230" t="s">
        <v>9</v>
      </c>
      <c r="F4230" t="s">
        <v>6779</v>
      </c>
      <c r="G4230" t="s">
        <v>6777</v>
      </c>
      <c r="H4230" t="s">
        <v>37</v>
      </c>
      <c r="I4230" t="s">
        <v>6777</v>
      </c>
      <c r="J4230" t="s">
        <v>37</v>
      </c>
      <c r="M4230" t="b">
        <v>1</v>
      </c>
      <c r="N4230" t="b">
        <v>0</v>
      </c>
      <c r="O4230" t="b">
        <v>1</v>
      </c>
      <c r="Q4230" t="s">
        <v>6771</v>
      </c>
      <c r="R4230" t="s">
        <v>209</v>
      </c>
      <c r="S4230" t="s">
        <v>9</v>
      </c>
      <c r="T4230" t="s">
        <v>6778</v>
      </c>
      <c r="V4230" t="s">
        <v>37</v>
      </c>
      <c r="W4230" t="s">
        <v>6777</v>
      </c>
      <c r="AA4230" t="b">
        <v>1</v>
      </c>
      <c r="AB4230" t="b">
        <v>0</v>
      </c>
      <c r="AC4230" t="b">
        <v>1</v>
      </c>
      <c r="AE4230" t="b">
        <v>1</v>
      </c>
      <c r="AF4230" t="b">
        <v>1</v>
      </c>
      <c r="AG4230" t="b">
        <v>1</v>
      </c>
    </row>
    <row r="4231" spans="3:33">
      <c r="C4231" t="s">
        <v>6771</v>
      </c>
      <c r="D4231" t="s">
        <v>3574</v>
      </c>
      <c r="E4231" t="s">
        <v>9</v>
      </c>
      <c r="F4231" t="s">
        <v>6776</v>
      </c>
      <c r="G4231" t="s">
        <v>6772</v>
      </c>
      <c r="H4231" t="s">
        <v>37</v>
      </c>
      <c r="I4231" t="s">
        <v>6772</v>
      </c>
      <c r="J4231" t="s">
        <v>37</v>
      </c>
      <c r="M4231" t="b">
        <v>1</v>
      </c>
      <c r="N4231" t="b">
        <v>0</v>
      </c>
      <c r="O4231" t="b">
        <v>1</v>
      </c>
      <c r="Q4231" t="s">
        <v>6771</v>
      </c>
      <c r="R4231" t="s">
        <v>3574</v>
      </c>
      <c r="S4231" t="s">
        <v>9</v>
      </c>
      <c r="T4231" t="s">
        <v>6775</v>
      </c>
      <c r="V4231" t="s">
        <v>37</v>
      </c>
      <c r="W4231" t="s">
        <v>6772</v>
      </c>
      <c r="AA4231" t="b">
        <v>1</v>
      </c>
      <c r="AB4231" t="b">
        <v>0</v>
      </c>
      <c r="AC4231" t="b">
        <v>1</v>
      </c>
      <c r="AE4231" t="b">
        <v>1</v>
      </c>
      <c r="AF4231" t="b">
        <v>1</v>
      </c>
      <c r="AG4231" t="b">
        <v>1</v>
      </c>
    </row>
    <row r="4232" spans="3:33">
      <c r="C4232" t="s">
        <v>6771</v>
      </c>
      <c r="D4232" t="s">
        <v>209</v>
      </c>
      <c r="E4232" t="s">
        <v>9</v>
      </c>
      <c r="F4232" t="s">
        <v>6774</v>
      </c>
      <c r="G4232" t="s">
        <v>6772</v>
      </c>
      <c r="H4232" t="s">
        <v>37</v>
      </c>
      <c r="I4232" t="s">
        <v>6772</v>
      </c>
      <c r="J4232" t="s">
        <v>37</v>
      </c>
      <c r="M4232" t="b">
        <v>1</v>
      </c>
      <c r="N4232" t="b">
        <v>0</v>
      </c>
      <c r="O4232" t="b">
        <v>1</v>
      </c>
      <c r="Q4232" t="s">
        <v>6771</v>
      </c>
      <c r="R4232" t="s">
        <v>209</v>
      </c>
      <c r="S4232" t="s">
        <v>9</v>
      </c>
      <c r="T4232" t="s">
        <v>6773</v>
      </c>
      <c r="V4232" t="s">
        <v>37</v>
      </c>
      <c r="W4232" t="s">
        <v>6772</v>
      </c>
      <c r="AA4232" t="b">
        <v>1</v>
      </c>
      <c r="AB4232" t="b">
        <v>0</v>
      </c>
      <c r="AC4232" t="b">
        <v>1</v>
      </c>
      <c r="AE4232" t="b">
        <v>1</v>
      </c>
      <c r="AF4232" t="b">
        <v>1</v>
      </c>
      <c r="AG4232" t="b">
        <v>1</v>
      </c>
    </row>
    <row r="4233" spans="3:33">
      <c r="C4233" t="s">
        <v>6771</v>
      </c>
      <c r="D4233" t="s">
        <v>10</v>
      </c>
      <c r="E4233" t="s">
        <v>9</v>
      </c>
      <c r="F4233" t="s">
        <v>6770</v>
      </c>
      <c r="I4233" t="s">
        <v>313</v>
      </c>
      <c r="J4233" t="s">
        <v>37</v>
      </c>
      <c r="M4233" t="b">
        <v>0</v>
      </c>
      <c r="N4233" t="b">
        <v>0</v>
      </c>
      <c r="O4233" t="b">
        <v>1</v>
      </c>
      <c r="Q4233" t="s">
        <v>6771</v>
      </c>
      <c r="R4233" t="s">
        <v>10</v>
      </c>
      <c r="S4233" t="s">
        <v>9</v>
      </c>
      <c r="T4233" t="s">
        <v>6770</v>
      </c>
      <c r="W4233" t="s">
        <v>313</v>
      </c>
      <c r="X4233" t="s">
        <v>37</v>
      </c>
      <c r="AA4233" t="b">
        <v>0</v>
      </c>
      <c r="AB4233" t="b">
        <v>0</v>
      </c>
      <c r="AC4233" t="b">
        <v>1</v>
      </c>
      <c r="AE4233" t="b">
        <v>1</v>
      </c>
      <c r="AF4233" t="b">
        <v>1</v>
      </c>
      <c r="AG4233" t="b">
        <v>1</v>
      </c>
    </row>
    <row r="4234" spans="3:33">
      <c r="C4234" t="s">
        <v>6767</v>
      </c>
      <c r="D4234" t="s">
        <v>10</v>
      </c>
      <c r="E4234" t="s">
        <v>9</v>
      </c>
      <c r="F4234" t="s">
        <v>6769</v>
      </c>
      <c r="I4234" t="s">
        <v>6768</v>
      </c>
      <c r="J4234" t="s">
        <v>6737</v>
      </c>
      <c r="M4234" t="b">
        <v>0</v>
      </c>
      <c r="N4234" t="b">
        <v>0</v>
      </c>
      <c r="O4234" t="b">
        <v>0</v>
      </c>
      <c r="Q4234" t="s">
        <v>6767</v>
      </c>
      <c r="R4234" t="s">
        <v>10</v>
      </c>
      <c r="S4234" t="s">
        <v>9</v>
      </c>
      <c r="T4234" t="s">
        <v>6769</v>
      </c>
      <c r="W4234" t="s">
        <v>6768</v>
      </c>
      <c r="X4234" t="s">
        <v>6737</v>
      </c>
      <c r="AA4234" t="b">
        <v>0</v>
      </c>
      <c r="AB4234" t="b">
        <v>0</v>
      </c>
      <c r="AC4234" t="b">
        <v>0</v>
      </c>
      <c r="AE4234" t="b">
        <v>1</v>
      </c>
      <c r="AF4234" t="b">
        <v>1</v>
      </c>
      <c r="AG4234" t="b">
        <v>1</v>
      </c>
    </row>
    <row r="4235" spans="3:33">
      <c r="C4235" t="s">
        <v>6767</v>
      </c>
      <c r="D4235" t="s">
        <v>10</v>
      </c>
      <c r="E4235" t="s">
        <v>9</v>
      </c>
      <c r="F4235" t="s">
        <v>6766</v>
      </c>
      <c r="I4235" t="s">
        <v>6765</v>
      </c>
      <c r="J4235" t="s">
        <v>6737</v>
      </c>
      <c r="M4235" t="b">
        <v>0</v>
      </c>
      <c r="N4235" t="b">
        <v>0</v>
      </c>
      <c r="O4235" t="b">
        <v>0</v>
      </c>
      <c r="Q4235" t="s">
        <v>6767</v>
      </c>
      <c r="R4235" t="s">
        <v>10</v>
      </c>
      <c r="S4235" t="s">
        <v>9</v>
      </c>
      <c r="T4235" t="s">
        <v>6766</v>
      </c>
      <c r="W4235" t="s">
        <v>6765</v>
      </c>
      <c r="X4235" t="s">
        <v>6737</v>
      </c>
      <c r="AA4235" t="b">
        <v>0</v>
      </c>
      <c r="AB4235" t="b">
        <v>0</v>
      </c>
      <c r="AC4235" t="b">
        <v>0</v>
      </c>
      <c r="AE4235" t="b">
        <v>1</v>
      </c>
      <c r="AF4235" t="b">
        <v>1</v>
      </c>
      <c r="AG4235" t="b">
        <v>1</v>
      </c>
    </row>
    <row r="4236" spans="3:33">
      <c r="C4236" t="s">
        <v>48</v>
      </c>
      <c r="D4236" t="s">
        <v>209</v>
      </c>
      <c r="E4236" t="s">
        <v>9</v>
      </c>
      <c r="F4236" t="s">
        <v>6764</v>
      </c>
      <c r="G4236" t="s">
        <v>6755</v>
      </c>
      <c r="H4236" t="s">
        <v>49</v>
      </c>
      <c r="I4236" t="s">
        <v>6755</v>
      </c>
      <c r="J4236" t="s">
        <v>49</v>
      </c>
      <c r="M4236" t="b">
        <v>1</v>
      </c>
      <c r="N4236" t="b">
        <v>0</v>
      </c>
      <c r="O4236" t="b">
        <v>1</v>
      </c>
      <c r="Q4236" t="s">
        <v>48</v>
      </c>
      <c r="R4236" t="s">
        <v>209</v>
      </c>
      <c r="S4236" t="s">
        <v>9</v>
      </c>
      <c r="T4236" t="s">
        <v>6763</v>
      </c>
      <c r="V4236" t="s">
        <v>49</v>
      </c>
      <c r="W4236" t="s">
        <v>6755</v>
      </c>
      <c r="AA4236" t="b">
        <v>1</v>
      </c>
      <c r="AB4236" t="b">
        <v>0</v>
      </c>
      <c r="AC4236" t="b">
        <v>0</v>
      </c>
      <c r="AE4236" t="b">
        <v>1</v>
      </c>
      <c r="AF4236" t="b">
        <v>1</v>
      </c>
      <c r="AG4236" t="b">
        <v>0</v>
      </c>
    </row>
    <row r="4237" spans="3:33">
      <c r="C4237" t="s">
        <v>48</v>
      </c>
      <c r="D4237" t="s">
        <v>10</v>
      </c>
      <c r="E4237" t="s">
        <v>9</v>
      </c>
      <c r="F4237" t="s">
        <v>6762</v>
      </c>
      <c r="I4237" t="s">
        <v>6761</v>
      </c>
      <c r="J4237" t="s">
        <v>37</v>
      </c>
      <c r="M4237" t="b">
        <v>0</v>
      </c>
      <c r="N4237" t="b">
        <v>0</v>
      </c>
      <c r="O4237" t="b">
        <v>1</v>
      </c>
      <c r="Q4237" t="s">
        <v>48</v>
      </c>
      <c r="R4237" t="s">
        <v>10</v>
      </c>
      <c r="S4237" t="s">
        <v>9</v>
      </c>
      <c r="T4237" t="s">
        <v>6762</v>
      </c>
      <c r="W4237" t="s">
        <v>6761</v>
      </c>
      <c r="X4237" t="s">
        <v>37</v>
      </c>
      <c r="AA4237" t="b">
        <v>0</v>
      </c>
      <c r="AB4237" t="b">
        <v>0</v>
      </c>
      <c r="AC4237" t="b">
        <v>1</v>
      </c>
      <c r="AE4237" t="b">
        <v>1</v>
      </c>
      <c r="AF4237" t="b">
        <v>1</v>
      </c>
      <c r="AG4237" t="b">
        <v>1</v>
      </c>
    </row>
    <row r="4238" spans="3:33">
      <c r="C4238" t="s">
        <v>48</v>
      </c>
      <c r="D4238" t="s">
        <v>10</v>
      </c>
      <c r="E4238" t="s">
        <v>9</v>
      </c>
      <c r="F4238" t="s">
        <v>6760</v>
      </c>
      <c r="I4238" t="s">
        <v>109</v>
      </c>
      <c r="J4238" t="s">
        <v>45</v>
      </c>
      <c r="M4238" t="b">
        <v>0</v>
      </c>
      <c r="N4238" t="b">
        <v>0</v>
      </c>
      <c r="O4238" t="b">
        <v>1</v>
      </c>
      <c r="Q4238" t="s">
        <v>48</v>
      </c>
      <c r="R4238" t="s">
        <v>10</v>
      </c>
      <c r="S4238" t="s">
        <v>9</v>
      </c>
      <c r="T4238" t="s">
        <v>6760</v>
      </c>
      <c r="W4238" t="s">
        <v>109</v>
      </c>
      <c r="X4238" t="s">
        <v>45</v>
      </c>
      <c r="AA4238" t="b">
        <v>0</v>
      </c>
      <c r="AB4238" t="b">
        <v>0</v>
      </c>
      <c r="AC4238" t="b">
        <v>0</v>
      </c>
      <c r="AE4238" t="b">
        <v>1</v>
      </c>
      <c r="AF4238" t="b">
        <v>1</v>
      </c>
      <c r="AG4238" t="b">
        <v>0</v>
      </c>
    </row>
    <row r="4239" spans="3:33">
      <c r="C4239" t="s">
        <v>44</v>
      </c>
      <c r="D4239" t="s">
        <v>10</v>
      </c>
      <c r="E4239" t="s">
        <v>9</v>
      </c>
      <c r="F4239" t="s">
        <v>6759</v>
      </c>
      <c r="I4239" t="s">
        <v>212</v>
      </c>
      <c r="J4239" t="s">
        <v>37</v>
      </c>
      <c r="M4239" t="b">
        <v>0</v>
      </c>
      <c r="N4239" t="b">
        <v>0</v>
      </c>
      <c r="O4239" t="b">
        <v>1</v>
      </c>
      <c r="Q4239" t="s">
        <v>44</v>
      </c>
      <c r="R4239" t="s">
        <v>10</v>
      </c>
      <c r="S4239" t="s">
        <v>9</v>
      </c>
      <c r="T4239" t="s">
        <v>6759</v>
      </c>
      <c r="W4239" t="s">
        <v>212</v>
      </c>
      <c r="X4239" t="s">
        <v>37</v>
      </c>
      <c r="AA4239" t="b">
        <v>0</v>
      </c>
      <c r="AB4239" t="b">
        <v>0</v>
      </c>
      <c r="AC4239" t="b">
        <v>1</v>
      </c>
      <c r="AE4239" t="b">
        <v>1</v>
      </c>
      <c r="AF4239" t="b">
        <v>1</v>
      </c>
      <c r="AG4239" t="b">
        <v>1</v>
      </c>
    </row>
    <row r="4240" spans="3:33">
      <c r="C4240" t="s">
        <v>44</v>
      </c>
      <c r="D4240" t="s">
        <v>10</v>
      </c>
      <c r="E4240" t="s">
        <v>9</v>
      </c>
      <c r="F4240" t="s">
        <v>6758</v>
      </c>
      <c r="I4240" t="s">
        <v>6757</v>
      </c>
      <c r="J4240" t="s">
        <v>37</v>
      </c>
      <c r="M4240" t="b">
        <v>0</v>
      </c>
      <c r="N4240" t="b">
        <v>0</v>
      </c>
      <c r="O4240" t="b">
        <v>1</v>
      </c>
      <c r="Q4240" t="s">
        <v>44</v>
      </c>
      <c r="R4240" t="s">
        <v>10</v>
      </c>
      <c r="S4240" t="s">
        <v>9</v>
      </c>
      <c r="T4240" t="s">
        <v>6758</v>
      </c>
      <c r="W4240" t="s">
        <v>6757</v>
      </c>
      <c r="X4240" t="s">
        <v>37</v>
      </c>
      <c r="AA4240" t="b">
        <v>0</v>
      </c>
      <c r="AB4240" t="b">
        <v>0</v>
      </c>
      <c r="AC4240" t="b">
        <v>1</v>
      </c>
      <c r="AE4240" t="b">
        <v>1</v>
      </c>
      <c r="AF4240" t="b">
        <v>1</v>
      </c>
      <c r="AG4240" t="b">
        <v>1</v>
      </c>
    </row>
    <row r="4241" spans="3:33">
      <c r="C4241" t="s">
        <v>44</v>
      </c>
      <c r="D4241" t="s">
        <v>10</v>
      </c>
      <c r="E4241" t="s">
        <v>9</v>
      </c>
      <c r="F4241" t="s">
        <v>6756</v>
      </c>
      <c r="I4241" t="s">
        <v>6755</v>
      </c>
      <c r="J4241" t="s">
        <v>49</v>
      </c>
      <c r="M4241" t="b">
        <v>0</v>
      </c>
      <c r="N4241" t="b">
        <v>0</v>
      </c>
      <c r="O4241" t="b">
        <v>1</v>
      </c>
      <c r="Q4241" t="s">
        <v>44</v>
      </c>
      <c r="R4241" t="s">
        <v>10</v>
      </c>
      <c r="S4241" t="s">
        <v>9</v>
      </c>
      <c r="T4241" t="s">
        <v>6756</v>
      </c>
      <c r="W4241" t="s">
        <v>6755</v>
      </c>
      <c r="X4241" t="s">
        <v>49</v>
      </c>
      <c r="AA4241" t="b">
        <v>0</v>
      </c>
      <c r="AB4241" t="b">
        <v>0</v>
      </c>
      <c r="AC4241" t="b">
        <v>0</v>
      </c>
      <c r="AE4241" t="b">
        <v>1</v>
      </c>
      <c r="AF4241" t="b">
        <v>1</v>
      </c>
      <c r="AG4241" t="b">
        <v>0</v>
      </c>
    </row>
    <row r="4242" spans="3:33">
      <c r="C4242" t="s">
        <v>44</v>
      </c>
      <c r="D4242" t="s">
        <v>10</v>
      </c>
      <c r="E4242" t="s">
        <v>9</v>
      </c>
      <c r="F4242" t="s">
        <v>6754</v>
      </c>
      <c r="I4242" t="s">
        <v>46</v>
      </c>
      <c r="J4242" t="s">
        <v>49</v>
      </c>
      <c r="M4242" t="b">
        <v>0</v>
      </c>
      <c r="N4242" t="b">
        <v>0</v>
      </c>
      <c r="O4242" t="b">
        <v>1</v>
      </c>
      <c r="Q4242" t="s">
        <v>44</v>
      </c>
      <c r="R4242" t="s">
        <v>10</v>
      </c>
      <c r="S4242" t="s">
        <v>9</v>
      </c>
      <c r="T4242" t="s">
        <v>6754</v>
      </c>
      <c r="W4242" t="s">
        <v>46</v>
      </c>
      <c r="X4242" t="s">
        <v>49</v>
      </c>
      <c r="AA4242" t="b">
        <v>0</v>
      </c>
      <c r="AB4242" t="b">
        <v>0</v>
      </c>
      <c r="AC4242" t="b">
        <v>0</v>
      </c>
      <c r="AE4242" t="b">
        <v>1</v>
      </c>
      <c r="AF4242" t="b">
        <v>1</v>
      </c>
      <c r="AG4242" t="b">
        <v>0</v>
      </c>
    </row>
    <row r="4243" spans="3:33">
      <c r="C4243" t="s">
        <v>40</v>
      </c>
      <c r="D4243" t="s">
        <v>14</v>
      </c>
      <c r="E4243" t="s">
        <v>9</v>
      </c>
      <c r="F4243" t="s">
        <v>6753</v>
      </c>
      <c r="G4243" t="s">
        <v>6752</v>
      </c>
      <c r="H4243" t="s">
        <v>37</v>
      </c>
      <c r="M4243" t="b">
        <v>1</v>
      </c>
      <c r="N4243" t="b">
        <v>0</v>
      </c>
      <c r="O4243" t="b">
        <v>1</v>
      </c>
      <c r="Q4243" t="s">
        <v>40</v>
      </c>
      <c r="R4243" t="s">
        <v>14</v>
      </c>
      <c r="S4243" t="s">
        <v>9</v>
      </c>
      <c r="T4243" t="s">
        <v>6753</v>
      </c>
      <c r="U4243" t="s">
        <v>6752</v>
      </c>
      <c r="V4243" t="s">
        <v>37</v>
      </c>
      <c r="AA4243" t="b">
        <v>1</v>
      </c>
      <c r="AB4243" t="b">
        <v>0</v>
      </c>
      <c r="AC4243" t="b">
        <v>1</v>
      </c>
      <c r="AE4243" t="b">
        <v>1</v>
      </c>
      <c r="AF4243" t="b">
        <v>1</v>
      </c>
      <c r="AG4243" t="b">
        <v>1</v>
      </c>
    </row>
    <row r="4244" spans="3:33">
      <c r="C4244" t="s">
        <v>40</v>
      </c>
      <c r="D4244" t="s">
        <v>10</v>
      </c>
      <c r="E4244" t="s">
        <v>9</v>
      </c>
      <c r="F4244" t="s">
        <v>6751</v>
      </c>
      <c r="I4244" t="s">
        <v>6750</v>
      </c>
      <c r="J4244" t="s">
        <v>37</v>
      </c>
      <c r="M4244" t="b">
        <v>0</v>
      </c>
      <c r="N4244" t="b">
        <v>0</v>
      </c>
      <c r="O4244" t="b">
        <v>1</v>
      </c>
      <c r="Q4244" t="s">
        <v>40</v>
      </c>
      <c r="R4244" t="s">
        <v>10</v>
      </c>
      <c r="S4244" t="s">
        <v>9</v>
      </c>
      <c r="T4244" t="s">
        <v>6751</v>
      </c>
      <c r="W4244" t="s">
        <v>6750</v>
      </c>
      <c r="X4244" t="s">
        <v>37</v>
      </c>
      <c r="AA4244" t="b">
        <v>0</v>
      </c>
      <c r="AB4244" t="b">
        <v>0</v>
      </c>
      <c r="AC4244" t="b">
        <v>1</v>
      </c>
      <c r="AE4244" t="b">
        <v>1</v>
      </c>
      <c r="AF4244" t="b">
        <v>1</v>
      </c>
      <c r="AG4244" t="b">
        <v>1</v>
      </c>
    </row>
    <row r="4245" spans="3:33">
      <c r="C4245" t="s">
        <v>40</v>
      </c>
      <c r="D4245" t="s">
        <v>10</v>
      </c>
      <c r="E4245" t="s">
        <v>9</v>
      </c>
      <c r="F4245" t="s">
        <v>6749</v>
      </c>
      <c r="I4245" t="s">
        <v>6748</v>
      </c>
      <c r="J4245" t="s">
        <v>37</v>
      </c>
      <c r="M4245" t="b">
        <v>0</v>
      </c>
      <c r="N4245" t="b">
        <v>0</v>
      </c>
      <c r="O4245" t="b">
        <v>1</v>
      </c>
      <c r="Q4245" t="s">
        <v>40</v>
      </c>
      <c r="R4245" t="s">
        <v>10</v>
      </c>
      <c r="S4245" t="s">
        <v>9</v>
      </c>
      <c r="T4245" t="s">
        <v>6749</v>
      </c>
      <c r="W4245" t="s">
        <v>6748</v>
      </c>
      <c r="X4245" t="s">
        <v>37</v>
      </c>
      <c r="AA4245" t="b">
        <v>0</v>
      </c>
      <c r="AB4245" t="b">
        <v>0</v>
      </c>
      <c r="AC4245" t="b">
        <v>1</v>
      </c>
      <c r="AE4245" t="b">
        <v>1</v>
      </c>
      <c r="AF4245" t="b">
        <v>1</v>
      </c>
      <c r="AG4245" t="b">
        <v>1</v>
      </c>
    </row>
    <row r="4246" spans="3:33">
      <c r="C4246" t="s">
        <v>40</v>
      </c>
      <c r="D4246" t="s">
        <v>10</v>
      </c>
      <c r="E4246" t="s">
        <v>9</v>
      </c>
      <c r="F4246" t="s">
        <v>6747</v>
      </c>
      <c r="I4246" t="s">
        <v>6746</v>
      </c>
      <c r="J4246" t="s">
        <v>37</v>
      </c>
      <c r="M4246" t="b">
        <v>0</v>
      </c>
      <c r="N4246" t="b">
        <v>0</v>
      </c>
      <c r="O4246" t="b">
        <v>1</v>
      </c>
      <c r="Q4246" t="s">
        <v>40</v>
      </c>
      <c r="R4246" t="s">
        <v>10</v>
      </c>
      <c r="S4246" t="s">
        <v>9</v>
      </c>
      <c r="T4246" t="s">
        <v>6747</v>
      </c>
      <c r="W4246" t="s">
        <v>6746</v>
      </c>
      <c r="X4246" t="s">
        <v>37</v>
      </c>
      <c r="AA4246" t="b">
        <v>0</v>
      </c>
      <c r="AB4246" t="b">
        <v>0</v>
      </c>
      <c r="AC4246" t="b">
        <v>1</v>
      </c>
      <c r="AE4246" t="b">
        <v>1</v>
      </c>
      <c r="AF4246" t="b">
        <v>1</v>
      </c>
      <c r="AG4246" t="b">
        <v>1</v>
      </c>
    </row>
    <row r="4247" spans="3:33">
      <c r="C4247" t="s">
        <v>2362</v>
      </c>
      <c r="D4247" t="s">
        <v>10</v>
      </c>
      <c r="E4247" t="s">
        <v>9</v>
      </c>
      <c r="F4247" t="s">
        <v>6745</v>
      </c>
      <c r="I4247" t="s">
        <v>6744</v>
      </c>
      <c r="J4247" t="s">
        <v>37</v>
      </c>
      <c r="M4247" t="b">
        <v>0</v>
      </c>
      <c r="N4247" t="b">
        <v>0</v>
      </c>
      <c r="O4247" t="b">
        <v>1</v>
      </c>
      <c r="Q4247" t="s">
        <v>2362</v>
      </c>
      <c r="R4247" t="s">
        <v>10</v>
      </c>
      <c r="S4247" t="s">
        <v>9</v>
      </c>
      <c r="T4247" t="s">
        <v>6745</v>
      </c>
      <c r="W4247" t="s">
        <v>6744</v>
      </c>
      <c r="X4247" t="s">
        <v>37</v>
      </c>
      <c r="AA4247" t="b">
        <v>0</v>
      </c>
      <c r="AB4247" t="b">
        <v>0</v>
      </c>
      <c r="AC4247" t="b">
        <v>1</v>
      </c>
      <c r="AE4247" t="b">
        <v>1</v>
      </c>
      <c r="AF4247" t="b">
        <v>1</v>
      </c>
      <c r="AG4247" t="b">
        <v>1</v>
      </c>
    </row>
    <row r="4248" spans="3:33">
      <c r="C4248" t="s">
        <v>6743</v>
      </c>
      <c r="D4248" t="s">
        <v>14</v>
      </c>
      <c r="E4248" t="s">
        <v>9</v>
      </c>
      <c r="F4248" t="s">
        <v>6742</v>
      </c>
      <c r="G4248" t="s">
        <v>6741</v>
      </c>
      <c r="H4248" t="s">
        <v>37</v>
      </c>
      <c r="M4248" t="b">
        <v>1</v>
      </c>
      <c r="N4248" t="b">
        <v>0</v>
      </c>
      <c r="O4248" t="b">
        <v>1</v>
      </c>
      <c r="Q4248" t="s">
        <v>6743</v>
      </c>
      <c r="R4248" t="s">
        <v>14</v>
      </c>
      <c r="S4248" t="s">
        <v>9</v>
      </c>
      <c r="T4248" t="s">
        <v>6742</v>
      </c>
      <c r="U4248" t="s">
        <v>6741</v>
      </c>
      <c r="V4248" t="s">
        <v>37</v>
      </c>
      <c r="AA4248" t="b">
        <v>1</v>
      </c>
      <c r="AB4248" t="b">
        <v>0</v>
      </c>
      <c r="AC4248" t="b">
        <v>1</v>
      </c>
      <c r="AE4248" t="b">
        <v>1</v>
      </c>
      <c r="AF4248" t="b">
        <v>1</v>
      </c>
      <c r="AG4248" t="b">
        <v>1</v>
      </c>
    </row>
    <row r="4249" spans="3:33">
      <c r="C4249" t="s">
        <v>6740</v>
      </c>
      <c r="D4249" t="s">
        <v>10</v>
      </c>
      <c r="E4249" t="s">
        <v>9</v>
      </c>
      <c r="F4249" t="s">
        <v>6739</v>
      </c>
      <c r="I4249" t="s">
        <v>6738</v>
      </c>
      <c r="J4249" t="s">
        <v>6737</v>
      </c>
      <c r="M4249" t="b">
        <v>0</v>
      </c>
      <c r="N4249" t="b">
        <v>0</v>
      </c>
      <c r="O4249" t="b">
        <v>0</v>
      </c>
      <c r="Q4249" t="s">
        <v>6740</v>
      </c>
      <c r="R4249" t="s">
        <v>10</v>
      </c>
      <c r="S4249" t="s">
        <v>9</v>
      </c>
      <c r="T4249" t="s">
        <v>6739</v>
      </c>
      <c r="W4249" t="s">
        <v>6738</v>
      </c>
      <c r="X4249" t="s">
        <v>6737</v>
      </c>
      <c r="AA4249" t="b">
        <v>0</v>
      </c>
      <c r="AB4249" t="b">
        <v>0</v>
      </c>
      <c r="AC4249" t="b">
        <v>0</v>
      </c>
      <c r="AE4249" t="b">
        <v>1</v>
      </c>
      <c r="AF4249" t="b">
        <v>1</v>
      </c>
      <c r="AG4249" t="b">
        <v>1</v>
      </c>
    </row>
    <row r="4250" spans="3:33">
      <c r="C4250" t="s">
        <v>6735</v>
      </c>
      <c r="D4250" t="s">
        <v>209</v>
      </c>
      <c r="E4250" t="s">
        <v>9</v>
      </c>
      <c r="F4250" t="s">
        <v>6736</v>
      </c>
      <c r="G4250" t="s">
        <v>6733</v>
      </c>
      <c r="H4250" t="s">
        <v>37</v>
      </c>
      <c r="I4250" t="s">
        <v>6733</v>
      </c>
      <c r="J4250" t="s">
        <v>37</v>
      </c>
      <c r="M4250" t="b">
        <v>1</v>
      </c>
      <c r="N4250" t="b">
        <v>0</v>
      </c>
      <c r="O4250" t="b">
        <v>0</v>
      </c>
      <c r="Q4250" t="s">
        <v>6735</v>
      </c>
      <c r="R4250" t="s">
        <v>209</v>
      </c>
      <c r="S4250" t="s">
        <v>9</v>
      </c>
      <c r="T4250" t="s">
        <v>6734</v>
      </c>
      <c r="V4250" t="s">
        <v>37</v>
      </c>
      <c r="W4250" t="s">
        <v>6733</v>
      </c>
      <c r="AA4250" t="b">
        <v>1</v>
      </c>
      <c r="AB4250" t="b">
        <v>0</v>
      </c>
      <c r="AC4250" t="b">
        <v>0</v>
      </c>
      <c r="AE4250" t="b">
        <v>1</v>
      </c>
      <c r="AF4250" t="b">
        <v>1</v>
      </c>
      <c r="AG4250" t="b">
        <v>1</v>
      </c>
    </row>
  </sheetData>
  <phoneticPr fontId="2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2C2D-F58C-224F-87B8-96D5BE1C66DA}">
  <dimension ref="A1:O1896"/>
  <sheetViews>
    <sheetView workbookViewId="0">
      <selection activeCell="D5" sqref="D5"/>
    </sheetView>
  </sheetViews>
  <sheetFormatPr baseColWidth="10" defaultRowHeight="20"/>
  <cols>
    <col min="3" max="3" width="12.42578125" customWidth="1"/>
    <col min="4" max="4" width="14.140625" customWidth="1"/>
    <col min="5" max="5" width="7.85546875" bestFit="1" customWidth="1"/>
    <col min="6" max="6" width="20" customWidth="1"/>
    <col min="7" max="7" width="11.140625" customWidth="1"/>
    <col min="8" max="8" width="12" customWidth="1"/>
    <col min="9" max="9" width="11.5703125" customWidth="1"/>
    <col min="10" max="10" width="9.42578125" customWidth="1"/>
    <col min="11" max="12" width="20" hidden="1" customWidth="1"/>
    <col min="13" max="13" width="20" customWidth="1"/>
    <col min="15" max="15" width="8.28515625" bestFit="1" customWidth="1"/>
  </cols>
  <sheetData>
    <row r="1" spans="1:15">
      <c r="A1" t="s">
        <v>3550</v>
      </c>
      <c r="B1" t="s">
        <v>6732</v>
      </c>
      <c r="C1" t="s">
        <v>3548</v>
      </c>
      <c r="D1" t="s">
        <v>3547</v>
      </c>
      <c r="E1" t="s">
        <v>3546</v>
      </c>
      <c r="F1" t="s">
        <v>3545</v>
      </c>
      <c r="G1" t="s">
        <v>3544</v>
      </c>
      <c r="H1" t="s">
        <v>3543</v>
      </c>
      <c r="I1" t="s">
        <v>3542</v>
      </c>
      <c r="J1" t="s">
        <v>3541</v>
      </c>
      <c r="K1" t="s">
        <v>3540</v>
      </c>
      <c r="L1" t="s">
        <v>3539</v>
      </c>
      <c r="M1" t="s">
        <v>3538</v>
      </c>
      <c r="N1" t="s">
        <v>3537</v>
      </c>
      <c r="O1" t="s">
        <v>3536</v>
      </c>
    </row>
    <row r="2" spans="1:15">
      <c r="A2" t="s">
        <v>90</v>
      </c>
      <c r="B2" t="b">
        <v>1</v>
      </c>
      <c r="C2" t="s">
        <v>3391</v>
      </c>
      <c r="D2" t="s">
        <v>6726</v>
      </c>
      <c r="E2" t="s">
        <v>3412</v>
      </c>
      <c r="F2" t="s">
        <v>14329</v>
      </c>
      <c r="H2" t="s">
        <v>6596</v>
      </c>
      <c r="J2" t="s">
        <v>6596</v>
      </c>
      <c r="M2" t="b">
        <v>0</v>
      </c>
      <c r="N2" t="b">
        <v>1</v>
      </c>
      <c r="O2" t="b">
        <v>1</v>
      </c>
    </row>
    <row r="3" spans="1:15">
      <c r="A3" t="s">
        <v>90</v>
      </c>
      <c r="B3" t="b">
        <v>1</v>
      </c>
      <c r="C3" t="s">
        <v>3391</v>
      </c>
      <c r="D3" t="s">
        <v>6625</v>
      </c>
      <c r="E3" t="s">
        <v>3412</v>
      </c>
      <c r="F3" t="s">
        <v>6731</v>
      </c>
      <c r="J3" t="s">
        <v>3388</v>
      </c>
      <c r="K3" t="s">
        <v>6596</v>
      </c>
      <c r="M3" t="b">
        <v>0</v>
      </c>
      <c r="N3" t="b">
        <v>0</v>
      </c>
      <c r="O3" t="b">
        <v>0</v>
      </c>
    </row>
    <row r="4" spans="1:15">
      <c r="A4" t="s">
        <v>90</v>
      </c>
      <c r="B4" t="b">
        <v>1</v>
      </c>
      <c r="C4" t="s">
        <v>3391</v>
      </c>
      <c r="D4" t="s">
        <v>6617</v>
      </c>
      <c r="E4" t="s">
        <v>3412</v>
      </c>
      <c r="F4" t="s">
        <v>6730</v>
      </c>
      <c r="J4" t="s">
        <v>3388</v>
      </c>
      <c r="K4" t="s">
        <v>216</v>
      </c>
      <c r="M4" t="b">
        <v>1</v>
      </c>
      <c r="N4" t="b">
        <v>0</v>
      </c>
      <c r="O4" t="b">
        <v>0</v>
      </c>
    </row>
    <row r="5" spans="1:15">
      <c r="A5" t="s">
        <v>90</v>
      </c>
      <c r="B5" t="b">
        <v>1</v>
      </c>
      <c r="C5" t="s">
        <v>3361</v>
      </c>
      <c r="D5" t="s">
        <v>6625</v>
      </c>
      <c r="E5" t="s">
        <v>3412</v>
      </c>
      <c r="F5" t="s">
        <v>6729</v>
      </c>
      <c r="J5" t="s">
        <v>3475</v>
      </c>
      <c r="K5" t="s">
        <v>6728</v>
      </c>
      <c r="M5" t="b">
        <v>0</v>
      </c>
      <c r="N5" t="b">
        <v>0</v>
      </c>
      <c r="O5" t="b">
        <v>1</v>
      </c>
    </row>
    <row r="6" spans="1:15">
      <c r="A6" t="s">
        <v>90</v>
      </c>
      <c r="B6" t="b">
        <v>1</v>
      </c>
      <c r="C6" t="s">
        <v>499</v>
      </c>
      <c r="D6" t="s">
        <v>6661</v>
      </c>
      <c r="E6" t="s">
        <v>3412</v>
      </c>
      <c r="F6" t="s">
        <v>6727</v>
      </c>
      <c r="H6" t="s">
        <v>202</v>
      </c>
      <c r="J6" t="s">
        <v>3532</v>
      </c>
      <c r="M6" t="b">
        <v>1</v>
      </c>
      <c r="N6" t="b">
        <v>0</v>
      </c>
      <c r="O6" t="b">
        <v>0</v>
      </c>
    </row>
    <row r="7" spans="1:15">
      <c r="A7" t="s">
        <v>90</v>
      </c>
      <c r="B7" t="b">
        <v>1</v>
      </c>
      <c r="C7" t="s">
        <v>6449</v>
      </c>
      <c r="D7" t="s">
        <v>6726</v>
      </c>
      <c r="E7" t="s">
        <v>3412</v>
      </c>
      <c r="F7" t="s">
        <v>14330</v>
      </c>
      <c r="H7" t="s">
        <v>6725</v>
      </c>
      <c r="J7" t="s">
        <v>6725</v>
      </c>
      <c r="M7" t="b">
        <v>0</v>
      </c>
      <c r="N7" t="b">
        <v>1</v>
      </c>
      <c r="O7" t="b">
        <v>1</v>
      </c>
    </row>
    <row r="8" spans="1:15">
      <c r="A8" t="s">
        <v>90</v>
      </c>
      <c r="B8" t="b">
        <v>1</v>
      </c>
      <c r="C8" t="s">
        <v>488</v>
      </c>
      <c r="D8" t="s">
        <v>6625</v>
      </c>
      <c r="E8" t="s">
        <v>3412</v>
      </c>
      <c r="F8" t="s">
        <v>6724</v>
      </c>
      <c r="J8" t="s">
        <v>3530</v>
      </c>
      <c r="K8" t="s">
        <v>1388</v>
      </c>
      <c r="M8" t="b">
        <v>0</v>
      </c>
      <c r="N8" t="b">
        <v>0</v>
      </c>
      <c r="O8" t="b">
        <v>0</v>
      </c>
    </row>
    <row r="9" spans="1:15">
      <c r="A9" t="s">
        <v>90</v>
      </c>
      <c r="B9" t="b">
        <v>1</v>
      </c>
      <c r="C9" t="s">
        <v>485</v>
      </c>
      <c r="D9" t="s">
        <v>6629</v>
      </c>
      <c r="E9" t="s">
        <v>3412</v>
      </c>
      <c r="F9" t="s">
        <v>6723</v>
      </c>
      <c r="J9" t="s">
        <v>3528</v>
      </c>
      <c r="K9" t="s">
        <v>3314</v>
      </c>
      <c r="M9" t="b">
        <v>1</v>
      </c>
      <c r="N9" t="b">
        <v>0</v>
      </c>
      <c r="O9" t="b">
        <v>1</v>
      </c>
    </row>
    <row r="10" spans="1:15">
      <c r="A10" t="s">
        <v>90</v>
      </c>
      <c r="B10" t="b">
        <v>1</v>
      </c>
      <c r="C10" t="s">
        <v>3527</v>
      </c>
      <c r="D10" t="s">
        <v>6617</v>
      </c>
      <c r="E10" t="s">
        <v>3412</v>
      </c>
      <c r="F10" t="s">
        <v>6722</v>
      </c>
      <c r="J10" t="s">
        <v>3314</v>
      </c>
      <c r="K10" t="s">
        <v>3196</v>
      </c>
      <c r="M10" t="b">
        <v>1</v>
      </c>
      <c r="N10" t="b">
        <v>0</v>
      </c>
      <c r="O10" t="b">
        <v>1</v>
      </c>
    </row>
    <row r="11" spans="1:15">
      <c r="A11" t="s">
        <v>90</v>
      </c>
      <c r="B11" t="b">
        <v>1</v>
      </c>
      <c r="C11" t="s">
        <v>3527</v>
      </c>
      <c r="D11" t="s">
        <v>6617</v>
      </c>
      <c r="E11" t="s">
        <v>3412</v>
      </c>
      <c r="F11" t="s">
        <v>6721</v>
      </c>
      <c r="J11" t="s">
        <v>3314</v>
      </c>
      <c r="K11" t="s">
        <v>482</v>
      </c>
      <c r="M11" t="b">
        <v>1</v>
      </c>
      <c r="N11" t="b">
        <v>0</v>
      </c>
      <c r="O11" t="b">
        <v>1</v>
      </c>
    </row>
    <row r="12" spans="1:15">
      <c r="A12" t="s">
        <v>90</v>
      </c>
      <c r="B12" t="b">
        <v>1</v>
      </c>
      <c r="C12" t="s">
        <v>3527</v>
      </c>
      <c r="D12" t="s">
        <v>6617</v>
      </c>
      <c r="E12" t="s">
        <v>3412</v>
      </c>
      <c r="F12" t="s">
        <v>6720</v>
      </c>
      <c r="J12" t="s">
        <v>3314</v>
      </c>
      <c r="K12" t="s">
        <v>3200</v>
      </c>
      <c r="M12" t="b">
        <v>1</v>
      </c>
      <c r="N12" t="b">
        <v>0</v>
      </c>
      <c r="O12" t="b">
        <v>1</v>
      </c>
    </row>
    <row r="13" spans="1:15">
      <c r="A13" t="s">
        <v>90</v>
      </c>
      <c r="B13" t="b">
        <v>1</v>
      </c>
      <c r="C13" t="s">
        <v>3527</v>
      </c>
      <c r="D13" t="s">
        <v>6617</v>
      </c>
      <c r="E13" t="s">
        <v>3412</v>
      </c>
      <c r="F13" t="s">
        <v>6719</v>
      </c>
      <c r="J13" t="s">
        <v>3314</v>
      </c>
      <c r="K13" t="s">
        <v>3202</v>
      </c>
      <c r="M13" t="b">
        <v>1</v>
      </c>
      <c r="N13" t="b">
        <v>0</v>
      </c>
      <c r="O13" t="b">
        <v>1</v>
      </c>
    </row>
    <row r="14" spans="1:15">
      <c r="A14" t="s">
        <v>90</v>
      </c>
      <c r="B14" t="b">
        <v>1</v>
      </c>
      <c r="C14" t="s">
        <v>3527</v>
      </c>
      <c r="D14" t="s">
        <v>6617</v>
      </c>
      <c r="E14" t="s">
        <v>3412</v>
      </c>
      <c r="F14" t="s">
        <v>6718</v>
      </c>
      <c r="J14" t="s">
        <v>3314</v>
      </c>
      <c r="K14" t="s">
        <v>6717</v>
      </c>
      <c r="M14" t="b">
        <v>1</v>
      </c>
      <c r="N14" t="b">
        <v>0</v>
      </c>
      <c r="O14" t="b">
        <v>1</v>
      </c>
    </row>
    <row r="15" spans="1:15">
      <c r="A15" t="s">
        <v>90</v>
      </c>
      <c r="B15" t="b">
        <v>1</v>
      </c>
      <c r="C15" t="s">
        <v>3527</v>
      </c>
      <c r="D15" t="s">
        <v>6617</v>
      </c>
      <c r="E15" t="s">
        <v>3412</v>
      </c>
      <c r="F15" t="s">
        <v>6716</v>
      </c>
      <c r="J15" t="s">
        <v>3314</v>
      </c>
      <c r="K15" t="s">
        <v>6715</v>
      </c>
      <c r="M15" t="b">
        <v>1</v>
      </c>
      <c r="N15" t="b">
        <v>0</v>
      </c>
      <c r="O15" t="b">
        <v>1</v>
      </c>
    </row>
    <row r="16" spans="1:15">
      <c r="A16" t="s">
        <v>90</v>
      </c>
      <c r="B16" t="b">
        <v>1</v>
      </c>
      <c r="C16" t="s">
        <v>3527</v>
      </c>
      <c r="D16" t="s">
        <v>6617</v>
      </c>
      <c r="E16" t="s">
        <v>3412</v>
      </c>
      <c r="F16" t="s">
        <v>6714</v>
      </c>
      <c r="J16" t="s">
        <v>3314</v>
      </c>
      <c r="K16" t="s">
        <v>6713</v>
      </c>
      <c r="M16" t="b">
        <v>1</v>
      </c>
      <c r="N16" t="b">
        <v>0</v>
      </c>
      <c r="O16" t="b">
        <v>1</v>
      </c>
    </row>
    <row r="17" spans="1:15">
      <c r="A17" t="s">
        <v>90</v>
      </c>
      <c r="B17" t="b">
        <v>1</v>
      </c>
      <c r="C17" t="s">
        <v>3527</v>
      </c>
      <c r="D17" t="s">
        <v>6617</v>
      </c>
      <c r="E17" t="s">
        <v>3412</v>
      </c>
      <c r="F17" t="s">
        <v>6712</v>
      </c>
      <c r="J17" t="s">
        <v>3314</v>
      </c>
      <c r="K17" t="s">
        <v>6711</v>
      </c>
      <c r="M17" t="b">
        <v>1</v>
      </c>
      <c r="N17" t="b">
        <v>0</v>
      </c>
      <c r="O17" t="b">
        <v>1</v>
      </c>
    </row>
    <row r="18" spans="1:15">
      <c r="A18" t="s">
        <v>90</v>
      </c>
      <c r="B18" t="b">
        <v>1</v>
      </c>
      <c r="C18" t="s">
        <v>481</v>
      </c>
      <c r="D18" t="s">
        <v>6661</v>
      </c>
      <c r="E18" t="s">
        <v>3412</v>
      </c>
      <c r="F18" t="s">
        <v>6710</v>
      </c>
      <c r="H18" t="s">
        <v>3524</v>
      </c>
      <c r="J18" t="s">
        <v>3522</v>
      </c>
      <c r="M18" t="b">
        <v>1</v>
      </c>
      <c r="N18" t="b">
        <v>0</v>
      </c>
      <c r="O18" t="b">
        <v>1</v>
      </c>
    </row>
    <row r="19" spans="1:15">
      <c r="A19" t="s">
        <v>90</v>
      </c>
      <c r="B19" t="b">
        <v>1</v>
      </c>
      <c r="C19" t="s">
        <v>14332</v>
      </c>
      <c r="D19" t="s">
        <v>6659</v>
      </c>
      <c r="E19" t="s">
        <v>3412</v>
      </c>
      <c r="F19" t="s">
        <v>14333</v>
      </c>
      <c r="H19" t="s">
        <v>3524</v>
      </c>
      <c r="J19" t="s">
        <v>3522</v>
      </c>
      <c r="K19" t="s">
        <v>3553</v>
      </c>
      <c r="L19" t="s">
        <v>1412</v>
      </c>
      <c r="M19" t="b">
        <v>1</v>
      </c>
      <c r="N19" t="b">
        <v>0</v>
      </c>
      <c r="O19" t="b">
        <v>1</v>
      </c>
    </row>
    <row r="20" spans="1:15">
      <c r="A20" t="s">
        <v>90</v>
      </c>
      <c r="B20" t="b">
        <v>1</v>
      </c>
      <c r="C20" t="s">
        <v>3218</v>
      </c>
      <c r="D20" t="s">
        <v>6625</v>
      </c>
      <c r="E20" t="s">
        <v>3412</v>
      </c>
      <c r="F20" t="s">
        <v>6709</v>
      </c>
      <c r="J20" t="s">
        <v>3520</v>
      </c>
      <c r="K20" t="s">
        <v>1937</v>
      </c>
      <c r="M20" t="b">
        <v>0</v>
      </c>
      <c r="N20" t="b">
        <v>0</v>
      </c>
      <c r="O20" t="b">
        <v>1</v>
      </c>
    </row>
    <row r="21" spans="1:15">
      <c r="A21" t="s">
        <v>90</v>
      </c>
      <c r="B21" t="b">
        <v>1</v>
      </c>
      <c r="C21" t="s">
        <v>3518</v>
      </c>
      <c r="D21" t="s">
        <v>6661</v>
      </c>
      <c r="E21" t="s">
        <v>3412</v>
      </c>
      <c r="F21" t="s">
        <v>6708</v>
      </c>
      <c r="H21" t="s">
        <v>6111</v>
      </c>
      <c r="J21" t="s">
        <v>2225</v>
      </c>
      <c r="M21" t="b">
        <v>0</v>
      </c>
      <c r="N21" t="b">
        <v>0</v>
      </c>
      <c r="O21" t="b">
        <v>1</v>
      </c>
    </row>
    <row r="22" spans="1:15">
      <c r="A22" t="s">
        <v>90</v>
      </c>
      <c r="B22" t="b">
        <v>1</v>
      </c>
      <c r="C22" t="s">
        <v>3518</v>
      </c>
      <c r="D22" t="s">
        <v>6659</v>
      </c>
      <c r="E22" t="s">
        <v>3412</v>
      </c>
      <c r="F22" t="s">
        <v>6707</v>
      </c>
      <c r="H22" t="s">
        <v>6111</v>
      </c>
      <c r="J22" t="s">
        <v>2225</v>
      </c>
      <c r="K22" t="s">
        <v>3554</v>
      </c>
      <c r="L22" t="s">
        <v>3553</v>
      </c>
      <c r="M22" t="b">
        <v>0</v>
      </c>
      <c r="N22" t="b">
        <v>0</v>
      </c>
      <c r="O22" t="b">
        <v>1</v>
      </c>
    </row>
    <row r="23" spans="1:15">
      <c r="A23" t="s">
        <v>90</v>
      </c>
      <c r="B23" t="b">
        <v>1</v>
      </c>
      <c r="C23" t="s">
        <v>3518</v>
      </c>
      <c r="D23" t="s">
        <v>6625</v>
      </c>
      <c r="E23" t="s">
        <v>3412</v>
      </c>
      <c r="F23" t="s">
        <v>6706</v>
      </c>
      <c r="J23" t="s">
        <v>2237</v>
      </c>
      <c r="K23" t="s">
        <v>1511</v>
      </c>
      <c r="M23" t="b">
        <v>0</v>
      </c>
      <c r="N23" t="b">
        <v>0</v>
      </c>
      <c r="O23" t="b">
        <v>1</v>
      </c>
    </row>
    <row r="24" spans="1:15">
      <c r="A24" t="s">
        <v>90</v>
      </c>
      <c r="B24" t="b">
        <v>1</v>
      </c>
      <c r="C24" t="s">
        <v>3211</v>
      </c>
      <c r="D24" t="s">
        <v>6625</v>
      </c>
      <c r="E24" t="s">
        <v>3412</v>
      </c>
      <c r="F24" t="s">
        <v>6705</v>
      </c>
      <c r="J24" t="s">
        <v>3515</v>
      </c>
      <c r="K24" t="s">
        <v>2442</v>
      </c>
      <c r="M24" t="b">
        <v>0</v>
      </c>
      <c r="N24" t="b">
        <v>0</v>
      </c>
      <c r="O24" t="b">
        <v>1</v>
      </c>
    </row>
    <row r="25" spans="1:15">
      <c r="A25" t="s">
        <v>90</v>
      </c>
      <c r="B25" t="b">
        <v>1</v>
      </c>
      <c r="C25" t="s">
        <v>3191</v>
      </c>
      <c r="D25" t="s">
        <v>6625</v>
      </c>
      <c r="E25" t="s">
        <v>3412</v>
      </c>
      <c r="F25" t="s">
        <v>6704</v>
      </c>
      <c r="J25" t="s">
        <v>3196</v>
      </c>
      <c r="K25" t="s">
        <v>6703</v>
      </c>
      <c r="M25" t="b">
        <v>0</v>
      </c>
      <c r="N25" t="b">
        <v>0</v>
      </c>
      <c r="O25" t="b">
        <v>1</v>
      </c>
    </row>
    <row r="26" spans="1:15">
      <c r="A26" t="s">
        <v>671</v>
      </c>
      <c r="B26" t="b">
        <v>0</v>
      </c>
      <c r="C26" t="s">
        <v>3137</v>
      </c>
      <c r="D26" t="s">
        <v>6625</v>
      </c>
      <c r="E26" t="s">
        <v>3412</v>
      </c>
      <c r="F26" t="s">
        <v>6702</v>
      </c>
      <c r="J26" t="s">
        <v>3512</v>
      </c>
      <c r="K26" t="s">
        <v>6701</v>
      </c>
      <c r="M26" t="b">
        <v>0</v>
      </c>
      <c r="N26" t="b">
        <v>0</v>
      </c>
      <c r="O26" t="b">
        <v>1</v>
      </c>
    </row>
    <row r="27" spans="1:15">
      <c r="C27" t="s">
        <v>3137</v>
      </c>
      <c r="D27" t="s">
        <v>3421</v>
      </c>
      <c r="E27" t="s">
        <v>3412</v>
      </c>
      <c r="F27" t="s">
        <v>6700</v>
      </c>
      <c r="H27" t="s">
        <v>3510</v>
      </c>
      <c r="M27" t="b">
        <v>1</v>
      </c>
      <c r="N27" t="b">
        <v>0</v>
      </c>
      <c r="O27" t="b">
        <v>1</v>
      </c>
    </row>
    <row r="28" spans="1:15">
      <c r="A28" t="s">
        <v>90</v>
      </c>
      <c r="B28" t="b">
        <v>1</v>
      </c>
      <c r="C28" t="s">
        <v>474</v>
      </c>
      <c r="D28" t="s">
        <v>6625</v>
      </c>
      <c r="E28" t="s">
        <v>3412</v>
      </c>
      <c r="F28" t="s">
        <v>6699</v>
      </c>
      <c r="J28" t="s">
        <v>3510</v>
      </c>
      <c r="K28" t="s">
        <v>471</v>
      </c>
      <c r="M28" t="b">
        <v>0</v>
      </c>
      <c r="N28" t="b">
        <v>0</v>
      </c>
      <c r="O28" t="b">
        <v>1</v>
      </c>
    </row>
    <row r="29" spans="1:15">
      <c r="A29" t="s">
        <v>90</v>
      </c>
      <c r="B29" t="b">
        <v>1</v>
      </c>
      <c r="C29" t="s">
        <v>3509</v>
      </c>
      <c r="D29" t="s">
        <v>6625</v>
      </c>
      <c r="E29" t="s">
        <v>3412</v>
      </c>
      <c r="F29" t="s">
        <v>6698</v>
      </c>
      <c r="J29" t="s">
        <v>3507</v>
      </c>
      <c r="K29" t="s">
        <v>6697</v>
      </c>
      <c r="M29" t="b">
        <v>0</v>
      </c>
      <c r="N29" t="b">
        <v>0</v>
      </c>
      <c r="O29" t="b">
        <v>1</v>
      </c>
    </row>
    <row r="30" spans="1:15">
      <c r="A30" t="s">
        <v>90</v>
      </c>
      <c r="B30" t="b">
        <v>1</v>
      </c>
      <c r="C30" t="s">
        <v>3072</v>
      </c>
      <c r="D30" t="s">
        <v>6625</v>
      </c>
      <c r="E30" t="s">
        <v>3412</v>
      </c>
      <c r="F30" t="s">
        <v>6696</v>
      </c>
      <c r="J30" t="s">
        <v>3505</v>
      </c>
      <c r="K30" t="s">
        <v>6695</v>
      </c>
      <c r="M30" t="b">
        <v>0</v>
      </c>
      <c r="N30" t="b">
        <v>0</v>
      </c>
      <c r="O30" t="b">
        <v>1</v>
      </c>
    </row>
    <row r="31" spans="1:15">
      <c r="A31" t="s">
        <v>90</v>
      </c>
      <c r="B31" t="b">
        <v>1</v>
      </c>
      <c r="C31" t="s">
        <v>3072</v>
      </c>
      <c r="D31" t="s">
        <v>6625</v>
      </c>
      <c r="E31" t="s">
        <v>3412</v>
      </c>
      <c r="F31" t="s">
        <v>6694</v>
      </c>
      <c r="J31" t="s">
        <v>3503</v>
      </c>
      <c r="K31" t="s">
        <v>6693</v>
      </c>
      <c r="M31" t="b">
        <v>0</v>
      </c>
      <c r="N31" t="b">
        <v>0</v>
      </c>
      <c r="O31" t="b">
        <v>1</v>
      </c>
    </row>
    <row r="32" spans="1:15">
      <c r="A32" t="s">
        <v>90</v>
      </c>
      <c r="B32" t="b">
        <v>1</v>
      </c>
      <c r="C32" t="s">
        <v>3072</v>
      </c>
      <c r="D32" t="s">
        <v>6617</v>
      </c>
      <c r="E32" t="s">
        <v>3412</v>
      </c>
      <c r="F32" t="s">
        <v>6692</v>
      </c>
      <c r="J32" t="s">
        <v>3503</v>
      </c>
      <c r="K32" t="s">
        <v>1556</v>
      </c>
      <c r="M32" t="b">
        <v>1</v>
      </c>
      <c r="N32" t="b">
        <v>0</v>
      </c>
      <c r="O32" t="b">
        <v>1</v>
      </c>
    </row>
    <row r="33" spans="1:15">
      <c r="A33" t="s">
        <v>90</v>
      </c>
      <c r="B33" t="b">
        <v>1</v>
      </c>
      <c r="C33" t="s">
        <v>3072</v>
      </c>
      <c r="D33" t="s">
        <v>6617</v>
      </c>
      <c r="E33" t="s">
        <v>3412</v>
      </c>
      <c r="F33" t="s">
        <v>6691</v>
      </c>
      <c r="J33" t="s">
        <v>3503</v>
      </c>
      <c r="K33" t="s">
        <v>3084</v>
      </c>
      <c r="M33" t="b">
        <v>1</v>
      </c>
      <c r="N33" t="b">
        <v>0</v>
      </c>
      <c r="O33" t="b">
        <v>1</v>
      </c>
    </row>
    <row r="34" spans="1:15">
      <c r="A34" t="s">
        <v>90</v>
      </c>
      <c r="B34" t="b">
        <v>1</v>
      </c>
      <c r="C34" t="s">
        <v>3066</v>
      </c>
      <c r="D34" t="s">
        <v>6625</v>
      </c>
      <c r="E34" t="s">
        <v>3412</v>
      </c>
      <c r="F34" t="s">
        <v>6690</v>
      </c>
      <c r="J34" t="s">
        <v>3501</v>
      </c>
      <c r="K34" t="s">
        <v>6689</v>
      </c>
      <c r="M34" t="b">
        <v>0</v>
      </c>
      <c r="N34" t="b">
        <v>0</v>
      </c>
      <c r="O34" t="b">
        <v>1</v>
      </c>
    </row>
    <row r="35" spans="1:15">
      <c r="C35" t="s">
        <v>3034</v>
      </c>
      <c r="D35" t="s">
        <v>6625</v>
      </c>
      <c r="E35" t="s">
        <v>3412</v>
      </c>
      <c r="F35" t="s">
        <v>6688</v>
      </c>
      <c r="J35" t="s">
        <v>465</v>
      </c>
      <c r="K35" t="s">
        <v>1556</v>
      </c>
      <c r="M35" t="b">
        <v>0</v>
      </c>
      <c r="N35" t="b">
        <v>0</v>
      </c>
      <c r="O35" t="b">
        <v>1</v>
      </c>
    </row>
    <row r="36" spans="1:15">
      <c r="C36" t="s">
        <v>3497</v>
      </c>
      <c r="D36" t="s">
        <v>6625</v>
      </c>
      <c r="E36" t="s">
        <v>3412</v>
      </c>
      <c r="F36" t="s">
        <v>6687</v>
      </c>
      <c r="J36" t="s">
        <v>3495</v>
      </c>
      <c r="K36" t="s">
        <v>1002</v>
      </c>
      <c r="M36" t="b">
        <v>0</v>
      </c>
      <c r="N36" t="b">
        <v>0</v>
      </c>
      <c r="O36" t="b">
        <v>1</v>
      </c>
    </row>
    <row r="37" spans="1:15">
      <c r="C37" t="s">
        <v>3497</v>
      </c>
      <c r="D37" t="s">
        <v>6625</v>
      </c>
      <c r="E37" t="s">
        <v>3412</v>
      </c>
      <c r="F37" t="s">
        <v>6686</v>
      </c>
      <c r="J37" t="s">
        <v>3498</v>
      </c>
      <c r="K37" t="s">
        <v>1079</v>
      </c>
      <c r="M37" t="b">
        <v>0</v>
      </c>
      <c r="N37" t="b">
        <v>0</v>
      </c>
      <c r="O37" t="b">
        <v>1</v>
      </c>
    </row>
    <row r="38" spans="1:15">
      <c r="C38" t="s">
        <v>2894</v>
      </c>
      <c r="D38" t="s">
        <v>6625</v>
      </c>
      <c r="E38" t="s">
        <v>3412</v>
      </c>
      <c r="F38" t="s">
        <v>6685</v>
      </c>
      <c r="J38" t="s">
        <v>3493</v>
      </c>
      <c r="K38" t="s">
        <v>1320</v>
      </c>
      <c r="M38" t="b">
        <v>0</v>
      </c>
      <c r="N38" t="b">
        <v>0</v>
      </c>
      <c r="O38" t="b">
        <v>1</v>
      </c>
    </row>
    <row r="39" spans="1:15">
      <c r="C39" t="s">
        <v>2894</v>
      </c>
      <c r="D39" t="s">
        <v>6625</v>
      </c>
      <c r="E39" t="s">
        <v>3412</v>
      </c>
      <c r="F39" t="s">
        <v>6684</v>
      </c>
      <c r="J39" t="s">
        <v>3489</v>
      </c>
      <c r="K39" t="s">
        <v>187</v>
      </c>
      <c r="M39" t="b">
        <v>0</v>
      </c>
      <c r="N39" t="b">
        <v>0</v>
      </c>
      <c r="O39" t="b">
        <v>1</v>
      </c>
    </row>
    <row r="40" spans="1:15">
      <c r="C40" t="s">
        <v>2894</v>
      </c>
      <c r="D40" t="s">
        <v>6625</v>
      </c>
      <c r="E40" t="s">
        <v>3412</v>
      </c>
      <c r="F40" t="s">
        <v>6683</v>
      </c>
      <c r="J40" t="s">
        <v>3491</v>
      </c>
      <c r="K40" t="s">
        <v>478</v>
      </c>
      <c r="M40" t="b">
        <v>0</v>
      </c>
      <c r="N40" t="b">
        <v>0</v>
      </c>
      <c r="O40" t="b">
        <v>1</v>
      </c>
    </row>
    <row r="41" spans="1:15">
      <c r="C41" t="s">
        <v>3488</v>
      </c>
      <c r="D41" t="s">
        <v>6625</v>
      </c>
      <c r="E41" t="s">
        <v>3412</v>
      </c>
      <c r="F41" t="s">
        <v>6682</v>
      </c>
      <c r="J41" t="s">
        <v>3486</v>
      </c>
      <c r="K41" t="s">
        <v>5094</v>
      </c>
      <c r="M41" t="b">
        <v>0</v>
      </c>
      <c r="N41" t="b">
        <v>0</v>
      </c>
      <c r="O41" t="b">
        <v>1</v>
      </c>
    </row>
    <row r="42" spans="1:15">
      <c r="C42" t="s">
        <v>449</v>
      </c>
      <c r="D42" t="s">
        <v>6625</v>
      </c>
      <c r="E42" t="s">
        <v>3412</v>
      </c>
      <c r="F42" t="s">
        <v>6681</v>
      </c>
      <c r="J42" t="s">
        <v>216</v>
      </c>
      <c r="K42" t="s">
        <v>6680</v>
      </c>
      <c r="M42" t="b">
        <v>0</v>
      </c>
      <c r="N42" t="b">
        <v>0</v>
      </c>
      <c r="O42" t="b">
        <v>1</v>
      </c>
    </row>
    <row r="43" spans="1:15">
      <c r="C43" t="s">
        <v>3484</v>
      </c>
      <c r="D43" t="s">
        <v>6625</v>
      </c>
      <c r="E43" t="s">
        <v>3412</v>
      </c>
      <c r="F43" t="s">
        <v>6679</v>
      </c>
      <c r="J43" t="s">
        <v>3482</v>
      </c>
      <c r="K43" t="s">
        <v>627</v>
      </c>
      <c r="M43" t="b">
        <v>0</v>
      </c>
      <c r="N43" t="b">
        <v>0</v>
      </c>
      <c r="O43" t="b">
        <v>1</v>
      </c>
    </row>
    <row r="44" spans="1:15">
      <c r="A44" t="s">
        <v>90</v>
      </c>
      <c r="B44" t="b">
        <v>1</v>
      </c>
      <c r="C44" t="s">
        <v>440</v>
      </c>
      <c r="D44" t="s">
        <v>6661</v>
      </c>
      <c r="E44" t="s">
        <v>3412</v>
      </c>
      <c r="F44" t="s">
        <v>6678</v>
      </c>
      <c r="H44" t="s">
        <v>3477</v>
      </c>
      <c r="J44" t="s">
        <v>3200</v>
      </c>
      <c r="M44" t="b">
        <v>1</v>
      </c>
      <c r="N44" t="b">
        <v>0</v>
      </c>
      <c r="O44" t="b">
        <v>1</v>
      </c>
    </row>
    <row r="45" spans="1:15">
      <c r="A45" t="s">
        <v>90</v>
      </c>
      <c r="B45" t="b">
        <v>1</v>
      </c>
      <c r="C45" t="s">
        <v>440</v>
      </c>
      <c r="D45" t="s">
        <v>6661</v>
      </c>
      <c r="E45" t="s">
        <v>3412</v>
      </c>
      <c r="F45" t="s">
        <v>6677</v>
      </c>
      <c r="H45" t="s">
        <v>3479</v>
      </c>
      <c r="J45" t="s">
        <v>3202</v>
      </c>
      <c r="M45" t="b">
        <v>1</v>
      </c>
      <c r="N45" t="b">
        <v>0</v>
      </c>
      <c r="O45" t="b">
        <v>1</v>
      </c>
    </row>
    <row r="46" spans="1:15">
      <c r="A46" t="s">
        <v>90</v>
      </c>
      <c r="B46" t="b">
        <v>1</v>
      </c>
      <c r="C46" t="s">
        <v>440</v>
      </c>
      <c r="D46" t="s">
        <v>6661</v>
      </c>
      <c r="E46" t="s">
        <v>3412</v>
      </c>
      <c r="F46" t="s">
        <v>6676</v>
      </c>
      <c r="H46" t="s">
        <v>1481</v>
      </c>
      <c r="J46" t="s">
        <v>3475</v>
      </c>
      <c r="M46" t="b">
        <v>1</v>
      </c>
      <c r="N46" t="b">
        <v>0</v>
      </c>
      <c r="O46" t="b">
        <v>1</v>
      </c>
    </row>
    <row r="47" spans="1:15">
      <c r="A47" t="s">
        <v>90</v>
      </c>
      <c r="B47" t="b">
        <v>1</v>
      </c>
      <c r="C47" t="s">
        <v>437</v>
      </c>
      <c r="D47" t="s">
        <v>6661</v>
      </c>
      <c r="E47" t="s">
        <v>3412</v>
      </c>
      <c r="F47" t="s">
        <v>6675</v>
      </c>
      <c r="H47" t="s">
        <v>3453</v>
      </c>
      <c r="J47" t="s">
        <v>3470</v>
      </c>
      <c r="M47" t="b">
        <v>1</v>
      </c>
      <c r="N47" t="b">
        <v>0</v>
      </c>
      <c r="O47" t="b">
        <v>1</v>
      </c>
    </row>
    <row r="48" spans="1:15">
      <c r="A48" t="s">
        <v>90</v>
      </c>
      <c r="B48" t="b">
        <v>1</v>
      </c>
      <c r="C48" t="s">
        <v>437</v>
      </c>
      <c r="D48" t="s">
        <v>6659</v>
      </c>
      <c r="E48" t="s">
        <v>3412</v>
      </c>
      <c r="F48" t="s">
        <v>6674</v>
      </c>
      <c r="H48" t="s">
        <v>3453</v>
      </c>
      <c r="J48" t="s">
        <v>3470</v>
      </c>
      <c r="K48" t="s">
        <v>3553</v>
      </c>
      <c r="L48" t="s">
        <v>1412</v>
      </c>
      <c r="M48" t="b">
        <v>1</v>
      </c>
      <c r="N48" t="b">
        <v>0</v>
      </c>
      <c r="O48" t="b">
        <v>1</v>
      </c>
    </row>
    <row r="49" spans="1:15">
      <c r="C49" t="s">
        <v>3468</v>
      </c>
      <c r="D49" t="s">
        <v>6625</v>
      </c>
      <c r="E49" t="s">
        <v>3412</v>
      </c>
      <c r="F49" t="s">
        <v>6673</v>
      </c>
      <c r="J49" t="s">
        <v>3466</v>
      </c>
      <c r="K49" t="s">
        <v>6672</v>
      </c>
      <c r="M49" t="b">
        <v>0</v>
      </c>
      <c r="N49" t="b">
        <v>0</v>
      </c>
      <c r="O49" t="b">
        <v>1</v>
      </c>
    </row>
    <row r="50" spans="1:15">
      <c r="C50" t="s">
        <v>3468</v>
      </c>
      <c r="D50" t="s">
        <v>6625</v>
      </c>
      <c r="E50" t="s">
        <v>3412</v>
      </c>
      <c r="F50" t="s">
        <v>6671</v>
      </c>
      <c r="J50" t="s">
        <v>1511</v>
      </c>
      <c r="K50" t="s">
        <v>6670</v>
      </c>
      <c r="M50" t="b">
        <v>0</v>
      </c>
      <c r="N50" t="b">
        <v>0</v>
      </c>
      <c r="O50" t="b">
        <v>1</v>
      </c>
    </row>
    <row r="51" spans="1:15">
      <c r="C51" t="s">
        <v>409</v>
      </c>
      <c r="D51" t="s">
        <v>6625</v>
      </c>
      <c r="E51" t="s">
        <v>3412</v>
      </c>
      <c r="F51" t="s">
        <v>6669</v>
      </c>
      <c r="J51" t="s">
        <v>411</v>
      </c>
      <c r="K51" t="s">
        <v>6668</v>
      </c>
      <c r="M51" t="b">
        <v>0</v>
      </c>
      <c r="N51" t="b">
        <v>0</v>
      </c>
      <c r="O51" t="b">
        <v>1</v>
      </c>
    </row>
    <row r="52" spans="1:15">
      <c r="A52" t="s">
        <v>90</v>
      </c>
      <c r="B52" t="b">
        <v>1</v>
      </c>
      <c r="C52" t="s">
        <v>2814</v>
      </c>
      <c r="D52" t="s">
        <v>6664</v>
      </c>
      <c r="E52" t="s">
        <v>3412</v>
      </c>
      <c r="F52" t="s">
        <v>6667</v>
      </c>
      <c r="H52" t="s">
        <v>3463</v>
      </c>
      <c r="J52" t="s">
        <v>202</v>
      </c>
      <c r="M52" t="b">
        <v>1</v>
      </c>
      <c r="N52" t="b">
        <v>0</v>
      </c>
      <c r="O52" t="b">
        <v>1</v>
      </c>
    </row>
    <row r="53" spans="1:15">
      <c r="C53" t="s">
        <v>382</v>
      </c>
      <c r="D53" t="s">
        <v>6625</v>
      </c>
      <c r="E53" t="s">
        <v>3412</v>
      </c>
      <c r="F53" t="s">
        <v>6666</v>
      </c>
      <c r="J53" t="s">
        <v>172</v>
      </c>
      <c r="K53" t="s">
        <v>6665</v>
      </c>
      <c r="M53" t="b">
        <v>0</v>
      </c>
      <c r="N53" t="b">
        <v>0</v>
      </c>
      <c r="O53" t="b">
        <v>1</v>
      </c>
    </row>
    <row r="54" spans="1:15">
      <c r="A54" t="s">
        <v>671</v>
      </c>
      <c r="B54" t="b">
        <v>0</v>
      </c>
      <c r="C54" t="s">
        <v>2735</v>
      </c>
      <c r="D54" t="s">
        <v>6664</v>
      </c>
      <c r="E54" t="s">
        <v>3412</v>
      </c>
      <c r="F54" t="s">
        <v>6663</v>
      </c>
      <c r="H54" t="s">
        <v>3459</v>
      </c>
      <c r="J54" t="s">
        <v>3455</v>
      </c>
      <c r="M54" t="b">
        <v>1</v>
      </c>
      <c r="N54" t="b">
        <v>0</v>
      </c>
      <c r="O54" t="b">
        <v>1</v>
      </c>
    </row>
    <row r="55" spans="1:15">
      <c r="C55" t="s">
        <v>2735</v>
      </c>
      <c r="D55" t="s">
        <v>3421</v>
      </c>
      <c r="E55" t="s">
        <v>3412</v>
      </c>
      <c r="F55" t="s">
        <v>6662</v>
      </c>
      <c r="H55" t="s">
        <v>3456</v>
      </c>
      <c r="M55" t="b">
        <v>1</v>
      </c>
      <c r="N55" t="b">
        <v>0</v>
      </c>
      <c r="O55" t="b">
        <v>1</v>
      </c>
    </row>
    <row r="56" spans="1:15">
      <c r="A56" t="s">
        <v>90</v>
      </c>
      <c r="B56" t="b">
        <v>1</v>
      </c>
      <c r="C56" t="s">
        <v>2695</v>
      </c>
      <c r="D56" t="s">
        <v>6661</v>
      </c>
      <c r="E56" t="s">
        <v>3412</v>
      </c>
      <c r="F56" t="s">
        <v>6660</v>
      </c>
      <c r="H56" t="s">
        <v>6657</v>
      </c>
      <c r="J56" t="s">
        <v>3453</v>
      </c>
      <c r="M56" t="b">
        <v>0</v>
      </c>
      <c r="N56" t="b">
        <v>0</v>
      </c>
      <c r="O56" t="b">
        <v>1</v>
      </c>
    </row>
    <row r="57" spans="1:15">
      <c r="A57" t="s">
        <v>90</v>
      </c>
      <c r="B57" t="b">
        <v>1</v>
      </c>
      <c r="C57" t="s">
        <v>2695</v>
      </c>
      <c r="D57" t="s">
        <v>6659</v>
      </c>
      <c r="E57" t="s">
        <v>3412</v>
      </c>
      <c r="F57" t="s">
        <v>6658</v>
      </c>
      <c r="H57" t="s">
        <v>6657</v>
      </c>
      <c r="J57" t="s">
        <v>3453</v>
      </c>
      <c r="K57" t="s">
        <v>3554</v>
      </c>
      <c r="L57" t="s">
        <v>3553</v>
      </c>
      <c r="M57" t="b">
        <v>0</v>
      </c>
      <c r="N57" t="b">
        <v>0</v>
      </c>
      <c r="O57" t="b">
        <v>1</v>
      </c>
    </row>
    <row r="58" spans="1:15">
      <c r="C58" t="s">
        <v>2695</v>
      </c>
      <c r="D58" t="s">
        <v>6625</v>
      </c>
      <c r="E58" t="s">
        <v>3412</v>
      </c>
      <c r="F58" t="s">
        <v>6656</v>
      </c>
      <c r="J58" t="s">
        <v>3451</v>
      </c>
      <c r="K58" t="s">
        <v>627</v>
      </c>
      <c r="M58" t="b">
        <v>0</v>
      </c>
      <c r="N58" t="b">
        <v>0</v>
      </c>
      <c r="O58" t="b">
        <v>0</v>
      </c>
    </row>
    <row r="59" spans="1:15">
      <c r="C59" t="s">
        <v>2695</v>
      </c>
      <c r="D59" t="s">
        <v>6625</v>
      </c>
      <c r="E59" t="s">
        <v>3412</v>
      </c>
      <c r="F59" t="s">
        <v>6655</v>
      </c>
      <c r="J59" t="s">
        <v>1419</v>
      </c>
      <c r="K59" t="s">
        <v>582</v>
      </c>
      <c r="M59" t="b">
        <v>0</v>
      </c>
      <c r="N59" t="b">
        <v>0</v>
      </c>
      <c r="O59" t="b">
        <v>0</v>
      </c>
    </row>
    <row r="60" spans="1:15">
      <c r="C60" t="s">
        <v>2695</v>
      </c>
      <c r="D60" t="s">
        <v>6625</v>
      </c>
      <c r="E60" t="s">
        <v>3412</v>
      </c>
      <c r="F60" t="s">
        <v>6654</v>
      </c>
      <c r="J60" t="s">
        <v>1428</v>
      </c>
      <c r="K60" t="s">
        <v>74</v>
      </c>
      <c r="M60" t="b">
        <v>0</v>
      </c>
      <c r="N60" t="b">
        <v>0</v>
      </c>
      <c r="O60" t="b">
        <v>0</v>
      </c>
    </row>
    <row r="61" spans="1:15">
      <c r="A61" t="s">
        <v>90</v>
      </c>
      <c r="B61" t="b">
        <v>1</v>
      </c>
      <c r="C61" t="s">
        <v>2675</v>
      </c>
      <c r="D61" t="s">
        <v>6617</v>
      </c>
      <c r="E61" t="s">
        <v>3412</v>
      </c>
      <c r="F61" t="s">
        <v>6653</v>
      </c>
      <c r="J61" t="s">
        <v>1597</v>
      </c>
      <c r="K61" t="s">
        <v>87</v>
      </c>
      <c r="M61" t="b">
        <v>1</v>
      </c>
      <c r="N61" t="b">
        <v>0</v>
      </c>
      <c r="O61" t="b">
        <v>0</v>
      </c>
    </row>
    <row r="62" spans="1:15">
      <c r="A62" t="s">
        <v>90</v>
      </c>
      <c r="B62" t="b">
        <v>1</v>
      </c>
      <c r="C62" t="s">
        <v>3447</v>
      </c>
      <c r="D62" t="s">
        <v>6617</v>
      </c>
      <c r="E62" t="s">
        <v>3412</v>
      </c>
      <c r="F62" t="s">
        <v>6652</v>
      </c>
      <c r="J62" t="s">
        <v>930</v>
      </c>
      <c r="K62" t="s">
        <v>582</v>
      </c>
      <c r="M62" t="b">
        <v>1</v>
      </c>
      <c r="N62" t="b">
        <v>0</v>
      </c>
      <c r="O62" t="b">
        <v>0</v>
      </c>
    </row>
    <row r="63" spans="1:15">
      <c r="A63" t="s">
        <v>90</v>
      </c>
      <c r="B63" t="b">
        <v>1</v>
      </c>
      <c r="C63" t="s">
        <v>14306</v>
      </c>
      <c r="D63" t="s">
        <v>6649</v>
      </c>
      <c r="E63" t="s">
        <v>3412</v>
      </c>
      <c r="F63" t="s">
        <v>6651</v>
      </c>
      <c r="H63" t="s">
        <v>91</v>
      </c>
      <c r="J63" t="s">
        <v>6650</v>
      </c>
      <c r="K63" t="s">
        <v>6647</v>
      </c>
      <c r="L63" t="s">
        <v>6646</v>
      </c>
      <c r="M63" t="b">
        <v>1</v>
      </c>
      <c r="N63" t="b">
        <v>0</v>
      </c>
      <c r="O63" t="b">
        <v>1</v>
      </c>
    </row>
    <row r="64" spans="1:15">
      <c r="A64" t="s">
        <v>90</v>
      </c>
      <c r="B64" t="b">
        <v>1</v>
      </c>
      <c r="C64" t="s">
        <v>354</v>
      </c>
      <c r="D64" t="s">
        <v>6649</v>
      </c>
      <c r="E64" t="s">
        <v>3412</v>
      </c>
      <c r="F64" t="s">
        <v>6648</v>
      </c>
      <c r="H64" t="s">
        <v>688</v>
      </c>
      <c r="J64" t="s">
        <v>4382</v>
      </c>
      <c r="K64" t="s">
        <v>6647</v>
      </c>
      <c r="L64" t="s">
        <v>6646</v>
      </c>
      <c r="M64" t="b">
        <v>1</v>
      </c>
      <c r="N64" t="b">
        <v>0</v>
      </c>
      <c r="O64" t="b">
        <v>1</v>
      </c>
    </row>
    <row r="65" spans="1:15">
      <c r="C65" t="s">
        <v>354</v>
      </c>
      <c r="D65" t="s">
        <v>6617</v>
      </c>
      <c r="E65" t="s">
        <v>3412</v>
      </c>
      <c r="F65" t="s">
        <v>6645</v>
      </c>
      <c r="J65" t="s">
        <v>2807</v>
      </c>
      <c r="K65" t="s">
        <v>26</v>
      </c>
      <c r="M65" t="b">
        <v>1</v>
      </c>
      <c r="N65" t="b">
        <v>0</v>
      </c>
      <c r="O65" t="b">
        <v>0</v>
      </c>
    </row>
    <row r="66" spans="1:15">
      <c r="C66" t="s">
        <v>354</v>
      </c>
      <c r="D66" t="s">
        <v>6617</v>
      </c>
      <c r="E66" t="s">
        <v>3412</v>
      </c>
      <c r="F66" t="s">
        <v>6644</v>
      </c>
      <c r="J66" t="s">
        <v>390</v>
      </c>
      <c r="K66" t="s">
        <v>26</v>
      </c>
      <c r="M66" t="b">
        <v>1</v>
      </c>
      <c r="N66" t="b">
        <v>0</v>
      </c>
      <c r="O66" t="b">
        <v>0</v>
      </c>
    </row>
    <row r="67" spans="1:15">
      <c r="C67" t="s">
        <v>354</v>
      </c>
      <c r="D67" t="s">
        <v>6617</v>
      </c>
      <c r="E67" t="s">
        <v>3412</v>
      </c>
      <c r="F67" t="s">
        <v>6643</v>
      </c>
      <c r="J67" t="s">
        <v>15</v>
      </c>
      <c r="K67" t="s">
        <v>74</v>
      </c>
      <c r="M67" t="b">
        <v>1</v>
      </c>
      <c r="N67" t="b">
        <v>0</v>
      </c>
      <c r="O67" t="b">
        <v>0</v>
      </c>
    </row>
    <row r="68" spans="1:15">
      <c r="C68" t="s">
        <v>354</v>
      </c>
      <c r="D68" t="s">
        <v>6617</v>
      </c>
      <c r="E68" t="s">
        <v>3412</v>
      </c>
      <c r="F68" t="s">
        <v>6642</v>
      </c>
      <c r="J68" t="s">
        <v>883</v>
      </c>
      <c r="K68" t="s">
        <v>26</v>
      </c>
      <c r="M68" t="b">
        <v>1</v>
      </c>
      <c r="N68" t="b">
        <v>0</v>
      </c>
      <c r="O68" t="b">
        <v>0</v>
      </c>
    </row>
    <row r="69" spans="1:15">
      <c r="C69" t="s">
        <v>354</v>
      </c>
      <c r="D69" t="s">
        <v>6617</v>
      </c>
      <c r="E69" t="s">
        <v>3412</v>
      </c>
      <c r="F69" t="s">
        <v>6641</v>
      </c>
      <c r="J69" t="s">
        <v>883</v>
      </c>
      <c r="K69" t="s">
        <v>2635</v>
      </c>
      <c r="M69" t="b">
        <v>1</v>
      </c>
      <c r="N69" t="b">
        <v>0</v>
      </c>
      <c r="O69" t="b">
        <v>0</v>
      </c>
    </row>
    <row r="70" spans="1:15">
      <c r="A70" t="s">
        <v>90</v>
      </c>
      <c r="B70" t="b">
        <v>1</v>
      </c>
      <c r="C70" t="s">
        <v>3439</v>
      </c>
      <c r="D70" t="s">
        <v>3458</v>
      </c>
      <c r="E70" t="s">
        <v>3412</v>
      </c>
      <c r="F70" t="s">
        <v>6640</v>
      </c>
      <c r="H70" t="s">
        <v>3440</v>
      </c>
      <c r="J70" t="s">
        <v>3437</v>
      </c>
      <c r="M70" t="b">
        <v>1</v>
      </c>
      <c r="N70" t="b">
        <v>0</v>
      </c>
      <c r="O70" t="b">
        <v>0</v>
      </c>
    </row>
    <row r="71" spans="1:15">
      <c r="C71" t="s">
        <v>347</v>
      </c>
      <c r="D71" t="s">
        <v>6625</v>
      </c>
      <c r="E71" t="s">
        <v>3412</v>
      </c>
      <c r="F71" t="s">
        <v>6639</v>
      </c>
      <c r="J71" t="s">
        <v>889</v>
      </c>
      <c r="K71" t="s">
        <v>26</v>
      </c>
      <c r="M71" t="b">
        <v>0</v>
      </c>
      <c r="N71" t="b">
        <v>0</v>
      </c>
      <c r="O71" t="b">
        <v>1</v>
      </c>
    </row>
    <row r="72" spans="1:15">
      <c r="C72" t="s">
        <v>347</v>
      </c>
      <c r="D72" t="s">
        <v>6617</v>
      </c>
      <c r="E72" t="s">
        <v>3412</v>
      </c>
      <c r="F72" t="s">
        <v>6638</v>
      </c>
      <c r="J72" t="s">
        <v>2635</v>
      </c>
      <c r="K72" t="s">
        <v>35</v>
      </c>
      <c r="M72" t="b">
        <v>1</v>
      </c>
      <c r="N72" t="b">
        <v>0</v>
      </c>
      <c r="O72" t="b">
        <v>1</v>
      </c>
    </row>
    <row r="73" spans="1:15">
      <c r="C73" t="s">
        <v>347</v>
      </c>
      <c r="D73" t="s">
        <v>6617</v>
      </c>
      <c r="E73" t="s">
        <v>3412</v>
      </c>
      <c r="F73" t="s">
        <v>6637</v>
      </c>
      <c r="J73" t="s">
        <v>2635</v>
      </c>
      <c r="K73" t="s">
        <v>26</v>
      </c>
      <c r="M73" t="b">
        <v>1</v>
      </c>
      <c r="N73" t="b">
        <v>0</v>
      </c>
      <c r="O73" t="b">
        <v>1</v>
      </c>
    </row>
    <row r="74" spans="1:15">
      <c r="C74" t="s">
        <v>2590</v>
      </c>
      <c r="D74" t="s">
        <v>6625</v>
      </c>
      <c r="E74" t="s">
        <v>3412</v>
      </c>
      <c r="F74" t="s">
        <v>6636</v>
      </c>
      <c r="J74" t="s">
        <v>1064</v>
      </c>
      <c r="K74" t="s">
        <v>6635</v>
      </c>
      <c r="M74" t="b">
        <v>0</v>
      </c>
      <c r="N74" t="b">
        <v>0</v>
      </c>
      <c r="O74" t="b">
        <v>1</v>
      </c>
    </row>
    <row r="75" spans="1:15">
      <c r="C75" t="s">
        <v>2530</v>
      </c>
      <c r="D75" t="s">
        <v>6625</v>
      </c>
      <c r="E75" t="s">
        <v>3412</v>
      </c>
      <c r="F75" t="s">
        <v>6634</v>
      </c>
      <c r="J75" t="s">
        <v>6</v>
      </c>
      <c r="K75" t="s">
        <v>6633</v>
      </c>
      <c r="M75" t="b">
        <v>0</v>
      </c>
      <c r="N75" t="b">
        <v>0</v>
      </c>
      <c r="O75" t="b">
        <v>1</v>
      </c>
    </row>
    <row r="76" spans="1:15">
      <c r="C76" t="s">
        <v>337</v>
      </c>
      <c r="D76" t="s">
        <v>6625</v>
      </c>
      <c r="E76" t="s">
        <v>3412</v>
      </c>
      <c r="F76" t="s">
        <v>6632</v>
      </c>
      <c r="J76" t="s">
        <v>1054</v>
      </c>
      <c r="K76" t="s">
        <v>433</v>
      </c>
      <c r="M76" t="b">
        <v>0</v>
      </c>
      <c r="N76" t="b">
        <v>0</v>
      </c>
      <c r="O76" t="b">
        <v>1</v>
      </c>
    </row>
    <row r="77" spans="1:15">
      <c r="C77" t="s">
        <v>3431</v>
      </c>
      <c r="D77" t="s">
        <v>6625</v>
      </c>
      <c r="E77" t="s">
        <v>3412</v>
      </c>
      <c r="F77" t="s">
        <v>6631</v>
      </c>
      <c r="J77" t="s">
        <v>1057</v>
      </c>
      <c r="K77" t="s">
        <v>6630</v>
      </c>
      <c r="M77" t="b">
        <v>0</v>
      </c>
      <c r="N77" t="b">
        <v>0</v>
      </c>
      <c r="O77" t="b">
        <v>1</v>
      </c>
    </row>
    <row r="78" spans="1:15">
      <c r="A78" t="s">
        <v>90</v>
      </c>
      <c r="B78" t="b">
        <v>1</v>
      </c>
      <c r="C78" t="s">
        <v>2501</v>
      </c>
      <c r="D78" t="s">
        <v>6629</v>
      </c>
      <c r="E78" t="s">
        <v>3412</v>
      </c>
      <c r="F78" t="s">
        <v>6628</v>
      </c>
      <c r="J78" t="s">
        <v>1981</v>
      </c>
      <c r="K78" t="s">
        <v>2442</v>
      </c>
      <c r="M78" t="b">
        <v>1</v>
      </c>
      <c r="N78" t="b">
        <v>0</v>
      </c>
      <c r="O78" t="b">
        <v>1</v>
      </c>
    </row>
    <row r="79" spans="1:15">
      <c r="C79" t="s">
        <v>3428</v>
      </c>
      <c r="D79" t="s">
        <v>6625</v>
      </c>
      <c r="E79" t="s">
        <v>3412</v>
      </c>
      <c r="F79" t="s">
        <v>6627</v>
      </c>
      <c r="J79" t="s">
        <v>3426</v>
      </c>
      <c r="K79" t="s">
        <v>6626</v>
      </c>
      <c r="M79" t="b">
        <v>0</v>
      </c>
      <c r="N79" t="b">
        <v>0</v>
      </c>
      <c r="O79" t="b">
        <v>1</v>
      </c>
    </row>
    <row r="80" spans="1:15">
      <c r="C80" t="s">
        <v>2497</v>
      </c>
      <c r="D80" t="s">
        <v>6625</v>
      </c>
      <c r="E80" t="s">
        <v>3412</v>
      </c>
      <c r="F80" t="s">
        <v>6624</v>
      </c>
      <c r="J80" t="s">
        <v>3424</v>
      </c>
      <c r="K80" t="s">
        <v>6623</v>
      </c>
      <c r="M80" t="b">
        <v>0</v>
      </c>
      <c r="N80" t="b">
        <v>0</v>
      </c>
      <c r="O80" t="b">
        <v>1</v>
      </c>
    </row>
    <row r="81" spans="1:15">
      <c r="C81" t="s">
        <v>334</v>
      </c>
      <c r="D81" t="s">
        <v>6617</v>
      </c>
      <c r="E81" t="s">
        <v>3412</v>
      </c>
      <c r="F81" t="s">
        <v>6622</v>
      </c>
      <c r="J81" t="s">
        <v>433</v>
      </c>
      <c r="K81" t="s">
        <v>74</v>
      </c>
      <c r="M81" t="b">
        <v>1</v>
      </c>
      <c r="N81" t="b">
        <v>0</v>
      </c>
      <c r="O81" t="b">
        <v>0</v>
      </c>
    </row>
    <row r="82" spans="1:15">
      <c r="C82" t="s">
        <v>330</v>
      </c>
      <c r="D82" t="s">
        <v>6617</v>
      </c>
      <c r="E82" t="s">
        <v>3412</v>
      </c>
      <c r="F82" t="s">
        <v>6621</v>
      </c>
      <c r="J82" t="s">
        <v>91</v>
      </c>
      <c r="K82" t="s">
        <v>35</v>
      </c>
      <c r="M82" t="b">
        <v>1</v>
      </c>
      <c r="N82" t="b">
        <v>0</v>
      </c>
      <c r="O82" t="b">
        <v>1</v>
      </c>
    </row>
    <row r="83" spans="1:15">
      <c r="A83" t="s">
        <v>90</v>
      </c>
      <c r="B83" t="b">
        <v>1</v>
      </c>
      <c r="C83" t="s">
        <v>3418</v>
      </c>
      <c r="D83" t="s">
        <v>3458</v>
      </c>
      <c r="E83" t="s">
        <v>3412</v>
      </c>
      <c r="F83" t="s">
        <v>6620</v>
      </c>
      <c r="H83" t="s">
        <v>3419</v>
      </c>
      <c r="J83" t="s">
        <v>3416</v>
      </c>
      <c r="M83" t="b">
        <v>1</v>
      </c>
      <c r="N83" t="b">
        <v>0</v>
      </c>
      <c r="O83" t="b">
        <v>0</v>
      </c>
    </row>
    <row r="84" spans="1:15">
      <c r="C84" t="s">
        <v>2430</v>
      </c>
      <c r="D84" t="s">
        <v>6617</v>
      </c>
      <c r="E84" t="s">
        <v>3412</v>
      </c>
      <c r="F84" t="s">
        <v>6619</v>
      </c>
      <c r="J84" t="s">
        <v>754</v>
      </c>
      <c r="K84" t="s">
        <v>627</v>
      </c>
      <c r="M84" t="b">
        <v>1</v>
      </c>
      <c r="N84" t="b">
        <v>0</v>
      </c>
      <c r="O84" t="b">
        <v>0</v>
      </c>
    </row>
    <row r="85" spans="1:15">
      <c r="C85" t="s">
        <v>2382</v>
      </c>
      <c r="D85" t="s">
        <v>6617</v>
      </c>
      <c r="E85" t="s">
        <v>3412</v>
      </c>
      <c r="F85" t="s">
        <v>6618</v>
      </c>
      <c r="J85" t="s">
        <v>2414</v>
      </c>
      <c r="K85" t="s">
        <v>2379</v>
      </c>
      <c r="M85" t="b">
        <v>1</v>
      </c>
      <c r="N85" t="b">
        <v>0</v>
      </c>
      <c r="O85" t="b">
        <v>1</v>
      </c>
    </row>
    <row r="86" spans="1:15">
      <c r="C86" t="s">
        <v>300</v>
      </c>
      <c r="D86" t="s">
        <v>6617</v>
      </c>
      <c r="E86" t="s">
        <v>3412</v>
      </c>
      <c r="F86" t="s">
        <v>6616</v>
      </c>
      <c r="J86" t="s">
        <v>2379</v>
      </c>
      <c r="K86" t="s">
        <v>37</v>
      </c>
      <c r="M86" t="b">
        <v>1</v>
      </c>
      <c r="N86" t="b">
        <v>0</v>
      </c>
      <c r="O86" t="b">
        <v>1</v>
      </c>
    </row>
    <row r="87" spans="1:15">
      <c r="A87" t="s">
        <v>90</v>
      </c>
      <c r="B87" t="b">
        <v>1</v>
      </c>
      <c r="C87" t="s">
        <v>3410</v>
      </c>
      <c r="D87" t="s">
        <v>3879</v>
      </c>
      <c r="E87" t="s">
        <v>549</v>
      </c>
      <c r="F87" t="s">
        <v>14307</v>
      </c>
      <c r="G87" t="s">
        <v>4290</v>
      </c>
      <c r="H87" t="s">
        <v>169</v>
      </c>
      <c r="I87" t="s">
        <v>6383</v>
      </c>
      <c r="J87" t="s">
        <v>169</v>
      </c>
      <c r="M87" t="b">
        <v>1</v>
      </c>
      <c r="N87" t="b">
        <v>0</v>
      </c>
      <c r="O87" t="b">
        <v>1</v>
      </c>
    </row>
    <row r="88" spans="1:15">
      <c r="A88" t="s">
        <v>90</v>
      </c>
      <c r="B88" t="b">
        <v>1</v>
      </c>
      <c r="C88" t="s">
        <v>3392</v>
      </c>
      <c r="D88" t="s">
        <v>3879</v>
      </c>
      <c r="E88" t="s">
        <v>549</v>
      </c>
      <c r="F88" t="s">
        <v>6382</v>
      </c>
      <c r="G88" t="s">
        <v>4290</v>
      </c>
      <c r="H88" t="s">
        <v>216</v>
      </c>
      <c r="I88" t="s">
        <v>6372</v>
      </c>
      <c r="J88" t="s">
        <v>216</v>
      </c>
      <c r="M88" t="b">
        <v>1</v>
      </c>
      <c r="N88" t="b">
        <v>0</v>
      </c>
      <c r="O88" t="b">
        <v>0</v>
      </c>
    </row>
    <row r="89" spans="1:15">
      <c r="A89" t="s">
        <v>90</v>
      </c>
      <c r="B89" t="b">
        <v>1</v>
      </c>
      <c r="C89" t="s">
        <v>3392</v>
      </c>
      <c r="D89" t="s">
        <v>3879</v>
      </c>
      <c r="E89" t="s">
        <v>549</v>
      </c>
      <c r="F89" t="s">
        <v>6381</v>
      </c>
      <c r="G89" t="s">
        <v>4290</v>
      </c>
      <c r="H89" t="s">
        <v>627</v>
      </c>
      <c r="I89" t="s">
        <v>6372</v>
      </c>
      <c r="J89" t="s">
        <v>627</v>
      </c>
      <c r="M89" t="b">
        <v>1</v>
      </c>
      <c r="N89" t="b">
        <v>0</v>
      </c>
      <c r="O89" t="b">
        <v>1</v>
      </c>
    </row>
    <row r="90" spans="1:15">
      <c r="A90" t="s">
        <v>90</v>
      </c>
      <c r="B90" t="b">
        <v>1</v>
      </c>
      <c r="C90" t="s">
        <v>3392</v>
      </c>
      <c r="D90" t="s">
        <v>3879</v>
      </c>
      <c r="E90" t="s">
        <v>549</v>
      </c>
      <c r="F90" t="s">
        <v>6615</v>
      </c>
      <c r="G90" t="s">
        <v>5048</v>
      </c>
      <c r="H90" t="s">
        <v>3196</v>
      </c>
      <c r="I90" t="s">
        <v>6020</v>
      </c>
      <c r="J90" t="s">
        <v>3196</v>
      </c>
      <c r="M90" t="b">
        <v>1</v>
      </c>
      <c r="N90" t="b">
        <v>0</v>
      </c>
      <c r="O90" t="b">
        <v>0</v>
      </c>
    </row>
    <row r="91" spans="1:15">
      <c r="A91" t="s">
        <v>90</v>
      </c>
      <c r="B91" t="b">
        <v>1</v>
      </c>
      <c r="C91" t="s">
        <v>3392</v>
      </c>
      <c r="D91" t="s">
        <v>3879</v>
      </c>
      <c r="E91" t="s">
        <v>549</v>
      </c>
      <c r="F91" t="s">
        <v>6614</v>
      </c>
      <c r="G91" t="s">
        <v>5048</v>
      </c>
      <c r="H91" t="s">
        <v>482</v>
      </c>
      <c r="I91" t="s">
        <v>5047</v>
      </c>
      <c r="J91" t="s">
        <v>482</v>
      </c>
      <c r="M91" t="b">
        <v>1</v>
      </c>
      <c r="N91" t="b">
        <v>0</v>
      </c>
      <c r="O91" t="b">
        <v>0</v>
      </c>
    </row>
    <row r="92" spans="1:15">
      <c r="A92" t="s">
        <v>90</v>
      </c>
      <c r="B92" t="b">
        <v>1</v>
      </c>
      <c r="C92" t="s">
        <v>3392</v>
      </c>
      <c r="D92" t="s">
        <v>3879</v>
      </c>
      <c r="E92" t="s">
        <v>549</v>
      </c>
      <c r="F92" t="s">
        <v>6613</v>
      </c>
      <c r="G92" t="s">
        <v>5048</v>
      </c>
      <c r="H92" t="s">
        <v>3369</v>
      </c>
      <c r="I92" t="s">
        <v>6020</v>
      </c>
      <c r="J92" t="s">
        <v>3369</v>
      </c>
      <c r="M92" t="b">
        <v>1</v>
      </c>
      <c r="N92" t="b">
        <v>0</v>
      </c>
      <c r="O92" t="b">
        <v>0</v>
      </c>
    </row>
    <row r="93" spans="1:15">
      <c r="A93" t="s">
        <v>90</v>
      </c>
      <c r="B93" t="b">
        <v>1</v>
      </c>
      <c r="C93" t="s">
        <v>3392</v>
      </c>
      <c r="D93" t="s">
        <v>3879</v>
      </c>
      <c r="E93" t="s">
        <v>549</v>
      </c>
      <c r="F93" t="s">
        <v>6612</v>
      </c>
      <c r="G93" t="s">
        <v>5048</v>
      </c>
      <c r="H93" t="s">
        <v>3200</v>
      </c>
      <c r="I93" t="s">
        <v>5047</v>
      </c>
      <c r="J93" t="s">
        <v>3200</v>
      </c>
      <c r="M93" t="b">
        <v>1</v>
      </c>
      <c r="N93" t="b">
        <v>0</v>
      </c>
      <c r="O93" t="b">
        <v>0</v>
      </c>
    </row>
    <row r="94" spans="1:15">
      <c r="A94" t="s">
        <v>90</v>
      </c>
      <c r="B94" t="b">
        <v>1</v>
      </c>
      <c r="C94" t="s">
        <v>3392</v>
      </c>
      <c r="D94" t="s">
        <v>3879</v>
      </c>
      <c r="E94" t="s">
        <v>549</v>
      </c>
      <c r="F94" t="s">
        <v>6611</v>
      </c>
      <c r="G94" t="s">
        <v>14308</v>
      </c>
      <c r="H94" t="s">
        <v>3202</v>
      </c>
      <c r="I94" t="s">
        <v>14309</v>
      </c>
      <c r="J94" t="s">
        <v>3202</v>
      </c>
      <c r="M94" t="b">
        <v>1</v>
      </c>
      <c r="N94" t="b">
        <v>0</v>
      </c>
      <c r="O94" t="b">
        <v>1</v>
      </c>
    </row>
    <row r="95" spans="1:15">
      <c r="A95" t="s">
        <v>90</v>
      </c>
      <c r="B95" t="b">
        <v>1</v>
      </c>
      <c r="C95" t="s">
        <v>3392</v>
      </c>
      <c r="D95" t="s">
        <v>3879</v>
      </c>
      <c r="E95" t="s">
        <v>549</v>
      </c>
      <c r="F95" t="s">
        <v>6610</v>
      </c>
      <c r="G95" t="s">
        <v>6550</v>
      </c>
      <c r="H95" t="s">
        <v>6549</v>
      </c>
      <c r="I95" t="s">
        <v>5047</v>
      </c>
      <c r="J95" t="s">
        <v>6549</v>
      </c>
      <c r="M95" t="b">
        <v>1</v>
      </c>
      <c r="N95" t="b">
        <v>0</v>
      </c>
      <c r="O95" t="b">
        <v>0</v>
      </c>
    </row>
    <row r="96" spans="1:15">
      <c r="A96" t="s">
        <v>90</v>
      </c>
      <c r="B96" t="b">
        <v>1</v>
      </c>
      <c r="C96" t="s">
        <v>3392</v>
      </c>
      <c r="D96" t="s">
        <v>834</v>
      </c>
      <c r="E96" t="s">
        <v>549</v>
      </c>
      <c r="F96" t="s">
        <v>6377</v>
      </c>
      <c r="G96" t="s">
        <v>1436</v>
      </c>
      <c r="H96" t="s">
        <v>5879</v>
      </c>
      <c r="I96" t="s">
        <v>1436</v>
      </c>
      <c r="J96" t="s">
        <v>5879</v>
      </c>
      <c r="M96" t="b">
        <v>1</v>
      </c>
      <c r="N96" t="b">
        <v>0</v>
      </c>
      <c r="O96" t="b">
        <v>0</v>
      </c>
    </row>
    <row r="97" spans="1:15">
      <c r="A97" t="s">
        <v>90</v>
      </c>
      <c r="B97" t="b">
        <v>1</v>
      </c>
      <c r="C97" t="s">
        <v>3410</v>
      </c>
      <c r="D97" t="s">
        <v>834</v>
      </c>
      <c r="E97" t="s">
        <v>549</v>
      </c>
      <c r="F97" t="s">
        <v>6376</v>
      </c>
      <c r="G97" t="s">
        <v>1550</v>
      </c>
      <c r="H97" t="s">
        <v>5390</v>
      </c>
      <c r="I97" t="s">
        <v>1550</v>
      </c>
      <c r="J97" t="s">
        <v>5390</v>
      </c>
      <c r="M97" t="b">
        <v>1</v>
      </c>
      <c r="N97" t="b">
        <v>0</v>
      </c>
      <c r="O97" t="b">
        <v>1</v>
      </c>
    </row>
    <row r="98" spans="1:15">
      <c r="A98" t="s">
        <v>671</v>
      </c>
      <c r="B98" t="b">
        <v>0</v>
      </c>
      <c r="C98" t="s">
        <v>3392</v>
      </c>
      <c r="D98" t="s">
        <v>670</v>
      </c>
      <c r="E98" t="s">
        <v>549</v>
      </c>
      <c r="F98" t="s">
        <v>6609</v>
      </c>
      <c r="G98" t="s">
        <v>5597</v>
      </c>
      <c r="H98" t="s">
        <v>930</v>
      </c>
      <c r="I98" t="s">
        <v>3403</v>
      </c>
      <c r="J98" t="s">
        <v>390</v>
      </c>
      <c r="M98" t="b">
        <v>1</v>
      </c>
      <c r="N98" t="b">
        <v>0</v>
      </c>
      <c r="O98" t="b">
        <v>1</v>
      </c>
    </row>
    <row r="99" spans="1:15">
      <c r="A99" t="s">
        <v>671</v>
      </c>
      <c r="B99" t="b">
        <v>0</v>
      </c>
      <c r="C99" t="s">
        <v>3392</v>
      </c>
      <c r="D99" t="s">
        <v>670</v>
      </c>
      <c r="E99" t="s">
        <v>549</v>
      </c>
      <c r="F99" t="s">
        <v>6608</v>
      </c>
      <c r="G99" t="s">
        <v>5597</v>
      </c>
      <c r="H99" t="s">
        <v>1926</v>
      </c>
      <c r="I99" t="s">
        <v>3403</v>
      </c>
      <c r="J99" t="s">
        <v>390</v>
      </c>
      <c r="M99" t="b">
        <v>1</v>
      </c>
      <c r="N99" t="b">
        <v>0</v>
      </c>
      <c r="O99" t="b">
        <v>1</v>
      </c>
    </row>
    <row r="100" spans="1:15">
      <c r="A100" t="s">
        <v>671</v>
      </c>
      <c r="B100" t="b">
        <v>0</v>
      </c>
      <c r="C100" t="s">
        <v>3392</v>
      </c>
      <c r="D100" t="s">
        <v>670</v>
      </c>
      <c r="E100" t="s">
        <v>549</v>
      </c>
      <c r="F100" t="s">
        <v>6607</v>
      </c>
      <c r="G100" t="s">
        <v>5597</v>
      </c>
      <c r="H100" t="s">
        <v>2709</v>
      </c>
      <c r="I100" t="s">
        <v>3403</v>
      </c>
      <c r="J100" t="s">
        <v>390</v>
      </c>
      <c r="M100" t="b">
        <v>1</v>
      </c>
      <c r="N100" t="b">
        <v>0</v>
      </c>
      <c r="O100" t="b">
        <v>1</v>
      </c>
    </row>
    <row r="101" spans="1:15">
      <c r="A101" t="s">
        <v>671</v>
      </c>
      <c r="B101" t="b">
        <v>0</v>
      </c>
      <c r="C101" t="s">
        <v>3392</v>
      </c>
      <c r="D101" t="s">
        <v>670</v>
      </c>
      <c r="E101" t="s">
        <v>549</v>
      </c>
      <c r="F101" t="s">
        <v>6606</v>
      </c>
      <c r="G101" t="s">
        <v>5597</v>
      </c>
      <c r="H101" t="s">
        <v>15</v>
      </c>
      <c r="I101" t="s">
        <v>3403</v>
      </c>
      <c r="J101" t="s">
        <v>390</v>
      </c>
      <c r="M101" t="b">
        <v>1</v>
      </c>
      <c r="N101" t="b">
        <v>0</v>
      </c>
      <c r="O101" t="b">
        <v>1</v>
      </c>
    </row>
    <row r="102" spans="1:15">
      <c r="A102" t="s">
        <v>671</v>
      </c>
      <c r="B102" t="b">
        <v>0</v>
      </c>
      <c r="C102" t="s">
        <v>3392</v>
      </c>
      <c r="D102" t="s">
        <v>670</v>
      </c>
      <c r="E102" t="s">
        <v>549</v>
      </c>
      <c r="F102" t="s">
        <v>6605</v>
      </c>
      <c r="G102" t="s">
        <v>5597</v>
      </c>
      <c r="H102" t="s">
        <v>1593</v>
      </c>
      <c r="I102" t="s">
        <v>3403</v>
      </c>
      <c r="J102" t="s">
        <v>390</v>
      </c>
      <c r="M102" t="b">
        <v>1</v>
      </c>
      <c r="N102" t="b">
        <v>0</v>
      </c>
      <c r="O102" t="b">
        <v>1</v>
      </c>
    </row>
    <row r="103" spans="1:15">
      <c r="A103" t="s">
        <v>671</v>
      </c>
      <c r="B103" t="b">
        <v>0</v>
      </c>
      <c r="C103" t="s">
        <v>3392</v>
      </c>
      <c r="D103" t="s">
        <v>670</v>
      </c>
      <c r="E103" t="s">
        <v>549</v>
      </c>
      <c r="F103" t="s">
        <v>6604</v>
      </c>
      <c r="G103" t="s">
        <v>5597</v>
      </c>
      <c r="H103" t="s">
        <v>2706</v>
      </c>
      <c r="I103" t="s">
        <v>3403</v>
      </c>
      <c r="J103" t="s">
        <v>390</v>
      </c>
      <c r="M103" t="b">
        <v>1</v>
      </c>
      <c r="N103" t="b">
        <v>0</v>
      </c>
      <c r="O103" t="b">
        <v>1</v>
      </c>
    </row>
    <row r="104" spans="1:15">
      <c r="A104" t="s">
        <v>90</v>
      </c>
      <c r="B104" t="b">
        <v>1</v>
      </c>
      <c r="C104" t="s">
        <v>3392</v>
      </c>
      <c r="D104" t="s">
        <v>3879</v>
      </c>
      <c r="E104" t="s">
        <v>549</v>
      </c>
      <c r="F104" t="s">
        <v>6373</v>
      </c>
      <c r="G104" t="s">
        <v>4290</v>
      </c>
      <c r="H104" t="s">
        <v>5390</v>
      </c>
      <c r="I104" t="s">
        <v>6372</v>
      </c>
      <c r="J104" t="s">
        <v>5390</v>
      </c>
      <c r="M104" t="b">
        <v>1</v>
      </c>
      <c r="N104" t="b">
        <v>0</v>
      </c>
      <c r="O104" t="b">
        <v>1</v>
      </c>
    </row>
    <row r="105" spans="1:15">
      <c r="A105" t="s">
        <v>90</v>
      </c>
      <c r="B105" t="b">
        <v>1</v>
      </c>
      <c r="C105" t="s">
        <v>14327</v>
      </c>
      <c r="D105" t="s">
        <v>4933</v>
      </c>
      <c r="E105" t="s">
        <v>549</v>
      </c>
      <c r="F105" t="s">
        <v>14328</v>
      </c>
      <c r="G105" t="s">
        <v>6603</v>
      </c>
      <c r="H105" t="s">
        <v>6596</v>
      </c>
      <c r="I105" t="s">
        <v>6603</v>
      </c>
      <c r="J105" t="s">
        <v>6596</v>
      </c>
      <c r="M105" t="b">
        <v>0</v>
      </c>
      <c r="N105" t="b">
        <v>1</v>
      </c>
      <c r="O105" t="b">
        <v>1</v>
      </c>
    </row>
    <row r="106" spans="1:15">
      <c r="A106" t="s">
        <v>90</v>
      </c>
      <c r="B106" t="b">
        <v>1</v>
      </c>
      <c r="C106" t="s">
        <v>3391</v>
      </c>
      <c r="D106" t="s">
        <v>4933</v>
      </c>
      <c r="E106" t="s">
        <v>549</v>
      </c>
      <c r="F106" t="s">
        <v>6602</v>
      </c>
      <c r="G106" t="s">
        <v>6601</v>
      </c>
      <c r="H106" t="s">
        <v>6596</v>
      </c>
      <c r="I106" t="s">
        <v>6601</v>
      </c>
      <c r="J106" t="s">
        <v>6596</v>
      </c>
      <c r="M106" t="b">
        <v>0</v>
      </c>
      <c r="N106" t="b">
        <v>1</v>
      </c>
      <c r="O106" t="b">
        <v>1</v>
      </c>
    </row>
    <row r="107" spans="1:15">
      <c r="A107" t="s">
        <v>90</v>
      </c>
      <c r="B107" t="b">
        <v>1</v>
      </c>
      <c r="C107" t="s">
        <v>3391</v>
      </c>
      <c r="D107" t="s">
        <v>4933</v>
      </c>
      <c r="E107" t="s">
        <v>549</v>
      </c>
      <c r="F107" t="s">
        <v>6600</v>
      </c>
      <c r="G107" t="s">
        <v>6599</v>
      </c>
      <c r="H107" t="s">
        <v>6596</v>
      </c>
      <c r="I107" t="s">
        <v>6599</v>
      </c>
      <c r="J107" t="s">
        <v>6596</v>
      </c>
      <c r="M107" t="b">
        <v>0</v>
      </c>
      <c r="N107" t="b">
        <v>1</v>
      </c>
      <c r="O107" t="b">
        <v>1</v>
      </c>
    </row>
    <row r="108" spans="1:15">
      <c r="A108" t="s">
        <v>90</v>
      </c>
      <c r="B108" t="b">
        <v>1</v>
      </c>
      <c r="C108" t="s">
        <v>3391</v>
      </c>
      <c r="D108" t="s">
        <v>4933</v>
      </c>
      <c r="E108" t="s">
        <v>549</v>
      </c>
      <c r="F108" t="s">
        <v>6598</v>
      </c>
      <c r="G108" t="s">
        <v>6597</v>
      </c>
      <c r="H108" t="s">
        <v>6596</v>
      </c>
      <c r="I108" t="s">
        <v>6597</v>
      </c>
      <c r="J108" t="s">
        <v>6596</v>
      </c>
      <c r="M108" t="b">
        <v>0</v>
      </c>
      <c r="N108" t="b">
        <v>1</v>
      </c>
      <c r="O108" t="b">
        <v>1</v>
      </c>
    </row>
    <row r="109" spans="1:15">
      <c r="C109" t="s">
        <v>3391</v>
      </c>
      <c r="D109" t="s">
        <v>553</v>
      </c>
      <c r="E109" t="s">
        <v>549</v>
      </c>
      <c r="F109" t="s">
        <v>6595</v>
      </c>
      <c r="G109" t="s">
        <v>3389</v>
      </c>
      <c r="H109" t="s">
        <v>216</v>
      </c>
      <c r="M109" t="b">
        <v>1</v>
      </c>
      <c r="N109" t="b">
        <v>0</v>
      </c>
      <c r="O109" t="b">
        <v>0</v>
      </c>
    </row>
    <row r="110" spans="1:15">
      <c r="C110" t="s">
        <v>3391</v>
      </c>
      <c r="D110" t="s">
        <v>550</v>
      </c>
      <c r="E110" t="s">
        <v>549</v>
      </c>
      <c r="F110" t="s">
        <v>6594</v>
      </c>
      <c r="I110" t="s">
        <v>6593</v>
      </c>
      <c r="J110" t="s">
        <v>5824</v>
      </c>
      <c r="M110" t="b">
        <v>0</v>
      </c>
      <c r="N110" t="b">
        <v>0</v>
      </c>
      <c r="O110" t="b">
        <v>0</v>
      </c>
    </row>
    <row r="111" spans="1:15">
      <c r="C111" t="s">
        <v>3391</v>
      </c>
      <c r="D111" t="s">
        <v>550</v>
      </c>
      <c r="E111" t="s">
        <v>549</v>
      </c>
      <c r="F111" t="s">
        <v>6592</v>
      </c>
      <c r="I111" t="s">
        <v>6591</v>
      </c>
      <c r="J111" t="s">
        <v>5824</v>
      </c>
      <c r="M111" t="b">
        <v>0</v>
      </c>
      <c r="N111" t="b">
        <v>0</v>
      </c>
      <c r="O111" t="b">
        <v>0</v>
      </c>
    </row>
    <row r="112" spans="1:15">
      <c r="C112" t="s">
        <v>3391</v>
      </c>
      <c r="D112" t="s">
        <v>553</v>
      </c>
      <c r="E112" t="s">
        <v>549</v>
      </c>
      <c r="F112" t="s">
        <v>6590</v>
      </c>
      <c r="G112" t="s">
        <v>6503</v>
      </c>
      <c r="H112" t="s">
        <v>5390</v>
      </c>
      <c r="M112" t="b">
        <v>1</v>
      </c>
      <c r="N112" t="b">
        <v>0</v>
      </c>
      <c r="O112" t="b">
        <v>1</v>
      </c>
    </row>
    <row r="113" spans="1:15">
      <c r="C113" t="s">
        <v>3391</v>
      </c>
      <c r="D113" t="s">
        <v>553</v>
      </c>
      <c r="E113" t="s">
        <v>549</v>
      </c>
      <c r="F113" t="s">
        <v>6589</v>
      </c>
      <c r="G113" t="s">
        <v>6501</v>
      </c>
      <c r="H113" t="s">
        <v>5390</v>
      </c>
      <c r="M113" t="b">
        <v>1</v>
      </c>
      <c r="N113" t="b">
        <v>0</v>
      </c>
      <c r="O113" t="b">
        <v>1</v>
      </c>
    </row>
    <row r="114" spans="1:15">
      <c r="C114" t="s">
        <v>3391</v>
      </c>
      <c r="D114" t="s">
        <v>553</v>
      </c>
      <c r="E114" t="s">
        <v>549</v>
      </c>
      <c r="F114" t="s">
        <v>6588</v>
      </c>
      <c r="G114" t="s">
        <v>3389</v>
      </c>
      <c r="H114" t="s">
        <v>5390</v>
      </c>
      <c r="M114" t="b">
        <v>1</v>
      </c>
      <c r="N114" t="b">
        <v>0</v>
      </c>
      <c r="O114" t="b">
        <v>1</v>
      </c>
    </row>
    <row r="115" spans="1:15">
      <c r="A115" t="s">
        <v>90</v>
      </c>
      <c r="B115" t="b">
        <v>1</v>
      </c>
      <c r="C115" t="s">
        <v>297</v>
      </c>
      <c r="D115" t="s">
        <v>4933</v>
      </c>
      <c r="E115" t="s">
        <v>549</v>
      </c>
      <c r="F115" t="s">
        <v>6587</v>
      </c>
      <c r="G115" t="s">
        <v>2099</v>
      </c>
      <c r="H115" t="s">
        <v>211</v>
      </c>
      <c r="I115" t="s">
        <v>2099</v>
      </c>
      <c r="J115" t="s">
        <v>211</v>
      </c>
      <c r="M115" t="b">
        <v>0</v>
      </c>
      <c r="N115" t="b">
        <v>1</v>
      </c>
      <c r="O115" t="b">
        <v>1</v>
      </c>
    </row>
    <row r="116" spans="1:15">
      <c r="A116" t="s">
        <v>90</v>
      </c>
      <c r="B116" t="b">
        <v>1</v>
      </c>
      <c r="C116" t="s">
        <v>297</v>
      </c>
      <c r="D116" t="s">
        <v>4933</v>
      </c>
      <c r="E116" t="s">
        <v>549</v>
      </c>
      <c r="F116" t="s">
        <v>6586</v>
      </c>
      <c r="G116" t="s">
        <v>6585</v>
      </c>
      <c r="H116" t="s">
        <v>211</v>
      </c>
      <c r="I116" t="s">
        <v>6585</v>
      </c>
      <c r="J116" t="s">
        <v>211</v>
      </c>
      <c r="M116" t="b">
        <v>0</v>
      </c>
      <c r="N116" t="b">
        <v>1</v>
      </c>
      <c r="O116" t="b">
        <v>1</v>
      </c>
    </row>
    <row r="117" spans="1:15">
      <c r="A117" t="s">
        <v>90</v>
      </c>
      <c r="B117" t="b">
        <v>1</v>
      </c>
      <c r="C117" t="s">
        <v>297</v>
      </c>
      <c r="D117" t="s">
        <v>960</v>
      </c>
      <c r="E117" t="s">
        <v>549</v>
      </c>
      <c r="F117" t="s">
        <v>6584</v>
      </c>
      <c r="I117" t="s">
        <v>6583</v>
      </c>
      <c r="J117" t="s">
        <v>211</v>
      </c>
      <c r="K117" t="s">
        <v>6058</v>
      </c>
      <c r="L117" t="s">
        <v>211</v>
      </c>
      <c r="M117" t="b">
        <v>0</v>
      </c>
      <c r="N117" t="b">
        <v>0</v>
      </c>
      <c r="O117" t="b">
        <v>1</v>
      </c>
    </row>
    <row r="118" spans="1:15">
      <c r="A118" t="s">
        <v>90</v>
      </c>
      <c r="B118" t="b">
        <v>1</v>
      </c>
      <c r="C118" t="s">
        <v>2354</v>
      </c>
      <c r="D118" t="s">
        <v>4933</v>
      </c>
      <c r="E118" t="s">
        <v>549</v>
      </c>
      <c r="F118" t="s">
        <v>6582</v>
      </c>
      <c r="G118" t="s">
        <v>6493</v>
      </c>
      <c r="H118" t="s">
        <v>1002</v>
      </c>
      <c r="I118" t="s">
        <v>6493</v>
      </c>
      <c r="J118" t="s">
        <v>1002</v>
      </c>
      <c r="M118" t="b">
        <v>0</v>
      </c>
      <c r="N118" t="b">
        <v>1</v>
      </c>
      <c r="O118" t="b">
        <v>1</v>
      </c>
    </row>
    <row r="119" spans="1:15">
      <c r="A119" t="s">
        <v>90</v>
      </c>
      <c r="B119" t="b">
        <v>1</v>
      </c>
      <c r="C119" t="s">
        <v>2354</v>
      </c>
      <c r="D119" t="s">
        <v>4933</v>
      </c>
      <c r="E119" t="s">
        <v>549</v>
      </c>
      <c r="F119" t="s">
        <v>14334</v>
      </c>
      <c r="G119" t="s">
        <v>6581</v>
      </c>
      <c r="H119" t="s">
        <v>1002</v>
      </c>
      <c r="I119" t="s">
        <v>6580</v>
      </c>
      <c r="J119" t="s">
        <v>1002</v>
      </c>
      <c r="M119" t="b">
        <v>0</v>
      </c>
      <c r="N119" t="b">
        <v>1</v>
      </c>
      <c r="O119" t="b">
        <v>1</v>
      </c>
    </row>
    <row r="120" spans="1:15">
      <c r="A120" t="s">
        <v>90</v>
      </c>
      <c r="B120" t="b">
        <v>1</v>
      </c>
      <c r="C120" t="s">
        <v>2354</v>
      </c>
      <c r="D120" t="s">
        <v>960</v>
      </c>
      <c r="E120" t="s">
        <v>549</v>
      </c>
      <c r="F120" t="s">
        <v>6579</v>
      </c>
      <c r="I120" t="s">
        <v>2355</v>
      </c>
      <c r="J120" t="s">
        <v>1002</v>
      </c>
      <c r="K120" t="s">
        <v>6493</v>
      </c>
      <c r="L120" t="s">
        <v>1002</v>
      </c>
      <c r="M120" t="b">
        <v>0</v>
      </c>
      <c r="N120" t="b">
        <v>0</v>
      </c>
      <c r="O120" t="b">
        <v>0</v>
      </c>
    </row>
    <row r="121" spans="1:15">
      <c r="A121" t="s">
        <v>90</v>
      </c>
      <c r="B121" t="b">
        <v>1</v>
      </c>
      <c r="C121" t="s">
        <v>2354</v>
      </c>
      <c r="D121" t="s">
        <v>960</v>
      </c>
      <c r="E121" t="s">
        <v>549</v>
      </c>
      <c r="F121" t="s">
        <v>6578</v>
      </c>
      <c r="I121" t="s">
        <v>6577</v>
      </c>
      <c r="J121" t="s">
        <v>1002</v>
      </c>
      <c r="K121" t="s">
        <v>6576</v>
      </c>
      <c r="L121" t="s">
        <v>1002</v>
      </c>
      <c r="M121" t="b">
        <v>0</v>
      </c>
      <c r="N121" t="b">
        <v>0</v>
      </c>
      <c r="O121" t="b">
        <v>0</v>
      </c>
    </row>
    <row r="122" spans="1:15">
      <c r="C122" t="s">
        <v>2354</v>
      </c>
      <c r="D122" t="s">
        <v>553</v>
      </c>
      <c r="E122" t="s">
        <v>549</v>
      </c>
      <c r="F122" t="s">
        <v>6575</v>
      </c>
      <c r="G122" t="s">
        <v>6493</v>
      </c>
      <c r="H122" t="s">
        <v>5646</v>
      </c>
      <c r="M122" t="b">
        <v>1</v>
      </c>
      <c r="N122" t="b">
        <v>0</v>
      </c>
      <c r="O122" t="b">
        <v>1</v>
      </c>
    </row>
    <row r="123" spans="1:15">
      <c r="C123" t="s">
        <v>2354</v>
      </c>
      <c r="D123" t="s">
        <v>550</v>
      </c>
      <c r="E123" t="s">
        <v>549</v>
      </c>
      <c r="F123" t="s">
        <v>6574</v>
      </c>
      <c r="I123" t="s">
        <v>2355</v>
      </c>
      <c r="J123" t="s">
        <v>5646</v>
      </c>
      <c r="M123" t="b">
        <v>0</v>
      </c>
      <c r="N123" t="b">
        <v>0</v>
      </c>
      <c r="O123" t="b">
        <v>1</v>
      </c>
    </row>
    <row r="124" spans="1:15">
      <c r="A124" t="s">
        <v>90</v>
      </c>
      <c r="B124" t="b">
        <v>1</v>
      </c>
      <c r="C124" t="s">
        <v>2349</v>
      </c>
      <c r="D124" t="s">
        <v>960</v>
      </c>
      <c r="E124" t="s">
        <v>549</v>
      </c>
      <c r="F124" t="s">
        <v>6573</v>
      </c>
      <c r="I124" t="s">
        <v>6572</v>
      </c>
      <c r="J124" t="s">
        <v>26</v>
      </c>
      <c r="K124" t="s">
        <v>6178</v>
      </c>
      <c r="L124" t="s">
        <v>26</v>
      </c>
      <c r="M124" t="b">
        <v>0</v>
      </c>
      <c r="N124" t="b">
        <v>0</v>
      </c>
      <c r="O124" t="b">
        <v>1</v>
      </c>
    </row>
    <row r="125" spans="1:15">
      <c r="A125" t="s">
        <v>90</v>
      </c>
      <c r="B125" t="b">
        <v>1</v>
      </c>
      <c r="C125" t="s">
        <v>2349</v>
      </c>
      <c r="D125" t="s">
        <v>960</v>
      </c>
      <c r="E125" t="s">
        <v>549</v>
      </c>
      <c r="F125" t="s">
        <v>6571</v>
      </c>
      <c r="I125" t="s">
        <v>6570</v>
      </c>
      <c r="J125" t="s">
        <v>26</v>
      </c>
      <c r="K125" t="s">
        <v>6470</v>
      </c>
      <c r="L125" t="s">
        <v>26</v>
      </c>
      <c r="M125" t="b">
        <v>0</v>
      </c>
      <c r="N125" t="b">
        <v>0</v>
      </c>
      <c r="O125" t="b">
        <v>1</v>
      </c>
    </row>
    <row r="126" spans="1:15">
      <c r="C126" t="s">
        <v>2346</v>
      </c>
      <c r="D126" t="s">
        <v>550</v>
      </c>
      <c r="E126" t="s">
        <v>549</v>
      </c>
      <c r="F126" t="s">
        <v>6569</v>
      </c>
      <c r="I126" t="s">
        <v>6568</v>
      </c>
      <c r="J126" t="s">
        <v>5646</v>
      </c>
      <c r="M126" t="b">
        <v>0</v>
      </c>
      <c r="N126" t="b">
        <v>0</v>
      </c>
      <c r="O126" t="b">
        <v>1</v>
      </c>
    </row>
    <row r="127" spans="1:15">
      <c r="C127" t="s">
        <v>2346</v>
      </c>
      <c r="D127" t="s">
        <v>550</v>
      </c>
      <c r="E127" t="s">
        <v>549</v>
      </c>
      <c r="F127" t="s">
        <v>6567</v>
      </c>
      <c r="I127" t="s">
        <v>6566</v>
      </c>
      <c r="J127" t="s">
        <v>1002</v>
      </c>
      <c r="M127" t="b">
        <v>0</v>
      </c>
      <c r="N127" t="b">
        <v>0</v>
      </c>
      <c r="O127" t="b">
        <v>1</v>
      </c>
    </row>
    <row r="128" spans="1:15">
      <c r="A128" t="s">
        <v>90</v>
      </c>
      <c r="B128" t="b">
        <v>1</v>
      </c>
      <c r="C128" t="s">
        <v>3361</v>
      </c>
      <c r="D128" t="s">
        <v>4933</v>
      </c>
      <c r="E128" t="s">
        <v>549</v>
      </c>
      <c r="F128" t="s">
        <v>6565</v>
      </c>
      <c r="G128" t="s">
        <v>3376</v>
      </c>
      <c r="H128" t="s">
        <v>6564</v>
      </c>
      <c r="I128" t="s">
        <v>3376</v>
      </c>
      <c r="J128" t="s">
        <v>6564</v>
      </c>
      <c r="M128" t="b">
        <v>0</v>
      </c>
      <c r="N128" t="b">
        <v>1</v>
      </c>
      <c r="O128" t="b">
        <v>1</v>
      </c>
    </row>
    <row r="129" spans="1:15">
      <c r="A129" t="s">
        <v>90</v>
      </c>
      <c r="B129" t="b">
        <v>1</v>
      </c>
      <c r="C129" t="s">
        <v>3361</v>
      </c>
      <c r="D129" t="s">
        <v>4933</v>
      </c>
      <c r="E129" t="s">
        <v>549</v>
      </c>
      <c r="F129" t="s">
        <v>6563</v>
      </c>
      <c r="G129" t="s">
        <v>3197</v>
      </c>
      <c r="H129" t="s">
        <v>6478</v>
      </c>
      <c r="I129" t="s">
        <v>3197</v>
      </c>
      <c r="J129" t="s">
        <v>6478</v>
      </c>
      <c r="M129" t="b">
        <v>0</v>
      </c>
      <c r="N129" t="b">
        <v>1</v>
      </c>
      <c r="O129" t="b">
        <v>1</v>
      </c>
    </row>
    <row r="130" spans="1:15">
      <c r="A130" t="s">
        <v>90</v>
      </c>
      <c r="B130" t="b">
        <v>1</v>
      </c>
      <c r="C130" t="s">
        <v>3361</v>
      </c>
      <c r="D130" t="s">
        <v>3879</v>
      </c>
      <c r="E130" t="s">
        <v>549</v>
      </c>
      <c r="F130" t="s">
        <v>6562</v>
      </c>
      <c r="G130" t="s">
        <v>6383</v>
      </c>
      <c r="H130" t="s">
        <v>169</v>
      </c>
      <c r="I130" t="s">
        <v>4290</v>
      </c>
      <c r="J130" t="s">
        <v>169</v>
      </c>
      <c r="M130" t="b">
        <v>1</v>
      </c>
      <c r="N130" t="b">
        <v>0</v>
      </c>
      <c r="O130" t="b">
        <v>1</v>
      </c>
    </row>
    <row r="131" spans="1:15">
      <c r="A131" t="s">
        <v>90</v>
      </c>
      <c r="B131" t="b">
        <v>1</v>
      </c>
      <c r="C131" t="s">
        <v>3361</v>
      </c>
      <c r="D131" t="s">
        <v>3879</v>
      </c>
      <c r="E131" t="s">
        <v>549</v>
      </c>
      <c r="F131" t="s">
        <v>6561</v>
      </c>
      <c r="G131" t="s">
        <v>6372</v>
      </c>
      <c r="H131" t="s">
        <v>216</v>
      </c>
      <c r="I131" t="s">
        <v>4290</v>
      </c>
      <c r="J131" t="s">
        <v>216</v>
      </c>
      <c r="M131" t="b">
        <v>1</v>
      </c>
      <c r="N131" t="b">
        <v>0</v>
      </c>
      <c r="O131" t="b">
        <v>0</v>
      </c>
    </row>
    <row r="132" spans="1:15">
      <c r="A132" t="s">
        <v>90</v>
      </c>
      <c r="B132" t="b">
        <v>1</v>
      </c>
      <c r="C132" t="s">
        <v>3361</v>
      </c>
      <c r="D132" t="s">
        <v>3879</v>
      </c>
      <c r="E132" t="s">
        <v>549</v>
      </c>
      <c r="F132" t="s">
        <v>6560</v>
      </c>
      <c r="G132" t="s">
        <v>6372</v>
      </c>
      <c r="H132" t="s">
        <v>627</v>
      </c>
      <c r="I132" t="s">
        <v>4290</v>
      </c>
      <c r="J132" t="s">
        <v>627</v>
      </c>
      <c r="M132" t="b">
        <v>1</v>
      </c>
      <c r="N132" t="b">
        <v>0</v>
      </c>
      <c r="O132" t="b">
        <v>1</v>
      </c>
    </row>
    <row r="133" spans="1:15">
      <c r="A133" t="s">
        <v>90</v>
      </c>
      <c r="B133" t="b">
        <v>1</v>
      </c>
      <c r="C133" t="s">
        <v>3361</v>
      </c>
      <c r="D133" t="s">
        <v>3879</v>
      </c>
      <c r="E133" t="s">
        <v>549</v>
      </c>
      <c r="F133" t="s">
        <v>6559</v>
      </c>
      <c r="G133" t="s">
        <v>6020</v>
      </c>
      <c r="H133" t="s">
        <v>3196</v>
      </c>
      <c r="I133" t="s">
        <v>5048</v>
      </c>
      <c r="J133" t="s">
        <v>3196</v>
      </c>
      <c r="M133" t="b">
        <v>1</v>
      </c>
      <c r="N133" t="b">
        <v>0</v>
      </c>
      <c r="O133" t="b">
        <v>0</v>
      </c>
    </row>
    <row r="134" spans="1:15">
      <c r="C134" t="s">
        <v>3361</v>
      </c>
      <c r="D134" t="s">
        <v>3879</v>
      </c>
      <c r="E134" t="s">
        <v>549</v>
      </c>
      <c r="F134" t="s">
        <v>6558</v>
      </c>
      <c r="G134" t="s">
        <v>5047</v>
      </c>
      <c r="H134" t="s">
        <v>482</v>
      </c>
      <c r="I134" t="s">
        <v>5048</v>
      </c>
      <c r="J134" t="s">
        <v>482</v>
      </c>
      <c r="M134" t="b">
        <v>1</v>
      </c>
      <c r="N134" t="b">
        <v>0</v>
      </c>
      <c r="O134" t="b">
        <v>0</v>
      </c>
    </row>
    <row r="135" spans="1:15">
      <c r="C135" t="s">
        <v>3361</v>
      </c>
      <c r="D135" t="s">
        <v>3879</v>
      </c>
      <c r="E135" t="s">
        <v>549</v>
      </c>
      <c r="F135" t="s">
        <v>6557</v>
      </c>
      <c r="G135" t="s">
        <v>6020</v>
      </c>
      <c r="H135" t="s">
        <v>3369</v>
      </c>
      <c r="I135" t="s">
        <v>5048</v>
      </c>
      <c r="J135" t="s">
        <v>3369</v>
      </c>
      <c r="M135" t="b">
        <v>1</v>
      </c>
      <c r="N135" t="b">
        <v>0</v>
      </c>
      <c r="O135" t="b">
        <v>0</v>
      </c>
    </row>
    <row r="136" spans="1:15">
      <c r="C136" t="s">
        <v>3361</v>
      </c>
      <c r="D136" t="s">
        <v>3879</v>
      </c>
      <c r="E136" t="s">
        <v>549</v>
      </c>
      <c r="F136" t="s">
        <v>6556</v>
      </c>
      <c r="G136" t="s">
        <v>5047</v>
      </c>
      <c r="H136" t="s">
        <v>3200</v>
      </c>
      <c r="I136" t="s">
        <v>5048</v>
      </c>
      <c r="J136" t="s">
        <v>3200</v>
      </c>
      <c r="M136" t="b">
        <v>1</v>
      </c>
      <c r="N136" t="b">
        <v>0</v>
      </c>
      <c r="O136" t="b">
        <v>0</v>
      </c>
    </row>
    <row r="137" spans="1:15">
      <c r="C137" t="s">
        <v>3361</v>
      </c>
      <c r="D137" t="s">
        <v>3879</v>
      </c>
      <c r="E137" t="s">
        <v>549</v>
      </c>
      <c r="F137" t="s">
        <v>6555</v>
      </c>
      <c r="G137" t="s">
        <v>6554</v>
      </c>
      <c r="H137" t="s">
        <v>3202</v>
      </c>
      <c r="I137" t="s">
        <v>6553</v>
      </c>
      <c r="J137" t="s">
        <v>3202</v>
      </c>
      <c r="M137" t="b">
        <v>1</v>
      </c>
      <c r="N137" t="b">
        <v>0</v>
      </c>
      <c r="O137" t="b">
        <v>0</v>
      </c>
    </row>
    <row r="138" spans="1:15">
      <c r="C138" t="s">
        <v>3361</v>
      </c>
      <c r="D138" t="s">
        <v>3879</v>
      </c>
      <c r="E138" t="s">
        <v>549</v>
      </c>
      <c r="F138" t="s">
        <v>6552</v>
      </c>
      <c r="G138" t="s">
        <v>5047</v>
      </c>
      <c r="H138" t="s">
        <v>3202</v>
      </c>
      <c r="I138" t="s">
        <v>5048</v>
      </c>
      <c r="J138" t="s">
        <v>3202</v>
      </c>
      <c r="M138" t="b">
        <v>1</v>
      </c>
      <c r="N138" t="b">
        <v>0</v>
      </c>
      <c r="O138" t="b">
        <v>0</v>
      </c>
    </row>
    <row r="139" spans="1:15">
      <c r="C139" t="s">
        <v>3361</v>
      </c>
      <c r="D139" t="s">
        <v>3879</v>
      </c>
      <c r="E139" t="s">
        <v>549</v>
      </c>
      <c r="F139" t="s">
        <v>6551</v>
      </c>
      <c r="G139" t="s">
        <v>5047</v>
      </c>
      <c r="H139" t="s">
        <v>6549</v>
      </c>
      <c r="I139" t="s">
        <v>6550</v>
      </c>
      <c r="J139" t="s">
        <v>6549</v>
      </c>
      <c r="M139" t="b">
        <v>1</v>
      </c>
      <c r="N139" t="b">
        <v>0</v>
      </c>
      <c r="O139" t="b">
        <v>0</v>
      </c>
    </row>
    <row r="140" spans="1:15">
      <c r="A140" t="s">
        <v>90</v>
      </c>
      <c r="B140" t="b">
        <v>1</v>
      </c>
      <c r="C140" t="s">
        <v>3361</v>
      </c>
      <c r="D140" t="s">
        <v>834</v>
      </c>
      <c r="E140" t="s">
        <v>549</v>
      </c>
      <c r="F140" t="s">
        <v>6377</v>
      </c>
      <c r="G140" t="s">
        <v>1436</v>
      </c>
      <c r="H140" t="s">
        <v>5879</v>
      </c>
      <c r="I140" t="s">
        <v>1436</v>
      </c>
      <c r="J140" t="s">
        <v>5879</v>
      </c>
      <c r="M140" t="b">
        <v>1</v>
      </c>
      <c r="N140" t="b">
        <v>0</v>
      </c>
      <c r="O140" t="b">
        <v>0</v>
      </c>
    </row>
    <row r="141" spans="1:15">
      <c r="A141" t="s">
        <v>90</v>
      </c>
      <c r="B141" t="b">
        <v>1</v>
      </c>
      <c r="C141" t="s">
        <v>3361</v>
      </c>
      <c r="D141" t="s">
        <v>834</v>
      </c>
      <c r="E141" t="s">
        <v>549</v>
      </c>
      <c r="F141" t="s">
        <v>6376</v>
      </c>
      <c r="G141" t="s">
        <v>1550</v>
      </c>
      <c r="H141" t="s">
        <v>5390</v>
      </c>
      <c r="I141" t="s">
        <v>1550</v>
      </c>
      <c r="J141" t="s">
        <v>5390</v>
      </c>
      <c r="M141" t="b">
        <v>1</v>
      </c>
      <c r="N141" t="b">
        <v>0</v>
      </c>
      <c r="O141" t="b">
        <v>1</v>
      </c>
    </row>
    <row r="142" spans="1:15">
      <c r="A142" t="s">
        <v>90</v>
      </c>
      <c r="B142" t="b">
        <v>1</v>
      </c>
      <c r="C142" t="s">
        <v>3361</v>
      </c>
      <c r="D142" t="s">
        <v>795</v>
      </c>
      <c r="E142" t="s">
        <v>549</v>
      </c>
      <c r="F142" t="s">
        <v>6548</v>
      </c>
      <c r="G142" t="s">
        <v>6020</v>
      </c>
      <c r="H142" t="s">
        <v>3200</v>
      </c>
      <c r="I142" t="s">
        <v>6020</v>
      </c>
      <c r="J142" t="s">
        <v>3475</v>
      </c>
      <c r="M142" t="b">
        <v>0</v>
      </c>
      <c r="N142" t="b">
        <v>1</v>
      </c>
      <c r="O142" t="b">
        <v>1</v>
      </c>
    </row>
    <row r="143" spans="1:15">
      <c r="A143" t="s">
        <v>90</v>
      </c>
      <c r="B143" t="b">
        <v>1</v>
      </c>
      <c r="C143" t="s">
        <v>14337</v>
      </c>
      <c r="D143" t="s">
        <v>4933</v>
      </c>
      <c r="E143" t="s">
        <v>549</v>
      </c>
      <c r="F143" t="s">
        <v>6546</v>
      </c>
      <c r="G143" t="s">
        <v>3197</v>
      </c>
      <c r="H143" t="s">
        <v>3200</v>
      </c>
      <c r="I143" t="s">
        <v>3197</v>
      </c>
      <c r="J143" t="s">
        <v>3475</v>
      </c>
      <c r="M143" t="b">
        <v>0</v>
      </c>
      <c r="N143" t="b">
        <v>1</v>
      </c>
      <c r="O143" t="b">
        <v>1</v>
      </c>
    </row>
    <row r="144" spans="1:15">
      <c r="A144" t="s">
        <v>90</v>
      </c>
      <c r="B144" t="b">
        <v>1</v>
      </c>
      <c r="C144" t="s">
        <v>3361</v>
      </c>
      <c r="D144" t="s">
        <v>795</v>
      </c>
      <c r="E144" t="s">
        <v>549</v>
      </c>
      <c r="F144" t="s">
        <v>6547</v>
      </c>
      <c r="G144" t="s">
        <v>6020</v>
      </c>
      <c r="H144" t="s">
        <v>3202</v>
      </c>
      <c r="I144" t="s">
        <v>6020</v>
      </c>
      <c r="J144" t="s">
        <v>3475</v>
      </c>
      <c r="M144" t="b">
        <v>0</v>
      </c>
      <c r="N144" t="b">
        <v>1</v>
      </c>
      <c r="O144" t="b">
        <v>1</v>
      </c>
    </row>
    <row r="145" spans="1:15">
      <c r="A145" t="s">
        <v>90</v>
      </c>
      <c r="B145" t="b">
        <v>1</v>
      </c>
      <c r="C145" t="s">
        <v>3361</v>
      </c>
      <c r="D145" t="s">
        <v>4933</v>
      </c>
      <c r="E145" t="s">
        <v>549</v>
      </c>
      <c r="F145" t="s">
        <v>6546</v>
      </c>
      <c r="G145" t="s">
        <v>3197</v>
      </c>
      <c r="H145" t="s">
        <v>3202</v>
      </c>
      <c r="I145" t="s">
        <v>3197</v>
      </c>
      <c r="J145" t="s">
        <v>3475</v>
      </c>
      <c r="M145" t="b">
        <v>0</v>
      </c>
      <c r="N145" t="b">
        <v>1</v>
      </c>
      <c r="O145" t="b">
        <v>1</v>
      </c>
    </row>
    <row r="146" spans="1:15">
      <c r="A146" t="s">
        <v>671</v>
      </c>
      <c r="B146" t="b">
        <v>0</v>
      </c>
      <c r="C146" t="s">
        <v>3361</v>
      </c>
      <c r="D146" t="s">
        <v>670</v>
      </c>
      <c r="E146" t="s">
        <v>549</v>
      </c>
      <c r="F146" t="s">
        <v>6545</v>
      </c>
      <c r="G146" t="s">
        <v>3403</v>
      </c>
      <c r="H146" t="s">
        <v>390</v>
      </c>
      <c r="I146" t="s">
        <v>5597</v>
      </c>
      <c r="J146" t="s">
        <v>930</v>
      </c>
      <c r="M146" t="b">
        <v>1</v>
      </c>
      <c r="N146" t="b">
        <v>0</v>
      </c>
      <c r="O146" t="b">
        <v>0</v>
      </c>
    </row>
    <row r="147" spans="1:15">
      <c r="A147" t="s">
        <v>90</v>
      </c>
      <c r="B147" t="b">
        <v>1</v>
      </c>
      <c r="C147" t="s">
        <v>3361</v>
      </c>
      <c r="D147" t="s">
        <v>799</v>
      </c>
      <c r="E147" t="s">
        <v>549</v>
      </c>
      <c r="F147" t="s">
        <v>6544</v>
      </c>
      <c r="G147" t="s">
        <v>3403</v>
      </c>
      <c r="H147" t="s">
        <v>390</v>
      </c>
      <c r="I147" t="s">
        <v>5597</v>
      </c>
      <c r="J147" t="s">
        <v>1597</v>
      </c>
      <c r="M147" t="b">
        <v>1</v>
      </c>
      <c r="N147" t="b">
        <v>0</v>
      </c>
      <c r="O147" t="b">
        <v>0</v>
      </c>
    </row>
    <row r="148" spans="1:15">
      <c r="C148" t="s">
        <v>3361</v>
      </c>
      <c r="D148" t="s">
        <v>3879</v>
      </c>
      <c r="E148" t="s">
        <v>549</v>
      </c>
      <c r="F148" t="s">
        <v>6543</v>
      </c>
      <c r="G148" t="s">
        <v>6372</v>
      </c>
      <c r="H148" t="s">
        <v>5390</v>
      </c>
      <c r="I148" t="s">
        <v>4290</v>
      </c>
      <c r="J148" t="s">
        <v>5390</v>
      </c>
      <c r="M148" t="b">
        <v>1</v>
      </c>
      <c r="N148" t="b">
        <v>0</v>
      </c>
      <c r="O148" t="b">
        <v>1</v>
      </c>
    </row>
    <row r="149" spans="1:15">
      <c r="A149" t="s">
        <v>90</v>
      </c>
      <c r="B149" t="b">
        <v>1</v>
      </c>
      <c r="C149" t="s">
        <v>6538</v>
      </c>
      <c r="D149" t="s">
        <v>4933</v>
      </c>
      <c r="E149" t="s">
        <v>549</v>
      </c>
      <c r="F149" t="s">
        <v>6542</v>
      </c>
      <c r="G149" t="s">
        <v>6541</v>
      </c>
      <c r="H149" t="s">
        <v>141</v>
      </c>
      <c r="I149" t="s">
        <v>6541</v>
      </c>
      <c r="J149" t="s">
        <v>141</v>
      </c>
      <c r="M149" t="b">
        <v>0</v>
      </c>
      <c r="N149" t="b">
        <v>1</v>
      </c>
      <c r="O149" t="b">
        <v>1</v>
      </c>
    </row>
    <row r="150" spans="1:15">
      <c r="C150" t="s">
        <v>6538</v>
      </c>
      <c r="D150" t="s">
        <v>4933</v>
      </c>
      <c r="E150" t="s">
        <v>549</v>
      </c>
      <c r="F150" t="s">
        <v>6540</v>
      </c>
      <c r="G150" t="s">
        <v>2341</v>
      </c>
      <c r="H150" t="s">
        <v>141</v>
      </c>
      <c r="I150" t="s">
        <v>2341</v>
      </c>
      <c r="J150" t="s">
        <v>141</v>
      </c>
      <c r="M150" t="b">
        <v>0</v>
      </c>
      <c r="N150" t="b">
        <v>1</v>
      </c>
      <c r="O150" t="b">
        <v>1</v>
      </c>
    </row>
    <row r="151" spans="1:15">
      <c r="C151" t="s">
        <v>6538</v>
      </c>
      <c r="D151" t="s">
        <v>4933</v>
      </c>
      <c r="E151" t="s">
        <v>549</v>
      </c>
      <c r="F151" t="s">
        <v>6539</v>
      </c>
      <c r="G151" t="s">
        <v>2337</v>
      </c>
      <c r="H151" t="s">
        <v>141</v>
      </c>
      <c r="I151" t="s">
        <v>2337</v>
      </c>
      <c r="J151" t="s">
        <v>141</v>
      </c>
      <c r="M151" t="b">
        <v>0</v>
      </c>
      <c r="N151" t="b">
        <v>1</v>
      </c>
      <c r="O151" t="b">
        <v>1</v>
      </c>
    </row>
    <row r="152" spans="1:15">
      <c r="C152" t="s">
        <v>6538</v>
      </c>
      <c r="D152" t="s">
        <v>4933</v>
      </c>
      <c r="E152" t="s">
        <v>549</v>
      </c>
      <c r="F152" t="s">
        <v>6537</v>
      </c>
      <c r="G152" t="s">
        <v>6536</v>
      </c>
      <c r="H152" t="s">
        <v>141</v>
      </c>
      <c r="I152" t="s">
        <v>6536</v>
      </c>
      <c r="J152" t="s">
        <v>141</v>
      </c>
      <c r="M152" t="b">
        <v>0</v>
      </c>
      <c r="N152" t="b">
        <v>1</v>
      </c>
      <c r="O152" t="b">
        <v>1</v>
      </c>
    </row>
    <row r="153" spans="1:15">
      <c r="C153" t="s">
        <v>2340</v>
      </c>
      <c r="D153" t="s">
        <v>553</v>
      </c>
      <c r="E153" t="s">
        <v>549</v>
      </c>
      <c r="F153" t="s">
        <v>6535</v>
      </c>
      <c r="G153" t="s">
        <v>2342</v>
      </c>
      <c r="H153" t="s">
        <v>141</v>
      </c>
      <c r="M153" t="b">
        <v>1</v>
      </c>
      <c r="N153" t="b">
        <v>0</v>
      </c>
      <c r="O153" t="b">
        <v>1</v>
      </c>
    </row>
    <row r="154" spans="1:15">
      <c r="C154" t="s">
        <v>2340</v>
      </c>
      <c r="D154" t="s">
        <v>553</v>
      </c>
      <c r="E154" t="s">
        <v>549</v>
      </c>
      <c r="F154" t="s">
        <v>6534</v>
      </c>
      <c r="G154" t="s">
        <v>2338</v>
      </c>
      <c r="H154" t="s">
        <v>141</v>
      </c>
      <c r="M154" t="b">
        <v>1</v>
      </c>
      <c r="N154" t="b">
        <v>0</v>
      </c>
      <c r="O154" t="b">
        <v>1</v>
      </c>
    </row>
    <row r="155" spans="1:15">
      <c r="C155" t="s">
        <v>2340</v>
      </c>
      <c r="D155" t="s">
        <v>550</v>
      </c>
      <c r="E155" t="s">
        <v>549</v>
      </c>
      <c r="F155" t="s">
        <v>6533</v>
      </c>
      <c r="I155" t="s">
        <v>2337</v>
      </c>
      <c r="J155" t="s">
        <v>141</v>
      </c>
      <c r="M155" t="b">
        <v>0</v>
      </c>
      <c r="N155" t="b">
        <v>0</v>
      </c>
      <c r="O155" t="b">
        <v>1</v>
      </c>
    </row>
    <row r="156" spans="1:15">
      <c r="C156" t="s">
        <v>2340</v>
      </c>
      <c r="D156" t="s">
        <v>550</v>
      </c>
      <c r="E156" t="s">
        <v>549</v>
      </c>
      <c r="F156" t="s">
        <v>6532</v>
      </c>
      <c r="I156" t="s">
        <v>2341</v>
      </c>
      <c r="J156" t="s">
        <v>141</v>
      </c>
      <c r="M156" t="b">
        <v>0</v>
      </c>
      <c r="N156" t="b">
        <v>0</v>
      </c>
      <c r="O156" t="b">
        <v>1</v>
      </c>
    </row>
    <row r="157" spans="1:15">
      <c r="A157" t="s">
        <v>90</v>
      </c>
      <c r="B157" t="b">
        <v>1</v>
      </c>
      <c r="C157" t="s">
        <v>288</v>
      </c>
      <c r="D157" t="s">
        <v>960</v>
      </c>
      <c r="E157" t="s">
        <v>549</v>
      </c>
      <c r="F157" t="s">
        <v>6531</v>
      </c>
      <c r="I157" t="s">
        <v>6527</v>
      </c>
      <c r="J157" t="s">
        <v>662</v>
      </c>
      <c r="K157" t="s">
        <v>2443</v>
      </c>
      <c r="L157" t="s">
        <v>662</v>
      </c>
      <c r="M157" t="b">
        <v>0</v>
      </c>
      <c r="N157" t="b">
        <v>0</v>
      </c>
      <c r="O157" t="b">
        <v>0</v>
      </c>
    </row>
    <row r="158" spans="1:15">
      <c r="A158" t="s">
        <v>671</v>
      </c>
      <c r="B158" t="b">
        <v>0</v>
      </c>
      <c r="C158" t="s">
        <v>288</v>
      </c>
      <c r="D158" t="s">
        <v>960</v>
      </c>
      <c r="E158" t="s">
        <v>549</v>
      </c>
      <c r="F158" t="s">
        <v>6530</v>
      </c>
      <c r="I158" t="s">
        <v>6527</v>
      </c>
      <c r="J158" t="s">
        <v>662</v>
      </c>
      <c r="K158" t="s">
        <v>2443</v>
      </c>
      <c r="L158" t="s">
        <v>662</v>
      </c>
      <c r="M158" t="b">
        <v>0</v>
      </c>
      <c r="N158" t="b">
        <v>0</v>
      </c>
      <c r="O158" t="b">
        <v>0</v>
      </c>
    </row>
    <row r="159" spans="1:15">
      <c r="A159" t="s">
        <v>671</v>
      </c>
      <c r="B159" t="b">
        <v>0</v>
      </c>
      <c r="C159" t="s">
        <v>288</v>
      </c>
      <c r="D159" t="s">
        <v>960</v>
      </c>
      <c r="E159" t="s">
        <v>549</v>
      </c>
      <c r="F159" t="s">
        <v>6529</v>
      </c>
      <c r="I159" t="s">
        <v>6527</v>
      </c>
      <c r="J159" t="s">
        <v>662</v>
      </c>
      <c r="K159" t="s">
        <v>2443</v>
      </c>
      <c r="L159" t="s">
        <v>662</v>
      </c>
      <c r="M159" t="b">
        <v>0</v>
      </c>
      <c r="N159" t="b">
        <v>0</v>
      </c>
      <c r="O159" t="b">
        <v>0</v>
      </c>
    </row>
    <row r="160" spans="1:15">
      <c r="C160" t="s">
        <v>288</v>
      </c>
      <c r="D160" t="s">
        <v>3879</v>
      </c>
      <c r="E160" t="s">
        <v>549</v>
      </c>
      <c r="F160" t="s">
        <v>6528</v>
      </c>
      <c r="G160" t="s">
        <v>2443</v>
      </c>
      <c r="H160" t="s">
        <v>662</v>
      </c>
      <c r="I160" t="s">
        <v>6527</v>
      </c>
      <c r="J160" t="s">
        <v>662</v>
      </c>
      <c r="M160" t="b">
        <v>1</v>
      </c>
      <c r="N160" t="b">
        <v>0</v>
      </c>
      <c r="O160" t="b">
        <v>0</v>
      </c>
    </row>
    <row r="161" spans="1:15">
      <c r="A161" t="s">
        <v>671</v>
      </c>
      <c r="B161" t="b">
        <v>0</v>
      </c>
      <c r="C161" t="s">
        <v>288</v>
      </c>
      <c r="D161" t="s">
        <v>1416</v>
      </c>
      <c r="E161" t="s">
        <v>549</v>
      </c>
      <c r="F161" t="s">
        <v>6526</v>
      </c>
      <c r="G161" t="s">
        <v>2443</v>
      </c>
      <c r="H161" t="s">
        <v>662</v>
      </c>
      <c r="I161" t="s">
        <v>2320</v>
      </c>
      <c r="J161" t="s">
        <v>662</v>
      </c>
      <c r="K161" t="s">
        <v>1412</v>
      </c>
      <c r="L161" t="s">
        <v>3553</v>
      </c>
      <c r="M161" t="b">
        <v>1</v>
      </c>
      <c r="N161" t="b">
        <v>0</v>
      </c>
      <c r="O161" t="b">
        <v>0</v>
      </c>
    </row>
    <row r="162" spans="1:15">
      <c r="A162" t="s">
        <v>671</v>
      </c>
      <c r="B162" t="b">
        <v>0</v>
      </c>
      <c r="C162" t="s">
        <v>288</v>
      </c>
      <c r="D162" t="s">
        <v>960</v>
      </c>
      <c r="E162" t="s">
        <v>549</v>
      </c>
      <c r="F162" t="s">
        <v>6525</v>
      </c>
      <c r="I162" t="s">
        <v>6523</v>
      </c>
      <c r="J162" t="s">
        <v>1320</v>
      </c>
      <c r="K162" t="s">
        <v>2443</v>
      </c>
      <c r="L162" t="s">
        <v>1320</v>
      </c>
      <c r="M162" t="b">
        <v>0</v>
      </c>
      <c r="N162" t="b">
        <v>0</v>
      </c>
      <c r="O162" t="b">
        <v>0</v>
      </c>
    </row>
    <row r="163" spans="1:15">
      <c r="C163" t="s">
        <v>288</v>
      </c>
      <c r="D163" t="s">
        <v>3879</v>
      </c>
      <c r="E163" t="s">
        <v>549</v>
      </c>
      <c r="F163" t="s">
        <v>6524</v>
      </c>
      <c r="G163" t="s">
        <v>2443</v>
      </c>
      <c r="H163" t="s">
        <v>1320</v>
      </c>
      <c r="I163" t="s">
        <v>6523</v>
      </c>
      <c r="J163" t="s">
        <v>1320</v>
      </c>
      <c r="M163" t="b">
        <v>1</v>
      </c>
      <c r="N163" t="b">
        <v>0</v>
      </c>
      <c r="O163" t="b">
        <v>0</v>
      </c>
    </row>
    <row r="164" spans="1:15">
      <c r="A164" t="s">
        <v>671</v>
      </c>
      <c r="B164" t="b">
        <v>0</v>
      </c>
      <c r="C164" t="s">
        <v>288</v>
      </c>
      <c r="D164" t="s">
        <v>1416</v>
      </c>
      <c r="E164" t="s">
        <v>549</v>
      </c>
      <c r="F164" t="s">
        <v>6522</v>
      </c>
      <c r="G164" t="s">
        <v>2443</v>
      </c>
      <c r="H164" t="s">
        <v>1320</v>
      </c>
      <c r="I164" t="s">
        <v>2330</v>
      </c>
      <c r="J164" t="s">
        <v>1320</v>
      </c>
      <c r="K164" t="s">
        <v>1412</v>
      </c>
      <c r="L164" t="s">
        <v>3553</v>
      </c>
      <c r="M164" t="b">
        <v>1</v>
      </c>
      <c r="N164" t="b">
        <v>0</v>
      </c>
      <c r="O164" t="b">
        <v>0</v>
      </c>
    </row>
    <row r="165" spans="1:15">
      <c r="A165" t="s">
        <v>90</v>
      </c>
      <c r="B165" t="b">
        <v>1</v>
      </c>
      <c r="C165" t="s">
        <v>288</v>
      </c>
      <c r="D165" t="s">
        <v>960</v>
      </c>
      <c r="E165" t="s">
        <v>549</v>
      </c>
      <c r="F165" t="s">
        <v>6521</v>
      </c>
      <c r="I165" t="s">
        <v>6519</v>
      </c>
      <c r="J165" t="s">
        <v>187</v>
      </c>
      <c r="K165" t="s">
        <v>2443</v>
      </c>
      <c r="L165" t="s">
        <v>187</v>
      </c>
      <c r="M165" t="b">
        <v>0</v>
      </c>
      <c r="N165" t="b">
        <v>0</v>
      </c>
      <c r="O165" t="b">
        <v>0</v>
      </c>
    </row>
    <row r="166" spans="1:15">
      <c r="C166" t="s">
        <v>288</v>
      </c>
      <c r="D166" t="s">
        <v>3879</v>
      </c>
      <c r="E166" t="s">
        <v>549</v>
      </c>
      <c r="F166" t="s">
        <v>6520</v>
      </c>
      <c r="G166" t="s">
        <v>2443</v>
      </c>
      <c r="H166" t="s">
        <v>187</v>
      </c>
      <c r="I166" t="s">
        <v>6519</v>
      </c>
      <c r="J166" t="s">
        <v>187</v>
      </c>
      <c r="M166" t="b">
        <v>1</v>
      </c>
      <c r="N166" t="b">
        <v>0</v>
      </c>
      <c r="O166" t="b">
        <v>0</v>
      </c>
    </row>
    <row r="167" spans="1:15">
      <c r="A167" t="s">
        <v>671</v>
      </c>
      <c r="B167" t="b">
        <v>0</v>
      </c>
      <c r="C167" t="s">
        <v>288</v>
      </c>
      <c r="D167" t="s">
        <v>1416</v>
      </c>
      <c r="E167" t="s">
        <v>549</v>
      </c>
      <c r="F167" t="s">
        <v>6518</v>
      </c>
      <c r="G167" t="s">
        <v>2443</v>
      </c>
      <c r="H167" t="s">
        <v>187</v>
      </c>
      <c r="I167" t="s">
        <v>2324</v>
      </c>
      <c r="J167" t="s">
        <v>187</v>
      </c>
      <c r="K167" t="s">
        <v>1412</v>
      </c>
      <c r="L167" t="s">
        <v>3553</v>
      </c>
      <c r="M167" t="b">
        <v>1</v>
      </c>
      <c r="N167" t="b">
        <v>0</v>
      </c>
      <c r="O167" t="b">
        <v>0</v>
      </c>
    </row>
    <row r="168" spans="1:15">
      <c r="A168" t="s">
        <v>90</v>
      </c>
      <c r="B168" t="b">
        <v>1</v>
      </c>
      <c r="C168" t="s">
        <v>288</v>
      </c>
      <c r="D168" t="s">
        <v>644</v>
      </c>
      <c r="E168" t="s">
        <v>549</v>
      </c>
      <c r="F168" t="s">
        <v>6517</v>
      </c>
      <c r="G168" t="s">
        <v>6516</v>
      </c>
      <c r="H168" t="s">
        <v>433</v>
      </c>
      <c r="I168" t="s">
        <v>6515</v>
      </c>
      <c r="J168" t="s">
        <v>433</v>
      </c>
      <c r="M168" t="b">
        <v>1</v>
      </c>
      <c r="N168" t="b">
        <v>0</v>
      </c>
      <c r="O168" t="b">
        <v>1</v>
      </c>
    </row>
    <row r="169" spans="1:15">
      <c r="A169" t="s">
        <v>90</v>
      </c>
      <c r="B169" t="b">
        <v>1</v>
      </c>
      <c r="C169" t="s">
        <v>288</v>
      </c>
      <c r="D169" t="s">
        <v>960</v>
      </c>
      <c r="E169" t="s">
        <v>549</v>
      </c>
      <c r="F169" t="s">
        <v>6514</v>
      </c>
      <c r="I169" t="s">
        <v>6512</v>
      </c>
      <c r="J169" t="s">
        <v>433</v>
      </c>
      <c r="K169" t="s">
        <v>2443</v>
      </c>
      <c r="L169" t="s">
        <v>433</v>
      </c>
      <c r="M169" t="b">
        <v>0</v>
      </c>
      <c r="N169" t="b">
        <v>0</v>
      </c>
      <c r="O169" t="b">
        <v>0</v>
      </c>
    </row>
    <row r="170" spans="1:15">
      <c r="C170" t="s">
        <v>288</v>
      </c>
      <c r="D170" t="s">
        <v>3879</v>
      </c>
      <c r="E170" t="s">
        <v>549</v>
      </c>
      <c r="F170" t="s">
        <v>6513</v>
      </c>
      <c r="G170" t="s">
        <v>2443</v>
      </c>
      <c r="H170" t="s">
        <v>433</v>
      </c>
      <c r="I170" t="s">
        <v>6512</v>
      </c>
      <c r="J170" t="s">
        <v>433</v>
      </c>
      <c r="M170" t="b">
        <v>1</v>
      </c>
      <c r="N170" t="b">
        <v>0</v>
      </c>
      <c r="O170" t="b">
        <v>0</v>
      </c>
    </row>
    <row r="171" spans="1:15">
      <c r="A171" t="s">
        <v>671</v>
      </c>
      <c r="B171" t="b">
        <v>0</v>
      </c>
      <c r="C171" t="s">
        <v>288</v>
      </c>
      <c r="D171" t="s">
        <v>1416</v>
      </c>
      <c r="E171" t="s">
        <v>549</v>
      </c>
      <c r="F171" t="s">
        <v>6511</v>
      </c>
      <c r="G171" t="s">
        <v>2443</v>
      </c>
      <c r="H171" t="s">
        <v>433</v>
      </c>
      <c r="I171" t="s">
        <v>2328</v>
      </c>
      <c r="J171" t="s">
        <v>433</v>
      </c>
      <c r="K171" t="s">
        <v>1412</v>
      </c>
      <c r="L171" t="s">
        <v>3553</v>
      </c>
      <c r="M171" t="b">
        <v>1</v>
      </c>
      <c r="N171" t="b">
        <v>0</v>
      </c>
      <c r="O171" t="b">
        <v>0</v>
      </c>
    </row>
    <row r="172" spans="1:15">
      <c r="A172" t="s">
        <v>90</v>
      </c>
      <c r="B172" t="b">
        <v>1</v>
      </c>
      <c r="C172" t="s">
        <v>288</v>
      </c>
      <c r="D172" t="s">
        <v>960</v>
      </c>
      <c r="E172" t="s">
        <v>549</v>
      </c>
      <c r="F172" t="s">
        <v>6510</v>
      </c>
      <c r="I172" t="s">
        <v>6508</v>
      </c>
      <c r="J172" t="s">
        <v>478</v>
      </c>
      <c r="K172" t="s">
        <v>2443</v>
      </c>
      <c r="L172" t="s">
        <v>478</v>
      </c>
      <c r="M172" t="b">
        <v>0</v>
      </c>
      <c r="N172" t="b">
        <v>0</v>
      </c>
      <c r="O172" t="b">
        <v>0</v>
      </c>
    </row>
    <row r="173" spans="1:15">
      <c r="C173" t="s">
        <v>288</v>
      </c>
      <c r="D173" t="s">
        <v>3879</v>
      </c>
      <c r="E173" t="s">
        <v>549</v>
      </c>
      <c r="F173" t="s">
        <v>6509</v>
      </c>
      <c r="G173" t="s">
        <v>2443</v>
      </c>
      <c r="H173" t="s">
        <v>478</v>
      </c>
      <c r="I173" t="s">
        <v>6508</v>
      </c>
      <c r="J173" t="s">
        <v>478</v>
      </c>
      <c r="M173" t="b">
        <v>1</v>
      </c>
      <c r="N173" t="b">
        <v>0</v>
      </c>
      <c r="O173" t="b">
        <v>0</v>
      </c>
    </row>
    <row r="174" spans="1:15">
      <c r="A174" t="s">
        <v>671</v>
      </c>
      <c r="B174" t="b">
        <v>0</v>
      </c>
      <c r="C174" t="s">
        <v>288</v>
      </c>
      <c r="D174" t="s">
        <v>1416</v>
      </c>
      <c r="E174" t="s">
        <v>549</v>
      </c>
      <c r="F174" t="s">
        <v>6507</v>
      </c>
      <c r="G174" t="s">
        <v>2443</v>
      </c>
      <c r="H174" t="s">
        <v>478</v>
      </c>
      <c r="I174" t="s">
        <v>2322</v>
      </c>
      <c r="J174" t="s">
        <v>478</v>
      </c>
      <c r="K174" t="s">
        <v>1412</v>
      </c>
      <c r="L174" t="s">
        <v>3553</v>
      </c>
      <c r="M174" t="b">
        <v>1</v>
      </c>
      <c r="N174" t="b">
        <v>0</v>
      </c>
      <c r="O174" t="b">
        <v>0</v>
      </c>
    </row>
    <row r="175" spans="1:15">
      <c r="A175" t="s">
        <v>90</v>
      </c>
      <c r="B175" t="b">
        <v>1</v>
      </c>
      <c r="C175" t="s">
        <v>288</v>
      </c>
      <c r="D175" t="s">
        <v>960</v>
      </c>
      <c r="E175" t="s">
        <v>549</v>
      </c>
      <c r="F175" t="s">
        <v>6506</v>
      </c>
      <c r="I175" t="s">
        <v>6505</v>
      </c>
      <c r="J175" t="s">
        <v>2332</v>
      </c>
      <c r="K175" t="s">
        <v>2443</v>
      </c>
      <c r="L175" t="s">
        <v>2332</v>
      </c>
      <c r="M175" t="b">
        <v>0</v>
      </c>
      <c r="N175" t="b">
        <v>0</v>
      </c>
      <c r="O175" t="b">
        <v>0</v>
      </c>
    </row>
    <row r="176" spans="1:15">
      <c r="C176" t="s">
        <v>6500</v>
      </c>
      <c r="D176" t="s">
        <v>550</v>
      </c>
      <c r="E176" t="s">
        <v>549</v>
      </c>
      <c r="F176" t="s">
        <v>6504</v>
      </c>
      <c r="I176" t="s">
        <v>6503</v>
      </c>
      <c r="J176" t="s">
        <v>5390</v>
      </c>
      <c r="M176" t="b">
        <v>0</v>
      </c>
      <c r="N176" t="b">
        <v>0</v>
      </c>
      <c r="O176" t="b">
        <v>1</v>
      </c>
    </row>
    <row r="177" spans="1:15">
      <c r="C177" t="s">
        <v>6500</v>
      </c>
      <c r="D177" t="s">
        <v>550</v>
      </c>
      <c r="E177" t="s">
        <v>549</v>
      </c>
      <c r="F177" t="s">
        <v>6502</v>
      </c>
      <c r="I177" t="s">
        <v>6501</v>
      </c>
      <c r="J177" t="s">
        <v>5390</v>
      </c>
      <c r="M177" t="b">
        <v>0</v>
      </c>
      <c r="N177" t="b">
        <v>0</v>
      </c>
      <c r="O177" t="b">
        <v>1</v>
      </c>
    </row>
    <row r="178" spans="1:15">
      <c r="C178" t="s">
        <v>6500</v>
      </c>
      <c r="D178" t="s">
        <v>550</v>
      </c>
      <c r="E178" t="s">
        <v>549</v>
      </c>
      <c r="F178" t="s">
        <v>6499</v>
      </c>
      <c r="I178" t="s">
        <v>3389</v>
      </c>
      <c r="J178" t="s">
        <v>5390</v>
      </c>
      <c r="M178" t="b">
        <v>0</v>
      </c>
      <c r="N178" t="b">
        <v>0</v>
      </c>
      <c r="O178" t="b">
        <v>1</v>
      </c>
    </row>
    <row r="179" spans="1:15">
      <c r="C179" t="s">
        <v>499</v>
      </c>
      <c r="D179" t="s">
        <v>4933</v>
      </c>
      <c r="E179" t="s">
        <v>549</v>
      </c>
      <c r="F179" t="s">
        <v>6498</v>
      </c>
      <c r="G179" t="s">
        <v>6497</v>
      </c>
      <c r="H179" t="s">
        <v>496</v>
      </c>
      <c r="I179" t="s">
        <v>6497</v>
      </c>
      <c r="J179" t="s">
        <v>496</v>
      </c>
      <c r="M179" t="b">
        <v>0</v>
      </c>
      <c r="N179" t="b">
        <v>1</v>
      </c>
      <c r="O179" t="b">
        <v>1</v>
      </c>
    </row>
    <row r="180" spans="1:15">
      <c r="C180" t="s">
        <v>499</v>
      </c>
      <c r="D180" t="s">
        <v>3879</v>
      </c>
      <c r="E180" t="s">
        <v>549</v>
      </c>
      <c r="F180" t="s">
        <v>6496</v>
      </c>
      <c r="G180" t="s">
        <v>4929</v>
      </c>
      <c r="H180" t="s">
        <v>6</v>
      </c>
      <c r="I180" t="s">
        <v>4914</v>
      </c>
      <c r="J180" t="s">
        <v>6</v>
      </c>
      <c r="M180" t="b">
        <v>1</v>
      </c>
      <c r="N180" t="b">
        <v>0</v>
      </c>
      <c r="O180" t="b">
        <v>1</v>
      </c>
    </row>
    <row r="181" spans="1:15">
      <c r="C181" t="s">
        <v>6495</v>
      </c>
      <c r="D181" t="s">
        <v>550</v>
      </c>
      <c r="E181" t="s">
        <v>549</v>
      </c>
      <c r="F181" t="s">
        <v>6494</v>
      </c>
      <c r="I181" t="s">
        <v>6493</v>
      </c>
      <c r="J181" t="s">
        <v>5646</v>
      </c>
      <c r="M181" t="b">
        <v>0</v>
      </c>
      <c r="N181" t="b">
        <v>0</v>
      </c>
      <c r="O181" t="b">
        <v>1</v>
      </c>
    </row>
    <row r="182" spans="1:15">
      <c r="C182" t="s">
        <v>2317</v>
      </c>
      <c r="D182" t="s">
        <v>3879</v>
      </c>
      <c r="E182" t="s">
        <v>549</v>
      </c>
      <c r="F182" t="s">
        <v>6492</v>
      </c>
      <c r="G182" t="s">
        <v>6491</v>
      </c>
      <c r="H182" t="s">
        <v>1981</v>
      </c>
      <c r="I182" t="s">
        <v>6490</v>
      </c>
      <c r="J182" t="s">
        <v>1981</v>
      </c>
      <c r="M182" t="b">
        <v>1</v>
      </c>
      <c r="N182" t="b">
        <v>0</v>
      </c>
      <c r="O182" t="b">
        <v>1</v>
      </c>
    </row>
    <row r="183" spans="1:15">
      <c r="C183" t="s">
        <v>2317</v>
      </c>
      <c r="D183" t="s">
        <v>550</v>
      </c>
      <c r="E183" t="s">
        <v>549</v>
      </c>
      <c r="F183" t="s">
        <v>6489</v>
      </c>
      <c r="I183" t="s">
        <v>6488</v>
      </c>
      <c r="J183" t="s">
        <v>5390</v>
      </c>
      <c r="M183" t="b">
        <v>0</v>
      </c>
      <c r="N183" t="b">
        <v>0</v>
      </c>
      <c r="O183" t="b">
        <v>1</v>
      </c>
    </row>
    <row r="184" spans="1:15">
      <c r="C184" t="s">
        <v>2317</v>
      </c>
      <c r="D184" t="s">
        <v>550</v>
      </c>
      <c r="E184" t="s">
        <v>549</v>
      </c>
      <c r="F184" t="s">
        <v>6487</v>
      </c>
      <c r="I184" t="s">
        <v>6486</v>
      </c>
      <c r="J184" t="s">
        <v>5390</v>
      </c>
      <c r="M184" t="b">
        <v>0</v>
      </c>
      <c r="N184" t="b">
        <v>0</v>
      </c>
      <c r="O184" t="b">
        <v>1</v>
      </c>
    </row>
    <row r="185" spans="1:15">
      <c r="C185" t="s">
        <v>2317</v>
      </c>
      <c r="D185" t="s">
        <v>550</v>
      </c>
      <c r="E185" t="s">
        <v>549</v>
      </c>
      <c r="F185" t="s">
        <v>6485</v>
      </c>
      <c r="I185" t="s">
        <v>6484</v>
      </c>
      <c r="J185" t="s">
        <v>5390</v>
      </c>
      <c r="M185" t="b">
        <v>0</v>
      </c>
      <c r="N185" t="b">
        <v>0</v>
      </c>
      <c r="O185" t="b">
        <v>1</v>
      </c>
    </row>
    <row r="186" spans="1:15">
      <c r="C186" t="s">
        <v>2317</v>
      </c>
      <c r="D186" t="s">
        <v>550</v>
      </c>
      <c r="E186" t="s">
        <v>549</v>
      </c>
      <c r="F186" t="s">
        <v>6483</v>
      </c>
      <c r="I186" t="s">
        <v>6482</v>
      </c>
      <c r="J186" t="s">
        <v>5390</v>
      </c>
      <c r="M186" t="b">
        <v>0</v>
      </c>
      <c r="N186" t="b">
        <v>0</v>
      </c>
      <c r="O186" t="b">
        <v>1</v>
      </c>
    </row>
    <row r="187" spans="1:15">
      <c r="C187" t="s">
        <v>6481</v>
      </c>
      <c r="D187" t="s">
        <v>553</v>
      </c>
      <c r="E187" t="s">
        <v>549</v>
      </c>
      <c r="F187" t="s">
        <v>6480</v>
      </c>
      <c r="G187" t="s">
        <v>6479</v>
      </c>
      <c r="H187" t="s">
        <v>6478</v>
      </c>
      <c r="M187" t="b">
        <v>1</v>
      </c>
      <c r="N187" t="b">
        <v>0</v>
      </c>
      <c r="O187" t="b">
        <v>1</v>
      </c>
    </row>
    <row r="188" spans="1:15">
      <c r="A188" t="s">
        <v>90</v>
      </c>
      <c r="B188" t="b">
        <v>1</v>
      </c>
      <c r="C188" t="s">
        <v>6477</v>
      </c>
      <c r="D188" t="s">
        <v>644</v>
      </c>
      <c r="E188" t="s">
        <v>549</v>
      </c>
      <c r="F188" t="s">
        <v>6476</v>
      </c>
      <c r="G188" t="s">
        <v>6472</v>
      </c>
      <c r="H188" t="s">
        <v>5646</v>
      </c>
      <c r="I188" t="s">
        <v>6475</v>
      </c>
      <c r="J188" t="s">
        <v>5646</v>
      </c>
      <c r="M188" t="b">
        <v>1</v>
      </c>
      <c r="N188" t="b">
        <v>0</v>
      </c>
      <c r="O188" t="b">
        <v>1</v>
      </c>
    </row>
    <row r="189" spans="1:15">
      <c r="C189" t="s">
        <v>6474</v>
      </c>
      <c r="D189" t="s">
        <v>550</v>
      </c>
      <c r="E189" t="s">
        <v>549</v>
      </c>
      <c r="F189" t="s">
        <v>6473</v>
      </c>
      <c r="I189" t="s">
        <v>6472</v>
      </c>
      <c r="J189" t="s">
        <v>5646</v>
      </c>
      <c r="M189" t="b">
        <v>0</v>
      </c>
      <c r="N189" t="b">
        <v>0</v>
      </c>
      <c r="O189" t="b">
        <v>1</v>
      </c>
    </row>
    <row r="190" spans="1:15">
      <c r="A190" t="s">
        <v>90</v>
      </c>
      <c r="B190" t="b">
        <v>1</v>
      </c>
      <c r="C190" t="s">
        <v>2297</v>
      </c>
      <c r="D190" t="s">
        <v>960</v>
      </c>
      <c r="E190" t="s">
        <v>549</v>
      </c>
      <c r="F190" t="s">
        <v>6471</v>
      </c>
      <c r="I190" t="s">
        <v>6470</v>
      </c>
      <c r="J190" t="s">
        <v>26</v>
      </c>
      <c r="K190" t="s">
        <v>6002</v>
      </c>
      <c r="L190" t="s">
        <v>26</v>
      </c>
      <c r="M190" t="b">
        <v>0</v>
      </c>
      <c r="N190" t="b">
        <v>0</v>
      </c>
      <c r="O190" t="b">
        <v>1</v>
      </c>
    </row>
    <row r="191" spans="1:15">
      <c r="C191" t="s">
        <v>2297</v>
      </c>
      <c r="D191" t="s">
        <v>3879</v>
      </c>
      <c r="E191" t="s">
        <v>549</v>
      </c>
      <c r="F191" t="s">
        <v>6469</v>
      </c>
      <c r="G191" t="s">
        <v>6468</v>
      </c>
      <c r="H191" t="s">
        <v>211</v>
      </c>
      <c r="I191" t="s">
        <v>6467</v>
      </c>
      <c r="J191" t="s">
        <v>211</v>
      </c>
      <c r="M191" t="b">
        <v>1</v>
      </c>
      <c r="N191" t="b">
        <v>0</v>
      </c>
      <c r="O191" t="b">
        <v>0</v>
      </c>
    </row>
    <row r="192" spans="1:15">
      <c r="C192" t="s">
        <v>2297</v>
      </c>
      <c r="D192" t="s">
        <v>3879</v>
      </c>
      <c r="E192" t="s">
        <v>549</v>
      </c>
      <c r="F192" t="s">
        <v>6466</v>
      </c>
      <c r="G192" t="s">
        <v>2263</v>
      </c>
      <c r="H192" t="s">
        <v>211</v>
      </c>
      <c r="I192" t="s">
        <v>6460</v>
      </c>
      <c r="J192" t="s">
        <v>211</v>
      </c>
      <c r="M192" t="b">
        <v>1</v>
      </c>
      <c r="N192" t="b">
        <v>0</v>
      </c>
      <c r="O192" t="b">
        <v>0</v>
      </c>
    </row>
    <row r="193" spans="1:15">
      <c r="C193" t="s">
        <v>2297</v>
      </c>
      <c r="D193" t="s">
        <v>3879</v>
      </c>
      <c r="E193" t="s">
        <v>549</v>
      </c>
      <c r="F193" t="s">
        <v>6465</v>
      </c>
      <c r="G193" t="s">
        <v>5972</v>
      </c>
      <c r="H193" t="s">
        <v>1991</v>
      </c>
      <c r="I193" t="s">
        <v>6464</v>
      </c>
      <c r="J193" t="s">
        <v>1991</v>
      </c>
      <c r="M193" t="b">
        <v>1</v>
      </c>
      <c r="N193" t="b">
        <v>0</v>
      </c>
      <c r="O193" t="b">
        <v>0</v>
      </c>
    </row>
    <row r="194" spans="1:15">
      <c r="C194" t="s">
        <v>2297</v>
      </c>
      <c r="D194" t="s">
        <v>3879</v>
      </c>
      <c r="E194" t="s">
        <v>549</v>
      </c>
      <c r="F194" t="s">
        <v>6463</v>
      </c>
      <c r="G194" t="s">
        <v>6353</v>
      </c>
      <c r="H194" t="s">
        <v>5390</v>
      </c>
      <c r="I194" t="s">
        <v>6462</v>
      </c>
      <c r="J194" t="s">
        <v>5390</v>
      </c>
      <c r="M194" t="b">
        <v>1</v>
      </c>
      <c r="N194" t="b">
        <v>0</v>
      </c>
      <c r="O194" t="b">
        <v>1</v>
      </c>
    </row>
    <row r="195" spans="1:15">
      <c r="C195" t="s">
        <v>2297</v>
      </c>
      <c r="D195" t="s">
        <v>3879</v>
      </c>
      <c r="E195" t="s">
        <v>549</v>
      </c>
      <c r="F195" t="s">
        <v>6461</v>
      </c>
      <c r="G195" t="s">
        <v>2263</v>
      </c>
      <c r="H195" t="s">
        <v>5390</v>
      </c>
      <c r="I195" t="s">
        <v>6460</v>
      </c>
      <c r="J195" t="s">
        <v>5390</v>
      </c>
      <c r="M195" t="b">
        <v>1</v>
      </c>
      <c r="N195" t="b">
        <v>0</v>
      </c>
      <c r="O195" t="b">
        <v>1</v>
      </c>
    </row>
    <row r="196" spans="1:15">
      <c r="C196" t="s">
        <v>2297</v>
      </c>
      <c r="D196" t="s">
        <v>553</v>
      </c>
      <c r="E196" t="s">
        <v>549</v>
      </c>
      <c r="F196" t="s">
        <v>6459</v>
      </c>
      <c r="G196" t="s">
        <v>6458</v>
      </c>
      <c r="H196" t="s">
        <v>5390</v>
      </c>
      <c r="M196" t="b">
        <v>1</v>
      </c>
      <c r="N196" t="b">
        <v>0</v>
      </c>
      <c r="O196" t="b">
        <v>1</v>
      </c>
    </row>
    <row r="197" spans="1:15">
      <c r="C197" t="s">
        <v>2297</v>
      </c>
      <c r="D197" t="s">
        <v>550</v>
      </c>
      <c r="E197" t="s">
        <v>549</v>
      </c>
      <c r="F197" t="s">
        <v>6457</v>
      </c>
      <c r="I197" t="s">
        <v>6456</v>
      </c>
      <c r="J197" t="s">
        <v>5390</v>
      </c>
      <c r="M197" t="b">
        <v>0</v>
      </c>
      <c r="N197" t="b">
        <v>0</v>
      </c>
      <c r="O197" t="b">
        <v>1</v>
      </c>
    </row>
    <row r="198" spans="1:15">
      <c r="C198" t="s">
        <v>2297</v>
      </c>
      <c r="D198" t="s">
        <v>553</v>
      </c>
      <c r="E198" t="s">
        <v>549</v>
      </c>
      <c r="F198" t="s">
        <v>6455</v>
      </c>
      <c r="G198" t="s">
        <v>6132</v>
      </c>
      <c r="H198" t="s">
        <v>1937</v>
      </c>
      <c r="M198" t="b">
        <v>1</v>
      </c>
      <c r="N198" t="b">
        <v>0</v>
      </c>
      <c r="O198" t="b">
        <v>1</v>
      </c>
    </row>
    <row r="199" spans="1:15">
      <c r="C199" t="s">
        <v>2297</v>
      </c>
      <c r="D199" t="s">
        <v>550</v>
      </c>
      <c r="E199" t="s">
        <v>549</v>
      </c>
      <c r="F199" t="s">
        <v>6454</v>
      </c>
      <c r="I199" t="s">
        <v>6451</v>
      </c>
      <c r="J199" t="s">
        <v>1937</v>
      </c>
      <c r="M199" t="b">
        <v>0</v>
      </c>
      <c r="N199" t="b">
        <v>0</v>
      </c>
      <c r="O199" t="b">
        <v>1</v>
      </c>
    </row>
    <row r="200" spans="1:15">
      <c r="C200" t="s">
        <v>2297</v>
      </c>
      <c r="D200" t="s">
        <v>553</v>
      </c>
      <c r="E200" t="s">
        <v>549</v>
      </c>
      <c r="F200" t="s">
        <v>6453</v>
      </c>
      <c r="G200" t="s">
        <v>6132</v>
      </c>
      <c r="H200" t="s">
        <v>2307</v>
      </c>
      <c r="M200" t="b">
        <v>1</v>
      </c>
      <c r="N200" t="b">
        <v>0</v>
      </c>
      <c r="O200" t="b">
        <v>0</v>
      </c>
    </row>
    <row r="201" spans="1:15">
      <c r="C201" t="s">
        <v>2297</v>
      </c>
      <c r="D201" t="s">
        <v>550</v>
      </c>
      <c r="E201" t="s">
        <v>549</v>
      </c>
      <c r="F201" t="s">
        <v>6452</v>
      </c>
      <c r="I201" t="s">
        <v>6451</v>
      </c>
      <c r="J201" t="s">
        <v>2307</v>
      </c>
      <c r="M201" t="b">
        <v>0</v>
      </c>
      <c r="N201" t="b">
        <v>0</v>
      </c>
      <c r="O201" t="b">
        <v>0</v>
      </c>
    </row>
    <row r="202" spans="1:15">
      <c r="C202" t="s">
        <v>6449</v>
      </c>
      <c r="D202" t="s">
        <v>4933</v>
      </c>
      <c r="E202" t="s">
        <v>549</v>
      </c>
      <c r="F202" t="s">
        <v>6450</v>
      </c>
      <c r="G202" t="s">
        <v>4446</v>
      </c>
      <c r="H202" t="s">
        <v>156</v>
      </c>
      <c r="I202" t="s">
        <v>4446</v>
      </c>
      <c r="J202" t="s">
        <v>156</v>
      </c>
      <c r="M202" t="b">
        <v>0</v>
      </c>
      <c r="N202" t="b">
        <v>1</v>
      </c>
      <c r="O202" t="b">
        <v>1</v>
      </c>
    </row>
    <row r="203" spans="1:15">
      <c r="C203" t="s">
        <v>6449</v>
      </c>
      <c r="D203" t="s">
        <v>4933</v>
      </c>
      <c r="E203" t="s">
        <v>549</v>
      </c>
      <c r="F203" t="s">
        <v>6448</v>
      </c>
      <c r="G203" t="s">
        <v>6447</v>
      </c>
      <c r="H203" t="s">
        <v>156</v>
      </c>
      <c r="I203" t="s">
        <v>6447</v>
      </c>
      <c r="J203" t="s">
        <v>156</v>
      </c>
      <c r="M203" t="b">
        <v>0</v>
      </c>
      <c r="N203" t="b">
        <v>1</v>
      </c>
      <c r="O203" t="b">
        <v>1</v>
      </c>
    </row>
    <row r="204" spans="1:15">
      <c r="A204" t="s">
        <v>90</v>
      </c>
      <c r="B204" t="b">
        <v>1</v>
      </c>
      <c r="C204" t="s">
        <v>6446</v>
      </c>
      <c r="D204" t="s">
        <v>644</v>
      </c>
      <c r="E204" t="s">
        <v>549</v>
      </c>
      <c r="F204" t="s">
        <v>6445</v>
      </c>
      <c r="G204" t="s">
        <v>6444</v>
      </c>
      <c r="H204" t="s">
        <v>3530</v>
      </c>
      <c r="I204" t="s">
        <v>6443</v>
      </c>
      <c r="J204" t="s">
        <v>3530</v>
      </c>
      <c r="M204" t="b">
        <v>1</v>
      </c>
      <c r="N204" t="b">
        <v>0</v>
      </c>
      <c r="O204" t="b">
        <v>1</v>
      </c>
    </row>
    <row r="205" spans="1:15">
      <c r="C205" t="s">
        <v>2294</v>
      </c>
      <c r="D205" t="s">
        <v>4933</v>
      </c>
      <c r="E205" t="s">
        <v>549</v>
      </c>
      <c r="F205" t="s">
        <v>6442</v>
      </c>
      <c r="G205" t="s">
        <v>6441</v>
      </c>
      <c r="H205" t="s">
        <v>1981</v>
      </c>
      <c r="I205" t="s">
        <v>6441</v>
      </c>
      <c r="J205" t="s">
        <v>1981</v>
      </c>
      <c r="M205" t="b">
        <v>0</v>
      </c>
      <c r="N205" t="b">
        <v>1</v>
      </c>
      <c r="O205" t="b">
        <v>1</v>
      </c>
    </row>
    <row r="206" spans="1:15">
      <c r="C206" t="s">
        <v>2294</v>
      </c>
      <c r="D206" t="s">
        <v>960</v>
      </c>
      <c r="E206" t="s">
        <v>549</v>
      </c>
      <c r="F206" t="s">
        <v>6440</v>
      </c>
      <c r="I206" t="s">
        <v>6439</v>
      </c>
      <c r="J206" t="s">
        <v>1981</v>
      </c>
      <c r="K206" t="s">
        <v>6438</v>
      </c>
      <c r="L206" t="s">
        <v>1981</v>
      </c>
      <c r="M206" t="b">
        <v>0</v>
      </c>
      <c r="N206" t="b">
        <v>0</v>
      </c>
      <c r="O206" t="b">
        <v>0</v>
      </c>
    </row>
    <row r="207" spans="1:15">
      <c r="C207" t="s">
        <v>2287</v>
      </c>
      <c r="D207" t="s">
        <v>960</v>
      </c>
      <c r="E207" t="s">
        <v>549</v>
      </c>
      <c r="F207" t="s">
        <v>6437</v>
      </c>
      <c r="I207" t="s">
        <v>2290</v>
      </c>
      <c r="J207" t="s">
        <v>35</v>
      </c>
      <c r="K207" t="s">
        <v>6436</v>
      </c>
      <c r="L207" t="s">
        <v>35</v>
      </c>
      <c r="M207" t="b">
        <v>0</v>
      </c>
      <c r="N207" t="b">
        <v>0</v>
      </c>
      <c r="O207" t="b">
        <v>1</v>
      </c>
    </row>
    <row r="208" spans="1:15">
      <c r="C208" t="s">
        <v>2287</v>
      </c>
      <c r="D208" t="s">
        <v>960</v>
      </c>
      <c r="E208" t="s">
        <v>549</v>
      </c>
      <c r="F208" t="s">
        <v>6435</v>
      </c>
      <c r="I208" t="s">
        <v>6434</v>
      </c>
      <c r="J208" t="s">
        <v>211</v>
      </c>
      <c r="K208" t="s">
        <v>6072</v>
      </c>
      <c r="L208" t="s">
        <v>211</v>
      </c>
      <c r="M208" t="b">
        <v>0</v>
      </c>
      <c r="N208" t="b">
        <v>0</v>
      </c>
      <c r="O208" t="b">
        <v>0</v>
      </c>
    </row>
    <row r="209" spans="1:15">
      <c r="C209" t="s">
        <v>2287</v>
      </c>
      <c r="D209" t="s">
        <v>960</v>
      </c>
      <c r="E209" t="s">
        <v>549</v>
      </c>
      <c r="F209" t="s">
        <v>6433</v>
      </c>
      <c r="I209" t="s">
        <v>6432</v>
      </c>
      <c r="J209" t="s">
        <v>211</v>
      </c>
      <c r="K209" t="s">
        <v>6072</v>
      </c>
      <c r="L209" t="s">
        <v>211</v>
      </c>
      <c r="M209" t="b">
        <v>0</v>
      </c>
      <c r="N209" t="b">
        <v>0</v>
      </c>
      <c r="O209" t="b">
        <v>0</v>
      </c>
    </row>
    <row r="210" spans="1:15">
      <c r="A210" t="s">
        <v>90</v>
      </c>
      <c r="B210" t="b">
        <v>1</v>
      </c>
      <c r="C210" t="s">
        <v>2287</v>
      </c>
      <c r="D210" t="s">
        <v>644</v>
      </c>
      <c r="E210" t="s">
        <v>549</v>
      </c>
      <c r="F210" t="s">
        <v>6431</v>
      </c>
      <c r="G210" t="s">
        <v>5636</v>
      </c>
      <c r="H210" t="s">
        <v>5390</v>
      </c>
      <c r="I210" t="s">
        <v>6430</v>
      </c>
      <c r="J210" t="s">
        <v>5390</v>
      </c>
      <c r="M210" t="b">
        <v>1</v>
      </c>
      <c r="N210" t="b">
        <v>0</v>
      </c>
      <c r="O210" t="b">
        <v>1</v>
      </c>
    </row>
    <row r="211" spans="1:15">
      <c r="C211" t="s">
        <v>2279</v>
      </c>
      <c r="D211" t="s">
        <v>3879</v>
      </c>
      <c r="E211" t="s">
        <v>549</v>
      </c>
      <c r="F211" t="s">
        <v>6429</v>
      </c>
      <c r="G211" t="s">
        <v>586</v>
      </c>
      <c r="H211" t="s">
        <v>662</v>
      </c>
      <c r="I211" t="s">
        <v>6428</v>
      </c>
      <c r="J211" t="s">
        <v>662</v>
      </c>
      <c r="M211" t="b">
        <v>1</v>
      </c>
      <c r="N211" t="b">
        <v>0</v>
      </c>
      <c r="O211" t="b">
        <v>0</v>
      </c>
    </row>
    <row r="212" spans="1:15">
      <c r="A212" t="s">
        <v>90</v>
      </c>
      <c r="B212" t="b">
        <v>1</v>
      </c>
      <c r="C212" t="s">
        <v>2279</v>
      </c>
      <c r="D212" t="s">
        <v>1416</v>
      </c>
      <c r="E212" t="s">
        <v>549</v>
      </c>
      <c r="F212" t="s">
        <v>6427</v>
      </c>
      <c r="G212" t="s">
        <v>586</v>
      </c>
      <c r="H212" t="s">
        <v>662</v>
      </c>
      <c r="I212" t="s">
        <v>2277</v>
      </c>
      <c r="J212" t="s">
        <v>662</v>
      </c>
      <c r="K212" t="s">
        <v>1412</v>
      </c>
      <c r="L212" t="s">
        <v>3553</v>
      </c>
      <c r="M212" t="b">
        <v>1</v>
      </c>
      <c r="N212" t="b">
        <v>0</v>
      </c>
      <c r="O212" t="b">
        <v>0</v>
      </c>
    </row>
    <row r="213" spans="1:15">
      <c r="C213" t="s">
        <v>2279</v>
      </c>
      <c r="D213" t="s">
        <v>3879</v>
      </c>
      <c r="E213" t="s">
        <v>549</v>
      </c>
      <c r="F213" t="s">
        <v>6426</v>
      </c>
      <c r="G213" t="s">
        <v>586</v>
      </c>
      <c r="H213" t="s">
        <v>187</v>
      </c>
      <c r="I213" t="s">
        <v>6425</v>
      </c>
      <c r="J213" t="s">
        <v>187</v>
      </c>
      <c r="M213" t="b">
        <v>1</v>
      </c>
      <c r="N213" t="b">
        <v>0</v>
      </c>
      <c r="O213" t="b">
        <v>0</v>
      </c>
    </row>
    <row r="214" spans="1:15">
      <c r="A214" t="s">
        <v>90</v>
      </c>
      <c r="B214" t="b">
        <v>1</v>
      </c>
      <c r="C214" t="s">
        <v>2279</v>
      </c>
      <c r="D214" t="s">
        <v>1416</v>
      </c>
      <c r="E214" t="s">
        <v>549</v>
      </c>
      <c r="F214" t="s">
        <v>6424</v>
      </c>
      <c r="G214" t="s">
        <v>586</v>
      </c>
      <c r="H214" t="s">
        <v>187</v>
      </c>
      <c r="I214" t="s">
        <v>2280</v>
      </c>
      <c r="J214" t="s">
        <v>187</v>
      </c>
      <c r="K214" t="s">
        <v>1412</v>
      </c>
      <c r="L214" t="s">
        <v>3553</v>
      </c>
      <c r="M214" t="b">
        <v>1</v>
      </c>
      <c r="N214" t="b">
        <v>0</v>
      </c>
      <c r="O214" t="b">
        <v>0</v>
      </c>
    </row>
    <row r="215" spans="1:15">
      <c r="C215" t="s">
        <v>2279</v>
      </c>
      <c r="D215" t="s">
        <v>3879</v>
      </c>
      <c r="E215" t="s">
        <v>549</v>
      </c>
      <c r="F215" t="s">
        <v>6423</v>
      </c>
      <c r="G215" t="s">
        <v>586</v>
      </c>
      <c r="H215" t="s">
        <v>1320</v>
      </c>
      <c r="I215" t="s">
        <v>5636</v>
      </c>
      <c r="J215" t="s">
        <v>211</v>
      </c>
      <c r="M215" t="b">
        <v>1</v>
      </c>
      <c r="N215" t="b">
        <v>0</v>
      </c>
      <c r="O215" t="b">
        <v>0</v>
      </c>
    </row>
    <row r="216" spans="1:15">
      <c r="A216" t="s">
        <v>671</v>
      </c>
      <c r="B216" t="b">
        <v>0</v>
      </c>
      <c r="C216" t="s">
        <v>2279</v>
      </c>
      <c r="D216" t="s">
        <v>670</v>
      </c>
      <c r="E216" t="s">
        <v>549</v>
      </c>
      <c r="F216" t="s">
        <v>6422</v>
      </c>
      <c r="G216" t="s">
        <v>586</v>
      </c>
      <c r="H216" t="s">
        <v>1320</v>
      </c>
      <c r="I216" t="s">
        <v>5636</v>
      </c>
      <c r="J216" t="s">
        <v>211</v>
      </c>
      <c r="M216" t="b">
        <v>1</v>
      </c>
      <c r="N216" t="b">
        <v>0</v>
      </c>
      <c r="O216" t="b">
        <v>0</v>
      </c>
    </row>
    <row r="217" spans="1:15">
      <c r="C217" t="s">
        <v>2279</v>
      </c>
      <c r="D217" t="s">
        <v>550</v>
      </c>
      <c r="E217" t="s">
        <v>549</v>
      </c>
      <c r="F217" t="s">
        <v>6421</v>
      </c>
      <c r="I217" t="s">
        <v>2282</v>
      </c>
      <c r="J217" t="s">
        <v>5390</v>
      </c>
      <c r="M217" t="b">
        <v>0</v>
      </c>
      <c r="N217" t="b">
        <v>0</v>
      </c>
      <c r="O217" t="b">
        <v>1</v>
      </c>
    </row>
    <row r="218" spans="1:15">
      <c r="A218" t="s">
        <v>90</v>
      </c>
      <c r="B218" t="b">
        <v>1</v>
      </c>
      <c r="C218" t="s">
        <v>6420</v>
      </c>
      <c r="D218" t="s">
        <v>1539</v>
      </c>
      <c r="E218" t="s">
        <v>549</v>
      </c>
      <c r="F218" t="s">
        <v>6419</v>
      </c>
      <c r="G218" t="s">
        <v>1342</v>
      </c>
      <c r="H218" t="s">
        <v>627</v>
      </c>
      <c r="K218" t="s">
        <v>6418</v>
      </c>
      <c r="L218" t="s">
        <v>627</v>
      </c>
      <c r="M218" t="b">
        <v>1</v>
      </c>
      <c r="N218" t="b">
        <v>0</v>
      </c>
      <c r="O218" t="b">
        <v>1</v>
      </c>
    </row>
    <row r="219" spans="1:15">
      <c r="C219" t="s">
        <v>2274</v>
      </c>
      <c r="D219" t="s">
        <v>3879</v>
      </c>
      <c r="E219" t="s">
        <v>549</v>
      </c>
      <c r="F219" t="s">
        <v>6417</v>
      </c>
      <c r="G219" t="s">
        <v>6416</v>
      </c>
      <c r="H219" t="s">
        <v>2271</v>
      </c>
      <c r="I219" t="s">
        <v>6415</v>
      </c>
      <c r="J219" t="s">
        <v>2271</v>
      </c>
      <c r="M219" t="b">
        <v>1</v>
      </c>
      <c r="N219" t="b">
        <v>0</v>
      </c>
      <c r="O219" t="b">
        <v>1</v>
      </c>
    </row>
    <row r="220" spans="1:15">
      <c r="C220" t="s">
        <v>2274</v>
      </c>
      <c r="D220" t="s">
        <v>550</v>
      </c>
      <c r="E220" t="s">
        <v>549</v>
      </c>
      <c r="F220" t="s">
        <v>6414</v>
      </c>
      <c r="I220" t="s">
        <v>6413</v>
      </c>
      <c r="J220" t="s">
        <v>5390</v>
      </c>
      <c r="M220" t="b">
        <v>0</v>
      </c>
      <c r="N220" t="b">
        <v>0</v>
      </c>
      <c r="O220" t="b">
        <v>1</v>
      </c>
    </row>
    <row r="221" spans="1:15">
      <c r="C221" t="s">
        <v>493</v>
      </c>
      <c r="D221" t="s">
        <v>4933</v>
      </c>
      <c r="E221" t="s">
        <v>549</v>
      </c>
      <c r="F221" t="s">
        <v>6412</v>
      </c>
      <c r="G221" t="s">
        <v>700</v>
      </c>
      <c r="H221" t="s">
        <v>156</v>
      </c>
      <c r="I221" t="s">
        <v>700</v>
      </c>
      <c r="J221" t="s">
        <v>156</v>
      </c>
      <c r="M221" t="b">
        <v>0</v>
      </c>
      <c r="N221" t="b">
        <v>1</v>
      </c>
      <c r="O221" t="b">
        <v>0</v>
      </c>
    </row>
    <row r="222" spans="1:15">
      <c r="C222" t="s">
        <v>493</v>
      </c>
      <c r="D222" t="s">
        <v>4933</v>
      </c>
      <c r="E222" t="s">
        <v>549</v>
      </c>
      <c r="F222" t="s">
        <v>6411</v>
      </c>
      <c r="G222" t="s">
        <v>6410</v>
      </c>
      <c r="H222" t="s">
        <v>156</v>
      </c>
      <c r="I222" t="s">
        <v>6410</v>
      </c>
      <c r="J222" t="s">
        <v>156</v>
      </c>
      <c r="M222" t="b">
        <v>0</v>
      </c>
      <c r="N222" t="b">
        <v>1</v>
      </c>
      <c r="O222" t="b">
        <v>0</v>
      </c>
    </row>
    <row r="223" spans="1:15">
      <c r="C223" t="s">
        <v>493</v>
      </c>
      <c r="D223" t="s">
        <v>4933</v>
      </c>
      <c r="E223" t="s">
        <v>549</v>
      </c>
      <c r="F223" t="s">
        <v>6409</v>
      </c>
      <c r="G223" t="s">
        <v>628</v>
      </c>
      <c r="H223" t="s">
        <v>156</v>
      </c>
      <c r="I223" t="s">
        <v>628</v>
      </c>
      <c r="J223" t="s">
        <v>156</v>
      </c>
      <c r="M223" t="b">
        <v>0</v>
      </c>
      <c r="N223" t="b">
        <v>1</v>
      </c>
      <c r="O223" t="b">
        <v>0</v>
      </c>
    </row>
    <row r="224" spans="1:15">
      <c r="C224" t="s">
        <v>493</v>
      </c>
      <c r="D224" t="s">
        <v>4933</v>
      </c>
      <c r="E224" t="s">
        <v>549</v>
      </c>
      <c r="F224" t="s">
        <v>6408</v>
      </c>
      <c r="G224" t="s">
        <v>1331</v>
      </c>
      <c r="H224" t="s">
        <v>156</v>
      </c>
      <c r="I224" t="s">
        <v>1331</v>
      </c>
      <c r="J224" t="s">
        <v>156</v>
      </c>
      <c r="M224" t="b">
        <v>0</v>
      </c>
      <c r="N224" t="b">
        <v>1</v>
      </c>
      <c r="O224" t="b">
        <v>0</v>
      </c>
    </row>
    <row r="225" spans="1:15">
      <c r="C225" t="s">
        <v>493</v>
      </c>
      <c r="D225" t="s">
        <v>4933</v>
      </c>
      <c r="E225" t="s">
        <v>549</v>
      </c>
      <c r="F225" t="s">
        <v>6407</v>
      </c>
      <c r="G225" t="s">
        <v>6406</v>
      </c>
      <c r="H225" t="s">
        <v>156</v>
      </c>
      <c r="I225" t="s">
        <v>6406</v>
      </c>
      <c r="J225" t="s">
        <v>156</v>
      </c>
      <c r="M225" t="b">
        <v>0</v>
      </c>
      <c r="N225" t="b">
        <v>1</v>
      </c>
      <c r="O225" t="b">
        <v>0</v>
      </c>
    </row>
    <row r="226" spans="1:15">
      <c r="C226" t="s">
        <v>493</v>
      </c>
      <c r="D226" t="s">
        <v>4933</v>
      </c>
      <c r="E226" t="s">
        <v>549</v>
      </c>
      <c r="F226" t="s">
        <v>6405</v>
      </c>
      <c r="G226" t="s">
        <v>1093</v>
      </c>
      <c r="H226" t="s">
        <v>156</v>
      </c>
      <c r="I226" t="s">
        <v>1093</v>
      </c>
      <c r="J226" t="s">
        <v>156</v>
      </c>
      <c r="M226" t="b">
        <v>0</v>
      </c>
      <c r="N226" t="b">
        <v>1</v>
      </c>
      <c r="O226" t="b">
        <v>0</v>
      </c>
    </row>
    <row r="227" spans="1:15">
      <c r="C227" t="s">
        <v>493</v>
      </c>
      <c r="D227" t="s">
        <v>4933</v>
      </c>
      <c r="E227" t="s">
        <v>549</v>
      </c>
      <c r="F227" t="s">
        <v>6404</v>
      </c>
      <c r="G227" t="s">
        <v>6403</v>
      </c>
      <c r="H227" t="s">
        <v>156</v>
      </c>
      <c r="I227" t="s">
        <v>6403</v>
      </c>
      <c r="J227" t="s">
        <v>156</v>
      </c>
      <c r="M227" t="b">
        <v>0</v>
      </c>
      <c r="N227" t="b">
        <v>1</v>
      </c>
      <c r="O227" t="b">
        <v>0</v>
      </c>
    </row>
    <row r="228" spans="1:15">
      <c r="C228" t="s">
        <v>493</v>
      </c>
      <c r="D228" t="s">
        <v>3879</v>
      </c>
      <c r="E228" t="s">
        <v>549</v>
      </c>
      <c r="F228" t="s">
        <v>6402</v>
      </c>
      <c r="G228" t="s">
        <v>6401</v>
      </c>
      <c r="H228" t="s">
        <v>146</v>
      </c>
      <c r="I228" t="s">
        <v>6400</v>
      </c>
      <c r="J228" t="s">
        <v>146</v>
      </c>
      <c r="M228" t="b">
        <v>1</v>
      </c>
      <c r="N228" t="b">
        <v>0</v>
      </c>
      <c r="O228" t="b">
        <v>1</v>
      </c>
    </row>
    <row r="229" spans="1:15">
      <c r="C229" t="s">
        <v>493</v>
      </c>
      <c r="D229" t="s">
        <v>550</v>
      </c>
      <c r="E229" t="s">
        <v>549</v>
      </c>
      <c r="F229" t="s">
        <v>6399</v>
      </c>
      <c r="I229" t="s">
        <v>6398</v>
      </c>
      <c r="J229" t="s">
        <v>5390</v>
      </c>
      <c r="M229" t="b">
        <v>0</v>
      </c>
      <c r="N229" t="b">
        <v>0</v>
      </c>
      <c r="O229" t="b">
        <v>1</v>
      </c>
    </row>
    <row r="230" spans="1:15">
      <c r="C230" t="s">
        <v>493</v>
      </c>
      <c r="D230" t="s">
        <v>550</v>
      </c>
      <c r="E230" t="s">
        <v>549</v>
      </c>
      <c r="F230" t="s">
        <v>6397</v>
      </c>
      <c r="I230" t="s">
        <v>4045</v>
      </c>
      <c r="J230" t="s">
        <v>5390</v>
      </c>
      <c r="M230" t="b">
        <v>0</v>
      </c>
      <c r="N230" t="b">
        <v>0</v>
      </c>
      <c r="O230" t="b">
        <v>1</v>
      </c>
    </row>
    <row r="231" spans="1:15">
      <c r="C231" t="s">
        <v>493</v>
      </c>
      <c r="D231" t="s">
        <v>550</v>
      </c>
      <c r="E231" t="s">
        <v>549</v>
      </c>
      <c r="F231" t="s">
        <v>6396</v>
      </c>
      <c r="I231" t="s">
        <v>6395</v>
      </c>
      <c r="J231" t="s">
        <v>5390</v>
      </c>
      <c r="M231" t="b">
        <v>0</v>
      </c>
      <c r="N231" t="b">
        <v>0</v>
      </c>
      <c r="O231" t="b">
        <v>1</v>
      </c>
    </row>
    <row r="232" spans="1:15">
      <c r="C232" t="s">
        <v>2268</v>
      </c>
      <c r="D232" t="s">
        <v>4933</v>
      </c>
      <c r="E232" t="s">
        <v>549</v>
      </c>
      <c r="F232" t="s">
        <v>6394</v>
      </c>
      <c r="G232" t="s">
        <v>6393</v>
      </c>
      <c r="H232" t="s">
        <v>169</v>
      </c>
      <c r="I232" t="s">
        <v>6393</v>
      </c>
      <c r="J232" t="s">
        <v>169</v>
      </c>
      <c r="M232" t="b">
        <v>0</v>
      </c>
      <c r="N232" t="b">
        <v>1</v>
      </c>
      <c r="O232" t="b">
        <v>1</v>
      </c>
    </row>
    <row r="233" spans="1:15">
      <c r="C233" t="s">
        <v>2268</v>
      </c>
      <c r="D233" t="s">
        <v>4933</v>
      </c>
      <c r="E233" t="s">
        <v>549</v>
      </c>
      <c r="F233" t="s">
        <v>6392</v>
      </c>
      <c r="G233" t="s">
        <v>6391</v>
      </c>
      <c r="H233" t="s">
        <v>169</v>
      </c>
      <c r="I233" t="s">
        <v>6391</v>
      </c>
      <c r="J233" t="s">
        <v>169</v>
      </c>
      <c r="M233" t="b">
        <v>0</v>
      </c>
      <c r="N233" t="b">
        <v>1</v>
      </c>
      <c r="O233" t="b">
        <v>1</v>
      </c>
    </row>
    <row r="234" spans="1:15">
      <c r="C234" t="s">
        <v>2268</v>
      </c>
      <c r="D234" t="s">
        <v>960</v>
      </c>
      <c r="E234" t="s">
        <v>549</v>
      </c>
      <c r="F234" t="s">
        <v>6390</v>
      </c>
      <c r="I234" t="s">
        <v>6389</v>
      </c>
      <c r="J234" t="s">
        <v>169</v>
      </c>
      <c r="K234" t="s">
        <v>6388</v>
      </c>
      <c r="L234" t="s">
        <v>169</v>
      </c>
      <c r="M234" t="b">
        <v>0</v>
      </c>
      <c r="N234" t="b">
        <v>0</v>
      </c>
      <c r="O234" t="b">
        <v>1</v>
      </c>
    </row>
    <row r="235" spans="1:15">
      <c r="C235" t="s">
        <v>2268</v>
      </c>
      <c r="D235" t="s">
        <v>960</v>
      </c>
      <c r="E235" t="s">
        <v>549</v>
      </c>
      <c r="F235" t="s">
        <v>6387</v>
      </c>
      <c r="I235" t="s">
        <v>6386</v>
      </c>
      <c r="J235" t="s">
        <v>169</v>
      </c>
      <c r="K235" t="s">
        <v>6385</v>
      </c>
      <c r="L235" t="s">
        <v>169</v>
      </c>
      <c r="M235" t="b">
        <v>0</v>
      </c>
      <c r="N235" t="b">
        <v>0</v>
      </c>
      <c r="O235" t="b">
        <v>1</v>
      </c>
    </row>
    <row r="236" spans="1:15">
      <c r="C236" t="s">
        <v>3341</v>
      </c>
      <c r="D236" t="s">
        <v>3879</v>
      </c>
      <c r="E236" t="s">
        <v>549</v>
      </c>
      <c r="F236" t="s">
        <v>6384</v>
      </c>
      <c r="G236" t="s">
        <v>6024</v>
      </c>
      <c r="H236" t="s">
        <v>169</v>
      </c>
      <c r="I236" t="s">
        <v>6383</v>
      </c>
      <c r="J236" t="s">
        <v>169</v>
      </c>
      <c r="M236" t="b">
        <v>1</v>
      </c>
      <c r="N236" t="b">
        <v>0</v>
      </c>
      <c r="O236" t="b">
        <v>1</v>
      </c>
    </row>
    <row r="237" spans="1:15">
      <c r="C237" t="s">
        <v>3341</v>
      </c>
      <c r="D237" t="s">
        <v>3879</v>
      </c>
      <c r="E237" t="s">
        <v>549</v>
      </c>
      <c r="F237" t="s">
        <v>6382</v>
      </c>
      <c r="G237" t="s">
        <v>4290</v>
      </c>
      <c r="H237" t="s">
        <v>216</v>
      </c>
      <c r="I237" t="s">
        <v>6372</v>
      </c>
      <c r="J237" t="s">
        <v>216</v>
      </c>
      <c r="M237" t="b">
        <v>1</v>
      </c>
      <c r="N237" t="b">
        <v>0</v>
      </c>
      <c r="O237" t="b">
        <v>0</v>
      </c>
    </row>
    <row r="238" spans="1:15">
      <c r="C238" t="s">
        <v>3341</v>
      </c>
      <c r="D238" t="s">
        <v>3879</v>
      </c>
      <c r="E238" t="s">
        <v>549</v>
      </c>
      <c r="F238" t="s">
        <v>6381</v>
      </c>
      <c r="G238" t="s">
        <v>4290</v>
      </c>
      <c r="H238" t="s">
        <v>627</v>
      </c>
      <c r="I238" t="s">
        <v>6372</v>
      </c>
      <c r="J238" t="s">
        <v>627</v>
      </c>
      <c r="M238" t="b">
        <v>1</v>
      </c>
      <c r="N238" t="b">
        <v>0</v>
      </c>
      <c r="O238" t="b">
        <v>1</v>
      </c>
    </row>
    <row r="239" spans="1:15">
      <c r="C239" t="s">
        <v>3341</v>
      </c>
      <c r="D239" t="s">
        <v>3879</v>
      </c>
      <c r="E239" t="s">
        <v>549</v>
      </c>
      <c r="F239" t="s">
        <v>6380</v>
      </c>
      <c r="G239" t="s">
        <v>6379</v>
      </c>
      <c r="H239" t="s">
        <v>433</v>
      </c>
      <c r="I239" t="s">
        <v>6378</v>
      </c>
      <c r="J239" t="s">
        <v>433</v>
      </c>
      <c r="M239" t="b">
        <v>1</v>
      </c>
      <c r="N239" t="b">
        <v>0</v>
      </c>
      <c r="O239" t="b">
        <v>1</v>
      </c>
    </row>
    <row r="240" spans="1:15">
      <c r="A240" t="s">
        <v>90</v>
      </c>
      <c r="B240" t="b">
        <v>1</v>
      </c>
      <c r="C240" t="s">
        <v>3341</v>
      </c>
      <c r="D240" t="s">
        <v>834</v>
      </c>
      <c r="E240" t="s">
        <v>549</v>
      </c>
      <c r="F240" t="s">
        <v>6377</v>
      </c>
      <c r="G240" t="s">
        <v>1436</v>
      </c>
      <c r="H240" t="s">
        <v>5879</v>
      </c>
      <c r="I240" t="s">
        <v>1436</v>
      </c>
      <c r="J240" t="s">
        <v>5879</v>
      </c>
      <c r="M240" t="b">
        <v>1</v>
      </c>
      <c r="N240" t="b">
        <v>0</v>
      </c>
      <c r="O240" t="b">
        <v>0</v>
      </c>
    </row>
    <row r="241" spans="1:15">
      <c r="A241" t="s">
        <v>90</v>
      </c>
      <c r="B241" t="b">
        <v>1</v>
      </c>
      <c r="C241" t="s">
        <v>3341</v>
      </c>
      <c r="D241" t="s">
        <v>834</v>
      </c>
      <c r="E241" t="s">
        <v>549</v>
      </c>
      <c r="F241" t="s">
        <v>6376</v>
      </c>
      <c r="G241" t="s">
        <v>1550</v>
      </c>
      <c r="H241" t="s">
        <v>5390</v>
      </c>
      <c r="I241" t="s">
        <v>1550</v>
      </c>
      <c r="J241" t="s">
        <v>5390</v>
      </c>
      <c r="M241" t="b">
        <v>1</v>
      </c>
      <c r="N241" t="b">
        <v>0</v>
      </c>
      <c r="O241" t="b">
        <v>1</v>
      </c>
    </row>
    <row r="242" spans="1:15">
      <c r="A242" t="s">
        <v>90</v>
      </c>
      <c r="B242" t="b">
        <v>1</v>
      </c>
      <c r="C242" t="s">
        <v>3341</v>
      </c>
      <c r="D242" t="s">
        <v>834</v>
      </c>
      <c r="E242" t="s">
        <v>549</v>
      </c>
      <c r="F242" t="s">
        <v>6375</v>
      </c>
      <c r="G242" t="s">
        <v>1427</v>
      </c>
      <c r="H242" t="s">
        <v>5539</v>
      </c>
      <c r="I242" t="s">
        <v>1427</v>
      </c>
      <c r="J242" t="s">
        <v>5539</v>
      </c>
      <c r="M242" t="b">
        <v>1</v>
      </c>
      <c r="N242" t="b">
        <v>0</v>
      </c>
      <c r="O242" t="b">
        <v>1</v>
      </c>
    </row>
    <row r="243" spans="1:15">
      <c r="C243" t="s">
        <v>3341</v>
      </c>
      <c r="D243" t="s">
        <v>3879</v>
      </c>
      <c r="E243" t="s">
        <v>549</v>
      </c>
      <c r="F243" t="s">
        <v>6374</v>
      </c>
      <c r="G243" t="s">
        <v>5579</v>
      </c>
      <c r="H243" t="s">
        <v>390</v>
      </c>
      <c r="I243" t="s">
        <v>3403</v>
      </c>
      <c r="J243" t="s">
        <v>390</v>
      </c>
      <c r="M243" t="b">
        <v>1</v>
      </c>
      <c r="N243" t="b">
        <v>0</v>
      </c>
      <c r="O243" t="b">
        <v>1</v>
      </c>
    </row>
    <row r="244" spans="1:15">
      <c r="C244" t="s">
        <v>3341</v>
      </c>
      <c r="D244" t="s">
        <v>3879</v>
      </c>
      <c r="E244" t="s">
        <v>549</v>
      </c>
      <c r="F244" t="s">
        <v>6373</v>
      </c>
      <c r="G244" t="s">
        <v>4290</v>
      </c>
      <c r="H244" t="s">
        <v>5390</v>
      </c>
      <c r="I244" t="s">
        <v>6372</v>
      </c>
      <c r="J244" t="s">
        <v>5390</v>
      </c>
      <c r="M244" t="b">
        <v>1</v>
      </c>
      <c r="N244" t="b">
        <v>0</v>
      </c>
      <c r="O244" t="b">
        <v>1</v>
      </c>
    </row>
    <row r="245" spans="1:15">
      <c r="C245" t="s">
        <v>6369</v>
      </c>
      <c r="D245" t="s">
        <v>553</v>
      </c>
      <c r="E245" t="s">
        <v>549</v>
      </c>
      <c r="F245" t="s">
        <v>6371</v>
      </c>
      <c r="G245" t="s">
        <v>6370</v>
      </c>
      <c r="H245" t="s">
        <v>6366</v>
      </c>
      <c r="M245" t="b">
        <v>1</v>
      </c>
      <c r="N245" t="b">
        <v>0</v>
      </c>
      <c r="O245" t="b">
        <v>1</v>
      </c>
    </row>
    <row r="246" spans="1:15">
      <c r="C246" t="s">
        <v>6369</v>
      </c>
      <c r="D246" t="s">
        <v>550</v>
      </c>
      <c r="E246" t="s">
        <v>549</v>
      </c>
      <c r="F246" t="s">
        <v>6368</v>
      </c>
      <c r="I246" t="s">
        <v>6367</v>
      </c>
      <c r="J246" t="s">
        <v>6366</v>
      </c>
      <c r="M246" t="b">
        <v>0</v>
      </c>
      <c r="N246" t="b">
        <v>0</v>
      </c>
      <c r="O246" t="b">
        <v>1</v>
      </c>
    </row>
    <row r="247" spans="1:15">
      <c r="C247" t="s">
        <v>488</v>
      </c>
      <c r="D247" t="s">
        <v>4933</v>
      </c>
      <c r="E247" t="s">
        <v>549</v>
      </c>
      <c r="F247" t="s">
        <v>6365</v>
      </c>
      <c r="G247" t="s">
        <v>2448</v>
      </c>
      <c r="H247" t="s">
        <v>26</v>
      </c>
      <c r="I247" t="s">
        <v>2448</v>
      </c>
      <c r="J247" t="s">
        <v>26</v>
      </c>
      <c r="M247" t="b">
        <v>0</v>
      </c>
      <c r="N247" t="b">
        <v>1</v>
      </c>
      <c r="O247" t="b">
        <v>0</v>
      </c>
    </row>
    <row r="248" spans="1:15">
      <c r="C248" t="s">
        <v>488</v>
      </c>
      <c r="D248" t="s">
        <v>4933</v>
      </c>
      <c r="E248" t="s">
        <v>549</v>
      </c>
      <c r="F248" t="s">
        <v>6364</v>
      </c>
      <c r="G248" t="s">
        <v>6357</v>
      </c>
      <c r="H248" t="s">
        <v>26</v>
      </c>
      <c r="I248" t="s">
        <v>6357</v>
      </c>
      <c r="J248" t="s">
        <v>26</v>
      </c>
      <c r="M248" t="b">
        <v>1</v>
      </c>
      <c r="N248" t="b">
        <v>1</v>
      </c>
      <c r="O248" t="b">
        <v>0</v>
      </c>
    </row>
    <row r="249" spans="1:15">
      <c r="C249" t="s">
        <v>488</v>
      </c>
      <c r="D249" t="s">
        <v>3879</v>
      </c>
      <c r="E249" t="s">
        <v>549</v>
      </c>
      <c r="F249" t="s">
        <v>6363</v>
      </c>
      <c r="G249" t="s">
        <v>6362</v>
      </c>
      <c r="H249" t="s">
        <v>26</v>
      </c>
      <c r="I249" t="s">
        <v>6361</v>
      </c>
      <c r="J249" t="s">
        <v>26</v>
      </c>
      <c r="M249" t="b">
        <v>1</v>
      </c>
      <c r="N249" t="b">
        <v>1</v>
      </c>
      <c r="O249" t="b">
        <v>0</v>
      </c>
    </row>
    <row r="250" spans="1:15">
      <c r="C250" t="s">
        <v>488</v>
      </c>
      <c r="D250" t="s">
        <v>4933</v>
      </c>
      <c r="E250" t="s">
        <v>549</v>
      </c>
      <c r="F250" t="s">
        <v>6360</v>
      </c>
      <c r="G250" t="s">
        <v>3337</v>
      </c>
      <c r="H250" t="s">
        <v>26</v>
      </c>
      <c r="I250" t="s">
        <v>3331</v>
      </c>
      <c r="J250" t="s">
        <v>26</v>
      </c>
      <c r="M250" t="b">
        <v>1</v>
      </c>
      <c r="N250" t="b">
        <v>1</v>
      </c>
      <c r="O250" t="b">
        <v>0</v>
      </c>
    </row>
    <row r="251" spans="1:15">
      <c r="A251" t="s">
        <v>90</v>
      </c>
      <c r="B251" t="b">
        <v>1</v>
      </c>
      <c r="C251" t="s">
        <v>488</v>
      </c>
      <c r="D251" t="s">
        <v>644</v>
      </c>
      <c r="E251" t="s">
        <v>549</v>
      </c>
      <c r="F251" t="s">
        <v>6359</v>
      </c>
      <c r="G251" t="s">
        <v>3335</v>
      </c>
      <c r="H251" t="s">
        <v>26</v>
      </c>
      <c r="I251" t="s">
        <v>3329</v>
      </c>
      <c r="J251" t="s">
        <v>26</v>
      </c>
      <c r="M251" t="b">
        <v>1</v>
      </c>
      <c r="N251" t="b">
        <v>0</v>
      </c>
      <c r="O251" t="b">
        <v>1</v>
      </c>
    </row>
    <row r="252" spans="1:15">
      <c r="C252" t="s">
        <v>488</v>
      </c>
      <c r="D252" t="s">
        <v>960</v>
      </c>
      <c r="E252" t="s">
        <v>549</v>
      </c>
      <c r="F252" t="s">
        <v>6358</v>
      </c>
      <c r="I252" t="s">
        <v>3333</v>
      </c>
      <c r="J252" t="s">
        <v>26</v>
      </c>
      <c r="K252" t="s">
        <v>6357</v>
      </c>
      <c r="L252" t="s">
        <v>26</v>
      </c>
      <c r="M252" t="b">
        <v>0</v>
      </c>
      <c r="N252" t="b">
        <v>0</v>
      </c>
      <c r="O252" t="b">
        <v>1</v>
      </c>
    </row>
    <row r="253" spans="1:15">
      <c r="A253" t="s">
        <v>90</v>
      </c>
      <c r="B253" t="b">
        <v>1</v>
      </c>
      <c r="C253" t="s">
        <v>488</v>
      </c>
      <c r="D253" t="s">
        <v>795</v>
      </c>
      <c r="E253" t="s">
        <v>549</v>
      </c>
      <c r="F253" t="s">
        <v>6356</v>
      </c>
      <c r="G253" t="s">
        <v>5012</v>
      </c>
      <c r="H253" t="s">
        <v>1388</v>
      </c>
      <c r="I253" t="s">
        <v>5012</v>
      </c>
      <c r="J253" t="s">
        <v>3530</v>
      </c>
      <c r="M253" t="b">
        <v>0</v>
      </c>
      <c r="N253" t="b">
        <v>0</v>
      </c>
      <c r="O253" t="b">
        <v>1</v>
      </c>
    </row>
    <row r="254" spans="1:15">
      <c r="C254" t="s">
        <v>488</v>
      </c>
      <c r="D254" t="s">
        <v>960</v>
      </c>
      <c r="E254" t="s">
        <v>549</v>
      </c>
      <c r="F254" t="s">
        <v>6355</v>
      </c>
      <c r="I254" t="s">
        <v>5012</v>
      </c>
      <c r="J254" t="s">
        <v>1388</v>
      </c>
      <c r="K254" t="s">
        <v>4676</v>
      </c>
      <c r="L254" t="s">
        <v>1388</v>
      </c>
      <c r="M254" t="b">
        <v>0</v>
      </c>
      <c r="N254" t="b">
        <v>0</v>
      </c>
      <c r="O254" t="b">
        <v>0</v>
      </c>
    </row>
    <row r="255" spans="1:15">
      <c r="A255" t="s">
        <v>90</v>
      </c>
      <c r="B255" t="b">
        <v>1</v>
      </c>
      <c r="C255" t="s">
        <v>2262</v>
      </c>
      <c r="D255" t="s">
        <v>644</v>
      </c>
      <c r="E255" t="s">
        <v>549</v>
      </c>
      <c r="F255" t="s">
        <v>6354</v>
      </c>
      <c r="G255" t="s">
        <v>5859</v>
      </c>
      <c r="H255" t="s">
        <v>5390</v>
      </c>
      <c r="I255" t="s">
        <v>6353</v>
      </c>
      <c r="J255" t="s">
        <v>5390</v>
      </c>
      <c r="M255" t="b">
        <v>1</v>
      </c>
      <c r="N255" t="b">
        <v>0</v>
      </c>
      <c r="O255" t="b">
        <v>1</v>
      </c>
    </row>
    <row r="256" spans="1:15">
      <c r="A256" t="s">
        <v>90</v>
      </c>
      <c r="B256" t="b">
        <v>1</v>
      </c>
      <c r="C256" t="s">
        <v>2262</v>
      </c>
      <c r="D256" t="s">
        <v>644</v>
      </c>
      <c r="E256" t="s">
        <v>549</v>
      </c>
      <c r="F256" t="s">
        <v>6352</v>
      </c>
      <c r="G256" t="s">
        <v>5891</v>
      </c>
      <c r="H256" t="s">
        <v>5390</v>
      </c>
      <c r="I256" t="s">
        <v>6351</v>
      </c>
      <c r="J256" t="s">
        <v>5390</v>
      </c>
      <c r="M256" t="b">
        <v>1</v>
      </c>
      <c r="N256" t="b">
        <v>0</v>
      </c>
      <c r="O256" t="b">
        <v>1</v>
      </c>
    </row>
    <row r="257" spans="1:15">
      <c r="C257" t="s">
        <v>2262</v>
      </c>
      <c r="D257" t="s">
        <v>553</v>
      </c>
      <c r="E257" t="s">
        <v>549</v>
      </c>
      <c r="F257" t="s">
        <v>6350</v>
      </c>
      <c r="G257" t="s">
        <v>6067</v>
      </c>
      <c r="H257" t="s">
        <v>5390</v>
      </c>
      <c r="M257" t="b">
        <v>1</v>
      </c>
      <c r="N257" t="b">
        <v>0</v>
      </c>
      <c r="O257" t="b">
        <v>1</v>
      </c>
    </row>
    <row r="258" spans="1:15">
      <c r="C258" t="s">
        <v>2262</v>
      </c>
      <c r="D258" t="s">
        <v>553</v>
      </c>
      <c r="E258" t="s">
        <v>549</v>
      </c>
      <c r="F258" t="s">
        <v>6349</v>
      </c>
      <c r="G258" t="s">
        <v>6345</v>
      </c>
      <c r="H258" t="s">
        <v>5390</v>
      </c>
      <c r="M258" t="b">
        <v>1</v>
      </c>
      <c r="N258" t="b">
        <v>0</v>
      </c>
      <c r="O258" t="b">
        <v>1</v>
      </c>
    </row>
    <row r="259" spans="1:15">
      <c r="C259" t="s">
        <v>2262</v>
      </c>
      <c r="D259" t="s">
        <v>550</v>
      </c>
      <c r="E259" t="s">
        <v>549</v>
      </c>
      <c r="F259" t="s">
        <v>6348</v>
      </c>
      <c r="I259" t="s">
        <v>2309</v>
      </c>
      <c r="J259" t="s">
        <v>5390</v>
      </c>
      <c r="M259" t="b">
        <v>0</v>
      </c>
      <c r="N259" t="b">
        <v>0</v>
      </c>
      <c r="O259" t="b">
        <v>1</v>
      </c>
    </row>
    <row r="260" spans="1:15">
      <c r="C260" t="s">
        <v>2262</v>
      </c>
      <c r="D260" t="s">
        <v>550</v>
      </c>
      <c r="E260" t="s">
        <v>549</v>
      </c>
      <c r="F260" t="s">
        <v>6347</v>
      </c>
      <c r="I260" t="s">
        <v>6341</v>
      </c>
      <c r="J260" t="s">
        <v>5390</v>
      </c>
      <c r="M260" t="b">
        <v>0</v>
      </c>
      <c r="N260" t="b">
        <v>0</v>
      </c>
      <c r="O260" t="b">
        <v>1</v>
      </c>
    </row>
    <row r="261" spans="1:15">
      <c r="C261" t="s">
        <v>2262</v>
      </c>
      <c r="D261" t="s">
        <v>553</v>
      </c>
      <c r="E261" t="s">
        <v>549</v>
      </c>
      <c r="F261" t="s">
        <v>6346</v>
      </c>
      <c r="G261" t="s">
        <v>6345</v>
      </c>
      <c r="H261" t="s">
        <v>211</v>
      </c>
      <c r="M261" t="b">
        <v>1</v>
      </c>
      <c r="N261" t="b">
        <v>0</v>
      </c>
      <c r="O261" t="b">
        <v>0</v>
      </c>
    </row>
    <row r="262" spans="1:15">
      <c r="C262" t="s">
        <v>2262</v>
      </c>
      <c r="D262" t="s">
        <v>550</v>
      </c>
      <c r="E262" t="s">
        <v>549</v>
      </c>
      <c r="F262" t="s">
        <v>6344</v>
      </c>
      <c r="I262" t="s">
        <v>2309</v>
      </c>
      <c r="J262" t="s">
        <v>211</v>
      </c>
      <c r="M262" t="b">
        <v>0</v>
      </c>
      <c r="N262" t="b">
        <v>0</v>
      </c>
      <c r="O262" t="b">
        <v>0</v>
      </c>
    </row>
    <row r="263" spans="1:15">
      <c r="C263" t="s">
        <v>2262</v>
      </c>
      <c r="D263" t="s">
        <v>553</v>
      </c>
      <c r="E263" t="s">
        <v>549</v>
      </c>
      <c r="F263" t="s">
        <v>6343</v>
      </c>
      <c r="G263" t="s">
        <v>6067</v>
      </c>
      <c r="H263" t="s">
        <v>216</v>
      </c>
      <c r="M263" t="b">
        <v>1</v>
      </c>
      <c r="N263" t="b">
        <v>0</v>
      </c>
      <c r="O263" t="b">
        <v>0</v>
      </c>
    </row>
    <row r="264" spans="1:15">
      <c r="C264" t="s">
        <v>2262</v>
      </c>
      <c r="D264" t="s">
        <v>550</v>
      </c>
      <c r="E264" t="s">
        <v>549</v>
      </c>
      <c r="F264" t="s">
        <v>6342</v>
      </c>
      <c r="I264" t="s">
        <v>6341</v>
      </c>
      <c r="J264" t="s">
        <v>216</v>
      </c>
      <c r="M264" t="b">
        <v>0</v>
      </c>
      <c r="N264" t="b">
        <v>0</v>
      </c>
      <c r="O264" t="b">
        <v>0</v>
      </c>
    </row>
    <row r="265" spans="1:15">
      <c r="C265" t="s">
        <v>2256</v>
      </c>
      <c r="D265" t="s">
        <v>3879</v>
      </c>
      <c r="E265" t="s">
        <v>549</v>
      </c>
      <c r="F265" t="s">
        <v>6340</v>
      </c>
      <c r="G265" t="s">
        <v>4689</v>
      </c>
      <c r="H265" t="s">
        <v>2253</v>
      </c>
      <c r="I265" t="s">
        <v>2254</v>
      </c>
      <c r="J265" t="s">
        <v>2253</v>
      </c>
      <c r="M265" t="b">
        <v>1</v>
      </c>
      <c r="N265" t="b">
        <v>0</v>
      </c>
      <c r="O265" t="b">
        <v>1</v>
      </c>
    </row>
    <row r="266" spans="1:15">
      <c r="A266" t="s">
        <v>90</v>
      </c>
      <c r="B266" t="b">
        <v>1</v>
      </c>
      <c r="C266" t="s">
        <v>2256</v>
      </c>
      <c r="D266" t="s">
        <v>3882</v>
      </c>
      <c r="E266" t="s">
        <v>549</v>
      </c>
      <c r="F266" t="s">
        <v>6339</v>
      </c>
      <c r="G266" t="s">
        <v>2257</v>
      </c>
      <c r="H266" t="s">
        <v>2253</v>
      </c>
      <c r="I266" t="s">
        <v>2254</v>
      </c>
      <c r="J266" t="s">
        <v>2253</v>
      </c>
      <c r="K266" t="s">
        <v>3553</v>
      </c>
      <c r="L266" t="s">
        <v>1412</v>
      </c>
      <c r="M266" t="b">
        <v>1</v>
      </c>
      <c r="N266" t="b">
        <v>0</v>
      </c>
      <c r="O266" t="b">
        <v>1</v>
      </c>
    </row>
    <row r="267" spans="1:15">
      <c r="C267" t="s">
        <v>3326</v>
      </c>
      <c r="D267" t="s">
        <v>3879</v>
      </c>
      <c r="E267" t="s">
        <v>549</v>
      </c>
      <c r="F267" t="s">
        <v>6338</v>
      </c>
      <c r="G267" t="s">
        <v>6337</v>
      </c>
      <c r="H267" t="s">
        <v>478</v>
      </c>
      <c r="I267" t="s">
        <v>6336</v>
      </c>
      <c r="J267" t="s">
        <v>478</v>
      </c>
      <c r="M267" t="b">
        <v>1</v>
      </c>
      <c r="N267" t="b">
        <v>0</v>
      </c>
      <c r="O267" t="b">
        <v>1</v>
      </c>
    </row>
    <row r="268" spans="1:15">
      <c r="A268" t="s">
        <v>90</v>
      </c>
      <c r="B268" t="b">
        <v>1</v>
      </c>
      <c r="C268" t="s">
        <v>3326</v>
      </c>
      <c r="D268" t="s">
        <v>834</v>
      </c>
      <c r="E268" t="s">
        <v>549</v>
      </c>
      <c r="F268" t="s">
        <v>6335</v>
      </c>
      <c r="G268" t="s">
        <v>6204</v>
      </c>
      <c r="H268" t="s">
        <v>5583</v>
      </c>
      <c r="I268" t="s">
        <v>6204</v>
      </c>
      <c r="J268" t="s">
        <v>5583</v>
      </c>
      <c r="M268" t="b">
        <v>1</v>
      </c>
      <c r="N268" t="b">
        <v>0</v>
      </c>
      <c r="O268" t="b">
        <v>1</v>
      </c>
    </row>
    <row r="269" spans="1:15">
      <c r="C269" t="s">
        <v>2252</v>
      </c>
      <c r="D269" t="s">
        <v>960</v>
      </c>
      <c r="E269" t="s">
        <v>549</v>
      </c>
      <c r="F269" t="s">
        <v>6334</v>
      </c>
      <c r="I269" t="s">
        <v>6327</v>
      </c>
      <c r="J269" t="s">
        <v>2237</v>
      </c>
      <c r="K269" t="s">
        <v>2689</v>
      </c>
      <c r="L269" t="s">
        <v>2237</v>
      </c>
      <c r="M269" t="b">
        <v>0</v>
      </c>
      <c r="N269" t="b">
        <v>0</v>
      </c>
      <c r="O269" t="b">
        <v>1</v>
      </c>
    </row>
    <row r="270" spans="1:15">
      <c r="C270" t="s">
        <v>2252</v>
      </c>
      <c r="D270" t="s">
        <v>960</v>
      </c>
      <c r="E270" t="s">
        <v>549</v>
      </c>
      <c r="F270" t="s">
        <v>6333</v>
      </c>
      <c r="I270" t="s">
        <v>6327</v>
      </c>
      <c r="J270" t="s">
        <v>2237</v>
      </c>
      <c r="K270" t="s">
        <v>2689</v>
      </c>
      <c r="L270" t="s">
        <v>2237</v>
      </c>
      <c r="M270" t="b">
        <v>0</v>
      </c>
      <c r="N270" t="b">
        <v>0</v>
      </c>
      <c r="O270" t="b">
        <v>1</v>
      </c>
    </row>
    <row r="271" spans="1:15">
      <c r="C271" t="s">
        <v>2252</v>
      </c>
      <c r="D271" t="s">
        <v>960</v>
      </c>
      <c r="E271" t="s">
        <v>549</v>
      </c>
      <c r="F271" t="s">
        <v>6332</v>
      </c>
      <c r="I271" t="s">
        <v>6327</v>
      </c>
      <c r="J271" t="s">
        <v>2237</v>
      </c>
      <c r="K271" t="s">
        <v>2689</v>
      </c>
      <c r="L271" t="s">
        <v>2237</v>
      </c>
      <c r="M271" t="b">
        <v>0</v>
      </c>
      <c r="N271" t="b">
        <v>0</v>
      </c>
      <c r="O271" t="b">
        <v>1</v>
      </c>
    </row>
    <row r="272" spans="1:15">
      <c r="C272" t="s">
        <v>2252</v>
      </c>
      <c r="D272" t="s">
        <v>960</v>
      </c>
      <c r="E272" t="s">
        <v>549</v>
      </c>
      <c r="F272" t="s">
        <v>6331</v>
      </c>
      <c r="I272" t="s">
        <v>6327</v>
      </c>
      <c r="J272" t="s">
        <v>2237</v>
      </c>
      <c r="K272" t="s">
        <v>2689</v>
      </c>
      <c r="L272" t="s">
        <v>2237</v>
      </c>
      <c r="M272" t="b">
        <v>0</v>
      </c>
      <c r="N272" t="b">
        <v>0</v>
      </c>
      <c r="O272" t="b">
        <v>1</v>
      </c>
    </row>
    <row r="273" spans="1:15">
      <c r="C273" t="s">
        <v>2252</v>
      </c>
      <c r="D273" t="s">
        <v>960</v>
      </c>
      <c r="E273" t="s">
        <v>549</v>
      </c>
      <c r="F273" t="s">
        <v>6330</v>
      </c>
      <c r="I273" t="s">
        <v>6327</v>
      </c>
      <c r="J273" t="s">
        <v>2237</v>
      </c>
      <c r="K273" t="s">
        <v>2689</v>
      </c>
      <c r="L273" t="s">
        <v>2237</v>
      </c>
      <c r="M273" t="b">
        <v>0</v>
      </c>
      <c r="N273" t="b">
        <v>0</v>
      </c>
      <c r="O273" t="b">
        <v>1</v>
      </c>
    </row>
    <row r="274" spans="1:15">
      <c r="C274" t="s">
        <v>2252</v>
      </c>
      <c r="D274" t="s">
        <v>960</v>
      </c>
      <c r="E274" t="s">
        <v>549</v>
      </c>
      <c r="F274" t="s">
        <v>6329</v>
      </c>
      <c r="I274" t="s">
        <v>6327</v>
      </c>
      <c r="J274" t="s">
        <v>2237</v>
      </c>
      <c r="K274" t="s">
        <v>2689</v>
      </c>
      <c r="L274" t="s">
        <v>2237</v>
      </c>
      <c r="M274" t="b">
        <v>0</v>
      </c>
      <c r="N274" t="b">
        <v>0</v>
      </c>
      <c r="O274" t="b">
        <v>1</v>
      </c>
    </row>
    <row r="275" spans="1:15">
      <c r="C275" t="s">
        <v>2252</v>
      </c>
      <c r="D275" t="s">
        <v>960</v>
      </c>
      <c r="E275" t="s">
        <v>549</v>
      </c>
      <c r="F275" t="s">
        <v>6328</v>
      </c>
      <c r="I275" t="s">
        <v>6327</v>
      </c>
      <c r="J275" t="s">
        <v>2237</v>
      </c>
      <c r="K275" t="s">
        <v>2689</v>
      </c>
      <c r="L275" t="s">
        <v>2237</v>
      </c>
      <c r="M275" t="b">
        <v>0</v>
      </c>
      <c r="N275" t="b">
        <v>0</v>
      </c>
      <c r="O275" t="b">
        <v>1</v>
      </c>
    </row>
    <row r="276" spans="1:15">
      <c r="A276" t="s">
        <v>90</v>
      </c>
      <c r="B276" t="b">
        <v>1</v>
      </c>
      <c r="C276" t="s">
        <v>6326</v>
      </c>
      <c r="D276" t="s">
        <v>1416</v>
      </c>
      <c r="E276" t="s">
        <v>549</v>
      </c>
      <c r="F276" t="s">
        <v>6325</v>
      </c>
      <c r="G276" t="s">
        <v>6324</v>
      </c>
      <c r="H276" t="s">
        <v>35</v>
      </c>
      <c r="I276" t="s">
        <v>6323</v>
      </c>
      <c r="J276" t="s">
        <v>35</v>
      </c>
      <c r="K276" t="s">
        <v>1412</v>
      </c>
      <c r="L276" t="s">
        <v>3553</v>
      </c>
      <c r="M276" t="b">
        <v>1</v>
      </c>
      <c r="N276" t="b">
        <v>0</v>
      </c>
      <c r="O276" t="b">
        <v>1</v>
      </c>
    </row>
    <row r="277" spans="1:15">
      <c r="C277" t="s">
        <v>3319</v>
      </c>
      <c r="D277" t="s">
        <v>3879</v>
      </c>
      <c r="E277" t="s">
        <v>549</v>
      </c>
      <c r="F277" t="s">
        <v>6322</v>
      </c>
      <c r="G277" t="s">
        <v>6225</v>
      </c>
      <c r="H277" t="s">
        <v>35</v>
      </c>
      <c r="I277" t="s">
        <v>6321</v>
      </c>
      <c r="J277" t="s">
        <v>35</v>
      </c>
      <c r="M277" t="b">
        <v>1</v>
      </c>
      <c r="N277" t="b">
        <v>0</v>
      </c>
      <c r="O277" t="b">
        <v>0</v>
      </c>
    </row>
    <row r="278" spans="1:15">
      <c r="C278" t="s">
        <v>3319</v>
      </c>
      <c r="D278" t="s">
        <v>3879</v>
      </c>
      <c r="E278" t="s">
        <v>549</v>
      </c>
      <c r="F278" t="s">
        <v>6320</v>
      </c>
      <c r="G278" t="s">
        <v>6223</v>
      </c>
      <c r="H278" t="s">
        <v>275</v>
      </c>
      <c r="I278" t="s">
        <v>6319</v>
      </c>
      <c r="J278" t="s">
        <v>275</v>
      </c>
      <c r="M278" t="b">
        <v>1</v>
      </c>
      <c r="N278" t="b">
        <v>0</v>
      </c>
      <c r="O278" t="b">
        <v>0</v>
      </c>
    </row>
    <row r="279" spans="1:15">
      <c r="A279" t="s">
        <v>90</v>
      </c>
      <c r="B279" t="b">
        <v>1</v>
      </c>
      <c r="C279" t="s">
        <v>3319</v>
      </c>
      <c r="D279" t="s">
        <v>834</v>
      </c>
      <c r="E279" t="s">
        <v>549</v>
      </c>
      <c r="F279" t="s">
        <v>6318</v>
      </c>
      <c r="G279" t="s">
        <v>6317</v>
      </c>
      <c r="H279" t="s">
        <v>6221</v>
      </c>
      <c r="I279" t="s">
        <v>6317</v>
      </c>
      <c r="J279" t="s">
        <v>6310</v>
      </c>
      <c r="M279" t="b">
        <v>1</v>
      </c>
      <c r="N279" t="b">
        <v>0</v>
      </c>
      <c r="O279" t="b">
        <v>0</v>
      </c>
    </row>
    <row r="280" spans="1:15">
      <c r="C280" t="s">
        <v>3319</v>
      </c>
      <c r="D280" t="s">
        <v>3879</v>
      </c>
      <c r="E280" t="s">
        <v>549</v>
      </c>
      <c r="F280" t="s">
        <v>6316</v>
      </c>
      <c r="G280" t="s">
        <v>6315</v>
      </c>
      <c r="H280" t="s">
        <v>6221</v>
      </c>
      <c r="I280" t="s">
        <v>6314</v>
      </c>
      <c r="J280" t="s">
        <v>6310</v>
      </c>
      <c r="M280" t="b">
        <v>1</v>
      </c>
      <c r="N280" t="b">
        <v>0</v>
      </c>
      <c r="O280" t="b">
        <v>0</v>
      </c>
    </row>
    <row r="281" spans="1:15">
      <c r="C281" t="s">
        <v>3319</v>
      </c>
      <c r="D281" t="s">
        <v>3879</v>
      </c>
      <c r="E281" t="s">
        <v>549</v>
      </c>
      <c r="F281" t="s">
        <v>6313</v>
      </c>
      <c r="G281" t="s">
        <v>6312</v>
      </c>
      <c r="H281" t="s">
        <v>6221</v>
      </c>
      <c r="I281" t="s">
        <v>6311</v>
      </c>
      <c r="J281" t="s">
        <v>6310</v>
      </c>
      <c r="M281" t="b">
        <v>1</v>
      </c>
      <c r="N281" t="b">
        <v>0</v>
      </c>
      <c r="O281" t="b">
        <v>0</v>
      </c>
    </row>
    <row r="282" spans="1:15">
      <c r="A282" t="s">
        <v>90</v>
      </c>
      <c r="B282" t="b">
        <v>1</v>
      </c>
      <c r="C282" t="s">
        <v>2240</v>
      </c>
      <c r="D282" t="s">
        <v>1539</v>
      </c>
      <c r="E282" t="s">
        <v>549</v>
      </c>
      <c r="F282" t="s">
        <v>6309</v>
      </c>
      <c r="G282" t="s">
        <v>6106</v>
      </c>
      <c r="H282" t="s">
        <v>2237</v>
      </c>
      <c r="K282" t="s">
        <v>2689</v>
      </c>
      <c r="L282" t="s">
        <v>1926</v>
      </c>
      <c r="M282" t="b">
        <v>1</v>
      </c>
      <c r="N282" t="b">
        <v>0</v>
      </c>
      <c r="O282" t="b">
        <v>1</v>
      </c>
    </row>
    <row r="283" spans="1:15">
      <c r="A283" t="s">
        <v>90</v>
      </c>
      <c r="B283" t="b">
        <v>1</v>
      </c>
      <c r="C283" t="s">
        <v>2240</v>
      </c>
      <c r="D283" t="s">
        <v>1539</v>
      </c>
      <c r="E283" t="s">
        <v>549</v>
      </c>
      <c r="F283" t="s">
        <v>6308</v>
      </c>
      <c r="G283" t="s">
        <v>6106</v>
      </c>
      <c r="H283" t="s">
        <v>2237</v>
      </c>
      <c r="K283" t="s">
        <v>2689</v>
      </c>
      <c r="L283" t="s">
        <v>2709</v>
      </c>
      <c r="M283" t="b">
        <v>1</v>
      </c>
      <c r="N283" t="b">
        <v>0</v>
      </c>
      <c r="O283" t="b">
        <v>1</v>
      </c>
    </row>
    <row r="284" spans="1:15">
      <c r="A284" t="s">
        <v>90</v>
      </c>
      <c r="B284" t="b">
        <v>1</v>
      </c>
      <c r="C284" t="s">
        <v>2240</v>
      </c>
      <c r="D284" t="s">
        <v>1539</v>
      </c>
      <c r="E284" t="s">
        <v>549</v>
      </c>
      <c r="F284" t="s">
        <v>6307</v>
      </c>
      <c r="G284" t="s">
        <v>6106</v>
      </c>
      <c r="H284" t="s">
        <v>2237</v>
      </c>
      <c r="K284" t="s">
        <v>6102</v>
      </c>
      <c r="L284" t="s">
        <v>15</v>
      </c>
      <c r="M284" t="b">
        <v>1</v>
      </c>
      <c r="N284" t="b">
        <v>0</v>
      </c>
      <c r="O284" t="b">
        <v>1</v>
      </c>
    </row>
    <row r="285" spans="1:15">
      <c r="A285" t="s">
        <v>90</v>
      </c>
      <c r="B285" t="b">
        <v>1</v>
      </c>
      <c r="C285" t="s">
        <v>2240</v>
      </c>
      <c r="D285" t="s">
        <v>1539</v>
      </c>
      <c r="E285" t="s">
        <v>549</v>
      </c>
      <c r="F285" t="s">
        <v>6306</v>
      </c>
      <c r="G285" t="s">
        <v>6106</v>
      </c>
      <c r="H285" t="s">
        <v>2237</v>
      </c>
      <c r="K285" t="s">
        <v>6100</v>
      </c>
      <c r="L285" t="s">
        <v>15</v>
      </c>
      <c r="M285" t="b">
        <v>1</v>
      </c>
      <c r="N285" t="b">
        <v>0</v>
      </c>
      <c r="O285" t="b">
        <v>1</v>
      </c>
    </row>
    <row r="286" spans="1:15">
      <c r="A286" t="s">
        <v>90</v>
      </c>
      <c r="B286" t="b">
        <v>1</v>
      </c>
      <c r="C286" t="s">
        <v>2240</v>
      </c>
      <c r="D286" t="s">
        <v>1539</v>
      </c>
      <c r="E286" t="s">
        <v>549</v>
      </c>
      <c r="F286" t="s">
        <v>6305</v>
      </c>
      <c r="G286" t="s">
        <v>6106</v>
      </c>
      <c r="H286" t="s">
        <v>2237</v>
      </c>
      <c r="K286" t="s">
        <v>5396</v>
      </c>
      <c r="L286" t="s">
        <v>15</v>
      </c>
      <c r="M286" t="b">
        <v>1</v>
      </c>
      <c r="N286" t="b">
        <v>0</v>
      </c>
      <c r="O286" t="b">
        <v>1</v>
      </c>
    </row>
    <row r="287" spans="1:15">
      <c r="A287" t="s">
        <v>90</v>
      </c>
      <c r="B287" t="b">
        <v>1</v>
      </c>
      <c r="C287" t="s">
        <v>2240</v>
      </c>
      <c r="D287" t="s">
        <v>1539</v>
      </c>
      <c r="E287" t="s">
        <v>549</v>
      </c>
      <c r="F287" t="s">
        <v>6304</v>
      </c>
      <c r="G287" t="s">
        <v>6106</v>
      </c>
      <c r="H287" t="s">
        <v>2237</v>
      </c>
      <c r="K287" t="s">
        <v>2689</v>
      </c>
      <c r="L287" t="s">
        <v>15</v>
      </c>
      <c r="M287" t="b">
        <v>1</v>
      </c>
      <c r="N287" t="b">
        <v>0</v>
      </c>
      <c r="O287" t="b">
        <v>1</v>
      </c>
    </row>
    <row r="288" spans="1:15">
      <c r="A288" t="s">
        <v>90</v>
      </c>
      <c r="B288" t="b">
        <v>1</v>
      </c>
      <c r="C288" t="s">
        <v>2240</v>
      </c>
      <c r="D288" t="s">
        <v>1539</v>
      </c>
      <c r="E288" t="s">
        <v>549</v>
      </c>
      <c r="F288" t="s">
        <v>6303</v>
      </c>
      <c r="G288" t="s">
        <v>6106</v>
      </c>
      <c r="H288" t="s">
        <v>2237</v>
      </c>
      <c r="K288" t="s">
        <v>2689</v>
      </c>
      <c r="L288" t="s">
        <v>2706</v>
      </c>
      <c r="M288" t="b">
        <v>1</v>
      </c>
      <c r="N288" t="b">
        <v>0</v>
      </c>
      <c r="O288" t="b">
        <v>1</v>
      </c>
    </row>
    <row r="289" spans="1:15">
      <c r="C289" t="s">
        <v>2236</v>
      </c>
      <c r="D289" t="s">
        <v>960</v>
      </c>
      <c r="E289" t="s">
        <v>549</v>
      </c>
      <c r="F289" t="s">
        <v>6302</v>
      </c>
      <c r="I289" t="s">
        <v>6301</v>
      </c>
      <c r="J289" t="s">
        <v>26</v>
      </c>
      <c r="K289" t="s">
        <v>3922</v>
      </c>
      <c r="L289" t="s">
        <v>26</v>
      </c>
      <c r="M289" t="b">
        <v>0</v>
      </c>
      <c r="N289" t="b">
        <v>0</v>
      </c>
      <c r="O289" t="b">
        <v>1</v>
      </c>
    </row>
    <row r="290" spans="1:15">
      <c r="A290" t="s">
        <v>90</v>
      </c>
      <c r="B290" t="b">
        <v>1</v>
      </c>
      <c r="C290" t="s">
        <v>485</v>
      </c>
      <c r="D290" t="s">
        <v>799</v>
      </c>
      <c r="E290" t="s">
        <v>549</v>
      </c>
      <c r="F290" t="s">
        <v>6300</v>
      </c>
      <c r="G290" t="s">
        <v>6299</v>
      </c>
      <c r="H290" t="s">
        <v>3314</v>
      </c>
      <c r="I290" t="s">
        <v>6298</v>
      </c>
      <c r="J290" t="s">
        <v>3528</v>
      </c>
      <c r="M290" t="b">
        <v>1</v>
      </c>
      <c r="N290" t="b">
        <v>0</v>
      </c>
      <c r="O290" t="b">
        <v>0</v>
      </c>
    </row>
    <row r="291" spans="1:15">
      <c r="C291" t="s">
        <v>2231</v>
      </c>
      <c r="D291" t="s">
        <v>960</v>
      </c>
      <c r="E291" t="s">
        <v>549</v>
      </c>
      <c r="F291" t="s">
        <v>6297</v>
      </c>
      <c r="I291" t="s">
        <v>6294</v>
      </c>
      <c r="J291" t="s">
        <v>615</v>
      </c>
      <c r="K291" t="s">
        <v>6295</v>
      </c>
      <c r="L291" t="s">
        <v>615</v>
      </c>
      <c r="M291" t="b">
        <v>0</v>
      </c>
      <c r="N291" t="b">
        <v>0</v>
      </c>
      <c r="O291" t="b">
        <v>0</v>
      </c>
    </row>
    <row r="292" spans="1:15">
      <c r="C292" t="s">
        <v>2231</v>
      </c>
      <c r="D292" t="s">
        <v>3879</v>
      </c>
      <c r="E292" t="s">
        <v>549</v>
      </c>
      <c r="F292" t="s">
        <v>6296</v>
      </c>
      <c r="G292" t="s">
        <v>6295</v>
      </c>
      <c r="H292" t="s">
        <v>615</v>
      </c>
      <c r="I292" t="s">
        <v>6294</v>
      </c>
      <c r="J292" t="s">
        <v>615</v>
      </c>
      <c r="M292" t="b">
        <v>1</v>
      </c>
      <c r="N292" t="b">
        <v>0</v>
      </c>
      <c r="O292" t="b">
        <v>0</v>
      </c>
    </row>
    <row r="293" spans="1:15">
      <c r="C293" t="s">
        <v>2231</v>
      </c>
      <c r="D293" t="s">
        <v>960</v>
      </c>
      <c r="E293" t="s">
        <v>549</v>
      </c>
      <c r="F293" t="s">
        <v>6293</v>
      </c>
      <c r="I293" t="s">
        <v>6290</v>
      </c>
      <c r="J293" t="s">
        <v>615</v>
      </c>
      <c r="K293" t="s">
        <v>6291</v>
      </c>
      <c r="L293" t="s">
        <v>615</v>
      </c>
      <c r="M293" t="b">
        <v>0</v>
      </c>
      <c r="N293" t="b">
        <v>0</v>
      </c>
      <c r="O293" t="b">
        <v>0</v>
      </c>
    </row>
    <row r="294" spans="1:15">
      <c r="C294" t="s">
        <v>2231</v>
      </c>
      <c r="D294" t="s">
        <v>3879</v>
      </c>
      <c r="E294" t="s">
        <v>549</v>
      </c>
      <c r="F294" t="s">
        <v>6292</v>
      </c>
      <c r="G294" t="s">
        <v>6291</v>
      </c>
      <c r="H294" t="s">
        <v>615</v>
      </c>
      <c r="I294" t="s">
        <v>6290</v>
      </c>
      <c r="J294" t="s">
        <v>615</v>
      </c>
      <c r="M294" t="b">
        <v>1</v>
      </c>
      <c r="N294" t="b">
        <v>0</v>
      </c>
      <c r="O294" t="b">
        <v>0</v>
      </c>
    </row>
    <row r="295" spans="1:15">
      <c r="C295" t="s">
        <v>2228</v>
      </c>
      <c r="D295" t="s">
        <v>960</v>
      </c>
      <c r="E295" t="s">
        <v>549</v>
      </c>
      <c r="F295" t="s">
        <v>6289</v>
      </c>
      <c r="I295" t="s">
        <v>6288</v>
      </c>
      <c r="J295" t="s">
        <v>2225</v>
      </c>
      <c r="K295" t="s">
        <v>6110</v>
      </c>
      <c r="L295" t="s">
        <v>2225</v>
      </c>
      <c r="M295" t="b">
        <v>0</v>
      </c>
      <c r="N295" t="b">
        <v>0</v>
      </c>
      <c r="O295" t="b">
        <v>1</v>
      </c>
    </row>
    <row r="296" spans="1:15">
      <c r="C296" t="s">
        <v>2221</v>
      </c>
      <c r="D296" t="s">
        <v>960</v>
      </c>
      <c r="E296" t="s">
        <v>549</v>
      </c>
      <c r="F296" t="s">
        <v>6287</v>
      </c>
      <c r="I296" t="s">
        <v>6282</v>
      </c>
      <c r="J296" t="s">
        <v>582</v>
      </c>
      <c r="K296" t="s">
        <v>6283</v>
      </c>
      <c r="L296" t="s">
        <v>582</v>
      </c>
      <c r="M296" t="b">
        <v>0</v>
      </c>
      <c r="N296" t="b">
        <v>0</v>
      </c>
      <c r="O296" t="b">
        <v>1</v>
      </c>
    </row>
    <row r="297" spans="1:15">
      <c r="C297" t="s">
        <v>2221</v>
      </c>
      <c r="D297" t="s">
        <v>3879</v>
      </c>
      <c r="E297" t="s">
        <v>549</v>
      </c>
      <c r="F297" t="s">
        <v>6286</v>
      </c>
      <c r="G297" t="s">
        <v>6283</v>
      </c>
      <c r="H297" t="s">
        <v>582</v>
      </c>
      <c r="I297" t="s">
        <v>6282</v>
      </c>
      <c r="J297" t="s">
        <v>582</v>
      </c>
      <c r="M297" t="b">
        <v>1</v>
      </c>
      <c r="N297" t="b">
        <v>0</v>
      </c>
      <c r="O297" t="b">
        <v>1</v>
      </c>
    </row>
    <row r="298" spans="1:15">
      <c r="A298" t="s">
        <v>90</v>
      </c>
      <c r="B298" t="b">
        <v>1</v>
      </c>
      <c r="C298" t="s">
        <v>2221</v>
      </c>
      <c r="D298" t="s">
        <v>834</v>
      </c>
      <c r="E298" t="s">
        <v>549</v>
      </c>
      <c r="F298" t="s">
        <v>6285</v>
      </c>
      <c r="G298" t="s">
        <v>2223</v>
      </c>
      <c r="H298" t="s">
        <v>2218</v>
      </c>
      <c r="I298" t="s">
        <v>2219</v>
      </c>
      <c r="J298" t="s">
        <v>2218</v>
      </c>
      <c r="M298" t="b">
        <v>1</v>
      </c>
      <c r="N298" t="b">
        <v>0</v>
      </c>
      <c r="O298" t="b">
        <v>0</v>
      </c>
    </row>
    <row r="299" spans="1:15">
      <c r="C299" t="s">
        <v>2221</v>
      </c>
      <c r="D299" t="s">
        <v>3879</v>
      </c>
      <c r="E299" t="s">
        <v>549</v>
      </c>
      <c r="F299" t="s">
        <v>6284</v>
      </c>
      <c r="G299" t="s">
        <v>6283</v>
      </c>
      <c r="H299" t="s">
        <v>2218</v>
      </c>
      <c r="I299" t="s">
        <v>6282</v>
      </c>
      <c r="J299" t="s">
        <v>2218</v>
      </c>
      <c r="M299" t="b">
        <v>1</v>
      </c>
      <c r="N299" t="b">
        <v>0</v>
      </c>
      <c r="O299" t="b">
        <v>0</v>
      </c>
    </row>
    <row r="300" spans="1:15">
      <c r="C300" t="s">
        <v>6281</v>
      </c>
      <c r="D300" t="s">
        <v>550</v>
      </c>
      <c r="E300" t="s">
        <v>549</v>
      </c>
      <c r="F300" t="s">
        <v>6280</v>
      </c>
      <c r="I300" t="s">
        <v>6279</v>
      </c>
      <c r="J300" t="s">
        <v>5539</v>
      </c>
      <c r="M300" t="b">
        <v>0</v>
      </c>
      <c r="N300" t="b">
        <v>0</v>
      </c>
      <c r="O300" t="b">
        <v>1</v>
      </c>
    </row>
    <row r="301" spans="1:15">
      <c r="C301" t="s">
        <v>2205</v>
      </c>
      <c r="D301" t="s">
        <v>960</v>
      </c>
      <c r="E301" t="s">
        <v>549</v>
      </c>
      <c r="F301" t="s">
        <v>6278</v>
      </c>
      <c r="I301" t="s">
        <v>6276</v>
      </c>
      <c r="J301" t="s">
        <v>1261</v>
      </c>
      <c r="K301" t="s">
        <v>4019</v>
      </c>
      <c r="L301" t="s">
        <v>1261</v>
      </c>
      <c r="M301" t="b">
        <v>0</v>
      </c>
      <c r="N301" t="b">
        <v>0</v>
      </c>
      <c r="O301" t="b">
        <v>0</v>
      </c>
    </row>
    <row r="302" spans="1:15">
      <c r="C302" t="s">
        <v>2205</v>
      </c>
      <c r="D302" t="s">
        <v>3879</v>
      </c>
      <c r="E302" t="s">
        <v>549</v>
      </c>
      <c r="F302" t="s">
        <v>6277</v>
      </c>
      <c r="G302" t="s">
        <v>4019</v>
      </c>
      <c r="H302" t="s">
        <v>1261</v>
      </c>
      <c r="I302" t="s">
        <v>6276</v>
      </c>
      <c r="J302" t="s">
        <v>1261</v>
      </c>
      <c r="M302" t="b">
        <v>1</v>
      </c>
      <c r="N302" t="b">
        <v>0</v>
      </c>
      <c r="O302" t="b">
        <v>0</v>
      </c>
    </row>
    <row r="303" spans="1:15">
      <c r="C303" t="s">
        <v>2205</v>
      </c>
      <c r="D303" t="s">
        <v>960</v>
      </c>
      <c r="E303" t="s">
        <v>549</v>
      </c>
      <c r="F303" t="s">
        <v>6275</v>
      </c>
      <c r="I303" t="s">
        <v>6273</v>
      </c>
      <c r="J303" t="s">
        <v>1261</v>
      </c>
      <c r="K303" t="s">
        <v>4016</v>
      </c>
      <c r="L303" t="s">
        <v>1261</v>
      </c>
      <c r="M303" t="b">
        <v>0</v>
      </c>
      <c r="N303" t="b">
        <v>0</v>
      </c>
      <c r="O303" t="b">
        <v>0</v>
      </c>
    </row>
    <row r="304" spans="1:15">
      <c r="C304" t="s">
        <v>2205</v>
      </c>
      <c r="D304" t="s">
        <v>3879</v>
      </c>
      <c r="E304" t="s">
        <v>549</v>
      </c>
      <c r="F304" t="s">
        <v>6274</v>
      </c>
      <c r="G304" t="s">
        <v>4016</v>
      </c>
      <c r="H304" t="s">
        <v>1261</v>
      </c>
      <c r="I304" t="s">
        <v>6273</v>
      </c>
      <c r="J304" t="s">
        <v>1261</v>
      </c>
      <c r="M304" t="b">
        <v>1</v>
      </c>
      <c r="N304" t="b">
        <v>0</v>
      </c>
      <c r="O304" t="b">
        <v>0</v>
      </c>
    </row>
    <row r="305" spans="1:15">
      <c r="C305" t="s">
        <v>2205</v>
      </c>
      <c r="D305" t="s">
        <v>960</v>
      </c>
      <c r="E305" t="s">
        <v>549</v>
      </c>
      <c r="F305" t="s">
        <v>6272</v>
      </c>
      <c r="I305" t="s">
        <v>6269</v>
      </c>
      <c r="J305" t="s">
        <v>1261</v>
      </c>
      <c r="K305" t="s">
        <v>6270</v>
      </c>
      <c r="L305" t="s">
        <v>1261</v>
      </c>
      <c r="M305" t="b">
        <v>0</v>
      </c>
      <c r="N305" t="b">
        <v>0</v>
      </c>
      <c r="O305" t="b">
        <v>0</v>
      </c>
    </row>
    <row r="306" spans="1:15">
      <c r="C306" t="s">
        <v>2205</v>
      </c>
      <c r="D306" t="s">
        <v>3879</v>
      </c>
      <c r="E306" t="s">
        <v>549</v>
      </c>
      <c r="F306" t="s">
        <v>6271</v>
      </c>
      <c r="G306" t="s">
        <v>6270</v>
      </c>
      <c r="H306" t="s">
        <v>1261</v>
      </c>
      <c r="I306" t="s">
        <v>6269</v>
      </c>
      <c r="J306" t="s">
        <v>1261</v>
      </c>
      <c r="M306" t="b">
        <v>1</v>
      </c>
      <c r="N306" t="b">
        <v>0</v>
      </c>
      <c r="O306" t="b">
        <v>0</v>
      </c>
    </row>
    <row r="307" spans="1:15">
      <c r="C307" t="s">
        <v>2205</v>
      </c>
      <c r="D307" t="s">
        <v>960</v>
      </c>
      <c r="E307" t="s">
        <v>549</v>
      </c>
      <c r="F307" t="s">
        <v>6268</v>
      </c>
      <c r="I307" t="s">
        <v>6265</v>
      </c>
      <c r="J307" t="s">
        <v>1261</v>
      </c>
      <c r="K307" t="s">
        <v>6266</v>
      </c>
      <c r="L307" t="s">
        <v>1261</v>
      </c>
      <c r="M307" t="b">
        <v>0</v>
      </c>
      <c r="N307" t="b">
        <v>0</v>
      </c>
      <c r="O307" t="b">
        <v>0</v>
      </c>
    </row>
    <row r="308" spans="1:15">
      <c r="C308" t="s">
        <v>2205</v>
      </c>
      <c r="D308" t="s">
        <v>3879</v>
      </c>
      <c r="E308" t="s">
        <v>549</v>
      </c>
      <c r="F308" t="s">
        <v>6267</v>
      </c>
      <c r="G308" t="s">
        <v>6266</v>
      </c>
      <c r="H308" t="s">
        <v>1261</v>
      </c>
      <c r="I308" t="s">
        <v>6265</v>
      </c>
      <c r="J308" t="s">
        <v>1261</v>
      </c>
      <c r="M308" t="b">
        <v>1</v>
      </c>
      <c r="N308" t="b">
        <v>0</v>
      </c>
      <c r="O308" t="b">
        <v>0</v>
      </c>
    </row>
    <row r="309" spans="1:15">
      <c r="C309" t="s">
        <v>2205</v>
      </c>
      <c r="D309" t="s">
        <v>960</v>
      </c>
      <c r="E309" t="s">
        <v>549</v>
      </c>
      <c r="F309" t="s">
        <v>6264</v>
      </c>
      <c r="I309" t="s">
        <v>6261</v>
      </c>
      <c r="J309" t="s">
        <v>1261</v>
      </c>
      <c r="K309" t="s">
        <v>6262</v>
      </c>
      <c r="L309" t="s">
        <v>1261</v>
      </c>
      <c r="M309" t="b">
        <v>0</v>
      </c>
      <c r="N309" t="b">
        <v>0</v>
      </c>
      <c r="O309" t="b">
        <v>0</v>
      </c>
    </row>
    <row r="310" spans="1:15">
      <c r="C310" t="s">
        <v>2205</v>
      </c>
      <c r="D310" t="s">
        <v>3879</v>
      </c>
      <c r="E310" t="s">
        <v>549</v>
      </c>
      <c r="F310" t="s">
        <v>6263</v>
      </c>
      <c r="G310" t="s">
        <v>6262</v>
      </c>
      <c r="H310" t="s">
        <v>1261</v>
      </c>
      <c r="I310" t="s">
        <v>6261</v>
      </c>
      <c r="J310" t="s">
        <v>1261</v>
      </c>
      <c r="M310" t="b">
        <v>1</v>
      </c>
      <c r="N310" t="b">
        <v>0</v>
      </c>
      <c r="O310" t="b">
        <v>0</v>
      </c>
    </row>
    <row r="311" spans="1:15">
      <c r="C311" t="s">
        <v>2205</v>
      </c>
      <c r="D311" t="s">
        <v>960</v>
      </c>
      <c r="E311" t="s">
        <v>549</v>
      </c>
      <c r="F311" t="s">
        <v>6260</v>
      </c>
      <c r="I311" t="s">
        <v>6257</v>
      </c>
      <c r="J311" t="s">
        <v>1261</v>
      </c>
      <c r="K311" t="s">
        <v>6258</v>
      </c>
      <c r="L311" t="s">
        <v>1261</v>
      </c>
      <c r="M311" t="b">
        <v>0</v>
      </c>
      <c r="N311" t="b">
        <v>0</v>
      </c>
      <c r="O311" t="b">
        <v>1</v>
      </c>
    </row>
    <row r="312" spans="1:15">
      <c r="C312" t="s">
        <v>2205</v>
      </c>
      <c r="D312" t="s">
        <v>3879</v>
      </c>
      <c r="E312" t="s">
        <v>549</v>
      </c>
      <c r="F312" t="s">
        <v>6259</v>
      </c>
      <c r="G312" t="s">
        <v>6258</v>
      </c>
      <c r="H312" t="s">
        <v>1261</v>
      </c>
      <c r="I312" t="s">
        <v>6257</v>
      </c>
      <c r="J312" t="s">
        <v>1261</v>
      </c>
      <c r="M312" t="b">
        <v>1</v>
      </c>
      <c r="N312" t="b">
        <v>0</v>
      </c>
      <c r="O312" t="b">
        <v>1</v>
      </c>
    </row>
    <row r="313" spans="1:15">
      <c r="C313" t="s">
        <v>2205</v>
      </c>
      <c r="D313" t="s">
        <v>960</v>
      </c>
      <c r="E313" t="s">
        <v>549</v>
      </c>
      <c r="F313" t="s">
        <v>6256</v>
      </c>
      <c r="I313" t="s">
        <v>6254</v>
      </c>
      <c r="J313" t="s">
        <v>1261</v>
      </c>
      <c r="K313" t="s">
        <v>5607</v>
      </c>
      <c r="L313" t="s">
        <v>1261</v>
      </c>
      <c r="M313" t="b">
        <v>0</v>
      </c>
      <c r="N313" t="b">
        <v>0</v>
      </c>
      <c r="O313" t="b">
        <v>1</v>
      </c>
    </row>
    <row r="314" spans="1:15">
      <c r="C314" t="s">
        <v>2205</v>
      </c>
      <c r="D314" t="s">
        <v>3879</v>
      </c>
      <c r="E314" t="s">
        <v>549</v>
      </c>
      <c r="F314" t="s">
        <v>6255</v>
      </c>
      <c r="G314" t="s">
        <v>5607</v>
      </c>
      <c r="H314" t="s">
        <v>1261</v>
      </c>
      <c r="I314" t="s">
        <v>6254</v>
      </c>
      <c r="J314" t="s">
        <v>1261</v>
      </c>
      <c r="M314" t="b">
        <v>1</v>
      </c>
      <c r="N314" t="b">
        <v>0</v>
      </c>
      <c r="O314" t="b">
        <v>1</v>
      </c>
    </row>
    <row r="315" spans="1:15">
      <c r="A315" t="s">
        <v>90</v>
      </c>
      <c r="B315" t="b">
        <v>1</v>
      </c>
      <c r="C315" t="s">
        <v>3282</v>
      </c>
      <c r="D315" t="s">
        <v>834</v>
      </c>
      <c r="E315" t="s">
        <v>549</v>
      </c>
      <c r="F315" t="s">
        <v>6253</v>
      </c>
      <c r="G315" t="s">
        <v>788</v>
      </c>
      <c r="H315" t="s">
        <v>6</v>
      </c>
      <c r="I315" t="s">
        <v>3287</v>
      </c>
      <c r="J315" t="s">
        <v>6</v>
      </c>
      <c r="M315" t="b">
        <v>1</v>
      </c>
      <c r="N315" t="b">
        <v>0</v>
      </c>
      <c r="O315" t="b">
        <v>1</v>
      </c>
    </row>
    <row r="316" spans="1:15">
      <c r="C316" t="s">
        <v>3282</v>
      </c>
      <c r="D316" t="s">
        <v>3879</v>
      </c>
      <c r="E316" t="s">
        <v>549</v>
      </c>
      <c r="F316" t="s">
        <v>6252</v>
      </c>
      <c r="G316" t="s">
        <v>4295</v>
      </c>
      <c r="H316" t="s">
        <v>6</v>
      </c>
      <c r="I316" t="s">
        <v>6236</v>
      </c>
      <c r="J316" t="s">
        <v>6</v>
      </c>
      <c r="M316" t="b">
        <v>1</v>
      </c>
      <c r="N316" t="b">
        <v>0</v>
      </c>
      <c r="O316" t="b">
        <v>1</v>
      </c>
    </row>
    <row r="317" spans="1:15">
      <c r="A317" t="s">
        <v>90</v>
      </c>
      <c r="B317" t="b">
        <v>1</v>
      </c>
      <c r="C317" t="s">
        <v>3282</v>
      </c>
      <c r="D317" t="s">
        <v>834</v>
      </c>
      <c r="E317" t="s">
        <v>549</v>
      </c>
      <c r="F317" t="s">
        <v>6251</v>
      </c>
      <c r="G317" t="s">
        <v>1442</v>
      </c>
      <c r="H317" t="s">
        <v>5879</v>
      </c>
      <c r="I317" t="s">
        <v>1442</v>
      </c>
      <c r="J317" t="s">
        <v>5879</v>
      </c>
      <c r="M317" t="b">
        <v>1</v>
      </c>
      <c r="N317" t="b">
        <v>0</v>
      </c>
      <c r="O317" t="b">
        <v>0</v>
      </c>
    </row>
    <row r="318" spans="1:15">
      <c r="A318" t="s">
        <v>90</v>
      </c>
      <c r="B318" t="b">
        <v>1</v>
      </c>
      <c r="C318" t="s">
        <v>14296</v>
      </c>
      <c r="D318" t="s">
        <v>834</v>
      </c>
      <c r="E318" t="s">
        <v>549</v>
      </c>
      <c r="F318" t="s">
        <v>6250</v>
      </c>
      <c r="G318" t="s">
        <v>1440</v>
      </c>
      <c r="H318" t="s">
        <v>5879</v>
      </c>
      <c r="I318" t="s">
        <v>1440</v>
      </c>
      <c r="J318" t="s">
        <v>5879</v>
      </c>
      <c r="M318" t="b">
        <v>1</v>
      </c>
      <c r="N318" t="b">
        <v>0</v>
      </c>
      <c r="O318" t="b">
        <v>0</v>
      </c>
    </row>
    <row r="319" spans="1:15">
      <c r="C319" t="s">
        <v>3282</v>
      </c>
      <c r="D319" t="s">
        <v>3879</v>
      </c>
      <c r="E319" t="s">
        <v>549</v>
      </c>
      <c r="F319" t="s">
        <v>6249</v>
      </c>
      <c r="G319" t="s">
        <v>6248</v>
      </c>
      <c r="H319" t="s">
        <v>1597</v>
      </c>
      <c r="I319" t="s">
        <v>6247</v>
      </c>
      <c r="J319" t="s">
        <v>1597</v>
      </c>
      <c r="M319" t="b">
        <v>1</v>
      </c>
      <c r="N319" t="b">
        <v>0</v>
      </c>
      <c r="O319" t="b">
        <v>0</v>
      </c>
    </row>
    <row r="320" spans="1:15">
      <c r="C320" t="s">
        <v>3282</v>
      </c>
      <c r="D320" t="s">
        <v>3879</v>
      </c>
      <c r="E320" t="s">
        <v>549</v>
      </c>
      <c r="F320" t="s">
        <v>6246</v>
      </c>
      <c r="G320" t="s">
        <v>6245</v>
      </c>
      <c r="H320" t="s">
        <v>1593</v>
      </c>
      <c r="I320" t="s">
        <v>6244</v>
      </c>
      <c r="J320" t="s">
        <v>1593</v>
      </c>
      <c r="M320" t="b">
        <v>1</v>
      </c>
      <c r="N320" t="b">
        <v>0</v>
      </c>
      <c r="O320" t="b">
        <v>0</v>
      </c>
    </row>
    <row r="321" spans="3:15">
      <c r="C321" t="s">
        <v>3282</v>
      </c>
      <c r="D321" t="s">
        <v>3879</v>
      </c>
      <c r="E321" t="s">
        <v>549</v>
      </c>
      <c r="F321" t="s">
        <v>6243</v>
      </c>
      <c r="G321" t="s">
        <v>5345</v>
      </c>
      <c r="H321" t="s">
        <v>377</v>
      </c>
      <c r="I321" t="s">
        <v>6239</v>
      </c>
      <c r="J321" t="s">
        <v>377</v>
      </c>
      <c r="M321" t="b">
        <v>1</v>
      </c>
      <c r="N321" t="b">
        <v>0</v>
      </c>
      <c r="O321" t="b">
        <v>1</v>
      </c>
    </row>
    <row r="322" spans="3:15">
      <c r="C322" t="s">
        <v>3282</v>
      </c>
      <c r="D322" t="s">
        <v>3879</v>
      </c>
      <c r="E322" t="s">
        <v>549</v>
      </c>
      <c r="F322" t="s">
        <v>6242</v>
      </c>
      <c r="G322" t="s">
        <v>6029</v>
      </c>
      <c r="H322" t="s">
        <v>377</v>
      </c>
      <c r="I322" t="s">
        <v>6241</v>
      </c>
      <c r="J322" t="s">
        <v>377</v>
      </c>
      <c r="M322" t="b">
        <v>1</v>
      </c>
      <c r="N322" t="b">
        <v>0</v>
      </c>
      <c r="O322" t="b">
        <v>0</v>
      </c>
    </row>
    <row r="323" spans="3:15">
      <c r="C323" t="s">
        <v>3282</v>
      </c>
      <c r="D323" t="s">
        <v>3879</v>
      </c>
      <c r="E323" t="s">
        <v>549</v>
      </c>
      <c r="F323" t="s">
        <v>6240</v>
      </c>
      <c r="G323" t="s">
        <v>5345</v>
      </c>
      <c r="H323" t="s">
        <v>475</v>
      </c>
      <c r="I323" t="s">
        <v>6239</v>
      </c>
      <c r="J323" t="s">
        <v>475</v>
      </c>
      <c r="M323" t="b">
        <v>1</v>
      </c>
      <c r="N323" t="b">
        <v>0</v>
      </c>
      <c r="O323" t="b">
        <v>0</v>
      </c>
    </row>
    <row r="324" spans="3:15">
      <c r="C324" t="s">
        <v>3282</v>
      </c>
      <c r="D324" t="s">
        <v>834</v>
      </c>
      <c r="E324" t="s">
        <v>549</v>
      </c>
      <c r="F324" t="s">
        <v>6238</v>
      </c>
      <c r="G324" t="s">
        <v>788</v>
      </c>
      <c r="H324" t="s">
        <v>615</v>
      </c>
      <c r="I324" t="s">
        <v>3287</v>
      </c>
      <c r="J324" t="s">
        <v>615</v>
      </c>
      <c r="M324" t="b">
        <v>1</v>
      </c>
      <c r="N324" t="b">
        <v>0</v>
      </c>
      <c r="O324" t="b">
        <v>1</v>
      </c>
    </row>
    <row r="325" spans="3:15">
      <c r="C325" t="s">
        <v>3282</v>
      </c>
      <c r="D325" t="s">
        <v>3879</v>
      </c>
      <c r="E325" t="s">
        <v>549</v>
      </c>
      <c r="F325" t="s">
        <v>6237</v>
      </c>
      <c r="G325" t="s">
        <v>4295</v>
      </c>
      <c r="H325" t="s">
        <v>615</v>
      </c>
      <c r="I325" t="s">
        <v>6236</v>
      </c>
      <c r="J325" t="s">
        <v>615</v>
      </c>
      <c r="M325" t="b">
        <v>1</v>
      </c>
      <c r="N325" t="b">
        <v>0</v>
      </c>
      <c r="O325" t="b">
        <v>1</v>
      </c>
    </row>
    <row r="326" spans="3:15">
      <c r="C326" t="s">
        <v>3282</v>
      </c>
      <c r="D326" t="s">
        <v>3879</v>
      </c>
      <c r="E326" t="s">
        <v>549</v>
      </c>
      <c r="F326" t="s">
        <v>6235</v>
      </c>
      <c r="G326" t="s">
        <v>6234</v>
      </c>
      <c r="H326" t="s">
        <v>615</v>
      </c>
      <c r="I326" t="s">
        <v>6233</v>
      </c>
      <c r="J326" t="s">
        <v>615</v>
      </c>
      <c r="M326" t="b">
        <v>1</v>
      </c>
      <c r="N326" t="b">
        <v>0</v>
      </c>
      <c r="O326" t="b">
        <v>0</v>
      </c>
    </row>
    <row r="327" spans="3:15">
      <c r="C327" t="s">
        <v>3282</v>
      </c>
      <c r="D327" t="s">
        <v>3879</v>
      </c>
      <c r="E327" t="s">
        <v>549</v>
      </c>
      <c r="F327" t="s">
        <v>6232</v>
      </c>
      <c r="G327" t="s">
        <v>6231</v>
      </c>
      <c r="H327" t="s">
        <v>615</v>
      </c>
      <c r="I327" t="s">
        <v>6230</v>
      </c>
      <c r="J327" t="s">
        <v>615</v>
      </c>
      <c r="M327" t="b">
        <v>1</v>
      </c>
      <c r="N327" t="b">
        <v>0</v>
      </c>
      <c r="O327" t="b">
        <v>0</v>
      </c>
    </row>
    <row r="328" spans="3:15">
      <c r="C328" t="s">
        <v>3282</v>
      </c>
      <c r="D328" t="s">
        <v>3879</v>
      </c>
      <c r="E328" t="s">
        <v>549</v>
      </c>
      <c r="F328" t="s">
        <v>6229</v>
      </c>
      <c r="G328" t="s">
        <v>6228</v>
      </c>
      <c r="H328" t="s">
        <v>615</v>
      </c>
      <c r="I328" t="s">
        <v>6227</v>
      </c>
      <c r="J328" t="s">
        <v>615</v>
      </c>
      <c r="M328" t="b">
        <v>1</v>
      </c>
      <c r="N328" t="b">
        <v>0</v>
      </c>
      <c r="O328" t="b">
        <v>0</v>
      </c>
    </row>
    <row r="329" spans="3:15">
      <c r="C329" t="s">
        <v>3277</v>
      </c>
      <c r="D329" t="s">
        <v>960</v>
      </c>
      <c r="E329" t="s">
        <v>549</v>
      </c>
      <c r="F329" t="s">
        <v>6226</v>
      </c>
      <c r="I329" t="s">
        <v>6225</v>
      </c>
      <c r="J329" t="s">
        <v>35</v>
      </c>
      <c r="K329" t="s">
        <v>4455</v>
      </c>
      <c r="L329" t="s">
        <v>35</v>
      </c>
      <c r="M329" t="b">
        <v>0</v>
      </c>
      <c r="N329" t="b">
        <v>0</v>
      </c>
      <c r="O329" t="b">
        <v>0</v>
      </c>
    </row>
    <row r="330" spans="3:15">
      <c r="C330" t="s">
        <v>3277</v>
      </c>
      <c r="D330" t="s">
        <v>960</v>
      </c>
      <c r="E330" t="s">
        <v>549</v>
      </c>
      <c r="F330" t="s">
        <v>6224</v>
      </c>
      <c r="I330" t="s">
        <v>6223</v>
      </c>
      <c r="J330" t="s">
        <v>275</v>
      </c>
      <c r="K330" t="s">
        <v>3976</v>
      </c>
      <c r="L330" t="s">
        <v>275</v>
      </c>
      <c r="M330" t="b">
        <v>0</v>
      </c>
      <c r="N330" t="b">
        <v>0</v>
      </c>
      <c r="O330" t="b">
        <v>0</v>
      </c>
    </row>
    <row r="331" spans="3:15">
      <c r="C331" t="s">
        <v>3277</v>
      </c>
      <c r="D331" t="s">
        <v>550</v>
      </c>
      <c r="E331" t="s">
        <v>549</v>
      </c>
      <c r="F331" t="s">
        <v>6222</v>
      </c>
      <c r="I331" t="s">
        <v>6216</v>
      </c>
      <c r="J331" t="s">
        <v>6221</v>
      </c>
      <c r="M331" t="b">
        <v>0</v>
      </c>
      <c r="N331" t="b">
        <v>0</v>
      </c>
      <c r="O331" t="b">
        <v>0</v>
      </c>
    </row>
    <row r="332" spans="3:15">
      <c r="C332" t="s">
        <v>3274</v>
      </c>
      <c r="D332" t="s">
        <v>960</v>
      </c>
      <c r="E332" t="s">
        <v>549</v>
      </c>
      <c r="F332" t="s">
        <v>6220</v>
      </c>
      <c r="I332" t="s">
        <v>6219</v>
      </c>
      <c r="J332" t="s">
        <v>615</v>
      </c>
      <c r="K332" t="s">
        <v>6218</v>
      </c>
      <c r="L332" t="s">
        <v>615</v>
      </c>
      <c r="M332" t="b">
        <v>0</v>
      </c>
      <c r="N332" t="b">
        <v>0</v>
      </c>
      <c r="O332" t="b">
        <v>1</v>
      </c>
    </row>
    <row r="333" spans="3:15">
      <c r="C333" t="s">
        <v>3274</v>
      </c>
      <c r="D333" t="s">
        <v>550</v>
      </c>
      <c r="E333" t="s">
        <v>549</v>
      </c>
      <c r="F333" t="s">
        <v>6217</v>
      </c>
      <c r="I333" t="s">
        <v>6216</v>
      </c>
      <c r="J333" t="s">
        <v>6215</v>
      </c>
      <c r="M333" t="b">
        <v>0</v>
      </c>
      <c r="N333" t="b">
        <v>0</v>
      </c>
      <c r="O333" t="b">
        <v>0</v>
      </c>
    </row>
    <row r="334" spans="3:15">
      <c r="C334" t="s">
        <v>481</v>
      </c>
      <c r="D334" t="s">
        <v>3879</v>
      </c>
      <c r="E334" t="s">
        <v>549</v>
      </c>
      <c r="F334" t="s">
        <v>6214</v>
      </c>
      <c r="G334" t="s">
        <v>6213</v>
      </c>
      <c r="H334" t="s">
        <v>3524</v>
      </c>
      <c r="I334" t="s">
        <v>6212</v>
      </c>
      <c r="J334" t="s">
        <v>3522</v>
      </c>
      <c r="M334" t="b">
        <v>1</v>
      </c>
      <c r="N334" t="b">
        <v>0</v>
      </c>
      <c r="O334" t="b">
        <v>1</v>
      </c>
    </row>
    <row r="335" spans="3:15">
      <c r="C335" t="s">
        <v>481</v>
      </c>
      <c r="D335" t="s">
        <v>553</v>
      </c>
      <c r="E335" t="s">
        <v>549</v>
      </c>
      <c r="F335" t="s">
        <v>6211</v>
      </c>
      <c r="G335" t="s">
        <v>6210</v>
      </c>
      <c r="H335" t="s">
        <v>6207</v>
      </c>
      <c r="M335" t="b">
        <v>1</v>
      </c>
      <c r="N335" t="b">
        <v>0</v>
      </c>
      <c r="O335" t="b">
        <v>1</v>
      </c>
    </row>
    <row r="336" spans="3:15">
      <c r="C336" t="s">
        <v>481</v>
      </c>
      <c r="D336" t="s">
        <v>553</v>
      </c>
      <c r="E336" t="s">
        <v>549</v>
      </c>
      <c r="F336" t="s">
        <v>6209</v>
      </c>
      <c r="G336" t="s">
        <v>6208</v>
      </c>
      <c r="H336" t="s">
        <v>6207</v>
      </c>
      <c r="M336" t="b">
        <v>1</v>
      </c>
      <c r="N336" t="b">
        <v>0</v>
      </c>
      <c r="O336" t="b">
        <v>1</v>
      </c>
    </row>
    <row r="337" spans="1:15">
      <c r="C337" t="s">
        <v>481</v>
      </c>
      <c r="D337" t="s">
        <v>553</v>
      </c>
      <c r="E337" t="s">
        <v>549</v>
      </c>
      <c r="F337" t="s">
        <v>6206</v>
      </c>
      <c r="G337" t="s">
        <v>611</v>
      </c>
      <c r="H337" t="s">
        <v>5583</v>
      </c>
      <c r="M337" t="b">
        <v>1</v>
      </c>
      <c r="N337" t="b">
        <v>0</v>
      </c>
      <c r="O337" t="b">
        <v>1</v>
      </c>
    </row>
    <row r="338" spans="1:15">
      <c r="C338" t="s">
        <v>481</v>
      </c>
      <c r="D338" t="s">
        <v>550</v>
      </c>
      <c r="E338" t="s">
        <v>549</v>
      </c>
      <c r="F338" t="s">
        <v>6205</v>
      </c>
      <c r="I338" t="s">
        <v>6204</v>
      </c>
      <c r="J338" t="s">
        <v>5583</v>
      </c>
      <c r="M338" t="b">
        <v>0</v>
      </c>
      <c r="N338" t="b">
        <v>0</v>
      </c>
      <c r="O338" t="b">
        <v>1</v>
      </c>
    </row>
    <row r="339" spans="1:15">
      <c r="C339" t="s">
        <v>2200</v>
      </c>
      <c r="D339" t="s">
        <v>960</v>
      </c>
      <c r="E339" t="s">
        <v>549</v>
      </c>
      <c r="F339" t="s">
        <v>6203</v>
      </c>
      <c r="I339" t="s">
        <v>2201</v>
      </c>
      <c r="J339" t="s">
        <v>377</v>
      </c>
      <c r="K339" t="s">
        <v>4421</v>
      </c>
      <c r="L339" t="s">
        <v>377</v>
      </c>
      <c r="M339" t="b">
        <v>0</v>
      </c>
      <c r="N339" t="b">
        <v>0</v>
      </c>
      <c r="O339" t="b">
        <v>0</v>
      </c>
    </row>
    <row r="340" spans="1:15">
      <c r="C340" t="s">
        <v>2200</v>
      </c>
      <c r="D340" t="s">
        <v>960</v>
      </c>
      <c r="E340" t="s">
        <v>549</v>
      </c>
      <c r="F340" t="s">
        <v>6202</v>
      </c>
      <c r="I340" t="s">
        <v>6201</v>
      </c>
      <c r="J340" t="s">
        <v>377</v>
      </c>
      <c r="K340" t="s">
        <v>4421</v>
      </c>
      <c r="L340" t="s">
        <v>377</v>
      </c>
      <c r="M340" t="b">
        <v>0</v>
      </c>
      <c r="N340" t="b">
        <v>0</v>
      </c>
      <c r="O340" t="b">
        <v>1</v>
      </c>
    </row>
    <row r="341" spans="1:15">
      <c r="A341" t="s">
        <v>90</v>
      </c>
      <c r="B341" t="b">
        <v>1</v>
      </c>
      <c r="C341" t="s">
        <v>2195</v>
      </c>
      <c r="D341" t="s">
        <v>799</v>
      </c>
      <c r="E341" t="s">
        <v>549</v>
      </c>
      <c r="F341" t="s">
        <v>6200</v>
      </c>
      <c r="G341" t="s">
        <v>14300</v>
      </c>
      <c r="H341" t="s">
        <v>35</v>
      </c>
      <c r="I341" t="s">
        <v>6199</v>
      </c>
      <c r="J341" t="s">
        <v>207</v>
      </c>
      <c r="M341" t="b">
        <v>1</v>
      </c>
      <c r="N341" t="b">
        <v>0</v>
      </c>
      <c r="O341" t="b">
        <v>1</v>
      </c>
    </row>
    <row r="342" spans="1:15">
      <c r="A342" t="s">
        <v>90</v>
      </c>
      <c r="B342" t="b">
        <v>1</v>
      </c>
      <c r="C342" t="s">
        <v>2195</v>
      </c>
      <c r="D342" t="s">
        <v>799</v>
      </c>
      <c r="E342" t="s">
        <v>549</v>
      </c>
      <c r="F342" t="s">
        <v>6198</v>
      </c>
      <c r="G342" t="s">
        <v>2193</v>
      </c>
      <c r="H342" t="s">
        <v>35</v>
      </c>
      <c r="I342" t="s">
        <v>2193</v>
      </c>
      <c r="J342" t="s">
        <v>207</v>
      </c>
      <c r="M342" t="b">
        <v>1</v>
      </c>
      <c r="N342" t="b">
        <v>0</v>
      </c>
      <c r="O342" t="b">
        <v>1</v>
      </c>
    </row>
    <row r="343" spans="1:15">
      <c r="C343" t="s">
        <v>2195</v>
      </c>
      <c r="D343" t="s">
        <v>550</v>
      </c>
      <c r="E343" t="s">
        <v>549</v>
      </c>
      <c r="F343" t="s">
        <v>6197</v>
      </c>
      <c r="I343" t="s">
        <v>2193</v>
      </c>
      <c r="J343" t="s">
        <v>6055</v>
      </c>
      <c r="M343" t="b">
        <v>0</v>
      </c>
      <c r="N343" t="b">
        <v>0</v>
      </c>
      <c r="O343" t="b">
        <v>0</v>
      </c>
    </row>
    <row r="344" spans="1:15">
      <c r="C344" t="s">
        <v>2190</v>
      </c>
      <c r="D344" t="s">
        <v>3879</v>
      </c>
      <c r="E344" t="s">
        <v>549</v>
      </c>
      <c r="F344" t="s">
        <v>6196</v>
      </c>
      <c r="G344" t="s">
        <v>6195</v>
      </c>
      <c r="H344" t="s">
        <v>1991</v>
      </c>
      <c r="I344" t="s">
        <v>6194</v>
      </c>
      <c r="J344" t="s">
        <v>1991</v>
      </c>
      <c r="M344" t="b">
        <v>1</v>
      </c>
      <c r="N344" t="b">
        <v>0</v>
      </c>
      <c r="O344" t="b">
        <v>1</v>
      </c>
    </row>
    <row r="345" spans="1:15">
      <c r="C345" t="s">
        <v>2183</v>
      </c>
      <c r="D345" t="s">
        <v>4933</v>
      </c>
      <c r="E345" t="s">
        <v>549</v>
      </c>
      <c r="F345" t="s">
        <v>6193</v>
      </c>
      <c r="G345" t="s">
        <v>2729</v>
      </c>
      <c r="H345" t="s">
        <v>87</v>
      </c>
      <c r="I345" t="s">
        <v>2729</v>
      </c>
      <c r="J345" t="s">
        <v>87</v>
      </c>
      <c r="M345" t="b">
        <v>0</v>
      </c>
      <c r="N345" t="b">
        <v>1</v>
      </c>
      <c r="O345" t="b">
        <v>1</v>
      </c>
    </row>
    <row r="346" spans="1:15">
      <c r="A346" t="s">
        <v>90</v>
      </c>
      <c r="B346" t="b">
        <v>1</v>
      </c>
      <c r="C346" t="s">
        <v>2183</v>
      </c>
      <c r="D346" t="s">
        <v>644</v>
      </c>
      <c r="E346" t="s">
        <v>549</v>
      </c>
      <c r="F346" t="s">
        <v>14305</v>
      </c>
      <c r="G346" t="s">
        <v>2186</v>
      </c>
      <c r="H346" t="s">
        <v>87</v>
      </c>
      <c r="I346" t="s">
        <v>2181</v>
      </c>
      <c r="J346" t="s">
        <v>87</v>
      </c>
      <c r="M346" t="b">
        <v>1</v>
      </c>
      <c r="N346" t="b">
        <v>0</v>
      </c>
      <c r="O346" t="b">
        <v>1</v>
      </c>
    </row>
    <row r="347" spans="1:15">
      <c r="C347" t="s">
        <v>2183</v>
      </c>
      <c r="D347" t="s">
        <v>960</v>
      </c>
      <c r="E347" t="s">
        <v>549</v>
      </c>
      <c r="F347" t="s">
        <v>6192</v>
      </c>
      <c r="I347" t="s">
        <v>6190</v>
      </c>
      <c r="J347" t="s">
        <v>1597</v>
      </c>
      <c r="K347" t="s">
        <v>2689</v>
      </c>
      <c r="L347" t="s">
        <v>1597</v>
      </c>
      <c r="M347" t="b">
        <v>0</v>
      </c>
      <c r="N347" t="b">
        <v>0</v>
      </c>
      <c r="O347" t="b">
        <v>1</v>
      </c>
    </row>
    <row r="348" spans="1:15">
      <c r="C348" t="s">
        <v>2183</v>
      </c>
      <c r="D348" t="s">
        <v>960</v>
      </c>
      <c r="E348" t="s">
        <v>549</v>
      </c>
      <c r="F348" t="s">
        <v>6192</v>
      </c>
      <c r="I348" t="s">
        <v>6190</v>
      </c>
      <c r="J348" t="s">
        <v>1597</v>
      </c>
      <c r="K348" t="s">
        <v>2689</v>
      </c>
      <c r="L348" t="s">
        <v>1597</v>
      </c>
      <c r="M348" t="b">
        <v>0</v>
      </c>
      <c r="N348" t="b">
        <v>0</v>
      </c>
      <c r="O348" t="b">
        <v>1</v>
      </c>
    </row>
    <row r="349" spans="1:15">
      <c r="C349" t="s">
        <v>2183</v>
      </c>
      <c r="D349" t="s">
        <v>960</v>
      </c>
      <c r="E349" t="s">
        <v>549</v>
      </c>
      <c r="F349" t="s">
        <v>6192</v>
      </c>
      <c r="I349" t="s">
        <v>6190</v>
      </c>
      <c r="J349" t="s">
        <v>1597</v>
      </c>
      <c r="K349" t="s">
        <v>2689</v>
      </c>
      <c r="L349" t="s">
        <v>1597</v>
      </c>
      <c r="M349" t="b">
        <v>0</v>
      </c>
      <c r="N349" t="b">
        <v>0</v>
      </c>
      <c r="O349" t="b">
        <v>1</v>
      </c>
    </row>
    <row r="350" spans="1:15">
      <c r="C350" t="s">
        <v>2183</v>
      </c>
      <c r="D350" t="s">
        <v>960</v>
      </c>
      <c r="E350" t="s">
        <v>549</v>
      </c>
      <c r="F350" t="s">
        <v>6192</v>
      </c>
      <c r="I350" t="s">
        <v>6190</v>
      </c>
      <c r="J350" t="s">
        <v>1597</v>
      </c>
      <c r="K350" t="s">
        <v>2689</v>
      </c>
      <c r="L350" t="s">
        <v>1597</v>
      </c>
      <c r="M350" t="b">
        <v>0</v>
      </c>
      <c r="N350" t="b">
        <v>0</v>
      </c>
      <c r="O350" t="b">
        <v>1</v>
      </c>
    </row>
    <row r="351" spans="1:15">
      <c r="C351" t="s">
        <v>2183</v>
      </c>
      <c r="D351" t="s">
        <v>3879</v>
      </c>
      <c r="E351" t="s">
        <v>549</v>
      </c>
      <c r="F351" t="s">
        <v>6191</v>
      </c>
      <c r="G351" t="s">
        <v>2689</v>
      </c>
      <c r="H351" t="s">
        <v>1597</v>
      </c>
      <c r="I351" t="s">
        <v>6190</v>
      </c>
      <c r="J351" t="s">
        <v>1597</v>
      </c>
      <c r="M351" t="b">
        <v>1</v>
      </c>
      <c r="N351" t="b">
        <v>0</v>
      </c>
      <c r="O351" t="b">
        <v>1</v>
      </c>
    </row>
    <row r="352" spans="1:15">
      <c r="A352" t="s">
        <v>671</v>
      </c>
      <c r="B352" t="b">
        <v>0</v>
      </c>
      <c r="C352" t="s">
        <v>2183</v>
      </c>
      <c r="D352" t="s">
        <v>1416</v>
      </c>
      <c r="E352" t="s">
        <v>549</v>
      </c>
      <c r="F352" t="s">
        <v>6189</v>
      </c>
      <c r="G352" t="s">
        <v>4387</v>
      </c>
      <c r="H352" t="s">
        <v>1597</v>
      </c>
      <c r="I352" t="s">
        <v>2184</v>
      </c>
      <c r="J352" t="s">
        <v>1597</v>
      </c>
      <c r="K352" t="s">
        <v>1412</v>
      </c>
      <c r="L352" t="s">
        <v>3553</v>
      </c>
      <c r="M352" t="b">
        <v>1</v>
      </c>
      <c r="N352" t="b">
        <v>0</v>
      </c>
      <c r="O352" t="b">
        <v>1</v>
      </c>
    </row>
    <row r="353" spans="1:15">
      <c r="C353" t="s">
        <v>2178</v>
      </c>
      <c r="D353" t="s">
        <v>3879</v>
      </c>
      <c r="E353" t="s">
        <v>549</v>
      </c>
      <c r="F353" t="s">
        <v>6188</v>
      </c>
      <c r="G353" t="s">
        <v>5410</v>
      </c>
      <c r="H353" t="s">
        <v>275</v>
      </c>
      <c r="I353" t="s">
        <v>6187</v>
      </c>
      <c r="J353" t="s">
        <v>275</v>
      </c>
      <c r="M353" t="b">
        <v>1</v>
      </c>
      <c r="N353" t="b">
        <v>0</v>
      </c>
      <c r="O353" t="b">
        <v>1</v>
      </c>
    </row>
    <row r="354" spans="1:15">
      <c r="C354" t="s">
        <v>2173</v>
      </c>
      <c r="D354" t="s">
        <v>960</v>
      </c>
      <c r="E354" t="s">
        <v>549</v>
      </c>
      <c r="F354" t="s">
        <v>6186</v>
      </c>
      <c r="I354" t="s">
        <v>2171</v>
      </c>
      <c r="J354" t="s">
        <v>216</v>
      </c>
      <c r="K354" t="s">
        <v>1550</v>
      </c>
      <c r="L354" t="s">
        <v>216</v>
      </c>
      <c r="M354" t="b">
        <v>0</v>
      </c>
      <c r="N354" t="b">
        <v>0</v>
      </c>
      <c r="O354" t="b">
        <v>0</v>
      </c>
    </row>
    <row r="355" spans="1:15">
      <c r="C355" t="s">
        <v>2173</v>
      </c>
      <c r="D355" t="s">
        <v>960</v>
      </c>
      <c r="E355" t="s">
        <v>549</v>
      </c>
      <c r="F355" t="s">
        <v>6185</v>
      </c>
      <c r="I355" t="s">
        <v>6184</v>
      </c>
      <c r="J355" t="s">
        <v>482</v>
      </c>
      <c r="K355" t="s">
        <v>6183</v>
      </c>
      <c r="L355" t="s">
        <v>482</v>
      </c>
      <c r="M355" t="b">
        <v>0</v>
      </c>
      <c r="N355" t="b">
        <v>0</v>
      </c>
      <c r="O355" t="b">
        <v>1</v>
      </c>
    </row>
    <row r="356" spans="1:15">
      <c r="C356" t="s">
        <v>2173</v>
      </c>
      <c r="D356" t="s">
        <v>550</v>
      </c>
      <c r="E356" t="s">
        <v>549</v>
      </c>
      <c r="F356" t="s">
        <v>6182</v>
      </c>
      <c r="I356" t="s">
        <v>2171</v>
      </c>
      <c r="J356" t="s">
        <v>5390</v>
      </c>
      <c r="M356" t="b">
        <v>0</v>
      </c>
      <c r="N356" t="b">
        <v>0</v>
      </c>
      <c r="O356" t="b">
        <v>1</v>
      </c>
    </row>
    <row r="357" spans="1:15">
      <c r="C357" t="s">
        <v>2168</v>
      </c>
      <c r="D357" t="s">
        <v>3879</v>
      </c>
      <c r="E357" t="s">
        <v>549</v>
      </c>
      <c r="F357" t="s">
        <v>6181</v>
      </c>
      <c r="G357" t="s">
        <v>5160</v>
      </c>
      <c r="H357" t="s">
        <v>60</v>
      </c>
      <c r="I357" t="s">
        <v>6180</v>
      </c>
      <c r="J357" t="s">
        <v>60</v>
      </c>
      <c r="M357" t="b">
        <v>1</v>
      </c>
      <c r="N357" t="b">
        <v>0</v>
      </c>
      <c r="O357" t="b">
        <v>1</v>
      </c>
    </row>
    <row r="358" spans="1:15">
      <c r="C358" t="s">
        <v>2155</v>
      </c>
      <c r="D358" t="s">
        <v>3879</v>
      </c>
      <c r="E358" t="s">
        <v>549</v>
      </c>
      <c r="F358" t="s">
        <v>6179</v>
      </c>
      <c r="G358" t="s">
        <v>5848</v>
      </c>
      <c r="H358" t="s">
        <v>26</v>
      </c>
      <c r="I358" t="s">
        <v>6178</v>
      </c>
      <c r="J358" t="s">
        <v>26</v>
      </c>
      <c r="M358" t="b">
        <v>1</v>
      </c>
      <c r="N358" t="b">
        <v>0</v>
      </c>
      <c r="O358" t="b">
        <v>1</v>
      </c>
    </row>
    <row r="359" spans="1:15">
      <c r="C359" t="s">
        <v>2155</v>
      </c>
      <c r="D359" t="s">
        <v>3879</v>
      </c>
      <c r="E359" t="s">
        <v>549</v>
      </c>
      <c r="F359" t="s">
        <v>6177</v>
      </c>
      <c r="G359" t="s">
        <v>2162</v>
      </c>
      <c r="H359" t="s">
        <v>627</v>
      </c>
      <c r="I359" t="s">
        <v>6176</v>
      </c>
      <c r="J359" t="s">
        <v>627</v>
      </c>
      <c r="M359" t="b">
        <v>1</v>
      </c>
      <c r="N359" t="b">
        <v>0</v>
      </c>
      <c r="O359" t="b">
        <v>1</v>
      </c>
    </row>
    <row r="360" spans="1:15">
      <c r="A360" t="s">
        <v>90</v>
      </c>
      <c r="B360" t="b">
        <v>1</v>
      </c>
      <c r="C360" t="s">
        <v>2155</v>
      </c>
      <c r="D360" t="s">
        <v>1416</v>
      </c>
      <c r="E360" t="s">
        <v>549</v>
      </c>
      <c r="F360" t="s">
        <v>6175</v>
      </c>
      <c r="G360" t="s">
        <v>2162</v>
      </c>
      <c r="H360" t="s">
        <v>627</v>
      </c>
      <c r="I360" t="s">
        <v>2156</v>
      </c>
      <c r="J360" t="s">
        <v>627</v>
      </c>
      <c r="K360" t="s">
        <v>1412</v>
      </c>
      <c r="L360" t="s">
        <v>3553</v>
      </c>
      <c r="M360" t="b">
        <v>1</v>
      </c>
      <c r="N360" t="b">
        <v>0</v>
      </c>
      <c r="O360" t="b">
        <v>1</v>
      </c>
    </row>
    <row r="361" spans="1:15">
      <c r="C361" t="s">
        <v>2155</v>
      </c>
      <c r="D361" t="s">
        <v>3879</v>
      </c>
      <c r="E361" t="s">
        <v>549</v>
      </c>
      <c r="F361" t="s">
        <v>6174</v>
      </c>
      <c r="G361" t="s">
        <v>2160</v>
      </c>
      <c r="H361" t="s">
        <v>627</v>
      </c>
      <c r="I361" t="s">
        <v>6173</v>
      </c>
      <c r="J361" t="s">
        <v>627</v>
      </c>
      <c r="M361" t="b">
        <v>1</v>
      </c>
      <c r="N361" t="b">
        <v>0</v>
      </c>
      <c r="O361" t="b">
        <v>1</v>
      </c>
    </row>
    <row r="362" spans="1:15">
      <c r="C362" t="s">
        <v>3267</v>
      </c>
      <c r="D362" t="s">
        <v>3879</v>
      </c>
      <c r="E362" t="s">
        <v>549</v>
      </c>
      <c r="F362" t="s">
        <v>6172</v>
      </c>
      <c r="G362" t="s">
        <v>3991</v>
      </c>
      <c r="H362" t="s">
        <v>478</v>
      </c>
      <c r="I362" t="s">
        <v>6169</v>
      </c>
      <c r="J362" t="s">
        <v>478</v>
      </c>
      <c r="M362" t="b">
        <v>1</v>
      </c>
      <c r="N362" t="b">
        <v>0</v>
      </c>
      <c r="O362" t="b">
        <v>1</v>
      </c>
    </row>
    <row r="363" spans="1:15">
      <c r="C363" t="s">
        <v>3267</v>
      </c>
      <c r="D363" t="s">
        <v>3879</v>
      </c>
      <c r="E363" t="s">
        <v>549</v>
      </c>
      <c r="F363" t="s">
        <v>6171</v>
      </c>
      <c r="G363" t="s">
        <v>6170</v>
      </c>
      <c r="H363" t="s">
        <v>3264</v>
      </c>
      <c r="I363" t="s">
        <v>6169</v>
      </c>
      <c r="J363" t="s">
        <v>3264</v>
      </c>
      <c r="M363" t="b">
        <v>1</v>
      </c>
      <c r="N363" t="b">
        <v>0</v>
      </c>
      <c r="O363" t="b">
        <v>1</v>
      </c>
    </row>
    <row r="364" spans="1:15">
      <c r="C364" t="s">
        <v>3267</v>
      </c>
      <c r="D364" t="s">
        <v>834</v>
      </c>
      <c r="E364" t="s">
        <v>549</v>
      </c>
      <c r="F364" t="s">
        <v>6168</v>
      </c>
      <c r="G364" t="s">
        <v>611</v>
      </c>
      <c r="H364" t="s">
        <v>5583</v>
      </c>
      <c r="I364" t="s">
        <v>611</v>
      </c>
      <c r="J364" t="s">
        <v>5583</v>
      </c>
      <c r="M364" t="b">
        <v>1</v>
      </c>
      <c r="N364" t="b">
        <v>0</v>
      </c>
      <c r="O364" t="b">
        <v>1</v>
      </c>
    </row>
    <row r="365" spans="1:15">
      <c r="C365" t="s">
        <v>3262</v>
      </c>
      <c r="D365" t="s">
        <v>3879</v>
      </c>
      <c r="E365" t="s">
        <v>549</v>
      </c>
      <c r="F365" t="s">
        <v>6167</v>
      </c>
      <c r="G365" t="s">
        <v>4756</v>
      </c>
      <c r="H365" t="s">
        <v>1079</v>
      </c>
      <c r="I365" t="s">
        <v>6166</v>
      </c>
      <c r="J365" t="s">
        <v>1079</v>
      </c>
      <c r="M365" t="b">
        <v>1</v>
      </c>
      <c r="N365" t="b">
        <v>0</v>
      </c>
      <c r="O365" t="b">
        <v>0</v>
      </c>
    </row>
    <row r="366" spans="1:15">
      <c r="C366" t="s">
        <v>3259</v>
      </c>
      <c r="D366" t="s">
        <v>960</v>
      </c>
      <c r="E366" t="s">
        <v>549</v>
      </c>
      <c r="F366" t="s">
        <v>6165</v>
      </c>
      <c r="I366" t="s">
        <v>6163</v>
      </c>
      <c r="J366" t="s">
        <v>2237</v>
      </c>
      <c r="K366" t="s">
        <v>4402</v>
      </c>
      <c r="L366" t="s">
        <v>2237</v>
      </c>
      <c r="M366" t="b">
        <v>0</v>
      </c>
      <c r="N366" t="b">
        <v>0</v>
      </c>
      <c r="O366" t="b">
        <v>1</v>
      </c>
    </row>
    <row r="367" spans="1:15">
      <c r="C367" t="s">
        <v>3259</v>
      </c>
      <c r="D367" t="s">
        <v>960</v>
      </c>
      <c r="E367" t="s">
        <v>549</v>
      </c>
      <c r="F367" t="s">
        <v>6164</v>
      </c>
      <c r="I367" t="s">
        <v>6163</v>
      </c>
      <c r="J367" t="s">
        <v>2237</v>
      </c>
      <c r="K367" t="s">
        <v>4402</v>
      </c>
      <c r="L367" t="s">
        <v>2237</v>
      </c>
      <c r="M367" t="b">
        <v>0</v>
      </c>
      <c r="N367" t="b">
        <v>0</v>
      </c>
      <c r="O367" t="b">
        <v>1</v>
      </c>
    </row>
    <row r="368" spans="1:15">
      <c r="C368" t="s">
        <v>6162</v>
      </c>
      <c r="D368" t="s">
        <v>553</v>
      </c>
      <c r="E368" t="s">
        <v>549</v>
      </c>
      <c r="F368" t="s">
        <v>6161</v>
      </c>
      <c r="G368" t="s">
        <v>6160</v>
      </c>
      <c r="H368" t="s">
        <v>5390</v>
      </c>
      <c r="M368" t="b">
        <v>1</v>
      </c>
      <c r="N368" t="b">
        <v>0</v>
      </c>
      <c r="O368" t="b">
        <v>1</v>
      </c>
    </row>
    <row r="369" spans="1:15">
      <c r="C369" t="s">
        <v>6159</v>
      </c>
      <c r="D369" t="s">
        <v>3879</v>
      </c>
      <c r="E369" t="s">
        <v>549</v>
      </c>
      <c r="F369" t="s">
        <v>6158</v>
      </c>
      <c r="G369" t="s">
        <v>4670</v>
      </c>
      <c r="H369" t="s">
        <v>953</v>
      </c>
      <c r="I369" t="s">
        <v>6157</v>
      </c>
      <c r="J369" t="s">
        <v>953</v>
      </c>
      <c r="M369" t="b">
        <v>1</v>
      </c>
      <c r="N369" t="b">
        <v>0</v>
      </c>
      <c r="O369" t="b">
        <v>1</v>
      </c>
    </row>
    <row r="370" spans="1:15">
      <c r="C370" t="s">
        <v>3251</v>
      </c>
      <c r="D370" t="s">
        <v>3879</v>
      </c>
      <c r="E370" t="s">
        <v>549</v>
      </c>
      <c r="F370" t="s">
        <v>6156</v>
      </c>
      <c r="G370" t="s">
        <v>5015</v>
      </c>
      <c r="H370" t="s">
        <v>87</v>
      </c>
      <c r="I370" t="s">
        <v>6155</v>
      </c>
      <c r="J370" t="s">
        <v>87</v>
      </c>
      <c r="M370" t="b">
        <v>1</v>
      </c>
      <c r="N370" t="b">
        <v>0</v>
      </c>
      <c r="O370" t="b">
        <v>0</v>
      </c>
    </row>
    <row r="371" spans="1:15">
      <c r="C371" t="s">
        <v>3251</v>
      </c>
      <c r="D371" t="s">
        <v>3879</v>
      </c>
      <c r="E371" t="s">
        <v>549</v>
      </c>
      <c r="F371" t="s">
        <v>6154</v>
      </c>
      <c r="G371" t="s">
        <v>797</v>
      </c>
      <c r="H371" t="s">
        <v>87</v>
      </c>
      <c r="I371" t="s">
        <v>3883</v>
      </c>
      <c r="J371" t="s">
        <v>87</v>
      </c>
      <c r="M371" t="b">
        <v>1</v>
      </c>
      <c r="N371" t="b">
        <v>0</v>
      </c>
      <c r="O371" t="b">
        <v>1</v>
      </c>
    </row>
    <row r="372" spans="1:15">
      <c r="C372" t="s">
        <v>3242</v>
      </c>
      <c r="D372" t="s">
        <v>3879</v>
      </c>
      <c r="E372" t="s">
        <v>549</v>
      </c>
      <c r="F372" t="s">
        <v>6153</v>
      </c>
      <c r="G372" t="s">
        <v>6149</v>
      </c>
      <c r="H372" t="s">
        <v>1937</v>
      </c>
      <c r="I372" t="s">
        <v>6148</v>
      </c>
      <c r="J372" t="s">
        <v>1937</v>
      </c>
      <c r="M372" t="b">
        <v>1</v>
      </c>
      <c r="N372" t="b">
        <v>0</v>
      </c>
      <c r="O372" t="b">
        <v>1</v>
      </c>
    </row>
    <row r="373" spans="1:15">
      <c r="C373" t="s">
        <v>3242</v>
      </c>
      <c r="D373" t="s">
        <v>3879</v>
      </c>
      <c r="E373" t="s">
        <v>549</v>
      </c>
      <c r="F373" t="s">
        <v>6152</v>
      </c>
      <c r="G373" t="s">
        <v>6116</v>
      </c>
      <c r="H373" t="s">
        <v>1940</v>
      </c>
      <c r="I373" t="s">
        <v>6151</v>
      </c>
      <c r="J373" t="s">
        <v>1940</v>
      </c>
      <c r="M373" t="b">
        <v>1</v>
      </c>
      <c r="N373" t="b">
        <v>0</v>
      </c>
      <c r="O373" t="b">
        <v>0</v>
      </c>
    </row>
    <row r="374" spans="1:15">
      <c r="C374" t="s">
        <v>3242</v>
      </c>
      <c r="D374" t="s">
        <v>3879</v>
      </c>
      <c r="E374" t="s">
        <v>549</v>
      </c>
      <c r="F374" t="s">
        <v>6150</v>
      </c>
      <c r="G374" t="s">
        <v>6149</v>
      </c>
      <c r="H374" t="s">
        <v>1940</v>
      </c>
      <c r="I374" t="s">
        <v>6148</v>
      </c>
      <c r="J374" t="s">
        <v>1940</v>
      </c>
      <c r="M374" t="b">
        <v>1</v>
      </c>
      <c r="N374" t="b">
        <v>0</v>
      </c>
      <c r="O374" t="b">
        <v>0</v>
      </c>
    </row>
    <row r="375" spans="1:15">
      <c r="C375" t="s">
        <v>3223</v>
      </c>
      <c r="D375" t="s">
        <v>834</v>
      </c>
      <c r="E375" t="s">
        <v>549</v>
      </c>
      <c r="F375" t="s">
        <v>6147</v>
      </c>
      <c r="G375" t="s">
        <v>2056</v>
      </c>
      <c r="H375" t="s">
        <v>1937</v>
      </c>
      <c r="I375" t="s">
        <v>6146</v>
      </c>
      <c r="J375" t="s">
        <v>1937</v>
      </c>
      <c r="M375" t="b">
        <v>1</v>
      </c>
      <c r="N375" t="b">
        <v>0</v>
      </c>
      <c r="O375" t="b">
        <v>1</v>
      </c>
    </row>
    <row r="376" spans="1:15">
      <c r="C376" t="s">
        <v>3223</v>
      </c>
      <c r="D376" t="s">
        <v>3879</v>
      </c>
      <c r="E376" t="s">
        <v>549</v>
      </c>
      <c r="F376" t="s">
        <v>6145</v>
      </c>
      <c r="G376" t="s">
        <v>6042</v>
      </c>
      <c r="H376" t="s">
        <v>1937</v>
      </c>
      <c r="I376" t="s">
        <v>6144</v>
      </c>
      <c r="J376" t="s">
        <v>1937</v>
      </c>
      <c r="M376" t="b">
        <v>1</v>
      </c>
      <c r="N376" t="b">
        <v>0</v>
      </c>
      <c r="O376" t="b">
        <v>1</v>
      </c>
    </row>
    <row r="377" spans="1:15">
      <c r="C377" t="s">
        <v>3223</v>
      </c>
      <c r="D377" t="s">
        <v>834</v>
      </c>
      <c r="E377" t="s">
        <v>549</v>
      </c>
      <c r="F377" t="s">
        <v>6143</v>
      </c>
      <c r="G377" t="s">
        <v>6136</v>
      </c>
      <c r="H377" t="s">
        <v>1937</v>
      </c>
      <c r="I377" t="s">
        <v>3246</v>
      </c>
      <c r="J377" t="s">
        <v>1937</v>
      </c>
      <c r="M377" t="b">
        <v>1</v>
      </c>
      <c r="N377" t="b">
        <v>0</v>
      </c>
      <c r="O377" t="b">
        <v>1</v>
      </c>
    </row>
    <row r="378" spans="1:15">
      <c r="C378" t="s">
        <v>3223</v>
      </c>
      <c r="D378" t="s">
        <v>834</v>
      </c>
      <c r="E378" t="s">
        <v>549</v>
      </c>
      <c r="F378" t="s">
        <v>6142</v>
      </c>
      <c r="G378" t="s">
        <v>6133</v>
      </c>
      <c r="H378" t="s">
        <v>1937</v>
      </c>
      <c r="I378" t="s">
        <v>6132</v>
      </c>
      <c r="J378" t="s">
        <v>1937</v>
      </c>
      <c r="M378" t="b">
        <v>1</v>
      </c>
      <c r="N378" t="b">
        <v>0</v>
      </c>
      <c r="O378" t="b">
        <v>1</v>
      </c>
    </row>
    <row r="379" spans="1:15">
      <c r="C379" t="s">
        <v>3223</v>
      </c>
      <c r="D379" t="s">
        <v>834</v>
      </c>
      <c r="E379" t="s">
        <v>549</v>
      </c>
      <c r="F379" t="s">
        <v>6141</v>
      </c>
      <c r="G379" t="s">
        <v>3235</v>
      </c>
      <c r="H379" t="s">
        <v>1937</v>
      </c>
      <c r="I379" t="s">
        <v>3226</v>
      </c>
      <c r="J379" t="s">
        <v>1937</v>
      </c>
      <c r="M379" t="b">
        <v>1</v>
      </c>
      <c r="N379" t="b">
        <v>0</v>
      </c>
      <c r="O379" t="b">
        <v>1</v>
      </c>
    </row>
    <row r="380" spans="1:15">
      <c r="C380" t="s">
        <v>3223</v>
      </c>
      <c r="D380" t="s">
        <v>3879</v>
      </c>
      <c r="E380" t="s">
        <v>549</v>
      </c>
      <c r="F380" t="s">
        <v>6140</v>
      </c>
      <c r="G380" t="s">
        <v>6046</v>
      </c>
      <c r="H380" t="s">
        <v>1937</v>
      </c>
      <c r="I380" t="s">
        <v>6138</v>
      </c>
      <c r="J380" t="s">
        <v>1937</v>
      </c>
      <c r="M380" t="b">
        <v>1</v>
      </c>
      <c r="N380" t="b">
        <v>0</v>
      </c>
      <c r="O380" t="b">
        <v>1</v>
      </c>
    </row>
    <row r="381" spans="1:15">
      <c r="A381" t="s">
        <v>90</v>
      </c>
      <c r="B381" t="b">
        <v>1</v>
      </c>
      <c r="C381" t="s">
        <v>3223</v>
      </c>
      <c r="D381" t="s">
        <v>644</v>
      </c>
      <c r="E381" t="s">
        <v>549</v>
      </c>
      <c r="F381" t="s">
        <v>6139</v>
      </c>
      <c r="G381" t="s">
        <v>6046</v>
      </c>
      <c r="H381" t="s">
        <v>1937</v>
      </c>
      <c r="I381" t="s">
        <v>6138</v>
      </c>
      <c r="J381" t="s">
        <v>1937</v>
      </c>
      <c r="M381" t="b">
        <v>1</v>
      </c>
      <c r="N381" t="b">
        <v>0</v>
      </c>
      <c r="O381" t="b">
        <v>1</v>
      </c>
    </row>
    <row r="382" spans="1:15">
      <c r="C382" t="s">
        <v>3223</v>
      </c>
      <c r="D382" t="s">
        <v>834</v>
      </c>
      <c r="E382" t="s">
        <v>549</v>
      </c>
      <c r="F382" t="s">
        <v>6137</v>
      </c>
      <c r="G382" t="s">
        <v>6136</v>
      </c>
      <c r="H382" t="s">
        <v>1940</v>
      </c>
      <c r="I382" t="s">
        <v>3246</v>
      </c>
      <c r="J382" t="s">
        <v>1940</v>
      </c>
      <c r="M382" t="b">
        <v>1</v>
      </c>
      <c r="N382" t="b">
        <v>0</v>
      </c>
      <c r="O382" t="b">
        <v>0</v>
      </c>
    </row>
    <row r="383" spans="1:15">
      <c r="A383" t="s">
        <v>671</v>
      </c>
      <c r="B383" t="b">
        <v>0</v>
      </c>
      <c r="C383" t="s">
        <v>3223</v>
      </c>
      <c r="D383" t="s">
        <v>1539</v>
      </c>
      <c r="E383" t="s">
        <v>549</v>
      </c>
      <c r="F383" t="s">
        <v>6135</v>
      </c>
      <c r="G383" t="s">
        <v>6120</v>
      </c>
      <c r="H383" t="s">
        <v>1940</v>
      </c>
      <c r="K383" t="s">
        <v>6119</v>
      </c>
      <c r="L383" t="s">
        <v>1940</v>
      </c>
      <c r="M383" t="b">
        <v>1</v>
      </c>
      <c r="N383" t="b">
        <v>0</v>
      </c>
      <c r="O383" t="b">
        <v>0</v>
      </c>
    </row>
    <row r="384" spans="1:15">
      <c r="C384" t="s">
        <v>3223</v>
      </c>
      <c r="D384" t="s">
        <v>834</v>
      </c>
      <c r="E384" t="s">
        <v>549</v>
      </c>
      <c r="F384" t="s">
        <v>6134</v>
      </c>
      <c r="G384" t="s">
        <v>6133</v>
      </c>
      <c r="H384" t="s">
        <v>2307</v>
      </c>
      <c r="I384" t="s">
        <v>6132</v>
      </c>
      <c r="J384" t="s">
        <v>2307</v>
      </c>
      <c r="M384" t="b">
        <v>1</v>
      </c>
      <c r="N384" t="b">
        <v>0</v>
      </c>
      <c r="O384" t="b">
        <v>0</v>
      </c>
    </row>
    <row r="385" spans="1:15">
      <c r="C385" t="s">
        <v>3223</v>
      </c>
      <c r="D385" t="s">
        <v>3879</v>
      </c>
      <c r="E385" t="s">
        <v>549</v>
      </c>
      <c r="F385" t="s">
        <v>6131</v>
      </c>
      <c r="G385" t="s">
        <v>6130</v>
      </c>
      <c r="H385" t="s">
        <v>615</v>
      </c>
      <c r="I385" t="s">
        <v>6129</v>
      </c>
      <c r="J385" t="s">
        <v>615</v>
      </c>
      <c r="M385" t="b">
        <v>1</v>
      </c>
      <c r="N385" t="b">
        <v>0</v>
      </c>
      <c r="O385" t="b">
        <v>1</v>
      </c>
    </row>
    <row r="386" spans="1:15">
      <c r="C386" t="s">
        <v>3223</v>
      </c>
      <c r="D386" t="s">
        <v>834</v>
      </c>
      <c r="E386" t="s">
        <v>549</v>
      </c>
      <c r="F386" t="s">
        <v>6128</v>
      </c>
      <c r="G386" t="s">
        <v>1932</v>
      </c>
      <c r="H386" t="s">
        <v>615</v>
      </c>
      <c r="I386" t="s">
        <v>3221</v>
      </c>
      <c r="J386" t="s">
        <v>615</v>
      </c>
      <c r="M386" t="b">
        <v>1</v>
      </c>
      <c r="N386" t="b">
        <v>0</v>
      </c>
      <c r="O386" t="b">
        <v>1</v>
      </c>
    </row>
    <row r="387" spans="1:15">
      <c r="C387" t="s">
        <v>3223</v>
      </c>
      <c r="D387" t="s">
        <v>3879</v>
      </c>
      <c r="E387" t="s">
        <v>549</v>
      </c>
      <c r="F387" t="s">
        <v>6127</v>
      </c>
      <c r="G387" t="s">
        <v>5839</v>
      </c>
      <c r="H387" t="s">
        <v>615</v>
      </c>
      <c r="I387" t="s">
        <v>6126</v>
      </c>
      <c r="J387" t="s">
        <v>615</v>
      </c>
      <c r="M387" t="b">
        <v>1</v>
      </c>
      <c r="N387" t="b">
        <v>0</v>
      </c>
      <c r="O387" t="b">
        <v>1</v>
      </c>
    </row>
    <row r="388" spans="1:15">
      <c r="C388" t="s">
        <v>3223</v>
      </c>
      <c r="D388" t="s">
        <v>960</v>
      </c>
      <c r="E388" t="s">
        <v>549</v>
      </c>
      <c r="F388" t="s">
        <v>6125</v>
      </c>
      <c r="I388" t="s">
        <v>6124</v>
      </c>
      <c r="J388" t="s">
        <v>1991</v>
      </c>
      <c r="K388" t="s">
        <v>6122</v>
      </c>
      <c r="L388" t="s">
        <v>1991</v>
      </c>
      <c r="M388" t="b">
        <v>0</v>
      </c>
      <c r="N388" t="b">
        <v>0</v>
      </c>
      <c r="O388" t="b">
        <v>0</v>
      </c>
    </row>
    <row r="389" spans="1:15">
      <c r="C389" t="s">
        <v>2150</v>
      </c>
      <c r="D389" t="s">
        <v>960</v>
      </c>
      <c r="E389" t="s">
        <v>549</v>
      </c>
      <c r="F389" t="s">
        <v>6123</v>
      </c>
      <c r="I389" t="s">
        <v>1434</v>
      </c>
      <c r="J389" t="s">
        <v>1937</v>
      </c>
      <c r="K389" t="s">
        <v>6122</v>
      </c>
      <c r="L389" t="s">
        <v>1937</v>
      </c>
      <c r="M389" t="b">
        <v>0</v>
      </c>
      <c r="N389" t="b">
        <v>0</v>
      </c>
      <c r="O389" t="b">
        <v>0</v>
      </c>
    </row>
    <row r="390" spans="1:15">
      <c r="C390" t="s">
        <v>2150</v>
      </c>
      <c r="D390" t="s">
        <v>960</v>
      </c>
      <c r="E390" t="s">
        <v>549</v>
      </c>
      <c r="F390" t="s">
        <v>6121</v>
      </c>
      <c r="I390" t="s">
        <v>6120</v>
      </c>
      <c r="J390" t="s">
        <v>1940</v>
      </c>
      <c r="K390" t="s">
        <v>6119</v>
      </c>
      <c r="L390" t="s">
        <v>1940</v>
      </c>
      <c r="M390" t="b">
        <v>0</v>
      </c>
      <c r="N390" t="b">
        <v>0</v>
      </c>
      <c r="O390" t="b">
        <v>0</v>
      </c>
    </row>
    <row r="391" spans="1:15">
      <c r="C391" t="s">
        <v>3218</v>
      </c>
      <c r="D391" t="s">
        <v>3879</v>
      </c>
      <c r="E391" t="s">
        <v>549</v>
      </c>
      <c r="F391" t="s">
        <v>6118</v>
      </c>
      <c r="G391" t="s">
        <v>6117</v>
      </c>
      <c r="H391" t="s">
        <v>1940</v>
      </c>
      <c r="I391" t="s">
        <v>6116</v>
      </c>
      <c r="J391" t="s">
        <v>1940</v>
      </c>
      <c r="M391" t="b">
        <v>1</v>
      </c>
      <c r="N391" t="b">
        <v>0</v>
      </c>
      <c r="O391" t="b">
        <v>0</v>
      </c>
    </row>
    <row r="392" spans="1:15">
      <c r="C392" t="s">
        <v>3214</v>
      </c>
      <c r="D392" t="s">
        <v>3879</v>
      </c>
      <c r="E392" t="s">
        <v>549</v>
      </c>
      <c r="F392" t="s">
        <v>6115</v>
      </c>
      <c r="G392" t="s">
        <v>5416</v>
      </c>
      <c r="H392" t="s">
        <v>275</v>
      </c>
      <c r="I392" t="s">
        <v>6114</v>
      </c>
      <c r="J392" t="s">
        <v>275</v>
      </c>
      <c r="M392" t="b">
        <v>1</v>
      </c>
      <c r="N392" t="b">
        <v>0</v>
      </c>
      <c r="O392" t="b">
        <v>1</v>
      </c>
    </row>
    <row r="393" spans="1:15">
      <c r="C393" t="s">
        <v>3518</v>
      </c>
      <c r="D393" t="s">
        <v>3879</v>
      </c>
      <c r="E393" t="s">
        <v>549</v>
      </c>
      <c r="F393" t="s">
        <v>6113</v>
      </c>
      <c r="G393" t="s">
        <v>6112</v>
      </c>
      <c r="H393" t="s">
        <v>6111</v>
      </c>
      <c r="I393" t="s">
        <v>6110</v>
      </c>
      <c r="J393" t="s">
        <v>2225</v>
      </c>
      <c r="M393" t="b">
        <v>0</v>
      </c>
      <c r="N393" t="b">
        <v>0</v>
      </c>
      <c r="O393" t="b">
        <v>0</v>
      </c>
    </row>
    <row r="394" spans="1:15">
      <c r="C394" t="s">
        <v>3518</v>
      </c>
      <c r="D394" t="s">
        <v>3879</v>
      </c>
      <c r="E394" t="s">
        <v>549</v>
      </c>
      <c r="F394" t="s">
        <v>6109</v>
      </c>
      <c r="G394" t="s">
        <v>6107</v>
      </c>
      <c r="H394" t="s">
        <v>15</v>
      </c>
      <c r="I394" t="s">
        <v>6106</v>
      </c>
      <c r="J394" t="s">
        <v>2237</v>
      </c>
      <c r="M394" t="b">
        <v>0</v>
      </c>
      <c r="N394" t="b">
        <v>0</v>
      </c>
      <c r="O394" t="b">
        <v>1</v>
      </c>
    </row>
    <row r="395" spans="1:15">
      <c r="A395" t="s">
        <v>671</v>
      </c>
      <c r="B395" t="b">
        <v>0</v>
      </c>
      <c r="C395" t="s">
        <v>3518</v>
      </c>
      <c r="D395" t="s">
        <v>670</v>
      </c>
      <c r="E395" t="s">
        <v>549</v>
      </c>
      <c r="F395" t="s">
        <v>6108</v>
      </c>
      <c r="G395" t="s">
        <v>6107</v>
      </c>
      <c r="H395" t="s">
        <v>15</v>
      </c>
      <c r="I395" t="s">
        <v>6106</v>
      </c>
      <c r="J395" t="s">
        <v>2237</v>
      </c>
      <c r="M395" t="b">
        <v>0</v>
      </c>
      <c r="N395" t="b">
        <v>0</v>
      </c>
      <c r="O395" t="b">
        <v>1</v>
      </c>
    </row>
    <row r="396" spans="1:15">
      <c r="A396" t="s">
        <v>90</v>
      </c>
      <c r="B396" t="b">
        <v>1</v>
      </c>
      <c r="C396" t="s">
        <v>3518</v>
      </c>
      <c r="D396" t="s">
        <v>3882</v>
      </c>
      <c r="E396" t="s">
        <v>549</v>
      </c>
      <c r="F396" t="s">
        <v>6105</v>
      </c>
      <c r="G396" t="s">
        <v>6104</v>
      </c>
      <c r="H396" t="s">
        <v>15</v>
      </c>
      <c r="I396" t="s">
        <v>2238</v>
      </c>
      <c r="J396" t="s">
        <v>2237</v>
      </c>
      <c r="K396" t="s">
        <v>3554</v>
      </c>
      <c r="L396" t="s">
        <v>3553</v>
      </c>
      <c r="M396" t="b">
        <v>0</v>
      </c>
      <c r="N396" t="b">
        <v>0</v>
      </c>
      <c r="O396" t="b">
        <v>1</v>
      </c>
    </row>
    <row r="397" spans="1:15">
      <c r="C397" t="s">
        <v>2137</v>
      </c>
      <c r="D397" t="s">
        <v>3879</v>
      </c>
      <c r="E397" t="s">
        <v>549</v>
      </c>
      <c r="F397" t="s">
        <v>6103</v>
      </c>
      <c r="G397" t="s">
        <v>2147</v>
      </c>
      <c r="H397" t="s">
        <v>15</v>
      </c>
      <c r="I397" t="s">
        <v>6102</v>
      </c>
      <c r="J397" t="s">
        <v>15</v>
      </c>
      <c r="M397" t="b">
        <v>1</v>
      </c>
      <c r="N397" t="b">
        <v>0</v>
      </c>
      <c r="O397" t="b">
        <v>1</v>
      </c>
    </row>
    <row r="398" spans="1:15">
      <c r="C398" t="s">
        <v>2137</v>
      </c>
      <c r="D398" t="s">
        <v>3879</v>
      </c>
      <c r="E398" t="s">
        <v>549</v>
      </c>
      <c r="F398" t="s">
        <v>6101</v>
      </c>
      <c r="G398" t="s">
        <v>2144</v>
      </c>
      <c r="H398" t="s">
        <v>15</v>
      </c>
      <c r="I398" t="s">
        <v>6100</v>
      </c>
      <c r="J398" t="s">
        <v>15</v>
      </c>
      <c r="M398" t="b">
        <v>1</v>
      </c>
      <c r="N398" t="b">
        <v>0</v>
      </c>
      <c r="O398" t="b">
        <v>0</v>
      </c>
    </row>
    <row r="399" spans="1:15">
      <c r="C399" t="s">
        <v>2137</v>
      </c>
      <c r="D399" t="s">
        <v>3879</v>
      </c>
      <c r="E399" t="s">
        <v>549</v>
      </c>
      <c r="F399" t="s">
        <v>6099</v>
      </c>
      <c r="G399" t="s">
        <v>5394</v>
      </c>
      <c r="H399" t="s">
        <v>15</v>
      </c>
      <c r="I399" t="s">
        <v>6098</v>
      </c>
      <c r="J399" t="s">
        <v>15</v>
      </c>
      <c r="M399" t="b">
        <v>1</v>
      </c>
      <c r="N399" t="b">
        <v>0</v>
      </c>
      <c r="O399" t="b">
        <v>0</v>
      </c>
    </row>
    <row r="400" spans="1:15">
      <c r="C400" t="s">
        <v>2137</v>
      </c>
      <c r="D400" t="s">
        <v>550</v>
      </c>
      <c r="E400" t="s">
        <v>549</v>
      </c>
      <c r="F400" t="s">
        <v>6097</v>
      </c>
      <c r="I400" t="s">
        <v>6096</v>
      </c>
      <c r="J400" t="s">
        <v>15</v>
      </c>
      <c r="M400" t="b">
        <v>0</v>
      </c>
      <c r="N400" t="b">
        <v>0</v>
      </c>
      <c r="O400" t="b">
        <v>0</v>
      </c>
    </row>
    <row r="401" spans="1:15">
      <c r="C401" t="s">
        <v>2129</v>
      </c>
      <c r="D401" t="s">
        <v>3879</v>
      </c>
      <c r="E401" t="s">
        <v>549</v>
      </c>
      <c r="F401" t="s">
        <v>6095</v>
      </c>
      <c r="G401" t="s">
        <v>934</v>
      </c>
      <c r="H401" t="s">
        <v>1119</v>
      </c>
      <c r="I401" t="s">
        <v>6089</v>
      </c>
      <c r="J401" t="s">
        <v>1119</v>
      </c>
      <c r="M401" t="b">
        <v>1</v>
      </c>
      <c r="N401" t="b">
        <v>0</v>
      </c>
      <c r="O401" t="b">
        <v>0</v>
      </c>
    </row>
    <row r="402" spans="1:15">
      <c r="A402" t="s">
        <v>90</v>
      </c>
      <c r="B402" t="b">
        <v>1</v>
      </c>
      <c r="C402" t="s">
        <v>2129</v>
      </c>
      <c r="D402" t="s">
        <v>799</v>
      </c>
      <c r="E402" t="s">
        <v>549</v>
      </c>
      <c r="F402" t="s">
        <v>6094</v>
      </c>
      <c r="G402" t="s">
        <v>2132</v>
      </c>
      <c r="H402" t="s">
        <v>26</v>
      </c>
      <c r="I402" t="s">
        <v>1470</v>
      </c>
      <c r="J402" t="s">
        <v>6</v>
      </c>
      <c r="M402" t="b">
        <v>1</v>
      </c>
      <c r="N402" t="b">
        <v>0</v>
      </c>
      <c r="O402" t="b">
        <v>0</v>
      </c>
    </row>
    <row r="403" spans="1:15">
      <c r="A403" t="s">
        <v>90</v>
      </c>
      <c r="B403" t="b">
        <v>1</v>
      </c>
      <c r="C403" t="s">
        <v>2129</v>
      </c>
      <c r="D403" t="s">
        <v>795</v>
      </c>
      <c r="E403" t="s">
        <v>549</v>
      </c>
      <c r="F403" t="s">
        <v>6093</v>
      </c>
      <c r="G403" t="s">
        <v>1470</v>
      </c>
      <c r="H403" t="s">
        <v>6092</v>
      </c>
      <c r="I403" t="s">
        <v>1470</v>
      </c>
      <c r="J403" t="s">
        <v>5879</v>
      </c>
      <c r="M403" t="b">
        <v>0</v>
      </c>
      <c r="N403" t="b">
        <v>0</v>
      </c>
      <c r="O403" t="b">
        <v>0</v>
      </c>
    </row>
    <row r="404" spans="1:15">
      <c r="C404" t="s">
        <v>2129</v>
      </c>
      <c r="D404" t="s">
        <v>3879</v>
      </c>
      <c r="E404" t="s">
        <v>549</v>
      </c>
      <c r="F404" t="s">
        <v>6091</v>
      </c>
      <c r="G404" t="s">
        <v>934</v>
      </c>
      <c r="H404" t="s">
        <v>930</v>
      </c>
      <c r="I404" t="s">
        <v>6089</v>
      </c>
      <c r="J404" t="s">
        <v>390</v>
      </c>
      <c r="M404" t="b">
        <v>1</v>
      </c>
      <c r="N404" t="b">
        <v>0</v>
      </c>
      <c r="O404" t="b">
        <v>0</v>
      </c>
    </row>
    <row r="405" spans="1:15">
      <c r="A405" t="s">
        <v>90</v>
      </c>
      <c r="B405" t="b">
        <v>1</v>
      </c>
      <c r="C405" t="s">
        <v>2129</v>
      </c>
      <c r="D405" t="s">
        <v>795</v>
      </c>
      <c r="E405" t="s">
        <v>549</v>
      </c>
      <c r="F405" t="s">
        <v>6090</v>
      </c>
      <c r="G405" t="s">
        <v>14298</v>
      </c>
      <c r="H405" t="s">
        <v>930</v>
      </c>
      <c r="I405" t="s">
        <v>6089</v>
      </c>
      <c r="J405" t="s">
        <v>390</v>
      </c>
      <c r="M405" t="b">
        <v>1</v>
      </c>
      <c r="N405" t="b">
        <v>0</v>
      </c>
      <c r="O405" t="b">
        <v>0</v>
      </c>
    </row>
    <row r="406" spans="1:15">
      <c r="C406" t="s">
        <v>2125</v>
      </c>
      <c r="D406" t="s">
        <v>3879</v>
      </c>
      <c r="E406" t="s">
        <v>549</v>
      </c>
      <c r="F406" t="s">
        <v>6088</v>
      </c>
      <c r="G406" t="s">
        <v>6087</v>
      </c>
      <c r="H406" t="s">
        <v>627</v>
      </c>
      <c r="I406" t="s">
        <v>6086</v>
      </c>
      <c r="J406" t="s">
        <v>627</v>
      </c>
      <c r="M406" t="b">
        <v>1</v>
      </c>
      <c r="N406" t="b">
        <v>0</v>
      </c>
      <c r="O406" t="b">
        <v>1</v>
      </c>
    </row>
    <row r="407" spans="1:15">
      <c r="C407" t="s">
        <v>2120</v>
      </c>
      <c r="D407" t="s">
        <v>960</v>
      </c>
      <c r="E407" t="s">
        <v>549</v>
      </c>
      <c r="F407" t="s">
        <v>6085</v>
      </c>
      <c r="I407" t="s">
        <v>6084</v>
      </c>
      <c r="J407" t="s">
        <v>627</v>
      </c>
      <c r="K407" t="s">
        <v>6083</v>
      </c>
      <c r="L407" t="s">
        <v>627</v>
      </c>
      <c r="M407" t="b">
        <v>0</v>
      </c>
      <c r="N407" t="b">
        <v>0</v>
      </c>
      <c r="O407" t="b">
        <v>0</v>
      </c>
    </row>
    <row r="408" spans="1:15">
      <c r="C408" t="s">
        <v>2120</v>
      </c>
      <c r="D408" t="s">
        <v>960</v>
      </c>
      <c r="E408" t="s">
        <v>549</v>
      </c>
      <c r="F408" t="s">
        <v>6082</v>
      </c>
      <c r="I408" t="s">
        <v>6072</v>
      </c>
      <c r="J408" t="s">
        <v>627</v>
      </c>
      <c r="K408" t="s">
        <v>586</v>
      </c>
      <c r="L408" t="s">
        <v>627</v>
      </c>
      <c r="M408" t="b">
        <v>0</v>
      </c>
      <c r="N408" t="b">
        <v>0</v>
      </c>
      <c r="O408" t="b">
        <v>0</v>
      </c>
    </row>
    <row r="409" spans="1:15">
      <c r="C409" t="s">
        <v>2120</v>
      </c>
      <c r="D409" t="s">
        <v>960</v>
      </c>
      <c r="E409" t="s">
        <v>549</v>
      </c>
      <c r="F409" t="s">
        <v>6081</v>
      </c>
      <c r="I409" t="s">
        <v>6072</v>
      </c>
      <c r="J409" t="s">
        <v>627</v>
      </c>
      <c r="K409" t="s">
        <v>4235</v>
      </c>
      <c r="L409" t="s">
        <v>627</v>
      </c>
      <c r="M409" t="b">
        <v>0</v>
      </c>
      <c r="N409" t="b">
        <v>0</v>
      </c>
      <c r="O409" t="b">
        <v>0</v>
      </c>
    </row>
    <row r="410" spans="1:15">
      <c r="C410" t="s">
        <v>2120</v>
      </c>
      <c r="D410" t="s">
        <v>3879</v>
      </c>
      <c r="E410" t="s">
        <v>549</v>
      </c>
      <c r="F410" t="s">
        <v>6080</v>
      </c>
      <c r="G410" t="s">
        <v>586</v>
      </c>
      <c r="H410" t="s">
        <v>627</v>
      </c>
      <c r="I410" t="s">
        <v>6072</v>
      </c>
      <c r="J410" t="s">
        <v>627</v>
      </c>
      <c r="M410" t="b">
        <v>1</v>
      </c>
      <c r="N410" t="b">
        <v>0</v>
      </c>
      <c r="O410" t="b">
        <v>0</v>
      </c>
    </row>
    <row r="411" spans="1:15">
      <c r="A411" t="s">
        <v>671</v>
      </c>
      <c r="B411" t="b">
        <v>0</v>
      </c>
      <c r="C411" t="s">
        <v>2120</v>
      </c>
      <c r="D411" t="s">
        <v>1416</v>
      </c>
      <c r="E411" t="s">
        <v>549</v>
      </c>
      <c r="F411" t="s">
        <v>6079</v>
      </c>
      <c r="G411" t="s">
        <v>586</v>
      </c>
      <c r="H411" t="s">
        <v>627</v>
      </c>
      <c r="I411" t="s">
        <v>2118</v>
      </c>
      <c r="J411" t="s">
        <v>627</v>
      </c>
      <c r="K411" t="s">
        <v>1412</v>
      </c>
      <c r="L411" t="s">
        <v>3553</v>
      </c>
      <c r="M411" t="b">
        <v>1</v>
      </c>
      <c r="N411" t="b">
        <v>0</v>
      </c>
      <c r="O411" t="b">
        <v>0</v>
      </c>
    </row>
    <row r="412" spans="1:15">
      <c r="C412" t="s">
        <v>6078</v>
      </c>
      <c r="D412" t="s">
        <v>553</v>
      </c>
      <c r="E412" t="s">
        <v>549</v>
      </c>
      <c r="F412" t="s">
        <v>6077</v>
      </c>
      <c r="G412" t="s">
        <v>6076</v>
      </c>
      <c r="H412" t="s">
        <v>5390</v>
      </c>
      <c r="M412" t="b">
        <v>1</v>
      </c>
      <c r="N412" t="b">
        <v>0</v>
      </c>
      <c r="O412" t="b">
        <v>1</v>
      </c>
    </row>
    <row r="413" spans="1:15">
      <c r="C413" t="s">
        <v>2115</v>
      </c>
      <c r="D413" t="s">
        <v>960</v>
      </c>
      <c r="E413" t="s">
        <v>549</v>
      </c>
      <c r="F413" t="s">
        <v>6075</v>
      </c>
      <c r="I413" t="s">
        <v>6072</v>
      </c>
      <c r="J413" t="s">
        <v>211</v>
      </c>
      <c r="K413" t="s">
        <v>586</v>
      </c>
      <c r="L413" t="s">
        <v>211</v>
      </c>
      <c r="M413" t="b">
        <v>0</v>
      </c>
      <c r="N413" t="b">
        <v>0</v>
      </c>
      <c r="O413" t="b">
        <v>1</v>
      </c>
    </row>
    <row r="414" spans="1:15">
      <c r="C414" t="s">
        <v>2115</v>
      </c>
      <c r="D414" t="s">
        <v>960</v>
      </c>
      <c r="E414" t="s">
        <v>549</v>
      </c>
      <c r="F414" t="s">
        <v>6074</v>
      </c>
      <c r="I414" t="s">
        <v>6072</v>
      </c>
      <c r="J414" t="s">
        <v>211</v>
      </c>
      <c r="K414" t="s">
        <v>5562</v>
      </c>
      <c r="L414" t="s">
        <v>211</v>
      </c>
      <c r="M414" t="b">
        <v>0</v>
      </c>
      <c r="N414" t="b">
        <v>0</v>
      </c>
      <c r="O414" t="b">
        <v>1</v>
      </c>
    </row>
    <row r="415" spans="1:15">
      <c r="C415" t="s">
        <v>2115</v>
      </c>
      <c r="D415" t="s">
        <v>960</v>
      </c>
      <c r="E415" t="s">
        <v>549</v>
      </c>
      <c r="F415" t="s">
        <v>6073</v>
      </c>
      <c r="I415" t="s">
        <v>6072</v>
      </c>
      <c r="J415" t="s">
        <v>211</v>
      </c>
      <c r="K415" t="s">
        <v>5143</v>
      </c>
      <c r="L415" t="s">
        <v>211</v>
      </c>
      <c r="M415" t="b">
        <v>0</v>
      </c>
      <c r="N415" t="b">
        <v>0</v>
      </c>
      <c r="O415" t="b">
        <v>1</v>
      </c>
    </row>
    <row r="416" spans="1:15">
      <c r="C416" t="s">
        <v>2115</v>
      </c>
      <c r="D416" t="s">
        <v>960</v>
      </c>
      <c r="E416" t="s">
        <v>549</v>
      </c>
      <c r="F416" t="s">
        <v>6071</v>
      </c>
      <c r="I416" t="s">
        <v>6069</v>
      </c>
      <c r="J416" t="s">
        <v>231</v>
      </c>
      <c r="K416" t="s">
        <v>586</v>
      </c>
      <c r="L416" t="s">
        <v>231</v>
      </c>
      <c r="M416" t="b">
        <v>0</v>
      </c>
      <c r="N416" t="b">
        <v>0</v>
      </c>
      <c r="O416" t="b">
        <v>1</v>
      </c>
    </row>
    <row r="417" spans="1:15">
      <c r="C417" t="s">
        <v>2115</v>
      </c>
      <c r="D417" t="s">
        <v>960</v>
      </c>
      <c r="E417" t="s">
        <v>549</v>
      </c>
      <c r="F417" t="s">
        <v>6070</v>
      </c>
      <c r="I417" t="s">
        <v>6069</v>
      </c>
      <c r="J417" t="s">
        <v>231</v>
      </c>
      <c r="K417" t="s">
        <v>5454</v>
      </c>
      <c r="L417" t="s">
        <v>231</v>
      </c>
      <c r="M417" t="b">
        <v>0</v>
      </c>
      <c r="N417" t="b">
        <v>0</v>
      </c>
      <c r="O417" t="b">
        <v>1</v>
      </c>
    </row>
    <row r="418" spans="1:15">
      <c r="C418" t="s">
        <v>2115</v>
      </c>
      <c r="D418" t="s">
        <v>550</v>
      </c>
      <c r="E418" t="s">
        <v>549</v>
      </c>
      <c r="F418" t="s">
        <v>6068</v>
      </c>
      <c r="I418" t="s">
        <v>6067</v>
      </c>
      <c r="J418" t="s">
        <v>5390</v>
      </c>
      <c r="M418" t="b">
        <v>0</v>
      </c>
      <c r="N418" t="b">
        <v>0</v>
      </c>
      <c r="O418" t="b">
        <v>1</v>
      </c>
    </row>
    <row r="419" spans="1:15">
      <c r="C419" t="s">
        <v>2106</v>
      </c>
      <c r="D419" t="s">
        <v>3879</v>
      </c>
      <c r="E419" t="s">
        <v>549</v>
      </c>
      <c r="F419" t="s">
        <v>6066</v>
      </c>
      <c r="G419" t="s">
        <v>6065</v>
      </c>
      <c r="H419" t="s">
        <v>255</v>
      </c>
      <c r="I419" t="s">
        <v>6064</v>
      </c>
      <c r="J419" t="s">
        <v>255</v>
      </c>
      <c r="M419" t="b">
        <v>1</v>
      </c>
      <c r="N419" t="b">
        <v>0</v>
      </c>
      <c r="O419" t="b">
        <v>0</v>
      </c>
    </row>
    <row r="420" spans="1:15">
      <c r="C420" t="s">
        <v>2106</v>
      </c>
      <c r="D420" t="s">
        <v>3879</v>
      </c>
      <c r="E420" t="s">
        <v>549</v>
      </c>
      <c r="F420" t="s">
        <v>6063</v>
      </c>
      <c r="G420" t="s">
        <v>6062</v>
      </c>
      <c r="H420" t="s">
        <v>987</v>
      </c>
      <c r="I420" t="s">
        <v>6061</v>
      </c>
      <c r="J420" t="s">
        <v>987</v>
      </c>
      <c r="M420" t="b">
        <v>1</v>
      </c>
      <c r="N420" t="b">
        <v>0</v>
      </c>
      <c r="O420" t="b">
        <v>0</v>
      </c>
    </row>
    <row r="421" spans="1:15">
      <c r="A421" t="s">
        <v>90</v>
      </c>
      <c r="B421" t="b">
        <v>1</v>
      </c>
      <c r="C421" t="s">
        <v>2101</v>
      </c>
      <c r="D421" t="s">
        <v>644</v>
      </c>
      <c r="E421" t="s">
        <v>549</v>
      </c>
      <c r="F421" t="s">
        <v>6060</v>
      </c>
      <c r="G421" t="s">
        <v>6059</v>
      </c>
      <c r="H421" t="s">
        <v>211</v>
      </c>
      <c r="I421" t="s">
        <v>6058</v>
      </c>
      <c r="J421" t="s">
        <v>211</v>
      </c>
      <c r="M421" t="b">
        <v>1</v>
      </c>
      <c r="N421" t="b">
        <v>0</v>
      </c>
      <c r="O421" t="b">
        <v>1</v>
      </c>
    </row>
    <row r="422" spans="1:15">
      <c r="C422" t="s">
        <v>6057</v>
      </c>
      <c r="D422" t="s">
        <v>553</v>
      </c>
      <c r="E422" t="s">
        <v>549</v>
      </c>
      <c r="F422" t="s">
        <v>6056</v>
      </c>
      <c r="G422" t="s">
        <v>1418</v>
      </c>
      <c r="H422" t="s">
        <v>6055</v>
      </c>
      <c r="M422" t="b">
        <v>1</v>
      </c>
      <c r="N422" t="b">
        <v>0</v>
      </c>
      <c r="O422" t="b">
        <v>0</v>
      </c>
    </row>
    <row r="423" spans="1:15">
      <c r="C423" t="s">
        <v>2093</v>
      </c>
      <c r="D423" t="s">
        <v>3879</v>
      </c>
      <c r="E423" t="s">
        <v>549</v>
      </c>
      <c r="F423" t="s">
        <v>6054</v>
      </c>
      <c r="G423" t="s">
        <v>6053</v>
      </c>
      <c r="H423" t="s">
        <v>136</v>
      </c>
      <c r="I423" t="s">
        <v>6052</v>
      </c>
      <c r="J423" t="s">
        <v>136</v>
      </c>
      <c r="M423" t="b">
        <v>1</v>
      </c>
      <c r="N423" t="b">
        <v>0</v>
      </c>
      <c r="O423" t="b">
        <v>1</v>
      </c>
    </row>
    <row r="424" spans="1:15">
      <c r="C424" t="s">
        <v>2093</v>
      </c>
      <c r="D424" t="s">
        <v>960</v>
      </c>
      <c r="E424" t="s">
        <v>549</v>
      </c>
      <c r="F424" t="s">
        <v>6051</v>
      </c>
      <c r="I424" t="s">
        <v>2091</v>
      </c>
      <c r="J424" t="s">
        <v>136</v>
      </c>
      <c r="K424" t="s">
        <v>4659</v>
      </c>
      <c r="L424" t="s">
        <v>136</v>
      </c>
      <c r="M424" t="b">
        <v>0</v>
      </c>
      <c r="N424" t="b">
        <v>0</v>
      </c>
      <c r="O424" t="b">
        <v>1</v>
      </c>
    </row>
    <row r="425" spans="1:15">
      <c r="C425" t="s">
        <v>2093</v>
      </c>
      <c r="D425" t="s">
        <v>960</v>
      </c>
      <c r="E425" t="s">
        <v>549</v>
      </c>
      <c r="F425" t="s">
        <v>6050</v>
      </c>
      <c r="I425" t="s">
        <v>2091</v>
      </c>
      <c r="J425" t="s">
        <v>1956</v>
      </c>
      <c r="K425" t="s">
        <v>4659</v>
      </c>
      <c r="L425" t="s">
        <v>1956</v>
      </c>
      <c r="M425" t="b">
        <v>0</v>
      </c>
      <c r="N425" t="b">
        <v>0</v>
      </c>
      <c r="O425" t="b">
        <v>0</v>
      </c>
    </row>
    <row r="426" spans="1:15">
      <c r="C426" t="s">
        <v>2089</v>
      </c>
      <c r="D426" t="s">
        <v>3879</v>
      </c>
      <c r="E426" t="s">
        <v>549</v>
      </c>
      <c r="F426" t="s">
        <v>6049</v>
      </c>
      <c r="G426" t="s">
        <v>5921</v>
      </c>
      <c r="H426" t="s">
        <v>1674</v>
      </c>
      <c r="I426" t="s">
        <v>5920</v>
      </c>
      <c r="J426" t="s">
        <v>1674</v>
      </c>
      <c r="M426" t="b">
        <v>1</v>
      </c>
      <c r="N426" t="b">
        <v>0</v>
      </c>
      <c r="O426" t="b">
        <v>0</v>
      </c>
    </row>
    <row r="427" spans="1:15">
      <c r="C427" t="s">
        <v>2082</v>
      </c>
      <c r="D427" t="s">
        <v>3879</v>
      </c>
      <c r="E427" t="s">
        <v>549</v>
      </c>
      <c r="F427" t="s">
        <v>6048</v>
      </c>
      <c r="G427" t="s">
        <v>5938</v>
      </c>
      <c r="H427" t="s">
        <v>615</v>
      </c>
      <c r="I427" t="s">
        <v>6046</v>
      </c>
      <c r="J427" t="s">
        <v>1937</v>
      </c>
      <c r="M427" t="b">
        <v>1</v>
      </c>
      <c r="N427" t="b">
        <v>0</v>
      </c>
      <c r="O427" t="b">
        <v>1</v>
      </c>
    </row>
    <row r="428" spans="1:15">
      <c r="A428" t="s">
        <v>90</v>
      </c>
      <c r="B428" t="b">
        <v>1</v>
      </c>
      <c r="C428" t="s">
        <v>2082</v>
      </c>
      <c r="D428" t="s">
        <v>670</v>
      </c>
      <c r="E428" t="s">
        <v>549</v>
      </c>
      <c r="F428" t="s">
        <v>6047</v>
      </c>
      <c r="G428" t="s">
        <v>5938</v>
      </c>
      <c r="H428" t="s">
        <v>615</v>
      </c>
      <c r="I428" t="s">
        <v>6046</v>
      </c>
      <c r="J428" t="s">
        <v>1937</v>
      </c>
      <c r="M428" t="b">
        <v>1</v>
      </c>
      <c r="N428" t="b">
        <v>0</v>
      </c>
      <c r="O428" t="b">
        <v>1</v>
      </c>
    </row>
    <row r="429" spans="1:15">
      <c r="A429" t="s">
        <v>90</v>
      </c>
      <c r="B429" t="b">
        <v>1</v>
      </c>
      <c r="C429" t="s">
        <v>2082</v>
      </c>
      <c r="D429" t="s">
        <v>6040</v>
      </c>
      <c r="E429" t="s">
        <v>549</v>
      </c>
      <c r="F429" t="s">
        <v>6045</v>
      </c>
      <c r="G429" t="s">
        <v>2031</v>
      </c>
      <c r="H429" t="s">
        <v>615</v>
      </c>
      <c r="I429" t="s">
        <v>2080</v>
      </c>
      <c r="J429" t="s">
        <v>1937</v>
      </c>
      <c r="M429" t="b">
        <v>1</v>
      </c>
      <c r="N429" t="b">
        <v>0</v>
      </c>
      <c r="O429" t="b">
        <v>1</v>
      </c>
    </row>
    <row r="430" spans="1:15">
      <c r="C430" t="s">
        <v>2082</v>
      </c>
      <c r="D430" t="s">
        <v>3879</v>
      </c>
      <c r="E430" t="s">
        <v>549</v>
      </c>
      <c r="F430" t="s">
        <v>6044</v>
      </c>
      <c r="G430" t="s">
        <v>4992</v>
      </c>
      <c r="H430" t="s">
        <v>615</v>
      </c>
      <c r="I430" t="s">
        <v>6042</v>
      </c>
      <c r="J430" t="s">
        <v>1937</v>
      </c>
      <c r="M430" t="b">
        <v>1</v>
      </c>
      <c r="N430" t="b">
        <v>0</v>
      </c>
      <c r="O430" t="b">
        <v>1</v>
      </c>
    </row>
    <row r="431" spans="1:15">
      <c r="A431" t="s">
        <v>90</v>
      </c>
      <c r="B431" t="b">
        <v>1</v>
      </c>
      <c r="C431" t="s">
        <v>2082</v>
      </c>
      <c r="D431" t="s">
        <v>670</v>
      </c>
      <c r="E431" t="s">
        <v>549</v>
      </c>
      <c r="F431" t="s">
        <v>6043</v>
      </c>
      <c r="G431" t="s">
        <v>4992</v>
      </c>
      <c r="H431" t="s">
        <v>615</v>
      </c>
      <c r="I431" t="s">
        <v>6042</v>
      </c>
      <c r="J431" t="s">
        <v>1937</v>
      </c>
      <c r="M431" t="b">
        <v>1</v>
      </c>
      <c r="N431" t="b">
        <v>0</v>
      </c>
      <c r="O431" t="b">
        <v>1</v>
      </c>
    </row>
    <row r="432" spans="1:15">
      <c r="A432" t="s">
        <v>90</v>
      </c>
      <c r="B432" t="b">
        <v>1</v>
      </c>
      <c r="C432" t="s">
        <v>2082</v>
      </c>
      <c r="D432" t="s">
        <v>1416</v>
      </c>
      <c r="E432" t="s">
        <v>549</v>
      </c>
      <c r="F432" t="s">
        <v>6041</v>
      </c>
      <c r="G432" t="s">
        <v>2085</v>
      </c>
      <c r="H432" t="s">
        <v>615</v>
      </c>
      <c r="I432" t="s">
        <v>2083</v>
      </c>
      <c r="J432" t="s">
        <v>1937</v>
      </c>
      <c r="K432" t="s">
        <v>1412</v>
      </c>
      <c r="L432" t="s">
        <v>3553</v>
      </c>
      <c r="M432" t="b">
        <v>1</v>
      </c>
      <c r="N432" t="b">
        <v>0</v>
      </c>
      <c r="O432" t="b">
        <v>1</v>
      </c>
    </row>
    <row r="433" spans="1:15">
      <c r="A433" t="s">
        <v>90</v>
      </c>
      <c r="B433" t="b">
        <v>1</v>
      </c>
      <c r="C433" t="s">
        <v>2082</v>
      </c>
      <c r="D433" t="s">
        <v>6040</v>
      </c>
      <c r="E433" t="s">
        <v>549</v>
      </c>
      <c r="F433" t="s">
        <v>6039</v>
      </c>
      <c r="G433" t="s">
        <v>2085</v>
      </c>
      <c r="H433" t="s">
        <v>615</v>
      </c>
      <c r="I433" t="s">
        <v>2083</v>
      </c>
      <c r="J433" t="s">
        <v>1937</v>
      </c>
      <c r="M433" t="b">
        <v>1</v>
      </c>
      <c r="N433" t="b">
        <v>0</v>
      </c>
      <c r="O433" t="b">
        <v>1</v>
      </c>
    </row>
    <row r="434" spans="1:15">
      <c r="C434" t="s">
        <v>2082</v>
      </c>
      <c r="D434" t="s">
        <v>553</v>
      </c>
      <c r="E434" t="s">
        <v>549</v>
      </c>
      <c r="F434" t="s">
        <v>6038</v>
      </c>
      <c r="G434" t="s">
        <v>1477</v>
      </c>
      <c r="H434" t="s">
        <v>6035</v>
      </c>
      <c r="M434" t="b">
        <v>1</v>
      </c>
      <c r="N434" t="b">
        <v>0</v>
      </c>
      <c r="O434" t="b">
        <v>0</v>
      </c>
    </row>
    <row r="435" spans="1:15">
      <c r="C435" t="s">
        <v>2082</v>
      </c>
      <c r="D435" t="s">
        <v>550</v>
      </c>
      <c r="E435" t="s">
        <v>549</v>
      </c>
      <c r="F435" t="s">
        <v>6037</v>
      </c>
      <c r="I435" t="s">
        <v>6036</v>
      </c>
      <c r="J435" t="s">
        <v>6035</v>
      </c>
      <c r="M435" t="b">
        <v>0</v>
      </c>
      <c r="N435" t="b">
        <v>0</v>
      </c>
      <c r="O435" t="b">
        <v>1</v>
      </c>
    </row>
    <row r="436" spans="1:15">
      <c r="C436" t="s">
        <v>2082</v>
      </c>
      <c r="D436" t="s">
        <v>550</v>
      </c>
      <c r="E436" t="s">
        <v>549</v>
      </c>
      <c r="F436" t="s">
        <v>6034</v>
      </c>
      <c r="I436" t="s">
        <v>6033</v>
      </c>
      <c r="J436" t="s">
        <v>5879</v>
      </c>
      <c r="M436" t="b">
        <v>0</v>
      </c>
      <c r="N436" t="b">
        <v>0</v>
      </c>
      <c r="O436" t="b">
        <v>1</v>
      </c>
    </row>
    <row r="437" spans="1:15">
      <c r="C437" t="s">
        <v>3211</v>
      </c>
      <c r="D437" t="s">
        <v>550</v>
      </c>
      <c r="E437" t="s">
        <v>549</v>
      </c>
      <c r="F437" t="s">
        <v>6032</v>
      </c>
      <c r="I437" t="s">
        <v>6031</v>
      </c>
      <c r="J437" t="s">
        <v>993</v>
      </c>
      <c r="M437" t="b">
        <v>0</v>
      </c>
      <c r="N437" t="b">
        <v>0</v>
      </c>
      <c r="O437" t="b">
        <v>1</v>
      </c>
    </row>
    <row r="438" spans="1:15">
      <c r="C438" t="s">
        <v>2078</v>
      </c>
      <c r="D438" t="s">
        <v>3879</v>
      </c>
      <c r="E438" t="s">
        <v>549</v>
      </c>
      <c r="F438" t="s">
        <v>6030</v>
      </c>
      <c r="G438" t="s">
        <v>6009</v>
      </c>
      <c r="H438" t="s">
        <v>377</v>
      </c>
      <c r="I438" t="s">
        <v>6029</v>
      </c>
      <c r="J438" t="s">
        <v>377</v>
      </c>
      <c r="M438" t="b">
        <v>1</v>
      </c>
      <c r="N438" t="b">
        <v>0</v>
      </c>
      <c r="O438" t="b">
        <v>0</v>
      </c>
    </row>
    <row r="439" spans="1:15">
      <c r="C439" t="s">
        <v>3199</v>
      </c>
      <c r="D439" t="s">
        <v>3879</v>
      </c>
      <c r="E439" t="s">
        <v>549</v>
      </c>
      <c r="F439" t="s">
        <v>6028</v>
      </c>
      <c r="G439" t="s">
        <v>6021</v>
      </c>
      <c r="H439" t="s">
        <v>3200</v>
      </c>
      <c r="I439" t="s">
        <v>6020</v>
      </c>
      <c r="J439" t="s">
        <v>3200</v>
      </c>
      <c r="M439" t="b">
        <v>1</v>
      </c>
      <c r="N439" t="b">
        <v>0</v>
      </c>
      <c r="O439" t="b">
        <v>0</v>
      </c>
    </row>
    <row r="440" spans="1:15">
      <c r="C440" t="s">
        <v>3199</v>
      </c>
      <c r="D440" t="s">
        <v>3879</v>
      </c>
      <c r="E440" t="s">
        <v>549</v>
      </c>
      <c r="F440" t="s">
        <v>6027</v>
      </c>
      <c r="G440" t="s">
        <v>6021</v>
      </c>
      <c r="H440" t="s">
        <v>3202</v>
      </c>
      <c r="I440" t="s">
        <v>6020</v>
      </c>
      <c r="J440" t="s">
        <v>3202</v>
      </c>
      <c r="M440" t="b">
        <v>1</v>
      </c>
      <c r="N440" t="b">
        <v>0</v>
      </c>
      <c r="O440" t="b">
        <v>0</v>
      </c>
    </row>
    <row r="441" spans="1:15">
      <c r="A441" t="s">
        <v>90</v>
      </c>
      <c r="B441" t="b">
        <v>1</v>
      </c>
      <c r="C441" t="s">
        <v>3199</v>
      </c>
      <c r="D441" t="s">
        <v>795</v>
      </c>
      <c r="E441" t="s">
        <v>549</v>
      </c>
      <c r="F441" t="s">
        <v>6026</v>
      </c>
      <c r="G441" t="s">
        <v>3207</v>
      </c>
      <c r="H441" t="s">
        <v>141</v>
      </c>
      <c r="I441" t="s">
        <v>3207</v>
      </c>
      <c r="J441" t="s">
        <v>169</v>
      </c>
      <c r="M441" t="b">
        <v>0</v>
      </c>
      <c r="N441" t="b">
        <v>0</v>
      </c>
      <c r="O441" t="b">
        <v>1</v>
      </c>
    </row>
    <row r="442" spans="1:15">
      <c r="C442" t="s">
        <v>3199</v>
      </c>
      <c r="D442" t="s">
        <v>3879</v>
      </c>
      <c r="E442" t="s">
        <v>549</v>
      </c>
      <c r="F442" t="s">
        <v>6025</v>
      </c>
      <c r="G442" t="s">
        <v>5060</v>
      </c>
      <c r="H442" t="s">
        <v>141</v>
      </c>
      <c r="I442" t="s">
        <v>6024</v>
      </c>
      <c r="J442" t="s">
        <v>169</v>
      </c>
      <c r="M442" t="b">
        <v>1</v>
      </c>
      <c r="N442" t="b">
        <v>0</v>
      </c>
      <c r="O442" t="b">
        <v>1</v>
      </c>
    </row>
    <row r="443" spans="1:15">
      <c r="C443" t="s">
        <v>3199</v>
      </c>
      <c r="D443" t="s">
        <v>3879</v>
      </c>
      <c r="E443" t="s">
        <v>549</v>
      </c>
      <c r="F443" t="s">
        <v>6023</v>
      </c>
      <c r="G443" t="s">
        <v>6021</v>
      </c>
      <c r="H443" t="s">
        <v>3822</v>
      </c>
      <c r="I443" t="s">
        <v>6020</v>
      </c>
      <c r="J443" t="s">
        <v>3196</v>
      </c>
      <c r="M443" t="b">
        <v>1</v>
      </c>
      <c r="N443" t="b">
        <v>0</v>
      </c>
      <c r="O443" t="b">
        <v>0</v>
      </c>
    </row>
    <row r="444" spans="1:15">
      <c r="A444" t="s">
        <v>90</v>
      </c>
      <c r="B444" t="b">
        <v>1</v>
      </c>
      <c r="C444" t="s">
        <v>3199</v>
      </c>
      <c r="D444" t="s">
        <v>795</v>
      </c>
      <c r="E444" t="s">
        <v>549</v>
      </c>
      <c r="F444" t="s">
        <v>6022</v>
      </c>
      <c r="G444" t="s">
        <v>6021</v>
      </c>
      <c r="H444" t="s">
        <v>3822</v>
      </c>
      <c r="I444" t="s">
        <v>6020</v>
      </c>
      <c r="J444" t="s">
        <v>3196</v>
      </c>
      <c r="M444" t="b">
        <v>1</v>
      </c>
      <c r="N444" t="b">
        <v>0</v>
      </c>
      <c r="O444" t="b">
        <v>0</v>
      </c>
    </row>
    <row r="445" spans="1:15">
      <c r="C445" t="s">
        <v>3199</v>
      </c>
      <c r="D445" t="s">
        <v>550</v>
      </c>
      <c r="E445" t="s">
        <v>549</v>
      </c>
      <c r="F445" t="s">
        <v>6019</v>
      </c>
      <c r="I445" t="s">
        <v>3197</v>
      </c>
      <c r="J445" t="s">
        <v>6018</v>
      </c>
      <c r="M445" t="b">
        <v>0</v>
      </c>
      <c r="N445" t="b">
        <v>0</v>
      </c>
      <c r="O445" t="b">
        <v>1</v>
      </c>
    </row>
    <row r="446" spans="1:15">
      <c r="C446" t="s">
        <v>2073</v>
      </c>
      <c r="D446" t="s">
        <v>553</v>
      </c>
      <c r="E446" t="s">
        <v>549</v>
      </c>
      <c r="F446" t="s">
        <v>6017</v>
      </c>
      <c r="G446" t="s">
        <v>5811</v>
      </c>
      <c r="H446" t="s">
        <v>433</v>
      </c>
      <c r="M446" t="b">
        <v>0</v>
      </c>
      <c r="N446" t="b">
        <v>1</v>
      </c>
      <c r="O446" t="b">
        <v>0</v>
      </c>
    </row>
    <row r="447" spans="1:15">
      <c r="C447" t="s">
        <v>2073</v>
      </c>
      <c r="D447" t="s">
        <v>553</v>
      </c>
      <c r="E447" t="s">
        <v>549</v>
      </c>
      <c r="F447" t="s">
        <v>6016</v>
      </c>
      <c r="G447" t="s">
        <v>5814</v>
      </c>
      <c r="H447" t="s">
        <v>433</v>
      </c>
      <c r="M447" t="b">
        <v>0</v>
      </c>
      <c r="N447" t="b">
        <v>1</v>
      </c>
      <c r="O447" t="b">
        <v>0</v>
      </c>
    </row>
    <row r="448" spans="1:15">
      <c r="C448" t="s">
        <v>3191</v>
      </c>
      <c r="D448" t="s">
        <v>3879</v>
      </c>
      <c r="E448" t="s">
        <v>549</v>
      </c>
      <c r="F448" t="s">
        <v>6015</v>
      </c>
      <c r="G448" t="s">
        <v>6014</v>
      </c>
      <c r="H448" t="s">
        <v>181</v>
      </c>
      <c r="I448" t="s">
        <v>6013</v>
      </c>
      <c r="J448" t="s">
        <v>181</v>
      </c>
      <c r="M448" t="b">
        <v>1</v>
      </c>
      <c r="N448" t="b">
        <v>0</v>
      </c>
      <c r="O448" t="b">
        <v>0</v>
      </c>
    </row>
    <row r="449" spans="1:15">
      <c r="A449" t="s">
        <v>90</v>
      </c>
      <c r="B449" t="b">
        <v>1</v>
      </c>
      <c r="C449" t="s">
        <v>3191</v>
      </c>
      <c r="D449" t="s">
        <v>795</v>
      </c>
      <c r="E449" t="s">
        <v>549</v>
      </c>
      <c r="F449" t="s">
        <v>6012</v>
      </c>
      <c r="G449" t="s">
        <v>4436</v>
      </c>
      <c r="H449" t="s">
        <v>136</v>
      </c>
      <c r="I449" t="s">
        <v>4436</v>
      </c>
      <c r="J449" t="s">
        <v>181</v>
      </c>
      <c r="M449" t="b">
        <v>0</v>
      </c>
      <c r="N449" t="b">
        <v>0</v>
      </c>
      <c r="O449" t="b">
        <v>1</v>
      </c>
    </row>
    <row r="450" spans="1:15">
      <c r="C450" t="s">
        <v>2067</v>
      </c>
      <c r="D450" t="s">
        <v>3879</v>
      </c>
      <c r="E450" t="s">
        <v>549</v>
      </c>
      <c r="F450" t="s">
        <v>6011</v>
      </c>
      <c r="G450" t="s">
        <v>6010</v>
      </c>
      <c r="H450" t="s">
        <v>377</v>
      </c>
      <c r="I450" t="s">
        <v>6009</v>
      </c>
      <c r="J450" t="s">
        <v>377</v>
      </c>
      <c r="M450" t="b">
        <v>1</v>
      </c>
      <c r="N450" t="b">
        <v>0</v>
      </c>
      <c r="O450" t="b">
        <v>0</v>
      </c>
    </row>
    <row r="451" spans="1:15">
      <c r="C451" t="s">
        <v>2067</v>
      </c>
      <c r="D451" t="s">
        <v>553</v>
      </c>
      <c r="E451" t="s">
        <v>549</v>
      </c>
      <c r="F451" t="s">
        <v>6008</v>
      </c>
      <c r="G451" t="s">
        <v>6007</v>
      </c>
      <c r="H451" t="s">
        <v>6004</v>
      </c>
      <c r="M451" t="b">
        <v>1</v>
      </c>
      <c r="N451" t="b">
        <v>0</v>
      </c>
      <c r="O451" t="b">
        <v>1</v>
      </c>
    </row>
    <row r="452" spans="1:15">
      <c r="C452" t="s">
        <v>2067</v>
      </c>
      <c r="D452" t="s">
        <v>550</v>
      </c>
      <c r="E452" t="s">
        <v>549</v>
      </c>
      <c r="F452" t="s">
        <v>6006</v>
      </c>
      <c r="I452" t="s">
        <v>6005</v>
      </c>
      <c r="J452" t="s">
        <v>6004</v>
      </c>
      <c r="M452" t="b">
        <v>0</v>
      </c>
      <c r="N452" t="b">
        <v>0</v>
      </c>
      <c r="O452" t="b">
        <v>1</v>
      </c>
    </row>
    <row r="453" spans="1:15">
      <c r="C453" t="s">
        <v>3142</v>
      </c>
      <c r="D453" t="s">
        <v>3879</v>
      </c>
      <c r="E453" t="s">
        <v>549</v>
      </c>
      <c r="F453" t="s">
        <v>6003</v>
      </c>
      <c r="G453" t="s">
        <v>5849</v>
      </c>
      <c r="H453" t="s">
        <v>26</v>
      </c>
      <c r="I453" t="s">
        <v>6002</v>
      </c>
      <c r="J453" t="s">
        <v>26</v>
      </c>
      <c r="M453" t="b">
        <v>1</v>
      </c>
      <c r="N453" t="b">
        <v>0</v>
      </c>
      <c r="O453" t="b">
        <v>1</v>
      </c>
    </row>
    <row r="454" spans="1:15">
      <c r="C454" t="s">
        <v>3142</v>
      </c>
      <c r="D454" t="s">
        <v>3879</v>
      </c>
      <c r="E454" t="s">
        <v>549</v>
      </c>
      <c r="F454" t="s">
        <v>6001</v>
      </c>
      <c r="G454" t="s">
        <v>5783</v>
      </c>
      <c r="H454" t="s">
        <v>1030</v>
      </c>
      <c r="I454" t="s">
        <v>6000</v>
      </c>
      <c r="J454" t="s">
        <v>1030</v>
      </c>
      <c r="M454" t="b">
        <v>1</v>
      </c>
      <c r="N454" t="b">
        <v>0</v>
      </c>
      <c r="O454" t="b">
        <v>0</v>
      </c>
    </row>
    <row r="455" spans="1:15">
      <c r="C455" t="s">
        <v>3142</v>
      </c>
      <c r="D455" t="s">
        <v>3879</v>
      </c>
      <c r="E455" t="s">
        <v>549</v>
      </c>
      <c r="F455" t="s">
        <v>5999</v>
      </c>
      <c r="G455" t="s">
        <v>5769</v>
      </c>
      <c r="H455" t="s">
        <v>1777</v>
      </c>
      <c r="I455" t="s">
        <v>5998</v>
      </c>
      <c r="J455" t="s">
        <v>1777</v>
      </c>
      <c r="M455" t="b">
        <v>1</v>
      </c>
      <c r="N455" t="b">
        <v>0</v>
      </c>
      <c r="O455" t="b">
        <v>0</v>
      </c>
    </row>
    <row r="456" spans="1:15">
      <c r="C456" t="s">
        <v>3142</v>
      </c>
      <c r="D456" t="s">
        <v>3879</v>
      </c>
      <c r="E456" t="s">
        <v>549</v>
      </c>
      <c r="F456" t="s">
        <v>5997</v>
      </c>
      <c r="G456" t="s">
        <v>5757</v>
      </c>
      <c r="H456" t="s">
        <v>1752</v>
      </c>
      <c r="I456" t="s">
        <v>5996</v>
      </c>
      <c r="J456" t="s">
        <v>1752</v>
      </c>
      <c r="M456" t="b">
        <v>1</v>
      </c>
      <c r="N456" t="b">
        <v>0</v>
      </c>
      <c r="O456" t="b">
        <v>0</v>
      </c>
    </row>
    <row r="457" spans="1:15">
      <c r="C457" t="s">
        <v>3142</v>
      </c>
      <c r="D457" t="s">
        <v>3879</v>
      </c>
      <c r="E457" t="s">
        <v>549</v>
      </c>
      <c r="F457" t="s">
        <v>5995</v>
      </c>
      <c r="G457" t="s">
        <v>5754</v>
      </c>
      <c r="H457" t="s">
        <v>1752</v>
      </c>
      <c r="I457" t="s">
        <v>5994</v>
      </c>
      <c r="J457" t="s">
        <v>1752</v>
      </c>
      <c r="M457" t="b">
        <v>1</v>
      </c>
      <c r="N457" t="b">
        <v>0</v>
      </c>
      <c r="O457" t="b">
        <v>0</v>
      </c>
    </row>
    <row r="458" spans="1:15">
      <c r="C458" t="s">
        <v>3142</v>
      </c>
      <c r="D458" t="s">
        <v>3879</v>
      </c>
      <c r="E458" t="s">
        <v>549</v>
      </c>
      <c r="F458" t="s">
        <v>5993</v>
      </c>
      <c r="G458" t="s">
        <v>5744</v>
      </c>
      <c r="H458" t="s">
        <v>1021</v>
      </c>
      <c r="I458" t="s">
        <v>5992</v>
      </c>
      <c r="J458" t="s">
        <v>1021</v>
      </c>
      <c r="M458" t="b">
        <v>1</v>
      </c>
      <c r="N458" t="b">
        <v>0</v>
      </c>
      <c r="O458" t="b">
        <v>0</v>
      </c>
    </row>
    <row r="459" spans="1:15">
      <c r="C459" t="s">
        <v>3142</v>
      </c>
      <c r="D459" t="s">
        <v>3879</v>
      </c>
      <c r="E459" t="s">
        <v>549</v>
      </c>
      <c r="F459" t="s">
        <v>5991</v>
      </c>
      <c r="G459" t="s">
        <v>5741</v>
      </c>
      <c r="H459" t="s">
        <v>1021</v>
      </c>
      <c r="I459" t="s">
        <v>5990</v>
      </c>
      <c r="J459" t="s">
        <v>1021</v>
      </c>
      <c r="M459" t="b">
        <v>1</v>
      </c>
      <c r="N459" t="b">
        <v>0</v>
      </c>
      <c r="O459" t="b">
        <v>0</v>
      </c>
    </row>
    <row r="460" spans="1:15">
      <c r="C460" t="s">
        <v>3142</v>
      </c>
      <c r="D460" t="s">
        <v>3879</v>
      </c>
      <c r="E460" t="s">
        <v>549</v>
      </c>
      <c r="F460" t="s">
        <v>5989</v>
      </c>
      <c r="G460" t="s">
        <v>5726</v>
      </c>
      <c r="H460" t="s">
        <v>627</v>
      </c>
      <c r="I460" t="s">
        <v>5988</v>
      </c>
      <c r="J460" t="s">
        <v>627</v>
      </c>
      <c r="M460" t="b">
        <v>1</v>
      </c>
      <c r="N460" t="b">
        <v>0</v>
      </c>
      <c r="O460" t="b">
        <v>1</v>
      </c>
    </row>
    <row r="461" spans="1:15">
      <c r="C461" t="s">
        <v>3142</v>
      </c>
      <c r="D461" t="s">
        <v>3879</v>
      </c>
      <c r="E461" t="s">
        <v>549</v>
      </c>
      <c r="F461" t="s">
        <v>5987</v>
      </c>
      <c r="G461" t="s">
        <v>5714</v>
      </c>
      <c r="H461" t="s">
        <v>1005</v>
      </c>
      <c r="I461" t="s">
        <v>5986</v>
      </c>
      <c r="J461" t="s">
        <v>1005</v>
      </c>
      <c r="M461" t="b">
        <v>1</v>
      </c>
      <c r="N461" t="b">
        <v>0</v>
      </c>
      <c r="O461" t="b">
        <v>0</v>
      </c>
    </row>
    <row r="462" spans="1:15">
      <c r="C462" t="s">
        <v>3142</v>
      </c>
      <c r="D462" t="s">
        <v>3879</v>
      </c>
      <c r="E462" t="s">
        <v>549</v>
      </c>
      <c r="F462" t="s">
        <v>5985</v>
      </c>
      <c r="G462" t="s">
        <v>5701</v>
      </c>
      <c r="H462" t="s">
        <v>1082</v>
      </c>
      <c r="I462" t="s">
        <v>5984</v>
      </c>
      <c r="J462" t="s">
        <v>1082</v>
      </c>
      <c r="M462" t="b">
        <v>1</v>
      </c>
      <c r="N462" t="b">
        <v>0</v>
      </c>
      <c r="O462" t="b">
        <v>0</v>
      </c>
    </row>
    <row r="463" spans="1:15">
      <c r="C463" t="s">
        <v>3142</v>
      </c>
      <c r="D463" t="s">
        <v>3879</v>
      </c>
      <c r="E463" t="s">
        <v>549</v>
      </c>
      <c r="F463" t="s">
        <v>5983</v>
      </c>
      <c r="G463" t="s">
        <v>4771</v>
      </c>
      <c r="H463" t="s">
        <v>1002</v>
      </c>
      <c r="I463" t="s">
        <v>5982</v>
      </c>
      <c r="J463" t="s">
        <v>1002</v>
      </c>
      <c r="M463" t="b">
        <v>1</v>
      </c>
      <c r="N463" t="b">
        <v>0</v>
      </c>
      <c r="O463" t="b">
        <v>0</v>
      </c>
    </row>
    <row r="464" spans="1:15">
      <c r="C464" t="s">
        <v>3142</v>
      </c>
      <c r="D464" t="s">
        <v>3879</v>
      </c>
      <c r="E464" t="s">
        <v>549</v>
      </c>
      <c r="F464" t="s">
        <v>5981</v>
      </c>
      <c r="G464" t="s">
        <v>5692</v>
      </c>
      <c r="H464" t="s">
        <v>993</v>
      </c>
      <c r="I464" t="s">
        <v>5980</v>
      </c>
      <c r="J464" t="s">
        <v>993</v>
      </c>
      <c r="M464" t="b">
        <v>1</v>
      </c>
      <c r="N464" t="b">
        <v>0</v>
      </c>
      <c r="O464" t="b">
        <v>0</v>
      </c>
    </row>
    <row r="465" spans="1:15">
      <c r="C465" t="s">
        <v>3142</v>
      </c>
      <c r="D465" t="s">
        <v>3879</v>
      </c>
      <c r="E465" t="s">
        <v>549</v>
      </c>
      <c r="F465" t="s">
        <v>5979</v>
      </c>
      <c r="G465" t="s">
        <v>5689</v>
      </c>
      <c r="H465" t="s">
        <v>993</v>
      </c>
      <c r="I465" t="s">
        <v>5978</v>
      </c>
      <c r="J465" t="s">
        <v>993</v>
      </c>
      <c r="M465" t="b">
        <v>1</v>
      </c>
      <c r="N465" t="b">
        <v>0</v>
      </c>
      <c r="O465" t="b">
        <v>0</v>
      </c>
    </row>
    <row r="466" spans="1:15">
      <c r="C466" t="s">
        <v>3142</v>
      </c>
      <c r="D466" t="s">
        <v>3879</v>
      </c>
      <c r="E466" t="s">
        <v>549</v>
      </c>
      <c r="F466" t="s">
        <v>5977</v>
      </c>
      <c r="G466" t="s">
        <v>5679</v>
      </c>
      <c r="H466" t="s">
        <v>1043</v>
      </c>
      <c r="I466" t="s">
        <v>5976</v>
      </c>
      <c r="J466" t="s">
        <v>1043</v>
      </c>
      <c r="M466" t="b">
        <v>1</v>
      </c>
      <c r="N466" t="b">
        <v>0</v>
      </c>
      <c r="O466" t="b">
        <v>0</v>
      </c>
    </row>
    <row r="467" spans="1:15">
      <c r="C467" t="s">
        <v>3142</v>
      </c>
      <c r="D467" t="s">
        <v>3879</v>
      </c>
      <c r="E467" t="s">
        <v>549</v>
      </c>
      <c r="F467" t="s">
        <v>5975</v>
      </c>
      <c r="G467" t="s">
        <v>5676</v>
      </c>
      <c r="H467" t="s">
        <v>1043</v>
      </c>
      <c r="I467" t="s">
        <v>5974</v>
      </c>
      <c r="J467" t="s">
        <v>1043</v>
      </c>
      <c r="M467" t="b">
        <v>1</v>
      </c>
      <c r="N467" t="b">
        <v>0</v>
      </c>
      <c r="O467" t="b">
        <v>0</v>
      </c>
    </row>
    <row r="468" spans="1:15">
      <c r="C468" t="s">
        <v>3142</v>
      </c>
      <c r="D468" t="s">
        <v>3879</v>
      </c>
      <c r="E468" t="s">
        <v>549</v>
      </c>
      <c r="F468" t="s">
        <v>5973</v>
      </c>
      <c r="G468" t="s">
        <v>4141</v>
      </c>
      <c r="H468" t="s">
        <v>1991</v>
      </c>
      <c r="I468" t="s">
        <v>5972</v>
      </c>
      <c r="J468" t="s">
        <v>1991</v>
      </c>
      <c r="M468" t="b">
        <v>1</v>
      </c>
      <c r="N468" t="b">
        <v>0</v>
      </c>
      <c r="O468" t="b">
        <v>1</v>
      </c>
    </row>
    <row r="469" spans="1:15">
      <c r="C469" t="s">
        <v>3142</v>
      </c>
      <c r="D469" t="s">
        <v>834</v>
      </c>
      <c r="E469" t="s">
        <v>549</v>
      </c>
      <c r="F469" t="s">
        <v>5971</v>
      </c>
      <c r="G469" t="s">
        <v>5969</v>
      </c>
      <c r="H469" t="s">
        <v>1030</v>
      </c>
      <c r="I469" t="s">
        <v>5969</v>
      </c>
      <c r="J469" t="s">
        <v>627</v>
      </c>
      <c r="M469" t="b">
        <v>1</v>
      </c>
      <c r="N469" t="b">
        <v>0</v>
      </c>
      <c r="O469" t="b">
        <v>1</v>
      </c>
    </row>
    <row r="470" spans="1:15">
      <c r="A470" t="s">
        <v>90</v>
      </c>
      <c r="B470" t="b">
        <v>1</v>
      </c>
      <c r="C470" t="s">
        <v>3142</v>
      </c>
      <c r="D470" t="s">
        <v>3882</v>
      </c>
      <c r="E470" t="s">
        <v>549</v>
      </c>
      <c r="F470" t="s">
        <v>5970</v>
      </c>
      <c r="G470" t="s">
        <v>5969</v>
      </c>
      <c r="H470" t="s">
        <v>1030</v>
      </c>
      <c r="I470" t="s">
        <v>5969</v>
      </c>
      <c r="J470" t="s">
        <v>627</v>
      </c>
      <c r="K470" t="s">
        <v>3553</v>
      </c>
      <c r="L470" t="s">
        <v>1412</v>
      </c>
      <c r="M470" t="b">
        <v>1</v>
      </c>
      <c r="N470" t="b">
        <v>0</v>
      </c>
      <c r="O470" t="b">
        <v>1</v>
      </c>
    </row>
    <row r="471" spans="1:15">
      <c r="C471" t="s">
        <v>3142</v>
      </c>
      <c r="D471" t="s">
        <v>553</v>
      </c>
      <c r="E471" t="s">
        <v>549</v>
      </c>
      <c r="F471" t="s">
        <v>5968</v>
      </c>
      <c r="G471" t="s">
        <v>1448</v>
      </c>
      <c r="H471" t="s">
        <v>5879</v>
      </c>
      <c r="M471" t="b">
        <v>1</v>
      </c>
      <c r="N471" t="b">
        <v>0</v>
      </c>
      <c r="O471" t="b">
        <v>0</v>
      </c>
    </row>
    <row r="472" spans="1:15">
      <c r="C472" t="s">
        <v>2055</v>
      </c>
      <c r="D472" t="s">
        <v>3879</v>
      </c>
      <c r="E472" t="s">
        <v>549</v>
      </c>
      <c r="F472" t="s">
        <v>5967</v>
      </c>
      <c r="G472" t="s">
        <v>5948</v>
      </c>
      <c r="H472" t="s">
        <v>1937</v>
      </c>
      <c r="I472" t="s">
        <v>5966</v>
      </c>
      <c r="J472" t="s">
        <v>1937</v>
      </c>
      <c r="M472" t="b">
        <v>1</v>
      </c>
      <c r="N472" t="b">
        <v>0</v>
      </c>
      <c r="O472" t="b">
        <v>1</v>
      </c>
    </row>
    <row r="473" spans="1:15">
      <c r="C473" t="s">
        <v>2055</v>
      </c>
      <c r="D473" t="s">
        <v>3879</v>
      </c>
      <c r="E473" t="s">
        <v>549</v>
      </c>
      <c r="F473" t="s">
        <v>5965</v>
      </c>
      <c r="G473" t="s">
        <v>5908</v>
      </c>
      <c r="H473" t="s">
        <v>1937</v>
      </c>
      <c r="I473" t="s">
        <v>5963</v>
      </c>
      <c r="J473" t="s">
        <v>1937</v>
      </c>
      <c r="M473" t="b">
        <v>1</v>
      </c>
      <c r="N473" t="b">
        <v>0</v>
      </c>
      <c r="O473" t="b">
        <v>1</v>
      </c>
    </row>
    <row r="474" spans="1:15">
      <c r="C474" t="s">
        <v>2055</v>
      </c>
      <c r="D474" t="s">
        <v>3879</v>
      </c>
      <c r="E474" t="s">
        <v>549</v>
      </c>
      <c r="F474" t="s">
        <v>5964</v>
      </c>
      <c r="G474" t="s">
        <v>5908</v>
      </c>
      <c r="H474" t="s">
        <v>1940</v>
      </c>
      <c r="I474" t="s">
        <v>5963</v>
      </c>
      <c r="J474" t="s">
        <v>1940</v>
      </c>
      <c r="M474" t="b">
        <v>1</v>
      </c>
      <c r="N474" t="b">
        <v>0</v>
      </c>
      <c r="O474" t="b">
        <v>1</v>
      </c>
    </row>
    <row r="475" spans="1:15">
      <c r="C475" t="s">
        <v>2055</v>
      </c>
      <c r="D475" t="s">
        <v>553</v>
      </c>
      <c r="E475" t="s">
        <v>549</v>
      </c>
      <c r="F475" t="s">
        <v>5962</v>
      </c>
      <c r="G475" t="s">
        <v>5895</v>
      </c>
      <c r="H475" t="s">
        <v>1937</v>
      </c>
      <c r="M475" t="b">
        <v>1</v>
      </c>
      <c r="N475" t="b">
        <v>0</v>
      </c>
      <c r="O475" t="b">
        <v>1</v>
      </c>
    </row>
    <row r="476" spans="1:15">
      <c r="C476" t="s">
        <v>2055</v>
      </c>
      <c r="D476" t="s">
        <v>550</v>
      </c>
      <c r="E476" t="s">
        <v>549</v>
      </c>
      <c r="F476" t="s">
        <v>5961</v>
      </c>
      <c r="I476" t="s">
        <v>5960</v>
      </c>
      <c r="J476" t="s">
        <v>1937</v>
      </c>
      <c r="M476" t="b">
        <v>0</v>
      </c>
      <c r="N476" t="b">
        <v>0</v>
      </c>
      <c r="O476" t="b">
        <v>1</v>
      </c>
    </row>
    <row r="477" spans="1:15">
      <c r="C477" t="s">
        <v>5959</v>
      </c>
      <c r="D477" t="s">
        <v>553</v>
      </c>
      <c r="E477" t="s">
        <v>549</v>
      </c>
      <c r="F477" t="s">
        <v>5958</v>
      </c>
      <c r="G477" t="s">
        <v>668</v>
      </c>
      <c r="H477" t="s">
        <v>5824</v>
      </c>
      <c r="M477" t="b">
        <v>1</v>
      </c>
      <c r="N477" t="b">
        <v>0</v>
      </c>
      <c r="O477" t="b">
        <v>1</v>
      </c>
    </row>
    <row r="478" spans="1:15">
      <c r="A478" t="s">
        <v>90</v>
      </c>
      <c r="B478" t="b">
        <v>1</v>
      </c>
      <c r="C478" t="s">
        <v>258</v>
      </c>
      <c r="D478" t="s">
        <v>644</v>
      </c>
      <c r="E478" t="s">
        <v>549</v>
      </c>
      <c r="F478" t="s">
        <v>5957</v>
      </c>
      <c r="G478" t="s">
        <v>5956</v>
      </c>
      <c r="H478" t="s">
        <v>255</v>
      </c>
      <c r="I478" t="s">
        <v>5955</v>
      </c>
      <c r="J478" t="s">
        <v>255</v>
      </c>
      <c r="M478" t="b">
        <v>1</v>
      </c>
      <c r="N478" t="b">
        <v>0</v>
      </c>
      <c r="O478" t="b">
        <v>0</v>
      </c>
    </row>
    <row r="479" spans="1:15">
      <c r="C479" t="s">
        <v>244</v>
      </c>
      <c r="D479" t="s">
        <v>3879</v>
      </c>
      <c r="E479" t="s">
        <v>549</v>
      </c>
      <c r="F479" t="s">
        <v>5954</v>
      </c>
      <c r="G479" t="s">
        <v>5908</v>
      </c>
      <c r="H479" t="s">
        <v>1937</v>
      </c>
      <c r="I479" t="s">
        <v>5953</v>
      </c>
      <c r="J479" t="s">
        <v>1937</v>
      </c>
      <c r="M479" t="b">
        <v>1</v>
      </c>
      <c r="N479" t="b">
        <v>0</v>
      </c>
      <c r="O479" t="b">
        <v>0</v>
      </c>
    </row>
    <row r="480" spans="1:15">
      <c r="A480" t="s">
        <v>671</v>
      </c>
      <c r="B480" t="b">
        <v>0</v>
      </c>
      <c r="C480" t="s">
        <v>244</v>
      </c>
      <c r="D480" t="s">
        <v>1416</v>
      </c>
      <c r="E480" t="s">
        <v>549</v>
      </c>
      <c r="F480" t="s">
        <v>5952</v>
      </c>
      <c r="G480" t="s">
        <v>1984</v>
      </c>
      <c r="H480" t="s">
        <v>1937</v>
      </c>
      <c r="I480" t="s">
        <v>5951</v>
      </c>
      <c r="J480" t="s">
        <v>1937</v>
      </c>
      <c r="K480" t="s">
        <v>3553</v>
      </c>
      <c r="L480" t="s">
        <v>3554</v>
      </c>
      <c r="M480" t="b">
        <v>1</v>
      </c>
      <c r="N480" t="b">
        <v>0</v>
      </c>
      <c r="O480" t="b">
        <v>0</v>
      </c>
    </row>
    <row r="481" spans="1:15">
      <c r="C481" t="s">
        <v>2033</v>
      </c>
      <c r="D481" t="s">
        <v>3879</v>
      </c>
      <c r="E481" t="s">
        <v>549</v>
      </c>
      <c r="F481" t="s">
        <v>5950</v>
      </c>
      <c r="G481" t="s">
        <v>5911</v>
      </c>
      <c r="H481" t="s">
        <v>1382</v>
      </c>
      <c r="I481" t="s">
        <v>5948</v>
      </c>
      <c r="J481" t="s">
        <v>1382</v>
      </c>
      <c r="M481" t="b">
        <v>1</v>
      </c>
      <c r="N481" t="b">
        <v>0</v>
      </c>
      <c r="O481" t="b">
        <v>0</v>
      </c>
    </row>
    <row r="482" spans="1:15">
      <c r="C482" t="s">
        <v>2033</v>
      </c>
      <c r="D482" t="s">
        <v>3879</v>
      </c>
      <c r="E482" t="s">
        <v>549</v>
      </c>
      <c r="F482" t="s">
        <v>5949</v>
      </c>
      <c r="G482" t="s">
        <v>5911</v>
      </c>
      <c r="H482" t="s">
        <v>1937</v>
      </c>
      <c r="I482" t="s">
        <v>5948</v>
      </c>
      <c r="J482" t="s">
        <v>1937</v>
      </c>
      <c r="M482" t="b">
        <v>1</v>
      </c>
      <c r="N482" t="b">
        <v>0</v>
      </c>
      <c r="O482" t="b">
        <v>1</v>
      </c>
    </row>
    <row r="483" spans="1:15">
      <c r="C483" t="s">
        <v>2033</v>
      </c>
      <c r="D483" t="s">
        <v>3879</v>
      </c>
      <c r="E483" t="s">
        <v>549</v>
      </c>
      <c r="F483" t="s">
        <v>5947</v>
      </c>
      <c r="G483" t="s">
        <v>5946</v>
      </c>
      <c r="H483" t="s">
        <v>241</v>
      </c>
      <c r="I483" t="s">
        <v>5945</v>
      </c>
      <c r="J483" t="s">
        <v>241</v>
      </c>
      <c r="M483" t="b">
        <v>1</v>
      </c>
      <c r="N483" t="b">
        <v>0</v>
      </c>
      <c r="O483" t="b">
        <v>0</v>
      </c>
    </row>
    <row r="484" spans="1:15">
      <c r="C484" t="s">
        <v>2033</v>
      </c>
      <c r="D484" t="s">
        <v>3879</v>
      </c>
      <c r="E484" t="s">
        <v>549</v>
      </c>
      <c r="F484" t="s">
        <v>5944</v>
      </c>
      <c r="G484" t="s">
        <v>5943</v>
      </c>
      <c r="H484" t="s">
        <v>241</v>
      </c>
      <c r="I484" t="s">
        <v>5942</v>
      </c>
      <c r="J484" t="s">
        <v>241</v>
      </c>
      <c r="M484" t="b">
        <v>1</v>
      </c>
      <c r="N484" t="b">
        <v>0</v>
      </c>
      <c r="O484" t="b">
        <v>0</v>
      </c>
    </row>
    <row r="485" spans="1:15">
      <c r="C485" t="s">
        <v>2033</v>
      </c>
      <c r="D485" t="s">
        <v>3879</v>
      </c>
      <c r="E485" t="s">
        <v>549</v>
      </c>
      <c r="F485" t="s">
        <v>5941</v>
      </c>
      <c r="G485" t="s">
        <v>5939</v>
      </c>
      <c r="H485" t="s">
        <v>615</v>
      </c>
      <c r="I485" t="s">
        <v>5938</v>
      </c>
      <c r="J485" t="s">
        <v>615</v>
      </c>
      <c r="M485" t="b">
        <v>1</v>
      </c>
      <c r="N485" t="b">
        <v>0</v>
      </c>
      <c r="O485" t="b">
        <v>1</v>
      </c>
    </row>
    <row r="486" spans="1:15">
      <c r="A486" t="s">
        <v>90</v>
      </c>
      <c r="B486" t="b">
        <v>1</v>
      </c>
      <c r="C486" t="s">
        <v>2033</v>
      </c>
      <c r="D486" t="s">
        <v>644</v>
      </c>
      <c r="E486" t="s">
        <v>549</v>
      </c>
      <c r="F486" t="s">
        <v>5940</v>
      </c>
      <c r="G486" t="s">
        <v>5939</v>
      </c>
      <c r="H486" t="s">
        <v>615</v>
      </c>
      <c r="I486" t="s">
        <v>5938</v>
      </c>
      <c r="J486" t="s">
        <v>615</v>
      </c>
      <c r="M486" t="b">
        <v>1</v>
      </c>
      <c r="N486" t="b">
        <v>0</v>
      </c>
      <c r="O486" t="b">
        <v>1</v>
      </c>
    </row>
    <row r="487" spans="1:15">
      <c r="C487" t="s">
        <v>234</v>
      </c>
      <c r="D487" t="s">
        <v>3879</v>
      </c>
      <c r="E487" t="s">
        <v>549</v>
      </c>
      <c r="F487" t="s">
        <v>5937</v>
      </c>
      <c r="G487" t="s">
        <v>5936</v>
      </c>
      <c r="H487" t="s">
        <v>1981</v>
      </c>
      <c r="I487" t="s">
        <v>5935</v>
      </c>
      <c r="J487" t="s">
        <v>1981</v>
      </c>
      <c r="M487" t="b">
        <v>1</v>
      </c>
      <c r="N487" t="b">
        <v>0</v>
      </c>
      <c r="O487" t="b">
        <v>1</v>
      </c>
    </row>
    <row r="488" spans="1:15">
      <c r="C488" t="s">
        <v>234</v>
      </c>
      <c r="D488" t="s">
        <v>3879</v>
      </c>
      <c r="E488" t="s">
        <v>549</v>
      </c>
      <c r="F488" t="s">
        <v>5934</v>
      </c>
      <c r="G488" t="s">
        <v>5434</v>
      </c>
      <c r="H488" t="s">
        <v>211</v>
      </c>
      <c r="I488" t="s">
        <v>5888</v>
      </c>
      <c r="J488" t="s">
        <v>211</v>
      </c>
      <c r="M488" t="b">
        <v>1</v>
      </c>
      <c r="N488" t="b">
        <v>0</v>
      </c>
      <c r="O488" t="b">
        <v>0</v>
      </c>
    </row>
    <row r="489" spans="1:15">
      <c r="C489" t="s">
        <v>234</v>
      </c>
      <c r="D489" t="s">
        <v>3879</v>
      </c>
      <c r="E489" t="s">
        <v>549</v>
      </c>
      <c r="F489" t="s">
        <v>5933</v>
      </c>
      <c r="G489" t="s">
        <v>2002</v>
      </c>
      <c r="H489" t="s">
        <v>211</v>
      </c>
      <c r="I489" t="s">
        <v>2001</v>
      </c>
      <c r="J489" t="s">
        <v>211</v>
      </c>
      <c r="M489" t="b">
        <v>1</v>
      </c>
      <c r="N489" t="b">
        <v>0</v>
      </c>
      <c r="O489" t="b">
        <v>0</v>
      </c>
    </row>
    <row r="490" spans="1:15">
      <c r="C490" t="s">
        <v>234</v>
      </c>
      <c r="D490" t="s">
        <v>3879</v>
      </c>
      <c r="E490" t="s">
        <v>549</v>
      </c>
      <c r="F490" t="s">
        <v>5932</v>
      </c>
      <c r="G490" t="s">
        <v>5892</v>
      </c>
      <c r="H490" t="s">
        <v>211</v>
      </c>
      <c r="I490" t="s">
        <v>5891</v>
      </c>
      <c r="J490" t="s">
        <v>211</v>
      </c>
      <c r="M490" t="b">
        <v>1</v>
      </c>
      <c r="N490" t="b">
        <v>0</v>
      </c>
      <c r="O490" t="b">
        <v>1</v>
      </c>
    </row>
    <row r="491" spans="1:15">
      <c r="C491" t="s">
        <v>234</v>
      </c>
      <c r="D491" t="s">
        <v>3879</v>
      </c>
      <c r="E491" t="s">
        <v>549</v>
      </c>
      <c r="F491" t="s">
        <v>5931</v>
      </c>
      <c r="G491" t="s">
        <v>5921</v>
      </c>
      <c r="H491" t="s">
        <v>231</v>
      </c>
      <c r="I491" t="s">
        <v>5920</v>
      </c>
      <c r="J491" t="s">
        <v>231</v>
      </c>
      <c r="M491" t="b">
        <v>1</v>
      </c>
      <c r="N491" t="b">
        <v>0</v>
      </c>
      <c r="O491" t="b">
        <v>0</v>
      </c>
    </row>
    <row r="492" spans="1:15">
      <c r="C492" t="s">
        <v>234</v>
      </c>
      <c r="D492" t="s">
        <v>3879</v>
      </c>
      <c r="E492" t="s">
        <v>549</v>
      </c>
      <c r="F492" t="s">
        <v>5930</v>
      </c>
      <c r="G492" t="s">
        <v>5892</v>
      </c>
      <c r="H492" t="s">
        <v>231</v>
      </c>
      <c r="I492" t="s">
        <v>5891</v>
      </c>
      <c r="J492" t="s">
        <v>231</v>
      </c>
      <c r="M492" t="b">
        <v>1</v>
      </c>
      <c r="N492" t="b">
        <v>0</v>
      </c>
      <c r="O492" t="b">
        <v>0</v>
      </c>
    </row>
    <row r="493" spans="1:15">
      <c r="C493" t="s">
        <v>234</v>
      </c>
      <c r="D493" t="s">
        <v>3879</v>
      </c>
      <c r="E493" t="s">
        <v>549</v>
      </c>
      <c r="F493" t="s">
        <v>5929</v>
      </c>
      <c r="G493" t="s">
        <v>5434</v>
      </c>
      <c r="H493" t="s">
        <v>231</v>
      </c>
      <c r="I493" t="s">
        <v>5888</v>
      </c>
      <c r="J493" t="s">
        <v>231</v>
      </c>
      <c r="M493" t="b">
        <v>1</v>
      </c>
      <c r="N493" t="b">
        <v>0</v>
      </c>
      <c r="O493" t="b">
        <v>0</v>
      </c>
    </row>
    <row r="494" spans="1:15">
      <c r="A494" t="s">
        <v>90</v>
      </c>
      <c r="B494" t="b">
        <v>1</v>
      </c>
      <c r="C494" t="s">
        <v>234</v>
      </c>
      <c r="D494" t="s">
        <v>644</v>
      </c>
      <c r="E494" t="s">
        <v>549</v>
      </c>
      <c r="F494" t="s">
        <v>5928</v>
      </c>
      <c r="G494" t="s">
        <v>2008</v>
      </c>
      <c r="H494" t="s">
        <v>231</v>
      </c>
      <c r="I494" t="s">
        <v>1974</v>
      </c>
      <c r="J494" t="s">
        <v>231</v>
      </c>
      <c r="M494" t="b">
        <v>1</v>
      </c>
      <c r="N494" t="b">
        <v>0</v>
      </c>
      <c r="O494" t="b">
        <v>1</v>
      </c>
    </row>
    <row r="495" spans="1:15">
      <c r="A495" t="s">
        <v>90</v>
      </c>
      <c r="B495" t="b">
        <v>1</v>
      </c>
      <c r="C495" t="s">
        <v>234</v>
      </c>
      <c r="D495" t="s">
        <v>644</v>
      </c>
      <c r="E495" t="s">
        <v>549</v>
      </c>
      <c r="F495" t="s">
        <v>5927</v>
      </c>
      <c r="G495" t="s">
        <v>2006</v>
      </c>
      <c r="H495" t="s">
        <v>231</v>
      </c>
      <c r="I495" t="s">
        <v>1972</v>
      </c>
      <c r="J495" t="s">
        <v>231</v>
      </c>
      <c r="M495" t="b">
        <v>1</v>
      </c>
      <c r="N495" t="b">
        <v>0</v>
      </c>
      <c r="O495" t="b">
        <v>1</v>
      </c>
    </row>
    <row r="496" spans="1:15">
      <c r="C496" t="s">
        <v>234</v>
      </c>
      <c r="D496" t="s">
        <v>644</v>
      </c>
      <c r="E496" t="s">
        <v>549</v>
      </c>
      <c r="F496" t="s">
        <v>5926</v>
      </c>
      <c r="G496" t="s">
        <v>5925</v>
      </c>
      <c r="H496" t="s">
        <v>231</v>
      </c>
      <c r="I496" t="s">
        <v>5924</v>
      </c>
      <c r="J496" t="s">
        <v>231</v>
      </c>
      <c r="M496" t="b">
        <v>1</v>
      </c>
      <c r="N496" t="b">
        <v>0</v>
      </c>
      <c r="O496" t="b">
        <v>1</v>
      </c>
    </row>
    <row r="497" spans="3:15">
      <c r="C497" t="s">
        <v>234</v>
      </c>
      <c r="D497" t="s">
        <v>3879</v>
      </c>
      <c r="E497" t="s">
        <v>549</v>
      </c>
      <c r="F497" t="s">
        <v>5923</v>
      </c>
      <c r="G497" t="s">
        <v>5921</v>
      </c>
      <c r="H497" t="s">
        <v>1978</v>
      </c>
      <c r="I497" t="s">
        <v>5920</v>
      </c>
      <c r="J497" t="s">
        <v>1978</v>
      </c>
      <c r="M497" t="b">
        <v>1</v>
      </c>
      <c r="N497" t="b">
        <v>0</v>
      </c>
      <c r="O497" t="b">
        <v>0</v>
      </c>
    </row>
    <row r="498" spans="3:15">
      <c r="C498" t="s">
        <v>234</v>
      </c>
      <c r="D498" t="s">
        <v>3879</v>
      </c>
      <c r="E498" t="s">
        <v>549</v>
      </c>
      <c r="F498" t="s">
        <v>5922</v>
      </c>
      <c r="G498" t="s">
        <v>5921</v>
      </c>
      <c r="H498" t="s">
        <v>1917</v>
      </c>
      <c r="I498" t="s">
        <v>5920</v>
      </c>
      <c r="J498" t="s">
        <v>1917</v>
      </c>
      <c r="M498" t="b">
        <v>1</v>
      </c>
      <c r="N498" t="b">
        <v>0</v>
      </c>
      <c r="O498" t="b">
        <v>0</v>
      </c>
    </row>
    <row r="499" spans="3:15">
      <c r="C499" t="s">
        <v>234</v>
      </c>
      <c r="D499" t="s">
        <v>834</v>
      </c>
      <c r="E499" t="s">
        <v>549</v>
      </c>
      <c r="F499" t="s">
        <v>5919</v>
      </c>
      <c r="G499" t="s">
        <v>5896</v>
      </c>
      <c r="H499" t="s">
        <v>1382</v>
      </c>
      <c r="I499" t="s">
        <v>5895</v>
      </c>
      <c r="J499" t="s">
        <v>1382</v>
      </c>
      <c r="M499" t="b">
        <v>1</v>
      </c>
      <c r="N499" t="b">
        <v>0</v>
      </c>
      <c r="O499" t="b">
        <v>0</v>
      </c>
    </row>
    <row r="500" spans="3:15">
      <c r="C500" t="s">
        <v>234</v>
      </c>
      <c r="D500" t="s">
        <v>3879</v>
      </c>
      <c r="E500" t="s">
        <v>549</v>
      </c>
      <c r="F500" t="s">
        <v>5918</v>
      </c>
      <c r="G500" t="s">
        <v>5912</v>
      </c>
      <c r="H500" t="s">
        <v>1382</v>
      </c>
      <c r="I500" t="s">
        <v>5911</v>
      </c>
      <c r="J500" t="s">
        <v>1382</v>
      </c>
      <c r="M500" t="b">
        <v>1</v>
      </c>
      <c r="N500" t="b">
        <v>0</v>
      </c>
      <c r="O500" t="b">
        <v>0</v>
      </c>
    </row>
    <row r="501" spans="3:15">
      <c r="C501" t="s">
        <v>234</v>
      </c>
      <c r="D501" t="s">
        <v>3879</v>
      </c>
      <c r="E501" t="s">
        <v>549</v>
      </c>
      <c r="F501" t="s">
        <v>5917</v>
      </c>
      <c r="G501" t="s">
        <v>5916</v>
      </c>
      <c r="H501" t="s">
        <v>1382</v>
      </c>
      <c r="I501" t="s">
        <v>5915</v>
      </c>
      <c r="J501" t="s">
        <v>1382</v>
      </c>
      <c r="M501" t="b">
        <v>1</v>
      </c>
      <c r="N501" t="b">
        <v>0</v>
      </c>
      <c r="O501" t="b">
        <v>1</v>
      </c>
    </row>
    <row r="502" spans="3:15">
      <c r="C502" t="s">
        <v>234</v>
      </c>
      <c r="D502" t="s">
        <v>834</v>
      </c>
      <c r="E502" t="s">
        <v>549</v>
      </c>
      <c r="F502" t="s">
        <v>5914</v>
      </c>
      <c r="G502" t="s">
        <v>5896</v>
      </c>
      <c r="H502" t="s">
        <v>1937</v>
      </c>
      <c r="I502" t="s">
        <v>5895</v>
      </c>
      <c r="J502" t="s">
        <v>1937</v>
      </c>
      <c r="M502" t="b">
        <v>1</v>
      </c>
      <c r="N502" t="b">
        <v>0</v>
      </c>
      <c r="O502" t="b">
        <v>1</v>
      </c>
    </row>
    <row r="503" spans="3:15">
      <c r="C503" t="s">
        <v>234</v>
      </c>
      <c r="D503" t="s">
        <v>3879</v>
      </c>
      <c r="E503" t="s">
        <v>549</v>
      </c>
      <c r="F503" t="s">
        <v>5913</v>
      </c>
      <c r="G503" t="s">
        <v>5912</v>
      </c>
      <c r="H503" t="s">
        <v>1937</v>
      </c>
      <c r="I503" t="s">
        <v>5911</v>
      </c>
      <c r="J503" t="s">
        <v>1937</v>
      </c>
      <c r="M503" t="b">
        <v>1</v>
      </c>
      <c r="N503" t="b">
        <v>0</v>
      </c>
      <c r="O503" t="b">
        <v>1</v>
      </c>
    </row>
    <row r="504" spans="3:15">
      <c r="C504" t="s">
        <v>234</v>
      </c>
      <c r="D504" t="s">
        <v>3879</v>
      </c>
      <c r="E504" t="s">
        <v>549</v>
      </c>
      <c r="F504" t="s">
        <v>5910</v>
      </c>
      <c r="G504" t="s">
        <v>5842</v>
      </c>
      <c r="H504" t="s">
        <v>1937</v>
      </c>
      <c r="I504" t="s">
        <v>5908</v>
      </c>
      <c r="J504" t="s">
        <v>1937</v>
      </c>
      <c r="M504" t="b">
        <v>1</v>
      </c>
      <c r="N504" t="b">
        <v>0</v>
      </c>
      <c r="O504" t="b">
        <v>1</v>
      </c>
    </row>
    <row r="505" spans="3:15">
      <c r="C505" t="s">
        <v>234</v>
      </c>
      <c r="D505" t="s">
        <v>3879</v>
      </c>
      <c r="E505" t="s">
        <v>549</v>
      </c>
      <c r="F505" t="s">
        <v>5909</v>
      </c>
      <c r="G505" t="s">
        <v>5842</v>
      </c>
      <c r="H505" t="s">
        <v>1940</v>
      </c>
      <c r="I505" t="s">
        <v>5908</v>
      </c>
      <c r="J505" t="s">
        <v>1940</v>
      </c>
      <c r="M505" t="b">
        <v>1</v>
      </c>
      <c r="N505" t="b">
        <v>0</v>
      </c>
      <c r="O505" t="b">
        <v>1</v>
      </c>
    </row>
    <row r="506" spans="3:15">
      <c r="C506" t="s">
        <v>234</v>
      </c>
      <c r="D506" t="s">
        <v>3879</v>
      </c>
      <c r="E506" t="s">
        <v>549</v>
      </c>
      <c r="F506" t="s">
        <v>5907</v>
      </c>
      <c r="G506" t="s">
        <v>5906</v>
      </c>
      <c r="H506" t="s">
        <v>1991</v>
      </c>
      <c r="I506" t="s">
        <v>5905</v>
      </c>
      <c r="J506" t="s">
        <v>1991</v>
      </c>
      <c r="M506" t="b">
        <v>1</v>
      </c>
      <c r="N506" t="b">
        <v>0</v>
      </c>
      <c r="O506" t="b">
        <v>1</v>
      </c>
    </row>
    <row r="507" spans="3:15">
      <c r="C507" t="s">
        <v>234</v>
      </c>
      <c r="D507" t="s">
        <v>3879</v>
      </c>
      <c r="E507" t="s">
        <v>549</v>
      </c>
      <c r="F507" t="s">
        <v>5904</v>
      </c>
      <c r="G507" t="s">
        <v>5903</v>
      </c>
      <c r="H507" t="s">
        <v>1991</v>
      </c>
      <c r="I507" t="s">
        <v>5902</v>
      </c>
      <c r="J507" t="s">
        <v>1991</v>
      </c>
      <c r="M507" t="b">
        <v>1</v>
      </c>
      <c r="N507" t="b">
        <v>0</v>
      </c>
      <c r="O507" t="b">
        <v>1</v>
      </c>
    </row>
    <row r="508" spans="3:15">
      <c r="C508" t="s">
        <v>234</v>
      </c>
      <c r="D508" t="s">
        <v>3879</v>
      </c>
      <c r="E508" t="s">
        <v>549</v>
      </c>
      <c r="F508" t="s">
        <v>5901</v>
      </c>
      <c r="G508" t="s">
        <v>5900</v>
      </c>
      <c r="H508" t="s">
        <v>1991</v>
      </c>
      <c r="I508" t="s">
        <v>5899</v>
      </c>
      <c r="J508" t="s">
        <v>1991</v>
      </c>
      <c r="M508" t="b">
        <v>1</v>
      </c>
      <c r="N508" t="b">
        <v>0</v>
      </c>
      <c r="O508" t="b">
        <v>1</v>
      </c>
    </row>
    <row r="509" spans="3:15">
      <c r="C509" t="s">
        <v>234</v>
      </c>
      <c r="D509" t="s">
        <v>644</v>
      </c>
      <c r="E509" t="s">
        <v>549</v>
      </c>
      <c r="F509" t="s">
        <v>5898</v>
      </c>
      <c r="G509" t="s">
        <v>14304</v>
      </c>
      <c r="H509" t="s">
        <v>14303</v>
      </c>
      <c r="I509" t="s">
        <v>1992</v>
      </c>
      <c r="J509" t="s">
        <v>1991</v>
      </c>
      <c r="M509" t="b">
        <v>1</v>
      </c>
      <c r="N509" t="b">
        <v>0</v>
      </c>
      <c r="O509" t="b">
        <v>1</v>
      </c>
    </row>
    <row r="510" spans="3:15">
      <c r="C510" t="s">
        <v>234</v>
      </c>
      <c r="D510" t="s">
        <v>834</v>
      </c>
      <c r="E510" t="s">
        <v>549</v>
      </c>
      <c r="F510" t="s">
        <v>5897</v>
      </c>
      <c r="G510" t="s">
        <v>5896</v>
      </c>
      <c r="H510" t="s">
        <v>2307</v>
      </c>
      <c r="I510" t="s">
        <v>5895</v>
      </c>
      <c r="J510" t="s">
        <v>2307</v>
      </c>
      <c r="M510" t="b">
        <v>1</v>
      </c>
      <c r="N510" t="b">
        <v>0</v>
      </c>
      <c r="O510" t="b">
        <v>0</v>
      </c>
    </row>
    <row r="511" spans="3:15">
      <c r="C511" t="s">
        <v>234</v>
      </c>
      <c r="D511" t="s">
        <v>644</v>
      </c>
      <c r="E511" t="s">
        <v>549</v>
      </c>
      <c r="F511" t="s">
        <v>5894</v>
      </c>
      <c r="G511" t="s">
        <v>5892</v>
      </c>
      <c r="H511" t="s">
        <v>5390</v>
      </c>
      <c r="I511" t="s">
        <v>5891</v>
      </c>
      <c r="J511" t="s">
        <v>5390</v>
      </c>
      <c r="M511" t="b">
        <v>1</v>
      </c>
      <c r="N511" t="b">
        <v>0</v>
      </c>
      <c r="O511" t="b">
        <v>1</v>
      </c>
    </row>
    <row r="512" spans="3:15">
      <c r="C512" t="s">
        <v>234</v>
      </c>
      <c r="D512" t="s">
        <v>3879</v>
      </c>
      <c r="E512" t="s">
        <v>549</v>
      </c>
      <c r="F512" t="s">
        <v>5893</v>
      </c>
      <c r="G512" t="s">
        <v>5892</v>
      </c>
      <c r="H512" t="s">
        <v>5390</v>
      </c>
      <c r="I512" t="s">
        <v>5891</v>
      </c>
      <c r="J512" t="s">
        <v>5390</v>
      </c>
      <c r="M512" t="b">
        <v>1</v>
      </c>
      <c r="N512" t="b">
        <v>0</v>
      </c>
      <c r="O512" t="b">
        <v>1</v>
      </c>
    </row>
    <row r="513" spans="3:15">
      <c r="C513" t="s">
        <v>234</v>
      </c>
      <c r="D513" t="s">
        <v>644</v>
      </c>
      <c r="E513" t="s">
        <v>549</v>
      </c>
      <c r="F513" t="s">
        <v>5890</v>
      </c>
      <c r="G513" t="s">
        <v>5434</v>
      </c>
      <c r="H513" t="s">
        <v>5390</v>
      </c>
      <c r="I513" t="s">
        <v>5888</v>
      </c>
      <c r="J513" t="s">
        <v>5390</v>
      </c>
      <c r="M513" t="b">
        <v>1</v>
      </c>
      <c r="N513" t="b">
        <v>0</v>
      </c>
      <c r="O513" t="b">
        <v>1</v>
      </c>
    </row>
    <row r="514" spans="3:15">
      <c r="C514" t="s">
        <v>234</v>
      </c>
      <c r="D514" t="s">
        <v>3879</v>
      </c>
      <c r="E514" t="s">
        <v>549</v>
      </c>
      <c r="F514" t="s">
        <v>5889</v>
      </c>
      <c r="G514" t="s">
        <v>5434</v>
      </c>
      <c r="H514" t="s">
        <v>5390</v>
      </c>
      <c r="I514" t="s">
        <v>5888</v>
      </c>
      <c r="J514" t="s">
        <v>5390</v>
      </c>
      <c r="M514" t="b">
        <v>1</v>
      </c>
      <c r="N514" t="b">
        <v>0</v>
      </c>
      <c r="O514" t="b">
        <v>1</v>
      </c>
    </row>
    <row r="515" spans="3:15">
      <c r="C515" t="s">
        <v>234</v>
      </c>
      <c r="D515" t="s">
        <v>644</v>
      </c>
      <c r="E515" t="s">
        <v>549</v>
      </c>
      <c r="F515" t="s">
        <v>5887</v>
      </c>
      <c r="G515" t="s">
        <v>2002</v>
      </c>
      <c r="H515" t="s">
        <v>5390</v>
      </c>
      <c r="I515" t="s">
        <v>2001</v>
      </c>
      <c r="J515" t="s">
        <v>5390</v>
      </c>
      <c r="M515" t="b">
        <v>1</v>
      </c>
      <c r="N515" t="b">
        <v>0</v>
      </c>
      <c r="O515" t="b">
        <v>1</v>
      </c>
    </row>
    <row r="516" spans="3:15">
      <c r="C516" t="s">
        <v>234</v>
      </c>
      <c r="D516" t="s">
        <v>3879</v>
      </c>
      <c r="E516" t="s">
        <v>549</v>
      </c>
      <c r="F516" t="s">
        <v>5886</v>
      </c>
      <c r="G516" t="s">
        <v>2002</v>
      </c>
      <c r="H516" t="s">
        <v>5390</v>
      </c>
      <c r="I516" t="s">
        <v>2001</v>
      </c>
      <c r="J516" t="s">
        <v>5390</v>
      </c>
      <c r="M516" t="b">
        <v>1</v>
      </c>
      <c r="N516" t="b">
        <v>0</v>
      </c>
      <c r="O516" t="b">
        <v>1</v>
      </c>
    </row>
    <row r="517" spans="3:15">
      <c r="C517" t="s">
        <v>234</v>
      </c>
      <c r="D517" t="s">
        <v>553</v>
      </c>
      <c r="E517" t="s">
        <v>549</v>
      </c>
      <c r="F517" t="s">
        <v>5885</v>
      </c>
      <c r="G517" t="s">
        <v>5835</v>
      </c>
      <c r="H517" t="s">
        <v>231</v>
      </c>
      <c r="M517" t="b">
        <v>1</v>
      </c>
      <c r="N517" t="b">
        <v>0</v>
      </c>
      <c r="O517" t="b">
        <v>0</v>
      </c>
    </row>
    <row r="518" spans="3:15">
      <c r="C518" t="s">
        <v>234</v>
      </c>
      <c r="D518" t="s">
        <v>550</v>
      </c>
      <c r="E518" t="s">
        <v>549</v>
      </c>
      <c r="F518" t="s">
        <v>5884</v>
      </c>
      <c r="I518" t="s">
        <v>5883</v>
      </c>
      <c r="J518" t="s">
        <v>231</v>
      </c>
      <c r="M518" t="b">
        <v>0</v>
      </c>
      <c r="N518" t="b">
        <v>0</v>
      </c>
      <c r="O518" t="b">
        <v>0</v>
      </c>
    </row>
    <row r="519" spans="3:15">
      <c r="C519" t="s">
        <v>5882</v>
      </c>
      <c r="D519" t="s">
        <v>550</v>
      </c>
      <c r="E519" t="s">
        <v>549</v>
      </c>
      <c r="F519" t="s">
        <v>5881</v>
      </c>
      <c r="I519" t="s">
        <v>5880</v>
      </c>
      <c r="J519" t="s">
        <v>5879</v>
      </c>
      <c r="M519" t="b">
        <v>0</v>
      </c>
      <c r="N519" t="b">
        <v>0</v>
      </c>
      <c r="O519" t="b">
        <v>0</v>
      </c>
    </row>
    <row r="520" spans="3:15">
      <c r="C520" t="s">
        <v>1949</v>
      </c>
      <c r="D520" t="s">
        <v>3879</v>
      </c>
      <c r="E520" t="s">
        <v>549</v>
      </c>
      <c r="F520" t="s">
        <v>5878</v>
      </c>
      <c r="G520" t="s">
        <v>5496</v>
      </c>
      <c r="H520" t="s">
        <v>211</v>
      </c>
      <c r="I520" t="s">
        <v>5877</v>
      </c>
      <c r="J520" t="s">
        <v>211</v>
      </c>
      <c r="M520" t="b">
        <v>1</v>
      </c>
      <c r="N520" t="b">
        <v>0</v>
      </c>
      <c r="O520" t="b">
        <v>0</v>
      </c>
    </row>
    <row r="521" spans="3:15">
      <c r="C521" t="s">
        <v>1949</v>
      </c>
      <c r="D521" t="s">
        <v>3879</v>
      </c>
      <c r="E521" t="s">
        <v>549</v>
      </c>
      <c r="F521" t="s">
        <v>5876</v>
      </c>
      <c r="G521" t="s">
        <v>2956</v>
      </c>
      <c r="H521" t="s">
        <v>211</v>
      </c>
      <c r="I521" t="s">
        <v>2264</v>
      </c>
      <c r="J521" t="s">
        <v>211</v>
      </c>
      <c r="M521" t="b">
        <v>1</v>
      </c>
      <c r="N521" t="b">
        <v>0</v>
      </c>
      <c r="O521" t="b">
        <v>0</v>
      </c>
    </row>
    <row r="522" spans="3:15">
      <c r="C522" t="s">
        <v>1949</v>
      </c>
      <c r="D522" t="s">
        <v>3879</v>
      </c>
      <c r="E522" t="s">
        <v>549</v>
      </c>
      <c r="F522" t="s">
        <v>5875</v>
      </c>
      <c r="G522" t="s">
        <v>5498</v>
      </c>
      <c r="H522" t="s">
        <v>211</v>
      </c>
      <c r="I522" t="s">
        <v>5874</v>
      </c>
      <c r="J522" t="s">
        <v>211</v>
      </c>
      <c r="M522" t="b">
        <v>1</v>
      </c>
      <c r="N522" t="b">
        <v>0</v>
      </c>
      <c r="O522" t="b">
        <v>0</v>
      </c>
    </row>
    <row r="523" spans="3:15">
      <c r="C523" t="s">
        <v>1949</v>
      </c>
      <c r="D523" t="s">
        <v>3879</v>
      </c>
      <c r="E523" t="s">
        <v>549</v>
      </c>
      <c r="F523" t="s">
        <v>5873</v>
      </c>
      <c r="G523" t="s">
        <v>2956</v>
      </c>
      <c r="H523" t="s">
        <v>231</v>
      </c>
      <c r="I523" t="s">
        <v>2264</v>
      </c>
      <c r="J523" t="s">
        <v>231</v>
      </c>
      <c r="M523" t="b">
        <v>1</v>
      </c>
      <c r="N523" t="b">
        <v>0</v>
      </c>
      <c r="O523" t="b">
        <v>0</v>
      </c>
    </row>
    <row r="524" spans="3:15">
      <c r="C524" t="s">
        <v>1949</v>
      </c>
      <c r="D524" t="s">
        <v>3879</v>
      </c>
      <c r="E524" t="s">
        <v>549</v>
      </c>
      <c r="F524" t="s">
        <v>5872</v>
      </c>
      <c r="G524" t="s">
        <v>5860</v>
      </c>
      <c r="H524" t="s">
        <v>231</v>
      </c>
      <c r="I524" t="s">
        <v>5859</v>
      </c>
      <c r="J524" t="s">
        <v>231</v>
      </c>
      <c r="M524" t="b">
        <v>1</v>
      </c>
      <c r="N524" t="b">
        <v>0</v>
      </c>
      <c r="O524" t="b">
        <v>0</v>
      </c>
    </row>
    <row r="525" spans="3:15">
      <c r="C525" t="s">
        <v>1949</v>
      </c>
      <c r="D525" t="s">
        <v>3879</v>
      </c>
      <c r="E525" t="s">
        <v>549</v>
      </c>
      <c r="F525" t="s">
        <v>5871</v>
      </c>
      <c r="G525" t="s">
        <v>5855</v>
      </c>
      <c r="H525" t="s">
        <v>231</v>
      </c>
      <c r="I525" t="s">
        <v>5854</v>
      </c>
      <c r="J525" t="s">
        <v>231</v>
      </c>
      <c r="M525" t="b">
        <v>1</v>
      </c>
      <c r="N525" t="b">
        <v>0</v>
      </c>
      <c r="O525" t="b">
        <v>0</v>
      </c>
    </row>
    <row r="526" spans="3:15">
      <c r="C526" t="s">
        <v>1949</v>
      </c>
      <c r="D526" t="s">
        <v>3879</v>
      </c>
      <c r="E526" t="s">
        <v>549</v>
      </c>
      <c r="F526" t="s">
        <v>5870</v>
      </c>
      <c r="G526" t="s">
        <v>5664</v>
      </c>
      <c r="H526" t="s">
        <v>377</v>
      </c>
      <c r="I526" t="s">
        <v>1954</v>
      </c>
      <c r="J526" t="s">
        <v>377</v>
      </c>
      <c r="M526" t="b">
        <v>1</v>
      </c>
      <c r="N526" t="b">
        <v>0</v>
      </c>
      <c r="O526" t="b">
        <v>0</v>
      </c>
    </row>
    <row r="527" spans="3:15">
      <c r="C527" t="s">
        <v>1949</v>
      </c>
      <c r="D527" t="s">
        <v>1416</v>
      </c>
      <c r="E527" t="s">
        <v>549</v>
      </c>
      <c r="F527" t="s">
        <v>5869</v>
      </c>
      <c r="G527" t="s">
        <v>1808</v>
      </c>
      <c r="H527" t="s">
        <v>377</v>
      </c>
      <c r="I527" t="s">
        <v>1954</v>
      </c>
      <c r="J527" t="s">
        <v>377</v>
      </c>
      <c r="K527" t="s">
        <v>1412</v>
      </c>
      <c r="L527" t="s">
        <v>3553</v>
      </c>
      <c r="M527" t="b">
        <v>1</v>
      </c>
      <c r="N527" t="b">
        <v>0</v>
      </c>
      <c r="O527" t="b">
        <v>0</v>
      </c>
    </row>
    <row r="528" spans="3:15">
      <c r="C528" t="s">
        <v>1949</v>
      </c>
      <c r="D528" t="s">
        <v>3879</v>
      </c>
      <c r="E528" t="s">
        <v>549</v>
      </c>
      <c r="F528" t="s">
        <v>5868</v>
      </c>
      <c r="G528" t="s">
        <v>5664</v>
      </c>
      <c r="H528" t="s">
        <v>475</v>
      </c>
      <c r="I528" t="s">
        <v>1954</v>
      </c>
      <c r="J528" t="s">
        <v>475</v>
      </c>
      <c r="M528" t="b">
        <v>1</v>
      </c>
      <c r="N528" t="b">
        <v>0</v>
      </c>
      <c r="O528" t="b">
        <v>0</v>
      </c>
    </row>
    <row r="529" spans="3:15">
      <c r="C529" t="s">
        <v>1949</v>
      </c>
      <c r="D529" t="s">
        <v>1416</v>
      </c>
      <c r="E529" t="s">
        <v>549</v>
      </c>
      <c r="F529" t="s">
        <v>5867</v>
      </c>
      <c r="G529" t="s">
        <v>1806</v>
      </c>
      <c r="H529" t="s">
        <v>475</v>
      </c>
      <c r="I529" t="s">
        <v>1954</v>
      </c>
      <c r="J529" t="s">
        <v>475</v>
      </c>
      <c r="K529" t="s">
        <v>1412</v>
      </c>
      <c r="L529" t="s">
        <v>3553</v>
      </c>
      <c r="M529" t="b">
        <v>1</v>
      </c>
      <c r="N529" t="b">
        <v>0</v>
      </c>
      <c r="O529" t="b">
        <v>0</v>
      </c>
    </row>
    <row r="530" spans="3:15">
      <c r="C530" t="s">
        <v>1949</v>
      </c>
      <c r="D530" t="s">
        <v>3879</v>
      </c>
      <c r="E530" t="s">
        <v>549</v>
      </c>
      <c r="F530" t="s">
        <v>5866</v>
      </c>
      <c r="G530" t="s">
        <v>4580</v>
      </c>
      <c r="H530" t="s">
        <v>1956</v>
      </c>
      <c r="I530" t="s">
        <v>5864</v>
      </c>
      <c r="J530" t="s">
        <v>1956</v>
      </c>
      <c r="M530" t="b">
        <v>1</v>
      </c>
      <c r="N530" t="b">
        <v>0</v>
      </c>
      <c r="O530" t="b">
        <v>1</v>
      </c>
    </row>
    <row r="531" spans="3:15">
      <c r="C531" t="s">
        <v>1949</v>
      </c>
      <c r="D531" t="s">
        <v>3879</v>
      </c>
      <c r="E531" t="s">
        <v>549</v>
      </c>
      <c r="F531" t="s">
        <v>5865</v>
      </c>
      <c r="G531" t="s">
        <v>4580</v>
      </c>
      <c r="H531" t="s">
        <v>918</v>
      </c>
      <c r="I531" t="s">
        <v>5864</v>
      </c>
      <c r="J531" t="s">
        <v>918</v>
      </c>
      <c r="M531" t="b">
        <v>1</v>
      </c>
      <c r="N531" t="b">
        <v>0</v>
      </c>
      <c r="O531" t="b">
        <v>0</v>
      </c>
    </row>
    <row r="532" spans="3:15">
      <c r="C532" t="s">
        <v>1949</v>
      </c>
      <c r="D532" t="s">
        <v>960</v>
      </c>
      <c r="E532" t="s">
        <v>549</v>
      </c>
      <c r="F532" t="s">
        <v>5863</v>
      </c>
      <c r="I532" t="s">
        <v>4149</v>
      </c>
      <c r="J532" t="s">
        <v>169</v>
      </c>
      <c r="K532" t="s">
        <v>5023</v>
      </c>
      <c r="L532" t="s">
        <v>169</v>
      </c>
      <c r="M532" t="b">
        <v>0</v>
      </c>
      <c r="N532" t="b">
        <v>0</v>
      </c>
      <c r="O532" t="b">
        <v>1</v>
      </c>
    </row>
    <row r="533" spans="3:15">
      <c r="C533" t="s">
        <v>1949</v>
      </c>
      <c r="D533" t="s">
        <v>644</v>
      </c>
      <c r="E533" t="s">
        <v>549</v>
      </c>
      <c r="F533" t="s">
        <v>5862</v>
      </c>
      <c r="G533" t="s">
        <v>5860</v>
      </c>
      <c r="H533" t="s">
        <v>5390</v>
      </c>
      <c r="I533" t="s">
        <v>5859</v>
      </c>
      <c r="J533" t="s">
        <v>5390</v>
      </c>
      <c r="M533" t="b">
        <v>1</v>
      </c>
      <c r="N533" t="b">
        <v>0</v>
      </c>
      <c r="O533" t="b">
        <v>1</v>
      </c>
    </row>
    <row r="534" spans="3:15">
      <c r="C534" t="s">
        <v>1949</v>
      </c>
      <c r="D534" t="s">
        <v>3879</v>
      </c>
      <c r="E534" t="s">
        <v>549</v>
      </c>
      <c r="F534" t="s">
        <v>5861</v>
      </c>
      <c r="G534" t="s">
        <v>5860</v>
      </c>
      <c r="H534" t="s">
        <v>5390</v>
      </c>
      <c r="I534" t="s">
        <v>5859</v>
      </c>
      <c r="J534" t="s">
        <v>5390</v>
      </c>
      <c r="M534" t="b">
        <v>1</v>
      </c>
      <c r="N534" t="b">
        <v>0</v>
      </c>
      <c r="O534" t="b">
        <v>1</v>
      </c>
    </row>
    <row r="535" spans="3:15">
      <c r="C535" t="s">
        <v>1949</v>
      </c>
      <c r="D535" t="s">
        <v>644</v>
      </c>
      <c r="E535" t="s">
        <v>549</v>
      </c>
      <c r="F535" t="s">
        <v>5858</v>
      </c>
      <c r="G535" t="s">
        <v>2956</v>
      </c>
      <c r="H535" t="s">
        <v>5390</v>
      </c>
      <c r="I535" t="s">
        <v>2264</v>
      </c>
      <c r="J535" t="s">
        <v>5390</v>
      </c>
      <c r="M535" t="b">
        <v>1</v>
      </c>
      <c r="N535" t="b">
        <v>0</v>
      </c>
      <c r="O535" t="b">
        <v>1</v>
      </c>
    </row>
    <row r="536" spans="3:15">
      <c r="C536" t="s">
        <v>1949</v>
      </c>
      <c r="D536" t="s">
        <v>3879</v>
      </c>
      <c r="E536" t="s">
        <v>549</v>
      </c>
      <c r="F536" t="s">
        <v>5857</v>
      </c>
      <c r="G536" t="s">
        <v>2956</v>
      </c>
      <c r="H536" t="s">
        <v>5390</v>
      </c>
      <c r="I536" t="s">
        <v>2264</v>
      </c>
      <c r="J536" t="s">
        <v>5390</v>
      </c>
      <c r="M536" t="b">
        <v>1</v>
      </c>
      <c r="N536" t="b">
        <v>0</v>
      </c>
      <c r="O536" t="b">
        <v>1</v>
      </c>
    </row>
    <row r="537" spans="3:15">
      <c r="C537" t="s">
        <v>1949</v>
      </c>
      <c r="D537" t="s">
        <v>3879</v>
      </c>
      <c r="E537" t="s">
        <v>549</v>
      </c>
      <c r="F537" t="s">
        <v>5856</v>
      </c>
      <c r="G537" t="s">
        <v>5855</v>
      </c>
      <c r="H537" t="s">
        <v>5390</v>
      </c>
      <c r="I537" t="s">
        <v>5854</v>
      </c>
      <c r="J537" t="s">
        <v>5390</v>
      </c>
      <c r="M537" t="b">
        <v>1</v>
      </c>
      <c r="N537" t="b">
        <v>0</v>
      </c>
      <c r="O537" t="b">
        <v>1</v>
      </c>
    </row>
    <row r="538" spans="3:15">
      <c r="C538" t="s">
        <v>5853</v>
      </c>
      <c r="D538" t="s">
        <v>550</v>
      </c>
      <c r="E538" t="s">
        <v>549</v>
      </c>
      <c r="F538" t="s">
        <v>5852</v>
      </c>
      <c r="I538" t="s">
        <v>5851</v>
      </c>
      <c r="J538" t="s">
        <v>5539</v>
      </c>
      <c r="M538" t="b">
        <v>0</v>
      </c>
      <c r="N538" t="b">
        <v>0</v>
      </c>
      <c r="O538" t="b">
        <v>1</v>
      </c>
    </row>
    <row r="539" spans="3:15">
      <c r="C539" t="s">
        <v>1934</v>
      </c>
      <c r="D539" t="s">
        <v>960</v>
      </c>
      <c r="E539" t="s">
        <v>549</v>
      </c>
      <c r="F539" t="s">
        <v>5850</v>
      </c>
      <c r="I539" t="s">
        <v>5849</v>
      </c>
      <c r="J539" t="s">
        <v>26</v>
      </c>
      <c r="K539" t="s">
        <v>5848</v>
      </c>
      <c r="L539" t="s">
        <v>26</v>
      </c>
      <c r="M539" t="b">
        <v>0</v>
      </c>
      <c r="N539" t="b">
        <v>0</v>
      </c>
      <c r="O539" t="b">
        <v>1</v>
      </c>
    </row>
    <row r="540" spans="3:15">
      <c r="C540" t="s">
        <v>1934</v>
      </c>
      <c r="D540" t="s">
        <v>834</v>
      </c>
      <c r="E540" t="s">
        <v>549</v>
      </c>
      <c r="F540" t="s">
        <v>5847</v>
      </c>
      <c r="G540" t="s">
        <v>5846</v>
      </c>
      <c r="H540" t="s">
        <v>1937</v>
      </c>
      <c r="I540" t="s">
        <v>2017</v>
      </c>
      <c r="J540" t="s">
        <v>1937</v>
      </c>
      <c r="M540" t="b">
        <v>1</v>
      </c>
      <c r="N540" t="b">
        <v>0</v>
      </c>
      <c r="O540" t="b">
        <v>1</v>
      </c>
    </row>
    <row r="541" spans="3:15">
      <c r="C541" t="s">
        <v>1934</v>
      </c>
      <c r="D541" t="s">
        <v>3879</v>
      </c>
      <c r="E541" t="s">
        <v>549</v>
      </c>
      <c r="F541" t="s">
        <v>5845</v>
      </c>
      <c r="G541" t="s">
        <v>5843</v>
      </c>
      <c r="H541" t="s">
        <v>1937</v>
      </c>
      <c r="I541" t="s">
        <v>5842</v>
      </c>
      <c r="J541" t="s">
        <v>1937</v>
      </c>
      <c r="M541" t="b">
        <v>1</v>
      </c>
      <c r="N541" t="b">
        <v>0</v>
      </c>
      <c r="O541" t="b">
        <v>1</v>
      </c>
    </row>
    <row r="542" spans="3:15">
      <c r="C542" t="s">
        <v>1934</v>
      </c>
      <c r="D542" t="s">
        <v>3879</v>
      </c>
      <c r="E542" t="s">
        <v>549</v>
      </c>
      <c r="F542" t="s">
        <v>5844</v>
      </c>
      <c r="G542" t="s">
        <v>5843</v>
      </c>
      <c r="H542" t="s">
        <v>1940</v>
      </c>
      <c r="I542" t="s">
        <v>5842</v>
      </c>
      <c r="J542" t="s">
        <v>1940</v>
      </c>
      <c r="M542" t="b">
        <v>1</v>
      </c>
      <c r="N542" t="b">
        <v>0</v>
      </c>
      <c r="O542" t="b">
        <v>1</v>
      </c>
    </row>
    <row r="543" spans="3:15">
      <c r="C543" t="s">
        <v>1934</v>
      </c>
      <c r="D543" t="s">
        <v>834</v>
      </c>
      <c r="E543" t="s">
        <v>549</v>
      </c>
      <c r="F543" t="s">
        <v>5841</v>
      </c>
      <c r="G543" t="s">
        <v>1942</v>
      </c>
      <c r="H543" t="s">
        <v>615</v>
      </c>
      <c r="I543" t="s">
        <v>1932</v>
      </c>
      <c r="J543" t="s">
        <v>615</v>
      </c>
      <c r="M543" t="b">
        <v>1</v>
      </c>
      <c r="N543" t="b">
        <v>0</v>
      </c>
      <c r="O543" t="b">
        <v>1</v>
      </c>
    </row>
    <row r="544" spans="3:15">
      <c r="C544" t="s">
        <v>1934</v>
      </c>
      <c r="D544" t="s">
        <v>644</v>
      </c>
      <c r="E544" t="s">
        <v>549</v>
      </c>
      <c r="F544" t="s">
        <v>5840</v>
      </c>
      <c r="G544" t="s">
        <v>4994</v>
      </c>
      <c r="H544" t="s">
        <v>615</v>
      </c>
      <c r="I544" t="s">
        <v>5839</v>
      </c>
      <c r="J544" t="s">
        <v>615</v>
      </c>
      <c r="M544" t="b">
        <v>1</v>
      </c>
      <c r="N544" t="b">
        <v>0</v>
      </c>
      <c r="O544" t="b">
        <v>1</v>
      </c>
    </row>
    <row r="545" spans="3:15">
      <c r="C545" t="s">
        <v>1934</v>
      </c>
      <c r="D545" t="s">
        <v>550</v>
      </c>
      <c r="E545" t="s">
        <v>549</v>
      </c>
      <c r="F545" t="s">
        <v>5838</v>
      </c>
      <c r="I545" t="s">
        <v>5837</v>
      </c>
      <c r="J545" t="s">
        <v>5390</v>
      </c>
      <c r="M545" t="b">
        <v>0</v>
      </c>
      <c r="N545" t="b">
        <v>0</v>
      </c>
      <c r="O545" t="b">
        <v>1</v>
      </c>
    </row>
    <row r="546" spans="3:15">
      <c r="C546" t="s">
        <v>1934</v>
      </c>
      <c r="D546" t="s">
        <v>550</v>
      </c>
      <c r="E546" t="s">
        <v>549</v>
      </c>
      <c r="F546" t="s">
        <v>5836</v>
      </c>
      <c r="I546" t="s">
        <v>5835</v>
      </c>
      <c r="J546" t="s">
        <v>5390</v>
      </c>
      <c r="M546" t="b">
        <v>0</v>
      </c>
      <c r="N546" t="b">
        <v>0</v>
      </c>
      <c r="O546" t="b">
        <v>1</v>
      </c>
    </row>
    <row r="547" spans="3:15">
      <c r="C547" t="s">
        <v>1929</v>
      </c>
      <c r="D547" t="s">
        <v>3879</v>
      </c>
      <c r="E547" t="s">
        <v>549</v>
      </c>
      <c r="F547" t="s">
        <v>5834</v>
      </c>
      <c r="G547" t="s">
        <v>5833</v>
      </c>
      <c r="H547" t="s">
        <v>1926</v>
      </c>
      <c r="I547" t="s">
        <v>5832</v>
      </c>
      <c r="J547" t="s">
        <v>1926</v>
      </c>
      <c r="M547" t="b">
        <v>1</v>
      </c>
      <c r="N547" t="b">
        <v>0</v>
      </c>
      <c r="O547" t="b">
        <v>0</v>
      </c>
    </row>
    <row r="548" spans="3:15">
      <c r="C548" t="s">
        <v>1929</v>
      </c>
      <c r="D548" t="s">
        <v>550</v>
      </c>
      <c r="E548" t="s">
        <v>549</v>
      </c>
      <c r="F548" t="s">
        <v>5831</v>
      </c>
      <c r="I548" t="s">
        <v>5830</v>
      </c>
      <c r="J548" t="s">
        <v>5803</v>
      </c>
      <c r="M548" t="b">
        <v>0</v>
      </c>
      <c r="N548" t="b">
        <v>0</v>
      </c>
      <c r="O548" t="b">
        <v>0</v>
      </c>
    </row>
    <row r="549" spans="3:15">
      <c r="C549" t="s">
        <v>5827</v>
      </c>
      <c r="D549" t="s">
        <v>550</v>
      </c>
      <c r="E549" t="s">
        <v>549</v>
      </c>
      <c r="F549" t="s">
        <v>5829</v>
      </c>
      <c r="I549" t="s">
        <v>5828</v>
      </c>
      <c r="J549" t="s">
        <v>5824</v>
      </c>
      <c r="M549" t="b">
        <v>0</v>
      </c>
      <c r="N549" t="b">
        <v>0</v>
      </c>
      <c r="O549" t="b">
        <v>1</v>
      </c>
    </row>
    <row r="550" spans="3:15">
      <c r="C550" t="s">
        <v>5827</v>
      </c>
      <c r="D550" t="s">
        <v>550</v>
      </c>
      <c r="E550" t="s">
        <v>549</v>
      </c>
      <c r="F550" t="s">
        <v>5826</v>
      </c>
      <c r="I550" t="s">
        <v>5825</v>
      </c>
      <c r="J550" t="s">
        <v>5824</v>
      </c>
      <c r="M550" t="b">
        <v>0</v>
      </c>
      <c r="N550" t="b">
        <v>0</v>
      </c>
      <c r="O550" t="b">
        <v>1</v>
      </c>
    </row>
    <row r="551" spans="3:15">
      <c r="C551" t="s">
        <v>5810</v>
      </c>
      <c r="D551" t="s">
        <v>4933</v>
      </c>
      <c r="E551" t="s">
        <v>549</v>
      </c>
      <c r="F551" t="s">
        <v>5823</v>
      </c>
      <c r="G551" t="s">
        <v>5615</v>
      </c>
      <c r="H551" t="s">
        <v>5539</v>
      </c>
      <c r="I551" t="s">
        <v>5615</v>
      </c>
      <c r="J551" t="s">
        <v>5539</v>
      </c>
      <c r="M551" t="b">
        <v>0</v>
      </c>
      <c r="N551" t="b">
        <v>1</v>
      </c>
      <c r="O551" t="b">
        <v>0</v>
      </c>
    </row>
    <row r="552" spans="3:15">
      <c r="C552" t="s">
        <v>5810</v>
      </c>
      <c r="D552" t="s">
        <v>4933</v>
      </c>
      <c r="E552" t="s">
        <v>549</v>
      </c>
      <c r="F552" t="s">
        <v>5822</v>
      </c>
      <c r="G552" t="s">
        <v>5233</v>
      </c>
      <c r="H552" t="s">
        <v>5539</v>
      </c>
      <c r="I552" t="s">
        <v>5233</v>
      </c>
      <c r="J552" t="s">
        <v>5539</v>
      </c>
      <c r="M552" t="b">
        <v>0</v>
      </c>
      <c r="N552" t="b">
        <v>1</v>
      </c>
      <c r="O552" t="b">
        <v>0</v>
      </c>
    </row>
    <row r="553" spans="3:15">
      <c r="C553" t="s">
        <v>5810</v>
      </c>
      <c r="D553" t="s">
        <v>4933</v>
      </c>
      <c r="E553" t="s">
        <v>549</v>
      </c>
      <c r="F553" t="s">
        <v>5821</v>
      </c>
      <c r="G553" t="s">
        <v>5615</v>
      </c>
      <c r="H553" t="s">
        <v>5817</v>
      </c>
      <c r="I553" t="s">
        <v>5615</v>
      </c>
      <c r="J553" t="s">
        <v>5817</v>
      </c>
      <c r="M553" t="b">
        <v>0</v>
      </c>
      <c r="N553" t="b">
        <v>1</v>
      </c>
      <c r="O553" t="b">
        <v>0</v>
      </c>
    </row>
    <row r="554" spans="3:15">
      <c r="C554" t="s">
        <v>5810</v>
      </c>
      <c r="D554" t="s">
        <v>4933</v>
      </c>
      <c r="E554" t="s">
        <v>549</v>
      </c>
      <c r="F554" t="s">
        <v>5820</v>
      </c>
      <c r="G554" t="s">
        <v>5814</v>
      </c>
      <c r="H554" t="s">
        <v>5817</v>
      </c>
      <c r="I554" t="s">
        <v>5814</v>
      </c>
      <c r="J554" t="s">
        <v>5817</v>
      </c>
      <c r="M554" t="b">
        <v>0</v>
      </c>
      <c r="N554" t="b">
        <v>1</v>
      </c>
      <c r="O554" t="b">
        <v>0</v>
      </c>
    </row>
    <row r="555" spans="3:15">
      <c r="C555" t="s">
        <v>5810</v>
      </c>
      <c r="D555" t="s">
        <v>4933</v>
      </c>
      <c r="E555" t="s">
        <v>549</v>
      </c>
      <c r="F555" t="s">
        <v>5819</v>
      </c>
      <c r="G555" t="s">
        <v>5233</v>
      </c>
      <c r="H555" t="s">
        <v>5817</v>
      </c>
      <c r="I555" t="s">
        <v>5233</v>
      </c>
      <c r="J555" t="s">
        <v>5817</v>
      </c>
      <c r="M555" t="b">
        <v>0</v>
      </c>
      <c r="N555" t="b">
        <v>1</v>
      </c>
      <c r="O555" t="b">
        <v>0</v>
      </c>
    </row>
    <row r="556" spans="3:15">
      <c r="C556" t="s">
        <v>5810</v>
      </c>
      <c r="D556" t="s">
        <v>4933</v>
      </c>
      <c r="E556" t="s">
        <v>549</v>
      </c>
      <c r="F556" t="s">
        <v>5818</v>
      </c>
      <c r="G556" t="s">
        <v>5811</v>
      </c>
      <c r="H556" t="s">
        <v>5817</v>
      </c>
      <c r="I556" t="s">
        <v>5811</v>
      </c>
      <c r="J556" t="s">
        <v>5817</v>
      </c>
      <c r="M556" t="b">
        <v>0</v>
      </c>
      <c r="N556" t="b">
        <v>1</v>
      </c>
      <c r="O556" t="b">
        <v>0</v>
      </c>
    </row>
    <row r="557" spans="3:15">
      <c r="C557" t="s">
        <v>5810</v>
      </c>
      <c r="D557" t="s">
        <v>4933</v>
      </c>
      <c r="E557" t="s">
        <v>549</v>
      </c>
      <c r="F557" t="s">
        <v>5816</v>
      </c>
      <c r="G557" t="s">
        <v>5615</v>
      </c>
      <c r="H557" t="s">
        <v>433</v>
      </c>
      <c r="I557" t="s">
        <v>5615</v>
      </c>
      <c r="J557" t="s">
        <v>433</v>
      </c>
      <c r="M557" t="b">
        <v>0</v>
      </c>
      <c r="N557" t="b">
        <v>1</v>
      </c>
      <c r="O557" t="b">
        <v>0</v>
      </c>
    </row>
    <row r="558" spans="3:15">
      <c r="C558" t="s">
        <v>5810</v>
      </c>
      <c r="D558" t="s">
        <v>4933</v>
      </c>
      <c r="E558" t="s">
        <v>549</v>
      </c>
      <c r="F558" t="s">
        <v>5815</v>
      </c>
      <c r="G558" t="s">
        <v>5814</v>
      </c>
      <c r="H558" t="s">
        <v>433</v>
      </c>
      <c r="I558" t="s">
        <v>5814</v>
      </c>
      <c r="J558" t="s">
        <v>433</v>
      </c>
      <c r="M558" t="b">
        <v>0</v>
      </c>
      <c r="N558" t="b">
        <v>1</v>
      </c>
      <c r="O558" t="b">
        <v>0</v>
      </c>
    </row>
    <row r="559" spans="3:15">
      <c r="C559" t="s">
        <v>5810</v>
      </c>
      <c r="D559" t="s">
        <v>4933</v>
      </c>
      <c r="E559" t="s">
        <v>549</v>
      </c>
      <c r="F559" t="s">
        <v>5813</v>
      </c>
      <c r="G559" t="s">
        <v>5233</v>
      </c>
      <c r="H559" t="s">
        <v>433</v>
      </c>
      <c r="I559" t="s">
        <v>5233</v>
      </c>
      <c r="J559" t="s">
        <v>433</v>
      </c>
      <c r="M559" t="b">
        <v>0</v>
      </c>
      <c r="N559" t="b">
        <v>1</v>
      </c>
      <c r="O559" t="b">
        <v>0</v>
      </c>
    </row>
    <row r="560" spans="3:15">
      <c r="C560" t="s">
        <v>5810</v>
      </c>
      <c r="D560" t="s">
        <v>4933</v>
      </c>
      <c r="E560" t="s">
        <v>549</v>
      </c>
      <c r="F560" t="s">
        <v>5812</v>
      </c>
      <c r="G560" t="s">
        <v>5811</v>
      </c>
      <c r="H560" t="s">
        <v>433</v>
      </c>
      <c r="I560" t="s">
        <v>5811</v>
      </c>
      <c r="J560" t="s">
        <v>433</v>
      </c>
      <c r="M560" t="b">
        <v>0</v>
      </c>
      <c r="N560" t="b">
        <v>1</v>
      </c>
      <c r="O560" t="b">
        <v>0</v>
      </c>
    </row>
    <row r="561" spans="1:15">
      <c r="C561" t="s">
        <v>5810</v>
      </c>
      <c r="D561" t="s">
        <v>550</v>
      </c>
      <c r="E561" t="s">
        <v>549</v>
      </c>
      <c r="F561" t="s">
        <v>5809</v>
      </c>
      <c r="I561" t="s">
        <v>5808</v>
      </c>
      <c r="J561" t="s">
        <v>5539</v>
      </c>
      <c r="M561" t="b">
        <v>0</v>
      </c>
      <c r="N561" t="b">
        <v>0</v>
      </c>
      <c r="O561" t="b">
        <v>1</v>
      </c>
    </row>
    <row r="562" spans="1:15">
      <c r="A562" t="s">
        <v>90</v>
      </c>
      <c r="B562" t="b">
        <v>1</v>
      </c>
      <c r="C562" t="s">
        <v>1925</v>
      </c>
      <c r="D562" t="s">
        <v>795</v>
      </c>
      <c r="E562" t="s">
        <v>549</v>
      </c>
      <c r="F562" t="s">
        <v>5807</v>
      </c>
      <c r="G562" t="s">
        <v>5806</v>
      </c>
      <c r="H562" t="s">
        <v>132</v>
      </c>
      <c r="I562" t="s">
        <v>5806</v>
      </c>
      <c r="J562" t="s">
        <v>169</v>
      </c>
      <c r="M562" t="b">
        <v>0</v>
      </c>
      <c r="N562" t="b">
        <v>0</v>
      </c>
      <c r="O562" t="b">
        <v>1</v>
      </c>
    </row>
    <row r="563" spans="1:15">
      <c r="A563" t="s">
        <v>671</v>
      </c>
      <c r="B563" t="b">
        <v>0</v>
      </c>
      <c r="C563" t="s">
        <v>228</v>
      </c>
      <c r="D563" t="s">
        <v>670</v>
      </c>
      <c r="E563" t="s">
        <v>549</v>
      </c>
      <c r="F563" t="s">
        <v>5805</v>
      </c>
      <c r="G563" t="s">
        <v>1919</v>
      </c>
      <c r="H563" t="s">
        <v>5803</v>
      </c>
      <c r="I563" t="s">
        <v>1919</v>
      </c>
      <c r="J563" t="s">
        <v>5390</v>
      </c>
      <c r="M563" t="b">
        <v>1</v>
      </c>
      <c r="N563" t="b">
        <v>0</v>
      </c>
      <c r="O563" t="b">
        <v>1</v>
      </c>
    </row>
    <row r="564" spans="1:15">
      <c r="A564" t="s">
        <v>671</v>
      </c>
      <c r="B564" t="b">
        <v>0</v>
      </c>
      <c r="C564" t="s">
        <v>228</v>
      </c>
      <c r="D564" t="s">
        <v>670</v>
      </c>
      <c r="E564" t="s">
        <v>549</v>
      </c>
      <c r="F564" t="s">
        <v>5804</v>
      </c>
      <c r="G564" t="s">
        <v>1916</v>
      </c>
      <c r="H564" t="s">
        <v>5803</v>
      </c>
      <c r="I564" t="s">
        <v>1916</v>
      </c>
      <c r="J564" t="s">
        <v>5390</v>
      </c>
      <c r="M564" t="b">
        <v>1</v>
      </c>
      <c r="N564" t="b">
        <v>0</v>
      </c>
      <c r="O564" t="b">
        <v>1</v>
      </c>
    </row>
    <row r="565" spans="1:15">
      <c r="C565" t="s">
        <v>228</v>
      </c>
      <c r="D565" t="s">
        <v>550</v>
      </c>
      <c r="E565" t="s">
        <v>549</v>
      </c>
      <c r="F565" t="s">
        <v>5802</v>
      </c>
      <c r="I565" t="s">
        <v>1916</v>
      </c>
      <c r="J565" t="s">
        <v>231</v>
      </c>
      <c r="M565" t="b">
        <v>0</v>
      </c>
      <c r="N565" t="b">
        <v>0</v>
      </c>
      <c r="O565" t="b">
        <v>0</v>
      </c>
    </row>
    <row r="566" spans="1:15">
      <c r="C566" t="s">
        <v>228</v>
      </c>
      <c r="D566" t="s">
        <v>550</v>
      </c>
      <c r="E566" t="s">
        <v>549</v>
      </c>
      <c r="F566" t="s">
        <v>5801</v>
      </c>
      <c r="I566" t="s">
        <v>1919</v>
      </c>
      <c r="J566" t="s">
        <v>231</v>
      </c>
      <c r="M566" t="b">
        <v>0</v>
      </c>
      <c r="N566" t="b">
        <v>0</v>
      </c>
      <c r="O566" t="b">
        <v>0</v>
      </c>
    </row>
    <row r="567" spans="1:15">
      <c r="C567" t="s">
        <v>228</v>
      </c>
      <c r="D567" t="s">
        <v>553</v>
      </c>
      <c r="E567" t="s">
        <v>549</v>
      </c>
      <c r="F567" t="s">
        <v>5800</v>
      </c>
      <c r="G567" t="s">
        <v>1916</v>
      </c>
      <c r="H567" t="s">
        <v>1320</v>
      </c>
      <c r="M567" t="b">
        <v>1</v>
      </c>
      <c r="N567" t="b">
        <v>0</v>
      </c>
      <c r="O567" t="b">
        <v>0</v>
      </c>
    </row>
    <row r="568" spans="1:15">
      <c r="C568" t="s">
        <v>228</v>
      </c>
      <c r="D568" t="s">
        <v>553</v>
      </c>
      <c r="E568" t="s">
        <v>549</v>
      </c>
      <c r="F568" t="s">
        <v>5799</v>
      </c>
      <c r="G568" t="s">
        <v>1919</v>
      </c>
      <c r="H568" t="s">
        <v>1320</v>
      </c>
      <c r="M568" t="b">
        <v>1</v>
      </c>
      <c r="N568" t="b">
        <v>0</v>
      </c>
      <c r="O568" t="b">
        <v>0</v>
      </c>
    </row>
    <row r="569" spans="1:15">
      <c r="C569" t="s">
        <v>228</v>
      </c>
      <c r="D569" t="s">
        <v>553</v>
      </c>
      <c r="E569" t="s">
        <v>549</v>
      </c>
      <c r="F569" t="s">
        <v>5798</v>
      </c>
      <c r="G569" t="s">
        <v>1916</v>
      </c>
      <c r="H569" t="s">
        <v>1917</v>
      </c>
      <c r="M569" t="b">
        <v>1</v>
      </c>
      <c r="N569" t="b">
        <v>0</v>
      </c>
      <c r="O569" t="b">
        <v>0</v>
      </c>
    </row>
    <row r="570" spans="1:15">
      <c r="C570" t="s">
        <v>228</v>
      </c>
      <c r="D570" t="s">
        <v>553</v>
      </c>
      <c r="E570" t="s">
        <v>549</v>
      </c>
      <c r="F570" t="s">
        <v>5797</v>
      </c>
      <c r="G570" t="s">
        <v>1919</v>
      </c>
      <c r="H570" t="s">
        <v>1917</v>
      </c>
      <c r="M570" t="b">
        <v>1</v>
      </c>
      <c r="N570" t="b">
        <v>0</v>
      </c>
      <c r="O570" t="b">
        <v>0</v>
      </c>
    </row>
    <row r="571" spans="1:15">
      <c r="C571" t="s">
        <v>228</v>
      </c>
      <c r="D571" t="s">
        <v>550</v>
      </c>
      <c r="E571" t="s">
        <v>549</v>
      </c>
      <c r="F571" t="s">
        <v>5796</v>
      </c>
      <c r="I571" t="s">
        <v>1916</v>
      </c>
      <c r="J571" t="s">
        <v>211</v>
      </c>
      <c r="M571" t="b">
        <v>0</v>
      </c>
      <c r="N571" t="b">
        <v>0</v>
      </c>
      <c r="O571" t="b">
        <v>0</v>
      </c>
    </row>
    <row r="572" spans="1:15">
      <c r="C572" t="s">
        <v>228</v>
      </c>
      <c r="D572" t="s">
        <v>550</v>
      </c>
      <c r="E572" t="s">
        <v>549</v>
      </c>
      <c r="F572" t="s">
        <v>5795</v>
      </c>
      <c r="I572" t="s">
        <v>1919</v>
      </c>
      <c r="J572" t="s">
        <v>211</v>
      </c>
      <c r="M572" t="b">
        <v>0</v>
      </c>
      <c r="N572" t="b">
        <v>0</v>
      </c>
      <c r="O572" t="b">
        <v>0</v>
      </c>
    </row>
    <row r="573" spans="1:15">
      <c r="C573" t="s">
        <v>1909</v>
      </c>
      <c r="D573" t="s">
        <v>550</v>
      </c>
      <c r="E573" t="s">
        <v>549</v>
      </c>
      <c r="F573" t="s">
        <v>5794</v>
      </c>
      <c r="I573" t="s">
        <v>5793</v>
      </c>
      <c r="J573" t="s">
        <v>627</v>
      </c>
      <c r="M573" t="b">
        <v>0</v>
      </c>
      <c r="N573" t="b">
        <v>0</v>
      </c>
      <c r="O573" t="b">
        <v>0</v>
      </c>
    </row>
    <row r="574" spans="1:15">
      <c r="C574" t="s">
        <v>1909</v>
      </c>
      <c r="D574" t="s">
        <v>550</v>
      </c>
      <c r="E574" t="s">
        <v>549</v>
      </c>
      <c r="F574" t="s">
        <v>5792</v>
      </c>
      <c r="I574" t="s">
        <v>5791</v>
      </c>
      <c r="J574" t="s">
        <v>1777</v>
      </c>
      <c r="M574" t="b">
        <v>0</v>
      </c>
      <c r="N574" t="b">
        <v>0</v>
      </c>
      <c r="O574" t="b">
        <v>0</v>
      </c>
    </row>
    <row r="575" spans="1:15">
      <c r="C575" t="s">
        <v>1909</v>
      </c>
      <c r="D575" t="s">
        <v>550</v>
      </c>
      <c r="E575" t="s">
        <v>549</v>
      </c>
      <c r="F575" t="s">
        <v>5790</v>
      </c>
      <c r="I575" t="s">
        <v>5789</v>
      </c>
      <c r="J575" t="s">
        <v>1005</v>
      </c>
      <c r="M575" t="b">
        <v>0</v>
      </c>
      <c r="N575" t="b">
        <v>0</v>
      </c>
      <c r="O575" t="b">
        <v>0</v>
      </c>
    </row>
    <row r="576" spans="1:15">
      <c r="C576" t="s">
        <v>1909</v>
      </c>
      <c r="D576" t="s">
        <v>550</v>
      </c>
      <c r="E576" t="s">
        <v>549</v>
      </c>
      <c r="F576" t="s">
        <v>5788</v>
      </c>
      <c r="I576" t="s">
        <v>5787</v>
      </c>
      <c r="J576" t="s">
        <v>1030</v>
      </c>
      <c r="M576" t="b">
        <v>0</v>
      </c>
      <c r="N576" t="b">
        <v>0</v>
      </c>
      <c r="O576" t="b">
        <v>0</v>
      </c>
    </row>
    <row r="577" spans="3:15">
      <c r="C577" t="s">
        <v>1699</v>
      </c>
      <c r="D577" t="s">
        <v>3879</v>
      </c>
      <c r="E577" t="s">
        <v>549</v>
      </c>
      <c r="F577" t="s">
        <v>5786</v>
      </c>
      <c r="G577" t="s">
        <v>4865</v>
      </c>
      <c r="H577" t="s">
        <v>132</v>
      </c>
      <c r="I577" t="s">
        <v>5785</v>
      </c>
      <c r="J577" t="s">
        <v>132</v>
      </c>
      <c r="M577" t="b">
        <v>1</v>
      </c>
      <c r="N577" t="b">
        <v>0</v>
      </c>
      <c r="O577" t="b">
        <v>1</v>
      </c>
    </row>
    <row r="578" spans="3:15">
      <c r="C578" t="s">
        <v>1699</v>
      </c>
      <c r="D578" t="s">
        <v>3879</v>
      </c>
      <c r="E578" t="s">
        <v>549</v>
      </c>
      <c r="F578" t="s">
        <v>5784</v>
      </c>
      <c r="G578" t="s">
        <v>4862</v>
      </c>
      <c r="H578" t="s">
        <v>1030</v>
      </c>
      <c r="I578" t="s">
        <v>5783</v>
      </c>
      <c r="J578" t="s">
        <v>1030</v>
      </c>
      <c r="M578" t="b">
        <v>1</v>
      </c>
      <c r="N578" t="b">
        <v>0</v>
      </c>
      <c r="O578" t="b">
        <v>0</v>
      </c>
    </row>
    <row r="579" spans="3:15">
      <c r="C579" t="s">
        <v>1699</v>
      </c>
      <c r="D579" t="s">
        <v>3879</v>
      </c>
      <c r="E579" t="s">
        <v>549</v>
      </c>
      <c r="F579" t="s">
        <v>5782</v>
      </c>
      <c r="G579" t="s">
        <v>5781</v>
      </c>
      <c r="H579" t="s">
        <v>1030</v>
      </c>
      <c r="I579" t="s">
        <v>5780</v>
      </c>
      <c r="J579" t="s">
        <v>1030</v>
      </c>
      <c r="M579" t="b">
        <v>1</v>
      </c>
      <c r="N579" t="b">
        <v>0</v>
      </c>
      <c r="O579" t="b">
        <v>0</v>
      </c>
    </row>
    <row r="580" spans="3:15">
      <c r="C580" t="s">
        <v>1699</v>
      </c>
      <c r="D580" t="s">
        <v>3879</v>
      </c>
      <c r="E580" t="s">
        <v>549</v>
      </c>
      <c r="F580" t="s">
        <v>5779</v>
      </c>
      <c r="G580" t="s">
        <v>5214</v>
      </c>
      <c r="H580" t="s">
        <v>1030</v>
      </c>
      <c r="I580" t="s">
        <v>5778</v>
      </c>
      <c r="J580" t="s">
        <v>1030</v>
      </c>
      <c r="M580" t="b">
        <v>1</v>
      </c>
      <c r="N580" t="b">
        <v>0</v>
      </c>
      <c r="O580" t="b">
        <v>0</v>
      </c>
    </row>
    <row r="581" spans="3:15">
      <c r="C581" t="s">
        <v>1699</v>
      </c>
      <c r="D581" t="s">
        <v>3879</v>
      </c>
      <c r="E581" t="s">
        <v>549</v>
      </c>
      <c r="F581" t="s">
        <v>5777</v>
      </c>
      <c r="G581" t="s">
        <v>5212</v>
      </c>
      <c r="H581" t="s">
        <v>1030</v>
      </c>
      <c r="I581" t="s">
        <v>5776</v>
      </c>
      <c r="J581" t="s">
        <v>1030</v>
      </c>
      <c r="M581" t="b">
        <v>1</v>
      </c>
      <c r="N581" t="b">
        <v>0</v>
      </c>
      <c r="O581" t="b">
        <v>0</v>
      </c>
    </row>
    <row r="582" spans="3:15">
      <c r="C582" t="s">
        <v>1699</v>
      </c>
      <c r="D582" t="s">
        <v>3879</v>
      </c>
      <c r="E582" t="s">
        <v>549</v>
      </c>
      <c r="F582" t="s">
        <v>5775</v>
      </c>
      <c r="G582" t="s">
        <v>5210</v>
      </c>
      <c r="H582" t="s">
        <v>1030</v>
      </c>
      <c r="I582" t="s">
        <v>5774</v>
      </c>
      <c r="J582" t="s">
        <v>1030</v>
      </c>
      <c r="M582" t="b">
        <v>1</v>
      </c>
      <c r="N582" t="b">
        <v>0</v>
      </c>
      <c r="O582" t="b">
        <v>0</v>
      </c>
    </row>
    <row r="583" spans="3:15">
      <c r="C583" t="s">
        <v>1699</v>
      </c>
      <c r="D583" t="s">
        <v>3879</v>
      </c>
      <c r="E583" t="s">
        <v>549</v>
      </c>
      <c r="F583" t="s">
        <v>5773</v>
      </c>
      <c r="G583" t="s">
        <v>5207</v>
      </c>
      <c r="H583" t="s">
        <v>1030</v>
      </c>
      <c r="I583" t="s">
        <v>5772</v>
      </c>
      <c r="J583" t="s">
        <v>1030</v>
      </c>
      <c r="M583" t="b">
        <v>1</v>
      </c>
      <c r="N583" t="b">
        <v>0</v>
      </c>
      <c r="O583" t="b">
        <v>0</v>
      </c>
    </row>
    <row r="584" spans="3:15">
      <c r="C584" t="s">
        <v>1699</v>
      </c>
      <c r="D584" t="s">
        <v>3879</v>
      </c>
      <c r="E584" t="s">
        <v>549</v>
      </c>
      <c r="F584" t="s">
        <v>5771</v>
      </c>
      <c r="G584" t="s">
        <v>5770</v>
      </c>
      <c r="H584" t="s">
        <v>1777</v>
      </c>
      <c r="I584" t="s">
        <v>5769</v>
      </c>
      <c r="J584" t="s">
        <v>1777</v>
      </c>
      <c r="M584" t="b">
        <v>1</v>
      </c>
      <c r="N584" t="b">
        <v>0</v>
      </c>
      <c r="O584" t="b">
        <v>0</v>
      </c>
    </row>
    <row r="585" spans="3:15">
      <c r="C585" t="s">
        <v>1699</v>
      </c>
      <c r="D585" t="s">
        <v>3879</v>
      </c>
      <c r="E585" t="s">
        <v>549</v>
      </c>
      <c r="F585" t="s">
        <v>5768</v>
      </c>
      <c r="G585" t="s">
        <v>5767</v>
      </c>
      <c r="H585" t="s">
        <v>1777</v>
      </c>
      <c r="I585" t="s">
        <v>5766</v>
      </c>
      <c r="J585" t="s">
        <v>1777</v>
      </c>
      <c r="M585" t="b">
        <v>1</v>
      </c>
      <c r="N585" t="b">
        <v>0</v>
      </c>
      <c r="O585" t="b">
        <v>0</v>
      </c>
    </row>
    <row r="586" spans="3:15">
      <c r="C586" t="s">
        <v>1699</v>
      </c>
      <c r="D586" t="s">
        <v>3879</v>
      </c>
      <c r="E586" t="s">
        <v>549</v>
      </c>
      <c r="F586" t="s">
        <v>5765</v>
      </c>
      <c r="G586" t="s">
        <v>5764</v>
      </c>
      <c r="H586" t="s">
        <v>1777</v>
      </c>
      <c r="I586" t="s">
        <v>5763</v>
      </c>
      <c r="J586" t="s">
        <v>1777</v>
      </c>
      <c r="M586" t="b">
        <v>1</v>
      </c>
      <c r="N586" t="b">
        <v>0</v>
      </c>
      <c r="O586" t="b">
        <v>0</v>
      </c>
    </row>
    <row r="587" spans="3:15">
      <c r="C587" t="s">
        <v>1699</v>
      </c>
      <c r="D587" t="s">
        <v>3879</v>
      </c>
      <c r="E587" t="s">
        <v>549</v>
      </c>
      <c r="F587" t="s">
        <v>5762</v>
      </c>
      <c r="G587" t="s">
        <v>5761</v>
      </c>
      <c r="H587" t="s">
        <v>1777</v>
      </c>
      <c r="I587" t="s">
        <v>5760</v>
      </c>
      <c r="J587" t="s">
        <v>1777</v>
      </c>
      <c r="M587" t="b">
        <v>1</v>
      </c>
      <c r="N587" t="b">
        <v>0</v>
      </c>
      <c r="O587" t="b">
        <v>0</v>
      </c>
    </row>
    <row r="588" spans="3:15">
      <c r="C588" t="s">
        <v>1699</v>
      </c>
      <c r="D588" t="s">
        <v>3879</v>
      </c>
      <c r="E588" t="s">
        <v>549</v>
      </c>
      <c r="F588" t="s">
        <v>5759</v>
      </c>
      <c r="G588" t="s">
        <v>5758</v>
      </c>
      <c r="H588" t="s">
        <v>1752</v>
      </c>
      <c r="I588" t="s">
        <v>5757</v>
      </c>
      <c r="J588" t="s">
        <v>1752</v>
      </c>
      <c r="M588" t="b">
        <v>1</v>
      </c>
      <c r="N588" t="b">
        <v>0</v>
      </c>
      <c r="O588" t="b">
        <v>0</v>
      </c>
    </row>
    <row r="589" spans="3:15">
      <c r="C589" t="s">
        <v>1699</v>
      </c>
      <c r="D589" t="s">
        <v>3879</v>
      </c>
      <c r="E589" t="s">
        <v>549</v>
      </c>
      <c r="F589" t="s">
        <v>5756</v>
      </c>
      <c r="G589" t="s">
        <v>5755</v>
      </c>
      <c r="H589" t="s">
        <v>1752</v>
      </c>
      <c r="I589" t="s">
        <v>5754</v>
      </c>
      <c r="J589" t="s">
        <v>1752</v>
      </c>
      <c r="M589" t="b">
        <v>1</v>
      </c>
      <c r="N589" t="b">
        <v>0</v>
      </c>
      <c r="O589" t="b">
        <v>0</v>
      </c>
    </row>
    <row r="590" spans="3:15">
      <c r="C590" t="s">
        <v>1699</v>
      </c>
      <c r="D590" t="s">
        <v>3879</v>
      </c>
      <c r="E590" t="s">
        <v>549</v>
      </c>
      <c r="F590" t="s">
        <v>5753</v>
      </c>
      <c r="G590" t="s">
        <v>5201</v>
      </c>
      <c r="H590" t="s">
        <v>1752</v>
      </c>
      <c r="I590" t="s">
        <v>5752</v>
      </c>
      <c r="J590" t="s">
        <v>1752</v>
      </c>
      <c r="M590" t="b">
        <v>1</v>
      </c>
      <c r="N590" t="b">
        <v>0</v>
      </c>
      <c r="O590" t="b">
        <v>0</v>
      </c>
    </row>
    <row r="591" spans="3:15">
      <c r="C591" t="s">
        <v>1699</v>
      </c>
      <c r="D591" t="s">
        <v>3879</v>
      </c>
      <c r="E591" t="s">
        <v>549</v>
      </c>
      <c r="F591" t="s">
        <v>5751</v>
      </c>
      <c r="G591" t="s">
        <v>5198</v>
      </c>
      <c r="H591" t="s">
        <v>1752</v>
      </c>
      <c r="I591" t="s">
        <v>5750</v>
      </c>
      <c r="J591" t="s">
        <v>1752</v>
      </c>
      <c r="M591" t="b">
        <v>1</v>
      </c>
      <c r="N591" t="b">
        <v>0</v>
      </c>
      <c r="O591" t="b">
        <v>0</v>
      </c>
    </row>
    <row r="592" spans="3:15">
      <c r="C592" t="s">
        <v>1699</v>
      </c>
      <c r="D592" t="s">
        <v>3879</v>
      </c>
      <c r="E592" t="s">
        <v>549</v>
      </c>
      <c r="F592" t="s">
        <v>5749</v>
      </c>
      <c r="G592" t="s">
        <v>5195</v>
      </c>
      <c r="H592" t="s">
        <v>1752</v>
      </c>
      <c r="I592" t="s">
        <v>5748</v>
      </c>
      <c r="J592" t="s">
        <v>1752</v>
      </c>
      <c r="M592" t="b">
        <v>1</v>
      </c>
      <c r="N592" t="b">
        <v>0</v>
      </c>
      <c r="O592" t="b">
        <v>0</v>
      </c>
    </row>
    <row r="593" spans="3:15">
      <c r="C593" t="s">
        <v>1699</v>
      </c>
      <c r="D593" t="s">
        <v>3879</v>
      </c>
      <c r="E593" t="s">
        <v>549</v>
      </c>
      <c r="F593" t="s">
        <v>5747</v>
      </c>
      <c r="G593" t="s">
        <v>5192</v>
      </c>
      <c r="H593" t="s">
        <v>1752</v>
      </c>
      <c r="I593" t="s">
        <v>5746</v>
      </c>
      <c r="J593" t="s">
        <v>1752</v>
      </c>
      <c r="M593" t="b">
        <v>1</v>
      </c>
      <c r="N593" t="b">
        <v>0</v>
      </c>
      <c r="O593" t="b">
        <v>0</v>
      </c>
    </row>
    <row r="594" spans="3:15">
      <c r="C594" t="s">
        <v>1699</v>
      </c>
      <c r="D594" t="s">
        <v>3879</v>
      </c>
      <c r="E594" t="s">
        <v>549</v>
      </c>
      <c r="F594" t="s">
        <v>5745</v>
      </c>
      <c r="G594" t="s">
        <v>4836</v>
      </c>
      <c r="H594" t="s">
        <v>1021</v>
      </c>
      <c r="I594" t="s">
        <v>5744</v>
      </c>
      <c r="J594" t="s">
        <v>1021</v>
      </c>
      <c r="M594" t="b">
        <v>1</v>
      </c>
      <c r="N594" t="b">
        <v>0</v>
      </c>
      <c r="O594" t="b">
        <v>0</v>
      </c>
    </row>
    <row r="595" spans="3:15">
      <c r="C595" t="s">
        <v>1699</v>
      </c>
      <c r="D595" t="s">
        <v>3879</v>
      </c>
      <c r="E595" t="s">
        <v>549</v>
      </c>
      <c r="F595" t="s">
        <v>5743</v>
      </c>
      <c r="G595" t="s">
        <v>5742</v>
      </c>
      <c r="H595" t="s">
        <v>1021</v>
      </c>
      <c r="I595" t="s">
        <v>5741</v>
      </c>
      <c r="J595" t="s">
        <v>1021</v>
      </c>
      <c r="M595" t="b">
        <v>1</v>
      </c>
      <c r="N595" t="b">
        <v>0</v>
      </c>
      <c r="O595" t="b">
        <v>0</v>
      </c>
    </row>
    <row r="596" spans="3:15">
      <c r="C596" t="s">
        <v>1699</v>
      </c>
      <c r="D596" t="s">
        <v>3879</v>
      </c>
      <c r="E596" t="s">
        <v>549</v>
      </c>
      <c r="F596" t="s">
        <v>5740</v>
      </c>
      <c r="G596" t="s">
        <v>5187</v>
      </c>
      <c r="H596" t="s">
        <v>1021</v>
      </c>
      <c r="I596" t="s">
        <v>5739</v>
      </c>
      <c r="J596" t="s">
        <v>1021</v>
      </c>
      <c r="M596" t="b">
        <v>1</v>
      </c>
      <c r="N596" t="b">
        <v>0</v>
      </c>
      <c r="O596" t="b">
        <v>0</v>
      </c>
    </row>
    <row r="597" spans="3:15">
      <c r="C597" t="s">
        <v>1699</v>
      </c>
      <c r="D597" t="s">
        <v>3879</v>
      </c>
      <c r="E597" t="s">
        <v>549</v>
      </c>
      <c r="F597" t="s">
        <v>5738</v>
      </c>
      <c r="G597" t="s">
        <v>5185</v>
      </c>
      <c r="H597" t="s">
        <v>1021</v>
      </c>
      <c r="I597" t="s">
        <v>5737</v>
      </c>
      <c r="J597" t="s">
        <v>1021</v>
      </c>
      <c r="M597" t="b">
        <v>1</v>
      </c>
      <c r="N597" t="b">
        <v>0</v>
      </c>
      <c r="O597" t="b">
        <v>0</v>
      </c>
    </row>
    <row r="598" spans="3:15">
      <c r="C598" t="s">
        <v>1699</v>
      </c>
      <c r="D598" t="s">
        <v>3879</v>
      </c>
      <c r="E598" t="s">
        <v>549</v>
      </c>
      <c r="F598" t="s">
        <v>5736</v>
      </c>
      <c r="G598" t="s">
        <v>5183</v>
      </c>
      <c r="H598" t="s">
        <v>1021</v>
      </c>
      <c r="I598" t="s">
        <v>5735</v>
      </c>
      <c r="J598" t="s">
        <v>1021</v>
      </c>
      <c r="M598" t="b">
        <v>1</v>
      </c>
      <c r="N598" t="b">
        <v>0</v>
      </c>
      <c r="O598" t="b">
        <v>0</v>
      </c>
    </row>
    <row r="599" spans="3:15">
      <c r="C599" t="s">
        <v>1699</v>
      </c>
      <c r="D599" t="s">
        <v>3879</v>
      </c>
      <c r="E599" t="s">
        <v>549</v>
      </c>
      <c r="F599" t="s">
        <v>5734</v>
      </c>
      <c r="G599" t="s">
        <v>5180</v>
      </c>
      <c r="H599" t="s">
        <v>1021</v>
      </c>
      <c r="I599" t="s">
        <v>5733</v>
      </c>
      <c r="J599" t="s">
        <v>1021</v>
      </c>
      <c r="M599" t="b">
        <v>1</v>
      </c>
      <c r="N599" t="b">
        <v>0</v>
      </c>
      <c r="O599" t="b">
        <v>0</v>
      </c>
    </row>
    <row r="600" spans="3:15">
      <c r="C600" t="s">
        <v>1699</v>
      </c>
      <c r="D600" t="s">
        <v>3879</v>
      </c>
      <c r="E600" t="s">
        <v>549</v>
      </c>
      <c r="F600" t="s">
        <v>5732</v>
      </c>
      <c r="G600" t="s">
        <v>4822</v>
      </c>
      <c r="H600" t="s">
        <v>627</v>
      </c>
      <c r="I600" t="s">
        <v>5731</v>
      </c>
      <c r="J600" t="s">
        <v>627</v>
      </c>
      <c r="M600" t="b">
        <v>1</v>
      </c>
      <c r="N600" t="b">
        <v>0</v>
      </c>
      <c r="O600" t="b">
        <v>1</v>
      </c>
    </row>
    <row r="601" spans="3:15">
      <c r="C601" t="s">
        <v>1699</v>
      </c>
      <c r="D601" t="s">
        <v>3879</v>
      </c>
      <c r="E601" t="s">
        <v>549</v>
      </c>
      <c r="F601" t="s">
        <v>5730</v>
      </c>
      <c r="G601" t="s">
        <v>5729</v>
      </c>
      <c r="H601" t="s">
        <v>627</v>
      </c>
      <c r="I601" t="s">
        <v>5728</v>
      </c>
      <c r="J601" t="s">
        <v>627</v>
      </c>
      <c r="M601" t="b">
        <v>1</v>
      </c>
      <c r="N601" t="b">
        <v>0</v>
      </c>
      <c r="O601" t="b">
        <v>1</v>
      </c>
    </row>
    <row r="602" spans="3:15">
      <c r="C602" t="s">
        <v>1699</v>
      </c>
      <c r="D602" t="s">
        <v>3879</v>
      </c>
      <c r="E602" t="s">
        <v>549</v>
      </c>
      <c r="F602" t="s">
        <v>5727</v>
      </c>
      <c r="G602" t="s">
        <v>4820</v>
      </c>
      <c r="H602" t="s">
        <v>627</v>
      </c>
      <c r="I602" t="s">
        <v>5726</v>
      </c>
      <c r="J602" t="s">
        <v>627</v>
      </c>
      <c r="M602" t="b">
        <v>1</v>
      </c>
      <c r="N602" t="b">
        <v>0</v>
      </c>
      <c r="O602" t="b">
        <v>1</v>
      </c>
    </row>
    <row r="603" spans="3:15">
      <c r="C603" t="s">
        <v>1699</v>
      </c>
      <c r="D603" t="s">
        <v>3879</v>
      </c>
      <c r="E603" t="s">
        <v>549</v>
      </c>
      <c r="F603" t="s">
        <v>5725</v>
      </c>
      <c r="G603" t="s">
        <v>4818</v>
      </c>
      <c r="H603" t="s">
        <v>627</v>
      </c>
      <c r="I603" t="s">
        <v>5724</v>
      </c>
      <c r="J603" t="s">
        <v>627</v>
      </c>
      <c r="M603" t="b">
        <v>1</v>
      </c>
      <c r="N603" t="b">
        <v>0</v>
      </c>
      <c r="O603" t="b">
        <v>1</v>
      </c>
    </row>
    <row r="604" spans="3:15">
      <c r="C604" t="s">
        <v>1699</v>
      </c>
      <c r="D604" t="s">
        <v>3879</v>
      </c>
      <c r="E604" t="s">
        <v>549</v>
      </c>
      <c r="F604" t="s">
        <v>5723</v>
      </c>
      <c r="G604" t="s">
        <v>5722</v>
      </c>
      <c r="H604" t="s">
        <v>627</v>
      </c>
      <c r="I604" t="s">
        <v>5721</v>
      </c>
      <c r="J604" t="s">
        <v>627</v>
      </c>
      <c r="M604" t="b">
        <v>1</v>
      </c>
      <c r="N604" t="b">
        <v>0</v>
      </c>
      <c r="O604" t="b">
        <v>1</v>
      </c>
    </row>
    <row r="605" spans="3:15">
      <c r="C605" t="s">
        <v>1699</v>
      </c>
      <c r="D605" t="s">
        <v>3879</v>
      </c>
      <c r="E605" t="s">
        <v>549</v>
      </c>
      <c r="F605" t="s">
        <v>5720</v>
      </c>
      <c r="G605" t="s">
        <v>4805</v>
      </c>
      <c r="H605" t="s">
        <v>1014</v>
      </c>
      <c r="I605" t="s">
        <v>5719</v>
      </c>
      <c r="J605" t="s">
        <v>1014</v>
      </c>
      <c r="M605" t="b">
        <v>1</v>
      </c>
      <c r="N605" t="b">
        <v>0</v>
      </c>
      <c r="O605" t="b">
        <v>0</v>
      </c>
    </row>
    <row r="606" spans="3:15">
      <c r="C606" t="s">
        <v>1699</v>
      </c>
      <c r="D606" t="s">
        <v>3879</v>
      </c>
      <c r="E606" t="s">
        <v>549</v>
      </c>
      <c r="F606" t="s">
        <v>5718</v>
      </c>
      <c r="G606" t="s">
        <v>5717</v>
      </c>
      <c r="H606" t="s">
        <v>1014</v>
      </c>
      <c r="I606" t="s">
        <v>5716</v>
      </c>
      <c r="J606" t="s">
        <v>1014</v>
      </c>
      <c r="M606" t="b">
        <v>1</v>
      </c>
      <c r="N606" t="b">
        <v>0</v>
      </c>
      <c r="O606" t="b">
        <v>0</v>
      </c>
    </row>
    <row r="607" spans="3:15">
      <c r="C607" t="s">
        <v>1699</v>
      </c>
      <c r="D607" t="s">
        <v>3879</v>
      </c>
      <c r="E607" t="s">
        <v>549</v>
      </c>
      <c r="F607" t="s">
        <v>5715</v>
      </c>
      <c r="G607" t="s">
        <v>4797</v>
      </c>
      <c r="H607" t="s">
        <v>1005</v>
      </c>
      <c r="I607" t="s">
        <v>5714</v>
      </c>
      <c r="J607" t="s">
        <v>1005</v>
      </c>
      <c r="M607" t="b">
        <v>1</v>
      </c>
      <c r="N607" t="b">
        <v>0</v>
      </c>
      <c r="O607" t="b">
        <v>0</v>
      </c>
    </row>
    <row r="608" spans="3:15">
      <c r="C608" t="s">
        <v>1699</v>
      </c>
      <c r="D608" t="s">
        <v>3879</v>
      </c>
      <c r="E608" t="s">
        <v>549</v>
      </c>
      <c r="F608" t="s">
        <v>5713</v>
      </c>
      <c r="G608" t="s">
        <v>5712</v>
      </c>
      <c r="H608" t="s">
        <v>1005</v>
      </c>
      <c r="I608" t="s">
        <v>5711</v>
      </c>
      <c r="J608" t="s">
        <v>1005</v>
      </c>
      <c r="M608" t="b">
        <v>1</v>
      </c>
      <c r="N608" t="b">
        <v>0</v>
      </c>
      <c r="O608" t="b">
        <v>0</v>
      </c>
    </row>
    <row r="609" spans="3:15">
      <c r="C609" t="s">
        <v>1699</v>
      </c>
      <c r="D609" t="s">
        <v>3879</v>
      </c>
      <c r="E609" t="s">
        <v>549</v>
      </c>
      <c r="F609" t="s">
        <v>5710</v>
      </c>
      <c r="G609" t="s">
        <v>5123</v>
      </c>
      <c r="H609" t="s">
        <v>1005</v>
      </c>
      <c r="I609" t="s">
        <v>5709</v>
      </c>
      <c r="J609" t="s">
        <v>1005</v>
      </c>
      <c r="M609" t="b">
        <v>1</v>
      </c>
      <c r="N609" t="b">
        <v>0</v>
      </c>
      <c r="O609" t="b">
        <v>0</v>
      </c>
    </row>
    <row r="610" spans="3:15">
      <c r="C610" t="s">
        <v>1699</v>
      </c>
      <c r="D610" t="s">
        <v>3879</v>
      </c>
      <c r="E610" t="s">
        <v>549</v>
      </c>
      <c r="F610" t="s">
        <v>5708</v>
      </c>
      <c r="G610" t="s">
        <v>5121</v>
      </c>
      <c r="H610" t="s">
        <v>1005</v>
      </c>
      <c r="I610" t="s">
        <v>5707</v>
      </c>
      <c r="J610" t="s">
        <v>1005</v>
      </c>
      <c r="M610" t="b">
        <v>1</v>
      </c>
      <c r="N610" t="b">
        <v>0</v>
      </c>
      <c r="O610" t="b">
        <v>0</v>
      </c>
    </row>
    <row r="611" spans="3:15">
      <c r="C611" t="s">
        <v>1699</v>
      </c>
      <c r="D611" t="s">
        <v>3879</v>
      </c>
      <c r="E611" t="s">
        <v>549</v>
      </c>
      <c r="F611" t="s">
        <v>5706</v>
      </c>
      <c r="G611" t="s">
        <v>5119</v>
      </c>
      <c r="H611" t="s">
        <v>1005</v>
      </c>
      <c r="I611" t="s">
        <v>5705</v>
      </c>
      <c r="J611" t="s">
        <v>1005</v>
      </c>
      <c r="M611" t="b">
        <v>1</v>
      </c>
      <c r="N611" t="b">
        <v>0</v>
      </c>
      <c r="O611" t="b">
        <v>0</v>
      </c>
    </row>
    <row r="612" spans="3:15">
      <c r="C612" t="s">
        <v>1699</v>
      </c>
      <c r="D612" t="s">
        <v>3879</v>
      </c>
      <c r="E612" t="s">
        <v>549</v>
      </c>
      <c r="F612" t="s">
        <v>5704</v>
      </c>
      <c r="G612" t="s">
        <v>5116</v>
      </c>
      <c r="H612" t="s">
        <v>1005</v>
      </c>
      <c r="I612" t="s">
        <v>5703</v>
      </c>
      <c r="J612" t="s">
        <v>1005</v>
      </c>
      <c r="M612" t="b">
        <v>1</v>
      </c>
      <c r="N612" t="b">
        <v>0</v>
      </c>
      <c r="O612" t="b">
        <v>0</v>
      </c>
    </row>
    <row r="613" spans="3:15">
      <c r="C613" t="s">
        <v>1699</v>
      </c>
      <c r="D613" t="s">
        <v>3879</v>
      </c>
      <c r="E613" t="s">
        <v>549</v>
      </c>
      <c r="F613" t="s">
        <v>5702</v>
      </c>
      <c r="G613" t="s">
        <v>4777</v>
      </c>
      <c r="H613" t="s">
        <v>1082</v>
      </c>
      <c r="I613" t="s">
        <v>5701</v>
      </c>
      <c r="J613" t="s">
        <v>1082</v>
      </c>
      <c r="M613" t="b">
        <v>1</v>
      </c>
      <c r="N613" t="b">
        <v>0</v>
      </c>
      <c r="O613" t="b">
        <v>0</v>
      </c>
    </row>
    <row r="614" spans="3:15">
      <c r="C614" t="s">
        <v>1699</v>
      </c>
      <c r="D614" t="s">
        <v>3879</v>
      </c>
      <c r="E614" t="s">
        <v>549</v>
      </c>
      <c r="F614" t="s">
        <v>5700</v>
      </c>
      <c r="G614" t="s">
        <v>5699</v>
      </c>
      <c r="H614" t="s">
        <v>1082</v>
      </c>
      <c r="I614" t="s">
        <v>5698</v>
      </c>
      <c r="J614" t="s">
        <v>1082</v>
      </c>
      <c r="M614" t="b">
        <v>1</v>
      </c>
      <c r="N614" t="b">
        <v>0</v>
      </c>
      <c r="O614" t="b">
        <v>0</v>
      </c>
    </row>
    <row r="615" spans="3:15">
      <c r="C615" t="s">
        <v>1699</v>
      </c>
      <c r="D615" t="s">
        <v>3879</v>
      </c>
      <c r="E615" t="s">
        <v>549</v>
      </c>
      <c r="F615" t="s">
        <v>5697</v>
      </c>
      <c r="G615" t="s">
        <v>5368</v>
      </c>
      <c r="H615" t="s">
        <v>1082</v>
      </c>
      <c r="I615" t="s">
        <v>5696</v>
      </c>
      <c r="J615" t="s">
        <v>1082</v>
      </c>
      <c r="M615" t="b">
        <v>1</v>
      </c>
      <c r="N615" t="b">
        <v>0</v>
      </c>
      <c r="O615" t="b">
        <v>0</v>
      </c>
    </row>
    <row r="616" spans="3:15">
      <c r="C616" t="s">
        <v>1699</v>
      </c>
      <c r="D616" t="s">
        <v>3879</v>
      </c>
      <c r="E616" t="s">
        <v>549</v>
      </c>
      <c r="F616" t="s">
        <v>5695</v>
      </c>
      <c r="G616" t="s">
        <v>5365</v>
      </c>
      <c r="H616" t="s">
        <v>1082</v>
      </c>
      <c r="I616" t="s">
        <v>5694</v>
      </c>
      <c r="J616" t="s">
        <v>1082</v>
      </c>
      <c r="M616" t="b">
        <v>1</v>
      </c>
      <c r="N616" t="b">
        <v>0</v>
      </c>
      <c r="O616" t="b">
        <v>0</v>
      </c>
    </row>
    <row r="617" spans="3:15">
      <c r="C617" t="s">
        <v>1699</v>
      </c>
      <c r="D617" t="s">
        <v>3879</v>
      </c>
      <c r="E617" t="s">
        <v>549</v>
      </c>
      <c r="F617" t="s">
        <v>5693</v>
      </c>
      <c r="G617" t="s">
        <v>4768</v>
      </c>
      <c r="H617" t="s">
        <v>993</v>
      </c>
      <c r="I617" t="s">
        <v>5692</v>
      </c>
      <c r="J617" t="s">
        <v>993</v>
      </c>
      <c r="M617" t="b">
        <v>1</v>
      </c>
      <c r="N617" t="b">
        <v>0</v>
      </c>
      <c r="O617" t="b">
        <v>0</v>
      </c>
    </row>
    <row r="618" spans="3:15">
      <c r="C618" t="s">
        <v>1699</v>
      </c>
      <c r="D618" t="s">
        <v>3879</v>
      </c>
      <c r="E618" t="s">
        <v>549</v>
      </c>
      <c r="F618" t="s">
        <v>5691</v>
      </c>
      <c r="G618" t="s">
        <v>5690</v>
      </c>
      <c r="H618" t="s">
        <v>993</v>
      </c>
      <c r="I618" t="s">
        <v>5689</v>
      </c>
      <c r="J618" t="s">
        <v>993</v>
      </c>
      <c r="M618" t="b">
        <v>1</v>
      </c>
      <c r="N618" t="b">
        <v>0</v>
      </c>
      <c r="O618" t="b">
        <v>0</v>
      </c>
    </row>
    <row r="619" spans="3:15">
      <c r="C619" t="s">
        <v>1699</v>
      </c>
      <c r="D619" t="s">
        <v>3879</v>
      </c>
      <c r="E619" t="s">
        <v>549</v>
      </c>
      <c r="F619" t="s">
        <v>5688</v>
      </c>
      <c r="G619" t="s">
        <v>5377</v>
      </c>
      <c r="H619" t="s">
        <v>993</v>
      </c>
      <c r="I619" t="s">
        <v>5687</v>
      </c>
      <c r="J619" t="s">
        <v>993</v>
      </c>
      <c r="M619" t="b">
        <v>1</v>
      </c>
      <c r="N619" t="b">
        <v>0</v>
      </c>
      <c r="O619" t="b">
        <v>0</v>
      </c>
    </row>
    <row r="620" spans="3:15">
      <c r="C620" t="s">
        <v>1699</v>
      </c>
      <c r="D620" t="s">
        <v>3879</v>
      </c>
      <c r="E620" t="s">
        <v>549</v>
      </c>
      <c r="F620" t="s">
        <v>5686</v>
      </c>
      <c r="G620" t="s">
        <v>5375</v>
      </c>
      <c r="H620" t="s">
        <v>993</v>
      </c>
      <c r="I620" t="s">
        <v>5685</v>
      </c>
      <c r="J620" t="s">
        <v>993</v>
      </c>
      <c r="M620" t="b">
        <v>1</v>
      </c>
      <c r="N620" t="b">
        <v>0</v>
      </c>
      <c r="O620" t="b">
        <v>0</v>
      </c>
    </row>
    <row r="621" spans="3:15">
      <c r="C621" t="s">
        <v>1699</v>
      </c>
      <c r="D621" t="s">
        <v>3879</v>
      </c>
      <c r="E621" t="s">
        <v>549</v>
      </c>
      <c r="F621" t="s">
        <v>5684</v>
      </c>
      <c r="G621" t="s">
        <v>5373</v>
      </c>
      <c r="H621" t="s">
        <v>993</v>
      </c>
      <c r="I621" t="s">
        <v>5683</v>
      </c>
      <c r="J621" t="s">
        <v>993</v>
      </c>
      <c r="M621" t="b">
        <v>1</v>
      </c>
      <c r="N621" t="b">
        <v>0</v>
      </c>
      <c r="O621" t="b">
        <v>0</v>
      </c>
    </row>
    <row r="622" spans="3:15">
      <c r="C622" t="s">
        <v>1699</v>
      </c>
      <c r="D622" t="s">
        <v>3879</v>
      </c>
      <c r="E622" t="s">
        <v>549</v>
      </c>
      <c r="F622" t="s">
        <v>5682</v>
      </c>
      <c r="G622" t="s">
        <v>5370</v>
      </c>
      <c r="H622" t="s">
        <v>993</v>
      </c>
      <c r="I622" t="s">
        <v>5681</v>
      </c>
      <c r="J622" t="s">
        <v>993</v>
      </c>
      <c r="M622" t="b">
        <v>1</v>
      </c>
      <c r="N622" t="b">
        <v>0</v>
      </c>
      <c r="O622" t="b">
        <v>0</v>
      </c>
    </row>
    <row r="623" spans="3:15">
      <c r="C623" t="s">
        <v>1699</v>
      </c>
      <c r="D623" t="s">
        <v>3879</v>
      </c>
      <c r="E623" t="s">
        <v>549</v>
      </c>
      <c r="F623" t="s">
        <v>5680</v>
      </c>
      <c r="G623" t="s">
        <v>4753</v>
      </c>
      <c r="H623" t="s">
        <v>1043</v>
      </c>
      <c r="I623" t="s">
        <v>5679</v>
      </c>
      <c r="J623" t="s">
        <v>1043</v>
      </c>
      <c r="M623" t="b">
        <v>1</v>
      </c>
      <c r="N623" t="b">
        <v>0</v>
      </c>
      <c r="O623" t="b">
        <v>0</v>
      </c>
    </row>
    <row r="624" spans="3:15">
      <c r="C624" t="s">
        <v>1699</v>
      </c>
      <c r="D624" t="s">
        <v>3879</v>
      </c>
      <c r="E624" t="s">
        <v>549</v>
      </c>
      <c r="F624" t="s">
        <v>5678</v>
      </c>
      <c r="G624" t="s">
        <v>5677</v>
      </c>
      <c r="H624" t="s">
        <v>1043</v>
      </c>
      <c r="I624" t="s">
        <v>5676</v>
      </c>
      <c r="J624" t="s">
        <v>1043</v>
      </c>
      <c r="M624" t="b">
        <v>1</v>
      </c>
      <c r="N624" t="b">
        <v>0</v>
      </c>
      <c r="O624" t="b">
        <v>0</v>
      </c>
    </row>
    <row r="625" spans="3:15">
      <c r="C625" t="s">
        <v>1699</v>
      </c>
      <c r="D625" t="s">
        <v>3879</v>
      </c>
      <c r="E625" t="s">
        <v>549</v>
      </c>
      <c r="F625" t="s">
        <v>5675</v>
      </c>
      <c r="G625" t="s">
        <v>5175</v>
      </c>
      <c r="H625" t="s">
        <v>1043</v>
      </c>
      <c r="I625" t="s">
        <v>5674</v>
      </c>
      <c r="J625" t="s">
        <v>1043</v>
      </c>
      <c r="M625" t="b">
        <v>1</v>
      </c>
      <c r="N625" t="b">
        <v>0</v>
      </c>
      <c r="O625" t="b">
        <v>0</v>
      </c>
    </row>
    <row r="626" spans="3:15">
      <c r="C626" t="s">
        <v>1699</v>
      </c>
      <c r="D626" t="s">
        <v>3879</v>
      </c>
      <c r="E626" t="s">
        <v>549</v>
      </c>
      <c r="F626" t="s">
        <v>5673</v>
      </c>
      <c r="G626" t="s">
        <v>5173</v>
      </c>
      <c r="H626" t="s">
        <v>1043</v>
      </c>
      <c r="I626" t="s">
        <v>5672</v>
      </c>
      <c r="J626" t="s">
        <v>1043</v>
      </c>
      <c r="M626" t="b">
        <v>1</v>
      </c>
      <c r="N626" t="b">
        <v>0</v>
      </c>
      <c r="O626" t="b">
        <v>0</v>
      </c>
    </row>
    <row r="627" spans="3:15">
      <c r="C627" t="s">
        <v>1699</v>
      </c>
      <c r="D627" t="s">
        <v>3879</v>
      </c>
      <c r="E627" t="s">
        <v>549</v>
      </c>
      <c r="F627" t="s">
        <v>5671</v>
      </c>
      <c r="G627" t="s">
        <v>5171</v>
      </c>
      <c r="H627" t="s">
        <v>1043</v>
      </c>
      <c r="I627" t="s">
        <v>5670</v>
      </c>
      <c r="J627" t="s">
        <v>1043</v>
      </c>
      <c r="M627" t="b">
        <v>1</v>
      </c>
      <c r="N627" t="b">
        <v>0</v>
      </c>
      <c r="O627" t="b">
        <v>0</v>
      </c>
    </row>
    <row r="628" spans="3:15">
      <c r="C628" t="s">
        <v>1699</v>
      </c>
      <c r="D628" t="s">
        <v>3879</v>
      </c>
      <c r="E628" t="s">
        <v>549</v>
      </c>
      <c r="F628" t="s">
        <v>5669</v>
      </c>
      <c r="G628" t="s">
        <v>5168</v>
      </c>
      <c r="H628" t="s">
        <v>1043</v>
      </c>
      <c r="I628" t="s">
        <v>5668</v>
      </c>
      <c r="J628" t="s">
        <v>1043</v>
      </c>
      <c r="M628" t="b">
        <v>1</v>
      </c>
      <c r="N628" t="b">
        <v>0</v>
      </c>
      <c r="O628" t="b">
        <v>0</v>
      </c>
    </row>
    <row r="629" spans="3:15">
      <c r="C629" t="s">
        <v>1699</v>
      </c>
      <c r="D629" t="s">
        <v>834</v>
      </c>
      <c r="E629" t="s">
        <v>549</v>
      </c>
      <c r="F629" t="s">
        <v>5667</v>
      </c>
      <c r="G629" t="s">
        <v>1631</v>
      </c>
      <c r="H629" t="s">
        <v>1696</v>
      </c>
      <c r="I629" t="s">
        <v>1697</v>
      </c>
      <c r="J629" t="s">
        <v>1696</v>
      </c>
      <c r="M629" t="b">
        <v>1</v>
      </c>
      <c r="N629" t="b">
        <v>0</v>
      </c>
      <c r="O629" t="b">
        <v>1</v>
      </c>
    </row>
    <row r="630" spans="3:15">
      <c r="C630" t="s">
        <v>1699</v>
      </c>
      <c r="D630" t="s">
        <v>3879</v>
      </c>
      <c r="E630" t="s">
        <v>549</v>
      </c>
      <c r="F630" t="s">
        <v>5666</v>
      </c>
      <c r="G630" t="s">
        <v>4722</v>
      </c>
      <c r="H630" t="s">
        <v>377</v>
      </c>
      <c r="I630" t="s">
        <v>5664</v>
      </c>
      <c r="J630" t="s">
        <v>377</v>
      </c>
      <c r="M630" t="b">
        <v>1</v>
      </c>
      <c r="N630" t="b">
        <v>0</v>
      </c>
      <c r="O630" t="b">
        <v>0</v>
      </c>
    </row>
    <row r="631" spans="3:15">
      <c r="C631" t="s">
        <v>1699</v>
      </c>
      <c r="D631" t="s">
        <v>3879</v>
      </c>
      <c r="E631" t="s">
        <v>549</v>
      </c>
      <c r="F631" t="s">
        <v>5665</v>
      </c>
      <c r="G631" t="s">
        <v>4722</v>
      </c>
      <c r="H631" t="s">
        <v>475</v>
      </c>
      <c r="I631" t="s">
        <v>5664</v>
      </c>
      <c r="J631" t="s">
        <v>475</v>
      </c>
      <c r="M631" t="b">
        <v>1</v>
      </c>
      <c r="N631" t="b">
        <v>0</v>
      </c>
      <c r="O631" t="b">
        <v>0</v>
      </c>
    </row>
    <row r="632" spans="3:15">
      <c r="C632" t="s">
        <v>5649</v>
      </c>
      <c r="D632" t="s">
        <v>550</v>
      </c>
      <c r="E632" t="s">
        <v>549</v>
      </c>
      <c r="F632" t="s">
        <v>5663</v>
      </c>
      <c r="I632" t="s">
        <v>5662</v>
      </c>
      <c r="J632" t="s">
        <v>5646</v>
      </c>
      <c r="M632" t="b">
        <v>0</v>
      </c>
      <c r="N632" t="b">
        <v>0</v>
      </c>
      <c r="O632" t="b">
        <v>1</v>
      </c>
    </row>
    <row r="633" spans="3:15">
      <c r="C633" t="s">
        <v>5649</v>
      </c>
      <c r="D633" t="s">
        <v>550</v>
      </c>
      <c r="E633" t="s">
        <v>549</v>
      </c>
      <c r="F633" t="s">
        <v>5661</v>
      </c>
      <c r="I633" t="s">
        <v>5660</v>
      </c>
      <c r="J633" t="s">
        <v>5646</v>
      </c>
      <c r="M633" t="b">
        <v>0</v>
      </c>
      <c r="N633" t="b">
        <v>0</v>
      </c>
      <c r="O633" t="b">
        <v>0</v>
      </c>
    </row>
    <row r="634" spans="3:15">
      <c r="C634" t="s">
        <v>5649</v>
      </c>
      <c r="D634" t="s">
        <v>550</v>
      </c>
      <c r="E634" t="s">
        <v>549</v>
      </c>
      <c r="F634" t="s">
        <v>5659</v>
      </c>
      <c r="I634" t="s">
        <v>5658</v>
      </c>
      <c r="J634" t="s">
        <v>5646</v>
      </c>
      <c r="M634" t="b">
        <v>0</v>
      </c>
      <c r="N634" t="b">
        <v>0</v>
      </c>
      <c r="O634" t="b">
        <v>1</v>
      </c>
    </row>
    <row r="635" spans="3:15">
      <c r="C635" t="s">
        <v>5649</v>
      </c>
      <c r="D635" t="s">
        <v>550</v>
      </c>
      <c r="E635" t="s">
        <v>549</v>
      </c>
      <c r="F635" t="s">
        <v>5657</v>
      </c>
      <c r="I635" t="s">
        <v>5656</v>
      </c>
      <c r="J635" t="s">
        <v>5646</v>
      </c>
      <c r="M635" t="b">
        <v>0</v>
      </c>
      <c r="N635" t="b">
        <v>0</v>
      </c>
      <c r="O635" t="b">
        <v>1</v>
      </c>
    </row>
    <row r="636" spans="3:15">
      <c r="C636" t="s">
        <v>5649</v>
      </c>
      <c r="D636" t="s">
        <v>550</v>
      </c>
      <c r="E636" t="s">
        <v>549</v>
      </c>
      <c r="F636" t="s">
        <v>5655</v>
      </c>
      <c r="I636" t="s">
        <v>5654</v>
      </c>
      <c r="J636" t="s">
        <v>5646</v>
      </c>
      <c r="M636" t="b">
        <v>0</v>
      </c>
      <c r="N636" t="b">
        <v>0</v>
      </c>
      <c r="O636" t="b">
        <v>0</v>
      </c>
    </row>
    <row r="637" spans="3:15">
      <c r="C637" t="s">
        <v>5649</v>
      </c>
      <c r="D637" t="s">
        <v>550</v>
      </c>
      <c r="E637" t="s">
        <v>549</v>
      </c>
      <c r="F637" t="s">
        <v>5653</v>
      </c>
      <c r="I637" t="s">
        <v>5652</v>
      </c>
      <c r="J637" t="s">
        <v>5646</v>
      </c>
      <c r="M637" t="b">
        <v>0</v>
      </c>
      <c r="N637" t="b">
        <v>0</v>
      </c>
      <c r="O637" t="b">
        <v>1</v>
      </c>
    </row>
    <row r="638" spans="3:15">
      <c r="C638" t="s">
        <v>5649</v>
      </c>
      <c r="D638" t="s">
        <v>550</v>
      </c>
      <c r="E638" t="s">
        <v>549</v>
      </c>
      <c r="F638" t="s">
        <v>5651</v>
      </c>
      <c r="I638" t="s">
        <v>5650</v>
      </c>
      <c r="J638" t="s">
        <v>5646</v>
      </c>
      <c r="M638" t="b">
        <v>0</v>
      </c>
      <c r="N638" t="b">
        <v>0</v>
      </c>
      <c r="O638" t="b">
        <v>1</v>
      </c>
    </row>
    <row r="639" spans="3:15">
      <c r="C639" t="s">
        <v>5649</v>
      </c>
      <c r="D639" t="s">
        <v>550</v>
      </c>
      <c r="E639" t="s">
        <v>549</v>
      </c>
      <c r="F639" t="s">
        <v>5648</v>
      </c>
      <c r="I639" t="s">
        <v>5647</v>
      </c>
      <c r="J639" t="s">
        <v>5646</v>
      </c>
      <c r="M639" t="b">
        <v>0</v>
      </c>
      <c r="N639" t="b">
        <v>0</v>
      </c>
      <c r="O639" t="b">
        <v>1</v>
      </c>
    </row>
    <row r="640" spans="3:15">
      <c r="C640" t="s">
        <v>1695</v>
      </c>
      <c r="D640" t="s">
        <v>553</v>
      </c>
      <c r="E640" t="s">
        <v>549</v>
      </c>
      <c r="F640" t="s">
        <v>5645</v>
      </c>
      <c r="G640" t="s">
        <v>1693</v>
      </c>
      <c r="H640" t="s">
        <v>793</v>
      </c>
      <c r="M640" t="b">
        <v>1</v>
      </c>
      <c r="N640" t="b">
        <v>0</v>
      </c>
      <c r="O640" t="b">
        <v>1</v>
      </c>
    </row>
    <row r="641" spans="3:15">
      <c r="C641" t="s">
        <v>1692</v>
      </c>
      <c r="D641" t="s">
        <v>834</v>
      </c>
      <c r="E641" t="s">
        <v>549</v>
      </c>
      <c r="F641" t="s">
        <v>5644</v>
      </c>
      <c r="G641" t="s">
        <v>5643</v>
      </c>
      <c r="H641" t="s">
        <v>141</v>
      </c>
      <c r="I641" t="s">
        <v>5642</v>
      </c>
      <c r="J641" t="s">
        <v>141</v>
      </c>
      <c r="M641" t="b">
        <v>1</v>
      </c>
      <c r="N641" t="b">
        <v>0</v>
      </c>
      <c r="O641" t="b">
        <v>0</v>
      </c>
    </row>
    <row r="642" spans="3:15">
      <c r="C642" t="s">
        <v>1692</v>
      </c>
      <c r="D642" t="s">
        <v>834</v>
      </c>
      <c r="E642" t="s">
        <v>549</v>
      </c>
      <c r="F642" t="s">
        <v>5641</v>
      </c>
      <c r="G642" t="s">
        <v>5640</v>
      </c>
      <c r="H642" t="s">
        <v>141</v>
      </c>
      <c r="I642" t="s">
        <v>5639</v>
      </c>
      <c r="J642" t="s">
        <v>141</v>
      </c>
      <c r="M642" t="b">
        <v>1</v>
      </c>
      <c r="N642" t="b">
        <v>0</v>
      </c>
      <c r="O642" t="b">
        <v>0</v>
      </c>
    </row>
    <row r="643" spans="3:15">
      <c r="C643" t="s">
        <v>1692</v>
      </c>
      <c r="D643" t="s">
        <v>960</v>
      </c>
      <c r="E643" t="s">
        <v>549</v>
      </c>
      <c r="F643" t="s">
        <v>5638</v>
      </c>
      <c r="I643" t="s">
        <v>5636</v>
      </c>
      <c r="J643" t="s">
        <v>141</v>
      </c>
      <c r="K643" t="s">
        <v>586</v>
      </c>
      <c r="L643" t="s">
        <v>141</v>
      </c>
      <c r="M643" t="b">
        <v>0</v>
      </c>
      <c r="N643" t="b">
        <v>0</v>
      </c>
      <c r="O643" t="b">
        <v>1</v>
      </c>
    </row>
    <row r="644" spans="3:15">
      <c r="C644" t="s">
        <v>1692</v>
      </c>
      <c r="D644" t="s">
        <v>960</v>
      </c>
      <c r="E644" t="s">
        <v>549</v>
      </c>
      <c r="F644" t="s">
        <v>5637</v>
      </c>
      <c r="I644" t="s">
        <v>5636</v>
      </c>
      <c r="J644" t="s">
        <v>141</v>
      </c>
      <c r="K644" t="s">
        <v>586</v>
      </c>
      <c r="L644" t="s">
        <v>141</v>
      </c>
      <c r="M644" t="b">
        <v>0</v>
      </c>
      <c r="N644" t="b">
        <v>0</v>
      </c>
      <c r="O644" t="b">
        <v>1</v>
      </c>
    </row>
    <row r="645" spans="3:15">
      <c r="C645" t="s">
        <v>5621</v>
      </c>
      <c r="D645" t="s">
        <v>550</v>
      </c>
      <c r="E645" t="s">
        <v>549</v>
      </c>
      <c r="F645" t="s">
        <v>5635</v>
      </c>
      <c r="I645" t="s">
        <v>5634</v>
      </c>
      <c r="J645" t="s">
        <v>5618</v>
      </c>
      <c r="M645" t="b">
        <v>0</v>
      </c>
      <c r="N645" t="b">
        <v>0</v>
      </c>
      <c r="O645" t="b">
        <v>0</v>
      </c>
    </row>
    <row r="646" spans="3:15">
      <c r="C646" t="s">
        <v>5621</v>
      </c>
      <c r="D646" t="s">
        <v>550</v>
      </c>
      <c r="E646" t="s">
        <v>549</v>
      </c>
      <c r="F646" t="s">
        <v>5633</v>
      </c>
      <c r="I646" t="s">
        <v>5632</v>
      </c>
      <c r="J646" t="s">
        <v>5618</v>
      </c>
      <c r="M646" t="b">
        <v>0</v>
      </c>
      <c r="N646" t="b">
        <v>0</v>
      </c>
      <c r="O646" t="b">
        <v>0</v>
      </c>
    </row>
    <row r="647" spans="3:15">
      <c r="C647" t="s">
        <v>5621</v>
      </c>
      <c r="D647" t="s">
        <v>550</v>
      </c>
      <c r="E647" t="s">
        <v>549</v>
      </c>
      <c r="F647" t="s">
        <v>5631</v>
      </c>
      <c r="I647" t="s">
        <v>5630</v>
      </c>
      <c r="J647" t="s">
        <v>5618</v>
      </c>
      <c r="M647" t="b">
        <v>0</v>
      </c>
      <c r="N647" t="b">
        <v>0</v>
      </c>
      <c r="O647" t="b">
        <v>0</v>
      </c>
    </row>
    <row r="648" spans="3:15">
      <c r="C648" t="s">
        <v>5621</v>
      </c>
      <c r="D648" t="s">
        <v>550</v>
      </c>
      <c r="E648" t="s">
        <v>549</v>
      </c>
      <c r="F648" t="s">
        <v>5629</v>
      </c>
      <c r="I648" t="s">
        <v>5628</v>
      </c>
      <c r="J648" t="s">
        <v>5618</v>
      </c>
      <c r="M648" t="b">
        <v>0</v>
      </c>
      <c r="N648" t="b">
        <v>0</v>
      </c>
      <c r="O648" t="b">
        <v>0</v>
      </c>
    </row>
    <row r="649" spans="3:15">
      <c r="C649" t="s">
        <v>5621</v>
      </c>
      <c r="D649" t="s">
        <v>550</v>
      </c>
      <c r="E649" t="s">
        <v>549</v>
      </c>
      <c r="F649" t="s">
        <v>5627</v>
      </c>
      <c r="I649" t="s">
        <v>5626</v>
      </c>
      <c r="J649" t="s">
        <v>5618</v>
      </c>
      <c r="M649" t="b">
        <v>0</v>
      </c>
      <c r="N649" t="b">
        <v>0</v>
      </c>
      <c r="O649" t="b">
        <v>0</v>
      </c>
    </row>
    <row r="650" spans="3:15">
      <c r="C650" t="s">
        <v>5621</v>
      </c>
      <c r="D650" t="s">
        <v>550</v>
      </c>
      <c r="E650" t="s">
        <v>549</v>
      </c>
      <c r="F650" t="s">
        <v>5625</v>
      </c>
      <c r="I650" t="s">
        <v>5624</v>
      </c>
      <c r="J650" t="s">
        <v>5618</v>
      </c>
      <c r="M650" t="b">
        <v>0</v>
      </c>
      <c r="N650" t="b">
        <v>0</v>
      </c>
      <c r="O650" t="b">
        <v>0</v>
      </c>
    </row>
    <row r="651" spans="3:15">
      <c r="C651" t="s">
        <v>5621</v>
      </c>
      <c r="D651" t="s">
        <v>550</v>
      </c>
      <c r="E651" t="s">
        <v>549</v>
      </c>
      <c r="F651" t="s">
        <v>5623</v>
      </c>
      <c r="I651" t="s">
        <v>5622</v>
      </c>
      <c r="J651" t="s">
        <v>5618</v>
      </c>
      <c r="M651" t="b">
        <v>0</v>
      </c>
      <c r="N651" t="b">
        <v>0</v>
      </c>
      <c r="O651" t="b">
        <v>0</v>
      </c>
    </row>
    <row r="652" spans="3:15">
      <c r="C652" t="s">
        <v>5621</v>
      </c>
      <c r="D652" t="s">
        <v>550</v>
      </c>
      <c r="E652" t="s">
        <v>549</v>
      </c>
      <c r="F652" t="s">
        <v>5620</v>
      </c>
      <c r="I652" t="s">
        <v>5619</v>
      </c>
      <c r="J652" t="s">
        <v>5618</v>
      </c>
      <c r="M652" t="b">
        <v>0</v>
      </c>
      <c r="N652" t="b">
        <v>0</v>
      </c>
      <c r="O652" t="b">
        <v>0</v>
      </c>
    </row>
    <row r="653" spans="3:15">
      <c r="C653" t="s">
        <v>5617</v>
      </c>
      <c r="D653" t="s">
        <v>550</v>
      </c>
      <c r="E653" t="s">
        <v>549</v>
      </c>
      <c r="F653" t="s">
        <v>5616</v>
      </c>
      <c r="I653" t="s">
        <v>5615</v>
      </c>
      <c r="J653" t="s">
        <v>5539</v>
      </c>
      <c r="M653" t="b">
        <v>0</v>
      </c>
      <c r="N653" t="b">
        <v>0</v>
      </c>
      <c r="O653" t="b">
        <v>1</v>
      </c>
    </row>
    <row r="654" spans="3:15">
      <c r="C654" t="s">
        <v>1688</v>
      </c>
      <c r="D654" t="s">
        <v>3879</v>
      </c>
      <c r="E654" t="s">
        <v>549</v>
      </c>
      <c r="F654" t="s">
        <v>5614</v>
      </c>
      <c r="G654" t="s">
        <v>5384</v>
      </c>
      <c r="H654" t="s">
        <v>1593</v>
      </c>
      <c r="I654" t="s">
        <v>5613</v>
      </c>
      <c r="J654" t="s">
        <v>1593</v>
      </c>
      <c r="M654" t="b">
        <v>1</v>
      </c>
      <c r="N654" t="b">
        <v>0</v>
      </c>
      <c r="O654" t="b">
        <v>1</v>
      </c>
    </row>
    <row r="655" spans="3:15">
      <c r="C655" t="s">
        <v>3137</v>
      </c>
      <c r="D655" t="s">
        <v>3879</v>
      </c>
      <c r="E655" t="s">
        <v>549</v>
      </c>
      <c r="F655" t="s">
        <v>5612</v>
      </c>
      <c r="G655" t="s">
        <v>5611</v>
      </c>
      <c r="H655" t="s">
        <v>261</v>
      </c>
      <c r="I655" t="s">
        <v>5610</v>
      </c>
      <c r="J655" t="s">
        <v>261</v>
      </c>
      <c r="M655" t="b">
        <v>1</v>
      </c>
      <c r="N655" t="b">
        <v>0</v>
      </c>
      <c r="O655" t="b">
        <v>0</v>
      </c>
    </row>
    <row r="656" spans="3:15">
      <c r="C656" t="s">
        <v>3137</v>
      </c>
      <c r="D656" t="s">
        <v>3879</v>
      </c>
      <c r="E656" t="s">
        <v>549</v>
      </c>
      <c r="F656" t="s">
        <v>5609</v>
      </c>
      <c r="G656" t="s">
        <v>5608</v>
      </c>
      <c r="H656" t="s">
        <v>1261</v>
      </c>
      <c r="I656" t="s">
        <v>5607</v>
      </c>
      <c r="J656" t="s">
        <v>1261</v>
      </c>
      <c r="M656" t="b">
        <v>1</v>
      </c>
      <c r="N656" t="b">
        <v>0</v>
      </c>
      <c r="O656" t="b">
        <v>1</v>
      </c>
    </row>
    <row r="657" spans="3:15">
      <c r="C657" t="s">
        <v>474</v>
      </c>
      <c r="D657" t="s">
        <v>960</v>
      </c>
      <c r="E657" t="s">
        <v>549</v>
      </c>
      <c r="F657" t="s">
        <v>5606</v>
      </c>
      <c r="I657" t="s">
        <v>3132</v>
      </c>
      <c r="J657" t="s">
        <v>26</v>
      </c>
      <c r="K657" t="s">
        <v>5605</v>
      </c>
      <c r="L657" t="s">
        <v>26</v>
      </c>
      <c r="M657" t="b">
        <v>0</v>
      </c>
      <c r="N657" t="b">
        <v>0</v>
      </c>
      <c r="O657" t="b">
        <v>1</v>
      </c>
    </row>
    <row r="658" spans="3:15">
      <c r="C658" t="s">
        <v>474</v>
      </c>
      <c r="D658" t="s">
        <v>960</v>
      </c>
      <c r="E658" t="s">
        <v>549</v>
      </c>
      <c r="F658" t="s">
        <v>5604</v>
      </c>
      <c r="I658" t="s">
        <v>3132</v>
      </c>
      <c r="J658" t="s">
        <v>26</v>
      </c>
      <c r="K658" t="s">
        <v>5603</v>
      </c>
      <c r="L658" t="s">
        <v>26</v>
      </c>
      <c r="M658" t="b">
        <v>0</v>
      </c>
      <c r="N658" t="b">
        <v>0</v>
      </c>
      <c r="O658" t="b">
        <v>1</v>
      </c>
    </row>
    <row r="659" spans="3:15">
      <c r="C659" t="s">
        <v>474</v>
      </c>
      <c r="D659" t="s">
        <v>960</v>
      </c>
      <c r="E659" t="s">
        <v>549</v>
      </c>
      <c r="F659" t="s">
        <v>5602</v>
      </c>
      <c r="I659" t="s">
        <v>3132</v>
      </c>
      <c r="J659" t="s">
        <v>26</v>
      </c>
      <c r="K659" t="s">
        <v>5601</v>
      </c>
      <c r="L659" t="s">
        <v>26</v>
      </c>
      <c r="M659" t="b">
        <v>0</v>
      </c>
      <c r="N659" t="b">
        <v>0</v>
      </c>
      <c r="O659" t="b">
        <v>1</v>
      </c>
    </row>
    <row r="660" spans="3:15">
      <c r="C660" t="s">
        <v>474</v>
      </c>
      <c r="D660" t="s">
        <v>553</v>
      </c>
      <c r="E660" t="s">
        <v>549</v>
      </c>
      <c r="F660" t="s">
        <v>5600</v>
      </c>
      <c r="G660" t="s">
        <v>5599</v>
      </c>
      <c r="H660" t="s">
        <v>35</v>
      </c>
      <c r="M660" t="b">
        <v>1</v>
      </c>
      <c r="N660" t="b">
        <v>0</v>
      </c>
      <c r="O660" t="b">
        <v>1</v>
      </c>
    </row>
    <row r="661" spans="3:15">
      <c r="C661" t="s">
        <v>1683</v>
      </c>
      <c r="D661" t="s">
        <v>3879</v>
      </c>
      <c r="E661" t="s">
        <v>549</v>
      </c>
      <c r="F661" t="s">
        <v>5598</v>
      </c>
      <c r="G661" t="s">
        <v>4899</v>
      </c>
      <c r="H661" t="s">
        <v>1119</v>
      </c>
      <c r="I661" t="s">
        <v>5597</v>
      </c>
      <c r="J661" t="s">
        <v>1119</v>
      </c>
      <c r="M661" t="b">
        <v>1</v>
      </c>
      <c r="N661" t="b">
        <v>0</v>
      </c>
      <c r="O661" t="b">
        <v>0</v>
      </c>
    </row>
    <row r="662" spans="3:15">
      <c r="C662" t="s">
        <v>1676</v>
      </c>
      <c r="D662" t="s">
        <v>644</v>
      </c>
      <c r="E662" t="s">
        <v>549</v>
      </c>
      <c r="F662" t="s">
        <v>5596</v>
      </c>
      <c r="G662" t="s">
        <v>1678</v>
      </c>
      <c r="H662" t="s">
        <v>187</v>
      </c>
      <c r="I662" t="s">
        <v>668</v>
      </c>
      <c r="J662" t="s">
        <v>187</v>
      </c>
      <c r="M662" t="b">
        <v>1</v>
      </c>
      <c r="N662" t="b">
        <v>0</v>
      </c>
      <c r="O662" t="b">
        <v>0</v>
      </c>
    </row>
    <row r="663" spans="3:15">
      <c r="C663" t="s">
        <v>1676</v>
      </c>
      <c r="D663" t="s">
        <v>644</v>
      </c>
      <c r="E663" t="s">
        <v>549</v>
      </c>
      <c r="F663" t="s">
        <v>5595</v>
      </c>
      <c r="G663" t="s">
        <v>1678</v>
      </c>
      <c r="H663" t="s">
        <v>1674</v>
      </c>
      <c r="I663" t="s">
        <v>668</v>
      </c>
      <c r="J663" t="s">
        <v>1674</v>
      </c>
      <c r="M663" t="b">
        <v>1</v>
      </c>
      <c r="N663" t="b">
        <v>0</v>
      </c>
      <c r="O663" t="b">
        <v>0</v>
      </c>
    </row>
    <row r="664" spans="3:15">
      <c r="C664" t="s">
        <v>1676</v>
      </c>
      <c r="D664" t="s">
        <v>644</v>
      </c>
      <c r="E664" t="s">
        <v>549</v>
      </c>
      <c r="F664" t="s">
        <v>5594</v>
      </c>
      <c r="G664" t="s">
        <v>1678</v>
      </c>
      <c r="H664" t="s">
        <v>1671</v>
      </c>
      <c r="I664" t="s">
        <v>668</v>
      </c>
      <c r="J664" t="s">
        <v>1671</v>
      </c>
      <c r="M664" t="b">
        <v>1</v>
      </c>
      <c r="N664" t="b">
        <v>0</v>
      </c>
      <c r="O664" t="b">
        <v>1</v>
      </c>
    </row>
    <row r="665" spans="3:15">
      <c r="C665" t="s">
        <v>5593</v>
      </c>
      <c r="D665" t="s">
        <v>550</v>
      </c>
      <c r="E665" t="s">
        <v>549</v>
      </c>
      <c r="F665" t="s">
        <v>5592</v>
      </c>
      <c r="I665" t="s">
        <v>5591</v>
      </c>
      <c r="J665" t="s">
        <v>1671</v>
      </c>
      <c r="M665" t="b">
        <v>0</v>
      </c>
      <c r="N665" t="b">
        <v>0</v>
      </c>
      <c r="O665" t="b">
        <v>1</v>
      </c>
    </row>
    <row r="666" spans="3:15">
      <c r="C666" t="s">
        <v>1673</v>
      </c>
      <c r="D666" t="s">
        <v>550</v>
      </c>
      <c r="E666" t="s">
        <v>549</v>
      </c>
      <c r="F666" t="s">
        <v>5590</v>
      </c>
      <c r="I666" t="s">
        <v>5589</v>
      </c>
      <c r="J666" t="s">
        <v>1671</v>
      </c>
      <c r="M666" t="b">
        <v>0</v>
      </c>
      <c r="N666" t="b">
        <v>0</v>
      </c>
      <c r="O666" t="b">
        <v>1</v>
      </c>
    </row>
    <row r="667" spans="3:15">
      <c r="C667" t="s">
        <v>5586</v>
      </c>
      <c r="D667" t="s">
        <v>550</v>
      </c>
      <c r="E667" t="s">
        <v>549</v>
      </c>
      <c r="F667" t="s">
        <v>5588</v>
      </c>
      <c r="I667" t="s">
        <v>5587</v>
      </c>
      <c r="J667" t="s">
        <v>5583</v>
      </c>
      <c r="M667" t="b">
        <v>0</v>
      </c>
      <c r="N667" t="b">
        <v>0</v>
      </c>
      <c r="O667" t="b">
        <v>1</v>
      </c>
    </row>
    <row r="668" spans="3:15">
      <c r="C668" t="s">
        <v>5586</v>
      </c>
      <c r="D668" t="s">
        <v>550</v>
      </c>
      <c r="E668" t="s">
        <v>549</v>
      </c>
      <c r="F668" t="s">
        <v>5585</v>
      </c>
      <c r="I668" t="s">
        <v>5584</v>
      </c>
      <c r="J668" t="s">
        <v>5583</v>
      </c>
      <c r="M668" t="b">
        <v>0</v>
      </c>
      <c r="N668" t="b">
        <v>0</v>
      </c>
      <c r="O668" t="b">
        <v>1</v>
      </c>
    </row>
    <row r="669" spans="3:15">
      <c r="C669" t="s">
        <v>5582</v>
      </c>
      <c r="D669" t="s">
        <v>550</v>
      </c>
      <c r="E669" t="s">
        <v>549</v>
      </c>
      <c r="F669" t="s">
        <v>5581</v>
      </c>
      <c r="I669" t="s">
        <v>5246</v>
      </c>
      <c r="J669" t="s">
        <v>5390</v>
      </c>
      <c r="M669" t="b">
        <v>0</v>
      </c>
      <c r="N669" t="b">
        <v>0</v>
      </c>
      <c r="O669" t="b">
        <v>1</v>
      </c>
    </row>
    <row r="670" spans="3:15">
      <c r="C670" t="s">
        <v>1667</v>
      </c>
      <c r="D670" t="s">
        <v>3879</v>
      </c>
      <c r="E670" t="s">
        <v>549</v>
      </c>
      <c r="F670" t="s">
        <v>5580</v>
      </c>
      <c r="G670" t="s">
        <v>5051</v>
      </c>
      <c r="H670" t="s">
        <v>390</v>
      </c>
      <c r="I670" t="s">
        <v>5579</v>
      </c>
      <c r="J670" t="s">
        <v>390</v>
      </c>
      <c r="M670" t="b">
        <v>1</v>
      </c>
      <c r="N670" t="b">
        <v>0</v>
      </c>
      <c r="O670" t="b">
        <v>1</v>
      </c>
    </row>
    <row r="671" spans="3:15">
      <c r="C671" t="s">
        <v>1667</v>
      </c>
      <c r="D671" t="s">
        <v>553</v>
      </c>
      <c r="E671" t="s">
        <v>549</v>
      </c>
      <c r="F671" t="s">
        <v>5578</v>
      </c>
      <c r="G671" t="s">
        <v>5246</v>
      </c>
      <c r="H671" t="s">
        <v>5390</v>
      </c>
      <c r="M671" t="b">
        <v>1</v>
      </c>
      <c r="N671" t="b">
        <v>0</v>
      </c>
      <c r="O671" t="b">
        <v>1</v>
      </c>
    </row>
    <row r="672" spans="3:15">
      <c r="C672" t="s">
        <v>1667</v>
      </c>
      <c r="D672" t="s">
        <v>550</v>
      </c>
      <c r="E672" t="s">
        <v>549</v>
      </c>
      <c r="F672" t="s">
        <v>5577</v>
      </c>
      <c r="I672" t="s">
        <v>5576</v>
      </c>
      <c r="J672" t="s">
        <v>5390</v>
      </c>
      <c r="M672" t="b">
        <v>0</v>
      </c>
      <c r="N672" t="b">
        <v>0</v>
      </c>
      <c r="O672" t="b">
        <v>1</v>
      </c>
    </row>
    <row r="673" spans="3:15">
      <c r="C673" t="s">
        <v>1667</v>
      </c>
      <c r="D673" t="s">
        <v>550</v>
      </c>
      <c r="E673" t="s">
        <v>549</v>
      </c>
      <c r="F673" t="s">
        <v>5575</v>
      </c>
      <c r="I673" t="s">
        <v>5574</v>
      </c>
      <c r="J673" t="s">
        <v>5390</v>
      </c>
      <c r="M673" t="b">
        <v>0</v>
      </c>
      <c r="N673" t="b">
        <v>0</v>
      </c>
      <c r="O673" t="b">
        <v>1</v>
      </c>
    </row>
    <row r="674" spans="3:15">
      <c r="C674" t="s">
        <v>1664</v>
      </c>
      <c r="D674" t="s">
        <v>644</v>
      </c>
      <c r="E674" t="s">
        <v>549</v>
      </c>
      <c r="F674" t="s">
        <v>5573</v>
      </c>
      <c r="G674" t="s">
        <v>1662</v>
      </c>
      <c r="H674" t="s">
        <v>627</v>
      </c>
      <c r="I674" t="s">
        <v>1659</v>
      </c>
      <c r="J674" t="s">
        <v>627</v>
      </c>
      <c r="M674" t="b">
        <v>1</v>
      </c>
      <c r="N674" t="b">
        <v>0</v>
      </c>
      <c r="O674" t="b">
        <v>1</v>
      </c>
    </row>
    <row r="675" spans="3:15">
      <c r="C675" t="s">
        <v>1661</v>
      </c>
      <c r="D675" t="s">
        <v>644</v>
      </c>
      <c r="E675" t="s">
        <v>549</v>
      </c>
      <c r="F675" t="s">
        <v>5573</v>
      </c>
      <c r="G675" t="s">
        <v>1662</v>
      </c>
      <c r="H675" t="s">
        <v>627</v>
      </c>
      <c r="I675" t="s">
        <v>1659</v>
      </c>
      <c r="J675" t="s">
        <v>627</v>
      </c>
      <c r="M675" t="b">
        <v>1</v>
      </c>
      <c r="N675" t="b">
        <v>0</v>
      </c>
      <c r="O675" t="b">
        <v>1</v>
      </c>
    </row>
    <row r="676" spans="3:15">
      <c r="C676" t="s">
        <v>5572</v>
      </c>
      <c r="D676" t="s">
        <v>4933</v>
      </c>
      <c r="E676" t="s">
        <v>549</v>
      </c>
      <c r="F676" t="s">
        <v>5571</v>
      </c>
      <c r="G676" t="s">
        <v>4519</v>
      </c>
      <c r="H676" t="s">
        <v>141</v>
      </c>
      <c r="I676" t="s">
        <v>5570</v>
      </c>
      <c r="J676" t="s">
        <v>141</v>
      </c>
      <c r="M676" t="b">
        <v>0</v>
      </c>
      <c r="N676" t="b">
        <v>1</v>
      </c>
      <c r="O676" t="b">
        <v>1</v>
      </c>
    </row>
    <row r="677" spans="3:15">
      <c r="C677" t="s">
        <v>5567</v>
      </c>
      <c r="D677" t="s">
        <v>550</v>
      </c>
      <c r="E677" t="s">
        <v>549</v>
      </c>
      <c r="F677" t="s">
        <v>5569</v>
      </c>
      <c r="I677" t="s">
        <v>5568</v>
      </c>
      <c r="J677" t="s">
        <v>5539</v>
      </c>
      <c r="M677" t="b">
        <v>0</v>
      </c>
      <c r="N677" t="b">
        <v>0</v>
      </c>
      <c r="O677" t="b">
        <v>1</v>
      </c>
    </row>
    <row r="678" spans="3:15">
      <c r="C678" t="s">
        <v>5567</v>
      </c>
      <c r="D678" t="s">
        <v>550</v>
      </c>
      <c r="E678" t="s">
        <v>549</v>
      </c>
      <c r="F678" t="s">
        <v>5566</v>
      </c>
      <c r="I678" t="s">
        <v>5565</v>
      </c>
      <c r="J678" t="s">
        <v>5539</v>
      </c>
      <c r="M678" t="b">
        <v>0</v>
      </c>
      <c r="N678" t="b">
        <v>0</v>
      </c>
      <c r="O678" t="b">
        <v>1</v>
      </c>
    </row>
    <row r="679" spans="3:15">
      <c r="C679" t="s">
        <v>1656</v>
      </c>
      <c r="D679" t="s">
        <v>3879</v>
      </c>
      <c r="E679" t="s">
        <v>549</v>
      </c>
      <c r="F679" t="s">
        <v>5564</v>
      </c>
      <c r="G679" t="s">
        <v>5563</v>
      </c>
      <c r="H679" t="s">
        <v>211</v>
      </c>
      <c r="I679" t="s">
        <v>5562</v>
      </c>
      <c r="J679" t="s">
        <v>211</v>
      </c>
      <c r="M679" t="b">
        <v>1</v>
      </c>
      <c r="N679" t="b">
        <v>0</v>
      </c>
      <c r="O679" t="b">
        <v>0</v>
      </c>
    </row>
    <row r="680" spans="3:15">
      <c r="C680" t="s">
        <v>1656</v>
      </c>
      <c r="D680" t="s">
        <v>550</v>
      </c>
      <c r="E680" t="s">
        <v>549</v>
      </c>
      <c r="F680" t="s">
        <v>5561</v>
      </c>
      <c r="I680" t="s">
        <v>5560</v>
      </c>
      <c r="J680" t="s">
        <v>5390</v>
      </c>
      <c r="M680" t="b">
        <v>0</v>
      </c>
      <c r="N680" t="b">
        <v>0</v>
      </c>
      <c r="O680" t="b">
        <v>1</v>
      </c>
    </row>
    <row r="681" spans="3:15">
      <c r="C681" t="s">
        <v>1656</v>
      </c>
      <c r="D681" t="s">
        <v>550</v>
      </c>
      <c r="E681" t="s">
        <v>549</v>
      </c>
      <c r="F681" t="s">
        <v>5559</v>
      </c>
      <c r="I681" t="s">
        <v>5558</v>
      </c>
      <c r="J681" t="s">
        <v>5390</v>
      </c>
      <c r="M681" t="b">
        <v>0</v>
      </c>
      <c r="N681" t="b">
        <v>0</v>
      </c>
      <c r="O681" t="b">
        <v>1</v>
      </c>
    </row>
    <row r="682" spans="3:15">
      <c r="C682" t="s">
        <v>1656</v>
      </c>
      <c r="D682" t="s">
        <v>550</v>
      </c>
      <c r="E682" t="s">
        <v>549</v>
      </c>
      <c r="F682" t="s">
        <v>5557</v>
      </c>
      <c r="I682" t="s">
        <v>1654</v>
      </c>
      <c r="J682" t="s">
        <v>5390</v>
      </c>
      <c r="M682" t="b">
        <v>0</v>
      </c>
      <c r="N682" t="b">
        <v>0</v>
      </c>
      <c r="O682" t="b">
        <v>1</v>
      </c>
    </row>
    <row r="683" spans="3:15">
      <c r="C683" t="s">
        <v>1656</v>
      </c>
      <c r="D683" t="s">
        <v>550</v>
      </c>
      <c r="E683" t="s">
        <v>549</v>
      </c>
      <c r="F683" t="s">
        <v>5556</v>
      </c>
      <c r="I683" t="s">
        <v>5555</v>
      </c>
      <c r="J683" t="s">
        <v>5390</v>
      </c>
      <c r="M683" t="b">
        <v>0</v>
      </c>
      <c r="N683" t="b">
        <v>0</v>
      </c>
      <c r="O683" t="b">
        <v>1</v>
      </c>
    </row>
    <row r="684" spans="3:15">
      <c r="C684" t="s">
        <v>1656</v>
      </c>
      <c r="D684" t="s">
        <v>550</v>
      </c>
      <c r="E684" t="s">
        <v>549</v>
      </c>
      <c r="F684" t="s">
        <v>5554</v>
      </c>
      <c r="I684" t="s">
        <v>5553</v>
      </c>
      <c r="J684" t="s">
        <v>5390</v>
      </c>
      <c r="M684" t="b">
        <v>0</v>
      </c>
      <c r="N684" t="b">
        <v>0</v>
      </c>
      <c r="O684" t="b">
        <v>1</v>
      </c>
    </row>
    <row r="685" spans="3:15">
      <c r="C685" t="s">
        <v>1656</v>
      </c>
      <c r="D685" t="s">
        <v>550</v>
      </c>
      <c r="E685" t="s">
        <v>549</v>
      </c>
      <c r="F685" t="s">
        <v>5552</v>
      </c>
      <c r="I685" t="s">
        <v>5551</v>
      </c>
      <c r="J685" t="s">
        <v>5390</v>
      </c>
      <c r="M685" t="b">
        <v>0</v>
      </c>
      <c r="N685" t="b">
        <v>0</v>
      </c>
      <c r="O685" t="b">
        <v>1</v>
      </c>
    </row>
    <row r="686" spans="3:15">
      <c r="C686" t="s">
        <v>1656</v>
      </c>
      <c r="D686" t="s">
        <v>550</v>
      </c>
      <c r="E686" t="s">
        <v>549</v>
      </c>
      <c r="F686" t="s">
        <v>5550</v>
      </c>
      <c r="I686" t="s">
        <v>5549</v>
      </c>
      <c r="J686" t="s">
        <v>5390</v>
      </c>
      <c r="M686" t="b">
        <v>0</v>
      </c>
      <c r="N686" t="b">
        <v>0</v>
      </c>
      <c r="O686" t="b">
        <v>1</v>
      </c>
    </row>
    <row r="687" spans="3:15">
      <c r="C687" t="s">
        <v>1651</v>
      </c>
      <c r="D687" t="s">
        <v>3879</v>
      </c>
      <c r="E687" t="s">
        <v>549</v>
      </c>
      <c r="F687" t="s">
        <v>5548</v>
      </c>
      <c r="G687" t="s">
        <v>4468</v>
      </c>
      <c r="H687" t="s">
        <v>1119</v>
      </c>
      <c r="I687" t="s">
        <v>5325</v>
      </c>
      <c r="J687" t="s">
        <v>1119</v>
      </c>
      <c r="M687" t="b">
        <v>1</v>
      </c>
      <c r="N687" t="b">
        <v>0</v>
      </c>
      <c r="O687" t="b">
        <v>0</v>
      </c>
    </row>
    <row r="688" spans="3:15">
      <c r="C688" t="s">
        <v>1646</v>
      </c>
      <c r="D688" t="s">
        <v>4933</v>
      </c>
      <c r="E688" t="s">
        <v>549</v>
      </c>
      <c r="F688" t="s">
        <v>5547</v>
      </c>
      <c r="G688" t="s">
        <v>5229</v>
      </c>
      <c r="H688" t="s">
        <v>433</v>
      </c>
      <c r="I688" t="s">
        <v>5229</v>
      </c>
      <c r="J688" t="s">
        <v>433</v>
      </c>
      <c r="M688" t="b">
        <v>0</v>
      </c>
      <c r="N688" t="b">
        <v>1</v>
      </c>
      <c r="O688" t="b">
        <v>1</v>
      </c>
    </row>
    <row r="689" spans="1:15">
      <c r="C689" t="s">
        <v>1646</v>
      </c>
      <c r="D689" t="s">
        <v>4933</v>
      </c>
      <c r="E689" t="s">
        <v>549</v>
      </c>
      <c r="F689" t="s">
        <v>5546</v>
      </c>
      <c r="G689" t="s">
        <v>5545</v>
      </c>
      <c r="H689" t="s">
        <v>433</v>
      </c>
      <c r="I689" t="s">
        <v>5545</v>
      </c>
      <c r="J689" t="s">
        <v>433</v>
      </c>
      <c r="M689" t="b">
        <v>0</v>
      </c>
      <c r="N689" t="b">
        <v>1</v>
      </c>
      <c r="O689" t="b">
        <v>1</v>
      </c>
    </row>
    <row r="690" spans="1:15">
      <c r="C690" t="s">
        <v>1646</v>
      </c>
      <c r="D690" t="s">
        <v>960</v>
      </c>
      <c r="E690" t="s">
        <v>549</v>
      </c>
      <c r="F690" t="s">
        <v>5544</v>
      </c>
      <c r="I690" t="s">
        <v>5543</v>
      </c>
      <c r="J690" t="s">
        <v>433</v>
      </c>
      <c r="K690" t="s">
        <v>5542</v>
      </c>
      <c r="L690" t="s">
        <v>433</v>
      </c>
      <c r="M690" t="b">
        <v>0</v>
      </c>
      <c r="N690" t="b">
        <v>0</v>
      </c>
      <c r="O690" t="b">
        <v>1</v>
      </c>
    </row>
    <row r="691" spans="1:15">
      <c r="C691" t="s">
        <v>1646</v>
      </c>
      <c r="D691" t="s">
        <v>960</v>
      </c>
      <c r="E691" t="s">
        <v>549</v>
      </c>
      <c r="F691" t="s">
        <v>5541</v>
      </c>
      <c r="I691" t="s">
        <v>1644</v>
      </c>
      <c r="J691" t="s">
        <v>433</v>
      </c>
      <c r="K691" t="s">
        <v>5229</v>
      </c>
      <c r="L691" t="s">
        <v>433</v>
      </c>
      <c r="M691" t="b">
        <v>0</v>
      </c>
      <c r="N691" t="b">
        <v>0</v>
      </c>
      <c r="O691" t="b">
        <v>0</v>
      </c>
    </row>
    <row r="692" spans="1:15">
      <c r="C692" t="s">
        <v>1646</v>
      </c>
      <c r="D692" t="s">
        <v>644</v>
      </c>
      <c r="E692" t="s">
        <v>549</v>
      </c>
      <c r="F692" t="s">
        <v>5540</v>
      </c>
      <c r="G692" t="s">
        <v>5229</v>
      </c>
      <c r="H692" t="s">
        <v>5539</v>
      </c>
      <c r="I692" t="s">
        <v>1644</v>
      </c>
      <c r="J692" t="s">
        <v>5539</v>
      </c>
      <c r="M692" t="b">
        <v>1</v>
      </c>
      <c r="N692" t="b">
        <v>0</v>
      </c>
      <c r="O692" t="b">
        <v>1</v>
      </c>
    </row>
    <row r="693" spans="1:15">
      <c r="C693" t="s">
        <v>1642</v>
      </c>
      <c r="D693" t="s">
        <v>3879</v>
      </c>
      <c r="E693" t="s">
        <v>549</v>
      </c>
      <c r="F693" t="s">
        <v>5538</v>
      </c>
      <c r="G693" t="s">
        <v>5088</v>
      </c>
      <c r="H693" t="s">
        <v>87</v>
      </c>
      <c r="I693" t="s">
        <v>5537</v>
      </c>
      <c r="J693" t="s">
        <v>87</v>
      </c>
      <c r="M693" t="b">
        <v>1</v>
      </c>
      <c r="N693" t="b">
        <v>0</v>
      </c>
      <c r="O693" t="b">
        <v>1</v>
      </c>
    </row>
    <row r="694" spans="1:15">
      <c r="C694" t="s">
        <v>3130</v>
      </c>
      <c r="D694" t="s">
        <v>960</v>
      </c>
      <c r="E694" t="s">
        <v>549</v>
      </c>
      <c r="F694" t="s">
        <v>5536</v>
      </c>
      <c r="I694" t="s">
        <v>5494</v>
      </c>
      <c r="J694" t="s">
        <v>3127</v>
      </c>
      <c r="K694" t="s">
        <v>5494</v>
      </c>
      <c r="L694" t="s">
        <v>3127</v>
      </c>
      <c r="M694" t="b">
        <v>0</v>
      </c>
      <c r="N694" t="b">
        <v>0</v>
      </c>
      <c r="O694" t="b">
        <v>0</v>
      </c>
    </row>
    <row r="695" spans="1:15">
      <c r="C695" t="s">
        <v>3130</v>
      </c>
      <c r="D695" t="s">
        <v>960</v>
      </c>
      <c r="E695" t="s">
        <v>549</v>
      </c>
      <c r="F695" t="s">
        <v>5535</v>
      </c>
      <c r="I695" t="s">
        <v>5494</v>
      </c>
      <c r="J695" t="s">
        <v>3127</v>
      </c>
      <c r="K695" t="s">
        <v>5494</v>
      </c>
      <c r="L695" t="s">
        <v>3127</v>
      </c>
      <c r="M695" t="b">
        <v>0</v>
      </c>
      <c r="N695" t="b">
        <v>0</v>
      </c>
      <c r="O695" t="b">
        <v>0</v>
      </c>
    </row>
    <row r="696" spans="1:15">
      <c r="A696" t="s">
        <v>90</v>
      </c>
      <c r="B696" t="b">
        <v>1</v>
      </c>
      <c r="C696" t="s">
        <v>3126</v>
      </c>
      <c r="D696" t="s">
        <v>799</v>
      </c>
      <c r="E696" t="s">
        <v>549</v>
      </c>
      <c r="F696" t="s">
        <v>5534</v>
      </c>
      <c r="G696" t="s">
        <v>5533</v>
      </c>
      <c r="H696" t="s">
        <v>1043</v>
      </c>
      <c r="I696" t="s">
        <v>5532</v>
      </c>
      <c r="J696" t="s">
        <v>5531</v>
      </c>
      <c r="M696" t="b">
        <v>1</v>
      </c>
      <c r="N696" t="b">
        <v>0</v>
      </c>
      <c r="O696" t="b">
        <v>0</v>
      </c>
    </row>
    <row r="697" spans="1:15">
      <c r="C697" t="s">
        <v>3112</v>
      </c>
      <c r="D697" t="s">
        <v>670</v>
      </c>
      <c r="E697" t="s">
        <v>549</v>
      </c>
      <c r="F697" t="s">
        <v>5530</v>
      </c>
      <c r="G697" t="s">
        <v>5459</v>
      </c>
      <c r="H697" t="s">
        <v>627</v>
      </c>
      <c r="I697" t="s">
        <v>5459</v>
      </c>
      <c r="J697" t="s">
        <v>1696</v>
      </c>
      <c r="M697" t="b">
        <v>1</v>
      </c>
      <c r="N697" t="b">
        <v>0</v>
      </c>
      <c r="O697" t="b">
        <v>1</v>
      </c>
    </row>
    <row r="698" spans="1:15">
      <c r="A698" t="s">
        <v>90</v>
      </c>
      <c r="B698" t="b">
        <v>1</v>
      </c>
      <c r="C698" t="s">
        <v>3112</v>
      </c>
      <c r="D698" t="s">
        <v>3882</v>
      </c>
      <c r="E698" t="s">
        <v>549</v>
      </c>
      <c r="F698" t="s">
        <v>5529</v>
      </c>
      <c r="G698" t="s">
        <v>1631</v>
      </c>
      <c r="H698" t="s">
        <v>627</v>
      </c>
      <c r="I698" t="s">
        <v>1631</v>
      </c>
      <c r="J698" t="s">
        <v>1696</v>
      </c>
      <c r="K698" t="s">
        <v>3553</v>
      </c>
      <c r="L698" t="s">
        <v>1412</v>
      </c>
      <c r="M698" t="b">
        <v>1</v>
      </c>
      <c r="N698" t="b">
        <v>0</v>
      </c>
      <c r="O698" t="b">
        <v>1</v>
      </c>
    </row>
    <row r="699" spans="1:15">
      <c r="A699" t="s">
        <v>90</v>
      </c>
      <c r="B699" t="b">
        <v>1</v>
      </c>
      <c r="C699" t="s">
        <v>3112</v>
      </c>
      <c r="D699" t="s">
        <v>799</v>
      </c>
      <c r="E699" t="s">
        <v>549</v>
      </c>
      <c r="F699" t="s">
        <v>5528</v>
      </c>
      <c r="G699" t="s">
        <v>5527</v>
      </c>
      <c r="H699" t="s">
        <v>1030</v>
      </c>
      <c r="I699" t="s">
        <v>5526</v>
      </c>
      <c r="J699" t="s">
        <v>5525</v>
      </c>
      <c r="M699" t="b">
        <v>1</v>
      </c>
      <c r="N699" t="b">
        <v>0</v>
      </c>
      <c r="O699" t="b">
        <v>0</v>
      </c>
    </row>
    <row r="700" spans="1:15">
      <c r="A700" t="s">
        <v>90</v>
      </c>
      <c r="B700" t="b">
        <v>1</v>
      </c>
      <c r="C700" t="s">
        <v>3112</v>
      </c>
      <c r="D700" t="s">
        <v>799</v>
      </c>
      <c r="E700" t="s">
        <v>549</v>
      </c>
      <c r="F700" t="s">
        <v>5524</v>
      </c>
      <c r="G700" t="s">
        <v>5523</v>
      </c>
      <c r="H700" t="s">
        <v>1752</v>
      </c>
      <c r="I700" t="s">
        <v>5522</v>
      </c>
      <c r="J700" t="s">
        <v>5521</v>
      </c>
      <c r="M700" t="b">
        <v>1</v>
      </c>
      <c r="N700" t="b">
        <v>0</v>
      </c>
      <c r="O700" t="b">
        <v>0</v>
      </c>
    </row>
    <row r="701" spans="1:15">
      <c r="A701" t="s">
        <v>90</v>
      </c>
      <c r="B701" t="b">
        <v>1</v>
      </c>
      <c r="C701" t="s">
        <v>3112</v>
      </c>
      <c r="D701" t="s">
        <v>799</v>
      </c>
      <c r="E701" t="s">
        <v>549</v>
      </c>
      <c r="F701" t="s">
        <v>5520</v>
      </c>
      <c r="G701" t="s">
        <v>5519</v>
      </c>
      <c r="H701" t="s">
        <v>1021</v>
      </c>
      <c r="I701" t="s">
        <v>5518</v>
      </c>
      <c r="J701" t="s">
        <v>5517</v>
      </c>
      <c r="M701" t="b">
        <v>1</v>
      </c>
      <c r="N701" t="b">
        <v>0</v>
      </c>
      <c r="O701" t="b">
        <v>0</v>
      </c>
    </row>
    <row r="702" spans="1:15">
      <c r="A702" t="s">
        <v>90</v>
      </c>
      <c r="B702" t="b">
        <v>1</v>
      </c>
      <c r="C702" t="s">
        <v>3112</v>
      </c>
      <c r="D702" t="s">
        <v>799</v>
      </c>
      <c r="E702" t="s">
        <v>549</v>
      </c>
      <c r="F702" t="s">
        <v>5516</v>
      </c>
      <c r="G702" t="s">
        <v>5515</v>
      </c>
      <c r="H702" t="s">
        <v>1005</v>
      </c>
      <c r="I702" t="s">
        <v>5514</v>
      </c>
      <c r="J702" t="s">
        <v>5513</v>
      </c>
      <c r="M702" t="b">
        <v>1</v>
      </c>
      <c r="N702" t="b">
        <v>0</v>
      </c>
      <c r="O702" t="b">
        <v>0</v>
      </c>
    </row>
    <row r="703" spans="1:15">
      <c r="C703" t="s">
        <v>3112</v>
      </c>
      <c r="D703" t="s">
        <v>3879</v>
      </c>
      <c r="E703" t="s">
        <v>549</v>
      </c>
      <c r="F703" t="s">
        <v>5512</v>
      </c>
      <c r="G703" t="s">
        <v>5510</v>
      </c>
      <c r="H703" t="s">
        <v>1082</v>
      </c>
      <c r="I703" t="s">
        <v>5509</v>
      </c>
      <c r="J703" t="s">
        <v>5508</v>
      </c>
      <c r="M703" t="b">
        <v>1</v>
      </c>
      <c r="N703" t="b">
        <v>0</v>
      </c>
      <c r="O703" t="b">
        <v>0</v>
      </c>
    </row>
    <row r="704" spans="1:15">
      <c r="A704" t="s">
        <v>90</v>
      </c>
      <c r="B704" t="b">
        <v>1</v>
      </c>
      <c r="C704" t="s">
        <v>3112</v>
      </c>
      <c r="D704" t="s">
        <v>799</v>
      </c>
      <c r="E704" t="s">
        <v>549</v>
      </c>
      <c r="F704" t="s">
        <v>5511</v>
      </c>
      <c r="G704" t="s">
        <v>5510</v>
      </c>
      <c r="H704" t="s">
        <v>1082</v>
      </c>
      <c r="I704" t="s">
        <v>5509</v>
      </c>
      <c r="J704" t="s">
        <v>5508</v>
      </c>
      <c r="M704" t="b">
        <v>1</v>
      </c>
      <c r="N704" t="b">
        <v>0</v>
      </c>
      <c r="O704" t="b">
        <v>0</v>
      </c>
    </row>
    <row r="705" spans="1:15">
      <c r="A705" t="s">
        <v>90</v>
      </c>
      <c r="B705" t="b">
        <v>1</v>
      </c>
      <c r="C705" t="s">
        <v>3112</v>
      </c>
      <c r="D705" t="s">
        <v>799</v>
      </c>
      <c r="E705" t="s">
        <v>549</v>
      </c>
      <c r="F705" t="s">
        <v>5507</v>
      </c>
      <c r="G705" t="s">
        <v>5506</v>
      </c>
      <c r="H705" t="s">
        <v>993</v>
      </c>
      <c r="I705" t="s">
        <v>5505</v>
      </c>
      <c r="J705" t="s">
        <v>5504</v>
      </c>
      <c r="M705" t="b">
        <v>1</v>
      </c>
      <c r="N705" t="b">
        <v>0</v>
      </c>
      <c r="O705" t="b">
        <v>0</v>
      </c>
    </row>
    <row r="706" spans="1:15">
      <c r="C706" t="s">
        <v>1639</v>
      </c>
      <c r="D706" t="s">
        <v>670</v>
      </c>
      <c r="E706" t="s">
        <v>549</v>
      </c>
      <c r="F706" t="s">
        <v>5503</v>
      </c>
      <c r="G706" t="s">
        <v>1637</v>
      </c>
      <c r="H706" t="s">
        <v>1320</v>
      </c>
      <c r="I706" t="s">
        <v>1637</v>
      </c>
      <c r="J706" t="s">
        <v>216</v>
      </c>
      <c r="M706" t="b">
        <v>1</v>
      </c>
      <c r="N706" t="b">
        <v>0</v>
      </c>
      <c r="O706" t="b">
        <v>1</v>
      </c>
    </row>
    <row r="707" spans="1:15">
      <c r="C707" t="s">
        <v>5501</v>
      </c>
      <c r="D707" t="s">
        <v>644</v>
      </c>
      <c r="E707" t="s">
        <v>549</v>
      </c>
      <c r="F707" t="s">
        <v>5502</v>
      </c>
      <c r="G707" t="s">
        <v>5493</v>
      </c>
      <c r="H707" t="s">
        <v>1978</v>
      </c>
      <c r="I707" t="s">
        <v>5494</v>
      </c>
      <c r="J707" t="s">
        <v>1978</v>
      </c>
      <c r="M707" t="b">
        <v>0</v>
      </c>
      <c r="N707" t="b">
        <v>0</v>
      </c>
      <c r="O707" t="b">
        <v>0</v>
      </c>
    </row>
    <row r="708" spans="1:15">
      <c r="A708" t="s">
        <v>90</v>
      </c>
      <c r="B708" t="b">
        <v>1</v>
      </c>
      <c r="C708" t="s">
        <v>5501</v>
      </c>
      <c r="D708" t="s">
        <v>3882</v>
      </c>
      <c r="E708" t="s">
        <v>549</v>
      </c>
      <c r="F708" t="s">
        <v>5500</v>
      </c>
      <c r="G708" t="s">
        <v>5490</v>
      </c>
      <c r="H708" t="s">
        <v>1978</v>
      </c>
      <c r="I708" t="s">
        <v>3128</v>
      </c>
      <c r="J708" t="s">
        <v>1978</v>
      </c>
      <c r="K708" t="s">
        <v>3554</v>
      </c>
      <c r="L708" t="s">
        <v>1412</v>
      </c>
      <c r="M708" t="b">
        <v>0</v>
      </c>
      <c r="N708" t="b">
        <v>0</v>
      </c>
      <c r="O708" t="b">
        <v>0</v>
      </c>
    </row>
    <row r="709" spans="1:15">
      <c r="C709" t="s">
        <v>3106</v>
      </c>
      <c r="D709" t="s">
        <v>3879</v>
      </c>
      <c r="E709" t="s">
        <v>549</v>
      </c>
      <c r="F709" t="s">
        <v>5499</v>
      </c>
      <c r="G709" t="s">
        <v>4999</v>
      </c>
      <c r="H709" t="s">
        <v>211</v>
      </c>
      <c r="I709" t="s">
        <v>5498</v>
      </c>
      <c r="J709" t="s">
        <v>211</v>
      </c>
      <c r="M709" t="b">
        <v>1</v>
      </c>
      <c r="N709" t="b">
        <v>0</v>
      </c>
      <c r="O709" t="b">
        <v>1</v>
      </c>
    </row>
    <row r="710" spans="1:15">
      <c r="C710" t="s">
        <v>3106</v>
      </c>
      <c r="D710" t="s">
        <v>960</v>
      </c>
      <c r="E710" t="s">
        <v>549</v>
      </c>
      <c r="F710" t="s">
        <v>5497</v>
      </c>
      <c r="I710" t="s">
        <v>5496</v>
      </c>
      <c r="J710" t="s">
        <v>211</v>
      </c>
      <c r="K710" t="s">
        <v>2956</v>
      </c>
      <c r="L710" t="s">
        <v>211</v>
      </c>
      <c r="M710" t="b">
        <v>0</v>
      </c>
      <c r="N710" t="b">
        <v>0</v>
      </c>
      <c r="O710" t="b">
        <v>1</v>
      </c>
    </row>
    <row r="711" spans="1:15">
      <c r="C711" t="s">
        <v>5492</v>
      </c>
      <c r="D711" t="s">
        <v>644</v>
      </c>
      <c r="E711" t="s">
        <v>549</v>
      </c>
      <c r="F711" t="s">
        <v>5495</v>
      </c>
      <c r="G711" t="s">
        <v>5494</v>
      </c>
      <c r="H711" t="s">
        <v>1978</v>
      </c>
      <c r="I711" t="s">
        <v>5493</v>
      </c>
      <c r="J711" t="s">
        <v>1978</v>
      </c>
      <c r="M711" t="b">
        <v>1</v>
      </c>
      <c r="N711" t="b">
        <v>0</v>
      </c>
      <c r="O711" t="b">
        <v>0</v>
      </c>
    </row>
    <row r="712" spans="1:15">
      <c r="C712" t="s">
        <v>5492</v>
      </c>
      <c r="D712" t="s">
        <v>1416</v>
      </c>
      <c r="E712" t="s">
        <v>549</v>
      </c>
      <c r="F712" t="s">
        <v>5491</v>
      </c>
      <c r="G712" t="s">
        <v>3128</v>
      </c>
      <c r="H712" t="s">
        <v>1978</v>
      </c>
      <c r="I712" t="s">
        <v>5490</v>
      </c>
      <c r="J712" t="s">
        <v>1978</v>
      </c>
      <c r="K712" t="s">
        <v>1412</v>
      </c>
      <c r="L712" t="s">
        <v>3554</v>
      </c>
      <c r="M712" t="b">
        <v>1</v>
      </c>
      <c r="N712" t="b">
        <v>0</v>
      </c>
      <c r="O712" t="b">
        <v>0</v>
      </c>
    </row>
    <row r="713" spans="1:15">
      <c r="A713" t="s">
        <v>90</v>
      </c>
      <c r="B713" t="b">
        <v>1</v>
      </c>
      <c r="C713" t="s">
        <v>1635</v>
      </c>
      <c r="D713" t="s">
        <v>795</v>
      </c>
      <c r="E713" t="s">
        <v>549</v>
      </c>
      <c r="F713" t="s">
        <v>5489</v>
      </c>
      <c r="G713" t="s">
        <v>4800</v>
      </c>
      <c r="H713" t="s">
        <v>211</v>
      </c>
      <c r="I713" t="s">
        <v>4800</v>
      </c>
      <c r="J713" t="s">
        <v>216</v>
      </c>
      <c r="M713" t="b">
        <v>0</v>
      </c>
      <c r="N713" t="b">
        <v>0</v>
      </c>
      <c r="O713" t="b">
        <v>1</v>
      </c>
    </row>
    <row r="714" spans="1:15">
      <c r="A714" t="s">
        <v>90</v>
      </c>
      <c r="B714" t="b">
        <v>1</v>
      </c>
      <c r="C714" t="s">
        <v>3072</v>
      </c>
      <c r="D714" t="s">
        <v>795</v>
      </c>
      <c r="E714" t="s">
        <v>549</v>
      </c>
      <c r="F714" t="s">
        <v>5488</v>
      </c>
      <c r="G714" t="s">
        <v>2526</v>
      </c>
      <c r="H714" t="s">
        <v>1556</v>
      </c>
      <c r="I714" t="s">
        <v>2526</v>
      </c>
      <c r="J714" t="s">
        <v>3505</v>
      </c>
      <c r="M714" t="b">
        <v>0</v>
      </c>
      <c r="N714" t="b">
        <v>0</v>
      </c>
      <c r="O714" t="b">
        <v>0</v>
      </c>
    </row>
    <row r="715" spans="1:15">
      <c r="A715" t="s">
        <v>90</v>
      </c>
      <c r="B715" t="b">
        <v>1</v>
      </c>
      <c r="C715" t="s">
        <v>3072</v>
      </c>
      <c r="D715" t="s">
        <v>795</v>
      </c>
      <c r="E715" t="s">
        <v>549</v>
      </c>
      <c r="F715" t="s">
        <v>5487</v>
      </c>
      <c r="G715" t="s">
        <v>2522</v>
      </c>
      <c r="H715" t="s">
        <v>1556</v>
      </c>
      <c r="I715" t="s">
        <v>2522</v>
      </c>
      <c r="J715" t="s">
        <v>3505</v>
      </c>
      <c r="M715" t="b">
        <v>0</v>
      </c>
      <c r="N715" t="b">
        <v>0</v>
      </c>
      <c r="O715" t="b">
        <v>0</v>
      </c>
    </row>
    <row r="716" spans="1:15">
      <c r="A716" t="s">
        <v>90</v>
      </c>
      <c r="B716" t="b">
        <v>1</v>
      </c>
      <c r="C716" t="s">
        <v>3072</v>
      </c>
      <c r="D716" t="s">
        <v>795</v>
      </c>
      <c r="E716" t="s">
        <v>549</v>
      </c>
      <c r="F716" t="s">
        <v>5486</v>
      </c>
      <c r="G716" t="s">
        <v>2516</v>
      </c>
      <c r="H716" t="s">
        <v>1556</v>
      </c>
      <c r="I716" t="s">
        <v>2516</v>
      </c>
      <c r="J716" t="s">
        <v>3505</v>
      </c>
      <c r="M716" t="b">
        <v>0</v>
      </c>
      <c r="N716" t="b">
        <v>0</v>
      </c>
      <c r="O716" t="b">
        <v>0</v>
      </c>
    </row>
    <row r="717" spans="1:15">
      <c r="A717" t="s">
        <v>90</v>
      </c>
      <c r="B717" t="b">
        <v>1</v>
      </c>
      <c r="C717" t="s">
        <v>3072</v>
      </c>
      <c r="D717" t="s">
        <v>795</v>
      </c>
      <c r="E717" t="s">
        <v>549</v>
      </c>
      <c r="F717" t="s">
        <v>5485</v>
      </c>
      <c r="G717" t="s">
        <v>4179</v>
      </c>
      <c r="H717" t="s">
        <v>1556</v>
      </c>
      <c r="I717" t="s">
        <v>4179</v>
      </c>
      <c r="J717" t="s">
        <v>3505</v>
      </c>
      <c r="M717" t="b">
        <v>0</v>
      </c>
      <c r="N717" t="b">
        <v>0</v>
      </c>
      <c r="O717" t="b">
        <v>0</v>
      </c>
    </row>
    <row r="718" spans="1:15">
      <c r="C718" t="s">
        <v>3072</v>
      </c>
      <c r="D718" t="s">
        <v>795</v>
      </c>
      <c r="E718" t="s">
        <v>549</v>
      </c>
      <c r="F718" t="s">
        <v>5484</v>
      </c>
      <c r="G718" t="s">
        <v>2512</v>
      </c>
      <c r="H718" t="s">
        <v>1556</v>
      </c>
      <c r="I718" t="s">
        <v>2512</v>
      </c>
      <c r="J718" t="s">
        <v>3505</v>
      </c>
      <c r="M718" t="b">
        <v>0</v>
      </c>
      <c r="N718" t="b">
        <v>0</v>
      </c>
      <c r="O718" t="b">
        <v>0</v>
      </c>
    </row>
    <row r="719" spans="1:15">
      <c r="C719" t="s">
        <v>3072</v>
      </c>
      <c r="D719" t="s">
        <v>795</v>
      </c>
      <c r="E719" t="s">
        <v>549</v>
      </c>
      <c r="F719" t="s">
        <v>5483</v>
      </c>
      <c r="G719" t="s">
        <v>2526</v>
      </c>
      <c r="H719" t="s">
        <v>3084</v>
      </c>
      <c r="I719" t="s">
        <v>2526</v>
      </c>
      <c r="J719" t="s">
        <v>3505</v>
      </c>
      <c r="M719" t="b">
        <v>0</v>
      </c>
      <c r="N719" t="b">
        <v>0</v>
      </c>
      <c r="O719" t="b">
        <v>0</v>
      </c>
    </row>
    <row r="720" spans="1:15">
      <c r="C720" t="s">
        <v>3072</v>
      </c>
      <c r="D720" t="s">
        <v>795</v>
      </c>
      <c r="E720" t="s">
        <v>549</v>
      </c>
      <c r="F720" t="s">
        <v>5482</v>
      </c>
      <c r="G720" t="s">
        <v>2522</v>
      </c>
      <c r="H720" t="s">
        <v>3084</v>
      </c>
      <c r="I720" t="s">
        <v>2522</v>
      </c>
      <c r="J720" t="s">
        <v>3505</v>
      </c>
      <c r="M720" t="b">
        <v>0</v>
      </c>
      <c r="N720" t="b">
        <v>0</v>
      </c>
      <c r="O720" t="b">
        <v>0</v>
      </c>
    </row>
    <row r="721" spans="3:15">
      <c r="C721" t="s">
        <v>3072</v>
      </c>
      <c r="D721" t="s">
        <v>795</v>
      </c>
      <c r="E721" t="s">
        <v>549</v>
      </c>
      <c r="F721" t="s">
        <v>5481</v>
      </c>
      <c r="G721" t="s">
        <v>2516</v>
      </c>
      <c r="H721" t="s">
        <v>3084</v>
      </c>
      <c r="I721" t="s">
        <v>2516</v>
      </c>
      <c r="J721" t="s">
        <v>3505</v>
      </c>
      <c r="M721" t="b">
        <v>0</v>
      </c>
      <c r="N721" t="b">
        <v>0</v>
      </c>
      <c r="O721" t="b">
        <v>0</v>
      </c>
    </row>
    <row r="722" spans="3:15">
      <c r="C722" t="s">
        <v>3072</v>
      </c>
      <c r="D722" t="s">
        <v>795</v>
      </c>
      <c r="E722" t="s">
        <v>549</v>
      </c>
      <c r="F722" t="s">
        <v>5480</v>
      </c>
      <c r="G722" t="s">
        <v>4179</v>
      </c>
      <c r="H722" t="s">
        <v>3084</v>
      </c>
      <c r="I722" t="s">
        <v>4179</v>
      </c>
      <c r="J722" t="s">
        <v>3505</v>
      </c>
      <c r="M722" t="b">
        <v>0</v>
      </c>
      <c r="N722" t="b">
        <v>0</v>
      </c>
      <c r="O722" t="b">
        <v>0</v>
      </c>
    </row>
    <row r="723" spans="3:15">
      <c r="C723" t="s">
        <v>3072</v>
      </c>
      <c r="D723" t="s">
        <v>795</v>
      </c>
      <c r="E723" t="s">
        <v>549</v>
      </c>
      <c r="F723" t="s">
        <v>5479</v>
      </c>
      <c r="G723" t="s">
        <v>2512</v>
      </c>
      <c r="H723" t="s">
        <v>3084</v>
      </c>
      <c r="I723" t="s">
        <v>2512</v>
      </c>
      <c r="J723" t="s">
        <v>3505</v>
      </c>
      <c r="M723" t="b">
        <v>0</v>
      </c>
      <c r="N723" t="b">
        <v>0</v>
      </c>
      <c r="O723" t="b">
        <v>0</v>
      </c>
    </row>
    <row r="724" spans="3:15">
      <c r="C724" t="s">
        <v>3072</v>
      </c>
      <c r="D724" t="s">
        <v>795</v>
      </c>
      <c r="E724" t="s">
        <v>549</v>
      </c>
      <c r="F724" t="s">
        <v>5478</v>
      </c>
      <c r="G724" t="s">
        <v>3077</v>
      </c>
      <c r="H724" t="s">
        <v>3069</v>
      </c>
      <c r="I724" t="s">
        <v>3077</v>
      </c>
      <c r="J724" t="s">
        <v>3503</v>
      </c>
      <c r="M724" t="b">
        <v>0</v>
      </c>
      <c r="N724" t="b">
        <v>0</v>
      </c>
      <c r="O724" t="b">
        <v>0</v>
      </c>
    </row>
    <row r="725" spans="3:15">
      <c r="C725" t="s">
        <v>3072</v>
      </c>
      <c r="D725" t="s">
        <v>795</v>
      </c>
      <c r="E725" t="s">
        <v>549</v>
      </c>
      <c r="F725" t="s">
        <v>5477</v>
      </c>
      <c r="G725" t="s">
        <v>3075</v>
      </c>
      <c r="H725" t="s">
        <v>3069</v>
      </c>
      <c r="I725" t="s">
        <v>3075</v>
      </c>
      <c r="J725" t="s">
        <v>3503</v>
      </c>
      <c r="M725" t="b">
        <v>0</v>
      </c>
      <c r="N725" t="b">
        <v>0</v>
      </c>
      <c r="O725" t="b">
        <v>0</v>
      </c>
    </row>
    <row r="726" spans="3:15">
      <c r="C726" t="s">
        <v>3072</v>
      </c>
      <c r="D726" t="s">
        <v>795</v>
      </c>
      <c r="E726" t="s">
        <v>549</v>
      </c>
      <c r="F726" t="s">
        <v>5476</v>
      </c>
      <c r="G726" t="s">
        <v>3073</v>
      </c>
      <c r="H726" t="s">
        <v>3069</v>
      </c>
      <c r="I726" t="s">
        <v>3073</v>
      </c>
      <c r="J726" t="s">
        <v>3503</v>
      </c>
      <c r="M726" t="b">
        <v>0</v>
      </c>
      <c r="N726" t="b">
        <v>0</v>
      </c>
      <c r="O726" t="b">
        <v>0</v>
      </c>
    </row>
    <row r="727" spans="3:15">
      <c r="C727" t="s">
        <v>3072</v>
      </c>
      <c r="D727" t="s">
        <v>795</v>
      </c>
      <c r="E727" t="s">
        <v>549</v>
      </c>
      <c r="F727" t="s">
        <v>5475</v>
      </c>
      <c r="G727" t="s">
        <v>3070</v>
      </c>
      <c r="H727" t="s">
        <v>3069</v>
      </c>
      <c r="I727" t="s">
        <v>3070</v>
      </c>
      <c r="J727" t="s">
        <v>3503</v>
      </c>
      <c r="M727" t="b">
        <v>0</v>
      </c>
      <c r="N727" t="b">
        <v>0</v>
      </c>
      <c r="O727" t="b">
        <v>0</v>
      </c>
    </row>
    <row r="728" spans="3:15">
      <c r="C728" t="s">
        <v>3072</v>
      </c>
      <c r="D728" t="s">
        <v>795</v>
      </c>
      <c r="E728" t="s">
        <v>549</v>
      </c>
      <c r="F728" t="s">
        <v>5474</v>
      </c>
      <c r="G728" t="s">
        <v>3077</v>
      </c>
      <c r="H728" t="s">
        <v>3079</v>
      </c>
      <c r="I728" t="s">
        <v>3077</v>
      </c>
      <c r="J728" t="s">
        <v>3503</v>
      </c>
      <c r="M728" t="b">
        <v>0</v>
      </c>
      <c r="N728" t="b">
        <v>0</v>
      </c>
      <c r="O728" t="b">
        <v>0</v>
      </c>
    </row>
    <row r="729" spans="3:15">
      <c r="C729" t="s">
        <v>3072</v>
      </c>
      <c r="D729" t="s">
        <v>795</v>
      </c>
      <c r="E729" t="s">
        <v>549</v>
      </c>
      <c r="F729" t="s">
        <v>5473</v>
      </c>
      <c r="G729" t="s">
        <v>3075</v>
      </c>
      <c r="H729" t="s">
        <v>3079</v>
      </c>
      <c r="I729" t="s">
        <v>3075</v>
      </c>
      <c r="J729" t="s">
        <v>3503</v>
      </c>
      <c r="M729" t="b">
        <v>0</v>
      </c>
      <c r="N729" t="b">
        <v>0</v>
      </c>
      <c r="O729" t="b">
        <v>0</v>
      </c>
    </row>
    <row r="730" spans="3:15">
      <c r="C730" t="s">
        <v>3072</v>
      </c>
      <c r="D730" t="s">
        <v>795</v>
      </c>
      <c r="E730" t="s">
        <v>549</v>
      </c>
      <c r="F730" t="s">
        <v>5472</v>
      </c>
      <c r="G730" t="s">
        <v>3073</v>
      </c>
      <c r="H730" t="s">
        <v>3079</v>
      </c>
      <c r="I730" t="s">
        <v>3073</v>
      </c>
      <c r="J730" t="s">
        <v>3503</v>
      </c>
      <c r="M730" t="b">
        <v>0</v>
      </c>
      <c r="N730" t="b">
        <v>0</v>
      </c>
      <c r="O730" t="b">
        <v>0</v>
      </c>
    </row>
    <row r="731" spans="3:15">
      <c r="C731" t="s">
        <v>3072</v>
      </c>
      <c r="D731" t="s">
        <v>795</v>
      </c>
      <c r="E731" t="s">
        <v>549</v>
      </c>
      <c r="F731" t="s">
        <v>5471</v>
      </c>
      <c r="G731" t="s">
        <v>3070</v>
      </c>
      <c r="H731" t="s">
        <v>3079</v>
      </c>
      <c r="I731" t="s">
        <v>3070</v>
      </c>
      <c r="J731" t="s">
        <v>3503</v>
      </c>
      <c r="M731" t="b">
        <v>0</v>
      </c>
      <c r="N731" t="b">
        <v>0</v>
      </c>
      <c r="O731" t="b">
        <v>0</v>
      </c>
    </row>
    <row r="732" spans="3:15">
      <c r="C732" t="s">
        <v>3072</v>
      </c>
      <c r="D732" t="s">
        <v>670</v>
      </c>
      <c r="E732" t="s">
        <v>549</v>
      </c>
      <c r="F732" t="s">
        <v>5470</v>
      </c>
      <c r="G732" t="s">
        <v>3077</v>
      </c>
      <c r="H732" t="s">
        <v>1556</v>
      </c>
      <c r="I732" t="s">
        <v>3077</v>
      </c>
      <c r="J732" t="s">
        <v>3503</v>
      </c>
      <c r="M732" t="b">
        <v>1</v>
      </c>
      <c r="N732" t="b">
        <v>0</v>
      </c>
      <c r="O732" t="b">
        <v>0</v>
      </c>
    </row>
    <row r="733" spans="3:15">
      <c r="C733" t="s">
        <v>3072</v>
      </c>
      <c r="D733" t="s">
        <v>670</v>
      </c>
      <c r="E733" t="s">
        <v>549</v>
      </c>
      <c r="F733" t="s">
        <v>5469</v>
      </c>
      <c r="G733" t="s">
        <v>3075</v>
      </c>
      <c r="H733" t="s">
        <v>1556</v>
      </c>
      <c r="I733" t="s">
        <v>3075</v>
      </c>
      <c r="J733" t="s">
        <v>3503</v>
      </c>
      <c r="M733" t="b">
        <v>1</v>
      </c>
      <c r="N733" t="b">
        <v>0</v>
      </c>
      <c r="O733" t="b">
        <v>0</v>
      </c>
    </row>
    <row r="734" spans="3:15">
      <c r="C734" t="s">
        <v>3072</v>
      </c>
      <c r="D734" t="s">
        <v>670</v>
      </c>
      <c r="E734" t="s">
        <v>549</v>
      </c>
      <c r="F734" t="s">
        <v>5468</v>
      </c>
      <c r="G734" t="s">
        <v>3073</v>
      </c>
      <c r="H734" t="s">
        <v>1556</v>
      </c>
      <c r="I734" t="s">
        <v>3073</v>
      </c>
      <c r="J734" t="s">
        <v>3503</v>
      </c>
      <c r="M734" t="b">
        <v>1</v>
      </c>
      <c r="N734" t="b">
        <v>0</v>
      </c>
      <c r="O734" t="b">
        <v>0</v>
      </c>
    </row>
    <row r="735" spans="3:15">
      <c r="C735" t="s">
        <v>3072</v>
      </c>
      <c r="D735" t="s">
        <v>670</v>
      </c>
      <c r="E735" t="s">
        <v>549</v>
      </c>
      <c r="F735" t="s">
        <v>5467</v>
      </c>
      <c r="G735" t="s">
        <v>3070</v>
      </c>
      <c r="H735" t="s">
        <v>1556</v>
      </c>
      <c r="I735" t="s">
        <v>3070</v>
      </c>
      <c r="J735" t="s">
        <v>3503</v>
      </c>
      <c r="M735" t="b">
        <v>1</v>
      </c>
      <c r="N735" t="b">
        <v>0</v>
      </c>
      <c r="O735" t="b">
        <v>0</v>
      </c>
    </row>
    <row r="736" spans="3:15">
      <c r="C736" t="s">
        <v>3072</v>
      </c>
      <c r="D736" t="s">
        <v>670</v>
      </c>
      <c r="E736" t="s">
        <v>549</v>
      </c>
      <c r="F736" t="s">
        <v>5466</v>
      </c>
      <c r="G736" t="s">
        <v>3077</v>
      </c>
      <c r="H736" t="s">
        <v>3084</v>
      </c>
      <c r="I736" t="s">
        <v>3077</v>
      </c>
      <c r="J736" t="s">
        <v>3503</v>
      </c>
      <c r="M736" t="b">
        <v>1</v>
      </c>
      <c r="N736" t="b">
        <v>0</v>
      </c>
      <c r="O736" t="b">
        <v>0</v>
      </c>
    </row>
    <row r="737" spans="1:15">
      <c r="C737" t="s">
        <v>3072</v>
      </c>
      <c r="D737" t="s">
        <v>670</v>
      </c>
      <c r="E737" t="s">
        <v>549</v>
      </c>
      <c r="F737" t="s">
        <v>5465</v>
      </c>
      <c r="G737" t="s">
        <v>3075</v>
      </c>
      <c r="H737" t="s">
        <v>3084</v>
      </c>
      <c r="I737" t="s">
        <v>3075</v>
      </c>
      <c r="J737" t="s">
        <v>3503</v>
      </c>
      <c r="M737" t="b">
        <v>1</v>
      </c>
      <c r="N737" t="b">
        <v>0</v>
      </c>
      <c r="O737" t="b">
        <v>0</v>
      </c>
    </row>
    <row r="738" spans="1:15">
      <c r="C738" t="s">
        <v>3072</v>
      </c>
      <c r="D738" t="s">
        <v>670</v>
      </c>
      <c r="E738" t="s">
        <v>549</v>
      </c>
      <c r="F738" t="s">
        <v>5464</v>
      </c>
      <c r="G738" t="s">
        <v>3073</v>
      </c>
      <c r="H738" t="s">
        <v>3084</v>
      </c>
      <c r="I738" t="s">
        <v>3073</v>
      </c>
      <c r="J738" t="s">
        <v>3503</v>
      </c>
      <c r="M738" t="b">
        <v>1</v>
      </c>
      <c r="N738" t="b">
        <v>0</v>
      </c>
      <c r="O738" t="b">
        <v>0</v>
      </c>
    </row>
    <row r="739" spans="1:15">
      <c r="C739" t="s">
        <v>3072</v>
      </c>
      <c r="D739" t="s">
        <v>670</v>
      </c>
      <c r="E739" t="s">
        <v>549</v>
      </c>
      <c r="F739" t="s">
        <v>5463</v>
      </c>
      <c r="G739" t="s">
        <v>3070</v>
      </c>
      <c r="H739" t="s">
        <v>3084</v>
      </c>
      <c r="I739" t="s">
        <v>3070</v>
      </c>
      <c r="J739" t="s">
        <v>3503</v>
      </c>
      <c r="M739" t="b">
        <v>1</v>
      </c>
      <c r="N739" t="b">
        <v>0</v>
      </c>
      <c r="O739" t="b">
        <v>0</v>
      </c>
    </row>
    <row r="740" spans="1:15">
      <c r="C740" t="s">
        <v>3066</v>
      </c>
      <c r="D740" t="s">
        <v>795</v>
      </c>
      <c r="E740" t="s">
        <v>549</v>
      </c>
      <c r="F740" t="s">
        <v>5462</v>
      </c>
      <c r="G740" t="s">
        <v>3064</v>
      </c>
      <c r="H740" t="s">
        <v>3063</v>
      </c>
      <c r="I740" t="s">
        <v>3064</v>
      </c>
      <c r="J740" t="s">
        <v>3501</v>
      </c>
      <c r="M740" t="b">
        <v>0</v>
      </c>
      <c r="N740" t="b">
        <v>0</v>
      </c>
      <c r="O740" t="b">
        <v>0</v>
      </c>
    </row>
    <row r="741" spans="1:15">
      <c r="C741" t="s">
        <v>3066</v>
      </c>
      <c r="D741" t="s">
        <v>795</v>
      </c>
      <c r="E741" t="s">
        <v>549</v>
      </c>
      <c r="F741" t="s">
        <v>5461</v>
      </c>
      <c r="G741" t="s">
        <v>3064</v>
      </c>
      <c r="H741" t="s">
        <v>3067</v>
      </c>
      <c r="I741" t="s">
        <v>3064</v>
      </c>
      <c r="J741" t="s">
        <v>3501</v>
      </c>
      <c r="M741" t="b">
        <v>0</v>
      </c>
      <c r="N741" t="b">
        <v>0</v>
      </c>
      <c r="O741" t="b">
        <v>0</v>
      </c>
    </row>
    <row r="742" spans="1:15">
      <c r="C742" t="s">
        <v>1633</v>
      </c>
      <c r="D742" t="s">
        <v>670</v>
      </c>
      <c r="E742" t="s">
        <v>549</v>
      </c>
      <c r="F742" t="s">
        <v>5460</v>
      </c>
      <c r="G742" t="s">
        <v>5459</v>
      </c>
      <c r="H742" t="s">
        <v>1005</v>
      </c>
      <c r="I742" t="s">
        <v>5459</v>
      </c>
      <c r="J742" t="s">
        <v>627</v>
      </c>
      <c r="M742" t="b">
        <v>0</v>
      </c>
      <c r="N742" t="b">
        <v>0</v>
      </c>
      <c r="O742" t="b">
        <v>0</v>
      </c>
    </row>
    <row r="743" spans="1:15">
      <c r="A743" t="s">
        <v>90</v>
      </c>
      <c r="B743" t="b">
        <v>1</v>
      </c>
      <c r="C743" t="s">
        <v>1633</v>
      </c>
      <c r="D743" t="s">
        <v>3882</v>
      </c>
      <c r="E743" t="s">
        <v>549</v>
      </c>
      <c r="F743" t="s">
        <v>5458</v>
      </c>
      <c r="G743" t="s">
        <v>1631</v>
      </c>
      <c r="H743" t="s">
        <v>1005</v>
      </c>
      <c r="I743" t="s">
        <v>1631</v>
      </c>
      <c r="J743" t="s">
        <v>627</v>
      </c>
      <c r="K743" t="s">
        <v>3554</v>
      </c>
      <c r="L743" t="s">
        <v>3553</v>
      </c>
      <c r="M743" t="b">
        <v>0</v>
      </c>
      <c r="N743" t="b">
        <v>0</v>
      </c>
      <c r="O743" t="b">
        <v>0</v>
      </c>
    </row>
    <row r="744" spans="1:15">
      <c r="C744" t="s">
        <v>3055</v>
      </c>
      <c r="D744" t="s">
        <v>3879</v>
      </c>
      <c r="E744" t="s">
        <v>549</v>
      </c>
      <c r="F744" t="s">
        <v>5457</v>
      </c>
      <c r="G744" t="s">
        <v>5436</v>
      </c>
      <c r="H744" t="s">
        <v>465</v>
      </c>
      <c r="I744" t="s">
        <v>5456</v>
      </c>
      <c r="J744" t="s">
        <v>465</v>
      </c>
      <c r="M744" t="b">
        <v>1</v>
      </c>
      <c r="N744" t="b">
        <v>0</v>
      </c>
      <c r="O744" t="b">
        <v>0</v>
      </c>
    </row>
    <row r="745" spans="1:15">
      <c r="C745" t="s">
        <v>3055</v>
      </c>
      <c r="D745" t="s">
        <v>3879</v>
      </c>
      <c r="E745" t="s">
        <v>549</v>
      </c>
      <c r="F745" t="s">
        <v>5455</v>
      </c>
      <c r="G745" t="s">
        <v>5144</v>
      </c>
      <c r="H745" t="s">
        <v>465</v>
      </c>
      <c r="I745" t="s">
        <v>5454</v>
      </c>
      <c r="J745" t="s">
        <v>465</v>
      </c>
      <c r="M745" t="b">
        <v>1</v>
      </c>
      <c r="N745" t="b">
        <v>0</v>
      </c>
      <c r="O745" t="b">
        <v>0</v>
      </c>
    </row>
    <row r="746" spans="1:15">
      <c r="C746" t="s">
        <v>3055</v>
      </c>
      <c r="D746" t="s">
        <v>3879</v>
      </c>
      <c r="E746" t="s">
        <v>549</v>
      </c>
      <c r="F746" t="s">
        <v>5453</v>
      </c>
      <c r="G746" t="s">
        <v>5431</v>
      </c>
      <c r="H746" t="s">
        <v>465</v>
      </c>
      <c r="I746" t="s">
        <v>5452</v>
      </c>
      <c r="J746" t="s">
        <v>465</v>
      </c>
      <c r="M746" t="b">
        <v>1</v>
      </c>
      <c r="N746" t="b">
        <v>0</v>
      </c>
      <c r="O746" t="b">
        <v>0</v>
      </c>
    </row>
    <row r="747" spans="1:15">
      <c r="C747" t="s">
        <v>1630</v>
      </c>
      <c r="D747" t="s">
        <v>834</v>
      </c>
      <c r="E747" t="s">
        <v>549</v>
      </c>
      <c r="F747" t="s">
        <v>5451</v>
      </c>
      <c r="G747" t="s">
        <v>5140</v>
      </c>
      <c r="H747" t="s">
        <v>5390</v>
      </c>
      <c r="I747" t="s">
        <v>5140</v>
      </c>
      <c r="J747" t="s">
        <v>5390</v>
      </c>
      <c r="M747" t="b">
        <v>1</v>
      </c>
      <c r="N747" t="b">
        <v>0</v>
      </c>
      <c r="O747" t="b">
        <v>1</v>
      </c>
    </row>
    <row r="748" spans="1:15">
      <c r="C748" t="s">
        <v>1630</v>
      </c>
      <c r="D748" t="s">
        <v>553</v>
      </c>
      <c r="E748" t="s">
        <v>549</v>
      </c>
      <c r="F748" t="s">
        <v>3061</v>
      </c>
      <c r="G748" t="s">
        <v>1628</v>
      </c>
      <c r="H748" t="s">
        <v>465</v>
      </c>
      <c r="M748" t="b">
        <v>1</v>
      </c>
      <c r="N748" t="b">
        <v>0</v>
      </c>
      <c r="O748" t="b">
        <v>0</v>
      </c>
    </row>
    <row r="749" spans="1:15">
      <c r="C749" t="s">
        <v>1630</v>
      </c>
      <c r="D749" t="s">
        <v>550</v>
      </c>
      <c r="E749" t="s">
        <v>549</v>
      </c>
      <c r="F749" t="s">
        <v>5450</v>
      </c>
      <c r="I749" t="s">
        <v>1628</v>
      </c>
      <c r="J749" t="s">
        <v>465</v>
      </c>
      <c r="M749" t="b">
        <v>0</v>
      </c>
      <c r="N749" t="b">
        <v>0</v>
      </c>
      <c r="O749" t="b">
        <v>0</v>
      </c>
    </row>
    <row r="750" spans="1:15">
      <c r="C750" t="s">
        <v>467</v>
      </c>
      <c r="D750" t="s">
        <v>550</v>
      </c>
      <c r="E750" t="s">
        <v>549</v>
      </c>
      <c r="F750" t="s">
        <v>5449</v>
      </c>
      <c r="I750" t="s">
        <v>5448</v>
      </c>
      <c r="J750" t="s">
        <v>5390</v>
      </c>
      <c r="M750" t="b">
        <v>0</v>
      </c>
      <c r="N750" t="b">
        <v>0</v>
      </c>
      <c r="O750" t="b">
        <v>1</v>
      </c>
    </row>
    <row r="751" spans="1:15">
      <c r="C751" t="s">
        <v>467</v>
      </c>
      <c r="D751" t="s">
        <v>550</v>
      </c>
      <c r="E751" t="s">
        <v>549</v>
      </c>
      <c r="F751" t="s">
        <v>5447</v>
      </c>
      <c r="I751" t="s">
        <v>5446</v>
      </c>
      <c r="J751" t="s">
        <v>5390</v>
      </c>
      <c r="M751" t="b">
        <v>0</v>
      </c>
      <c r="N751" t="b">
        <v>0</v>
      </c>
      <c r="O751" t="b">
        <v>1</v>
      </c>
    </row>
    <row r="752" spans="1:15">
      <c r="C752" t="s">
        <v>3034</v>
      </c>
      <c r="D752" t="s">
        <v>795</v>
      </c>
      <c r="E752" t="s">
        <v>549</v>
      </c>
      <c r="F752" t="s">
        <v>5445</v>
      </c>
      <c r="G752" t="s">
        <v>3051</v>
      </c>
      <c r="H752" t="s">
        <v>1556</v>
      </c>
      <c r="I752" t="s">
        <v>3051</v>
      </c>
      <c r="J752" t="s">
        <v>465</v>
      </c>
      <c r="M752" t="b">
        <v>0</v>
      </c>
      <c r="N752" t="b">
        <v>0</v>
      </c>
      <c r="O752" t="b">
        <v>0</v>
      </c>
    </row>
    <row r="753" spans="3:15">
      <c r="C753" t="s">
        <v>3034</v>
      </c>
      <c r="D753" t="s">
        <v>795</v>
      </c>
      <c r="E753" t="s">
        <v>549</v>
      </c>
      <c r="F753" t="s">
        <v>5444</v>
      </c>
      <c r="G753" t="s">
        <v>3049</v>
      </c>
      <c r="H753" t="s">
        <v>1556</v>
      </c>
      <c r="I753" t="s">
        <v>3049</v>
      </c>
      <c r="J753" t="s">
        <v>465</v>
      </c>
      <c r="M753" t="b">
        <v>0</v>
      </c>
      <c r="N753" t="b">
        <v>0</v>
      </c>
      <c r="O753" t="b">
        <v>0</v>
      </c>
    </row>
    <row r="754" spans="3:15">
      <c r="C754" t="s">
        <v>3034</v>
      </c>
      <c r="D754" t="s">
        <v>795</v>
      </c>
      <c r="E754" t="s">
        <v>549</v>
      </c>
      <c r="F754" t="s">
        <v>5443</v>
      </c>
      <c r="G754" t="s">
        <v>3047</v>
      </c>
      <c r="H754" t="s">
        <v>1556</v>
      </c>
      <c r="I754" t="s">
        <v>3047</v>
      </c>
      <c r="J754" t="s">
        <v>465</v>
      </c>
      <c r="M754" t="b">
        <v>0</v>
      </c>
      <c r="N754" t="b">
        <v>0</v>
      </c>
      <c r="O754" t="b">
        <v>0</v>
      </c>
    </row>
    <row r="755" spans="3:15">
      <c r="C755" t="s">
        <v>3034</v>
      </c>
      <c r="D755" t="s">
        <v>795</v>
      </c>
      <c r="E755" t="s">
        <v>549</v>
      </c>
      <c r="F755" t="s">
        <v>5442</v>
      </c>
      <c r="G755" t="s">
        <v>4968</v>
      </c>
      <c r="H755" t="s">
        <v>1556</v>
      </c>
      <c r="I755" t="s">
        <v>4968</v>
      </c>
      <c r="J755" t="s">
        <v>465</v>
      </c>
      <c r="M755" t="b">
        <v>0</v>
      </c>
      <c r="N755" t="b">
        <v>0</v>
      </c>
      <c r="O755" t="b">
        <v>0</v>
      </c>
    </row>
    <row r="756" spans="3:15">
      <c r="C756" t="s">
        <v>3034</v>
      </c>
      <c r="D756" t="s">
        <v>795</v>
      </c>
      <c r="E756" t="s">
        <v>549</v>
      </c>
      <c r="F756" t="s">
        <v>5441</v>
      </c>
      <c r="G756" t="s">
        <v>2956</v>
      </c>
      <c r="H756" t="s">
        <v>1556</v>
      </c>
      <c r="I756" t="s">
        <v>2956</v>
      </c>
      <c r="J756" t="s">
        <v>465</v>
      </c>
      <c r="M756" t="b">
        <v>0</v>
      </c>
      <c r="N756" t="b">
        <v>0</v>
      </c>
      <c r="O756" t="b">
        <v>0</v>
      </c>
    </row>
    <row r="757" spans="3:15">
      <c r="C757" t="s">
        <v>3034</v>
      </c>
      <c r="D757" t="s">
        <v>795</v>
      </c>
      <c r="E757" t="s">
        <v>549</v>
      </c>
      <c r="F757" t="s">
        <v>5440</v>
      </c>
      <c r="G757" t="s">
        <v>5439</v>
      </c>
      <c r="H757" t="s">
        <v>1556</v>
      </c>
      <c r="I757" t="s">
        <v>5439</v>
      </c>
      <c r="J757" t="s">
        <v>465</v>
      </c>
      <c r="M757" t="b">
        <v>0</v>
      </c>
      <c r="N757" t="b">
        <v>0</v>
      </c>
      <c r="O757" t="b">
        <v>0</v>
      </c>
    </row>
    <row r="758" spans="3:15">
      <c r="C758" t="s">
        <v>3034</v>
      </c>
      <c r="D758" t="s">
        <v>795</v>
      </c>
      <c r="E758" t="s">
        <v>549</v>
      </c>
      <c r="F758" t="s">
        <v>5438</v>
      </c>
      <c r="G758" t="s">
        <v>4999</v>
      </c>
      <c r="H758" t="s">
        <v>1556</v>
      </c>
      <c r="I758" t="s">
        <v>4999</v>
      </c>
      <c r="J758" t="s">
        <v>465</v>
      </c>
      <c r="M758" t="b">
        <v>0</v>
      </c>
      <c r="N758" t="b">
        <v>0</v>
      </c>
      <c r="O758" t="b">
        <v>0</v>
      </c>
    </row>
    <row r="759" spans="3:15">
      <c r="C759" t="s">
        <v>3034</v>
      </c>
      <c r="D759" t="s">
        <v>795</v>
      </c>
      <c r="E759" t="s">
        <v>549</v>
      </c>
      <c r="F759" t="s">
        <v>5437</v>
      </c>
      <c r="G759" t="s">
        <v>5436</v>
      </c>
      <c r="H759" t="s">
        <v>1556</v>
      </c>
      <c r="I759" t="s">
        <v>5436</v>
      </c>
      <c r="J759" t="s">
        <v>465</v>
      </c>
      <c r="M759" t="b">
        <v>0</v>
      </c>
      <c r="N759" t="b">
        <v>0</v>
      </c>
      <c r="O759" t="b">
        <v>0</v>
      </c>
    </row>
    <row r="760" spans="3:15">
      <c r="C760" t="s">
        <v>3034</v>
      </c>
      <c r="D760" t="s">
        <v>795</v>
      </c>
      <c r="E760" t="s">
        <v>549</v>
      </c>
      <c r="F760" t="s">
        <v>5435</v>
      </c>
      <c r="G760" t="s">
        <v>5434</v>
      </c>
      <c r="H760" t="s">
        <v>1556</v>
      </c>
      <c r="I760" t="s">
        <v>5434</v>
      </c>
      <c r="J760" t="s">
        <v>465</v>
      </c>
      <c r="M760" t="b">
        <v>0</v>
      </c>
      <c r="N760" t="b">
        <v>0</v>
      </c>
      <c r="O760" t="b">
        <v>0</v>
      </c>
    </row>
    <row r="761" spans="3:15">
      <c r="C761" t="s">
        <v>3034</v>
      </c>
      <c r="D761" t="s">
        <v>795</v>
      </c>
      <c r="E761" t="s">
        <v>549</v>
      </c>
      <c r="F761" t="s">
        <v>5433</v>
      </c>
      <c r="G761" t="s">
        <v>5144</v>
      </c>
      <c r="H761" t="s">
        <v>1556</v>
      </c>
      <c r="I761" t="s">
        <v>5144</v>
      </c>
      <c r="J761" t="s">
        <v>465</v>
      </c>
      <c r="M761" t="b">
        <v>0</v>
      </c>
      <c r="N761" t="b">
        <v>0</v>
      </c>
      <c r="O761" t="b">
        <v>0</v>
      </c>
    </row>
    <row r="762" spans="3:15">
      <c r="C762" t="s">
        <v>3034</v>
      </c>
      <c r="D762" t="s">
        <v>795</v>
      </c>
      <c r="E762" t="s">
        <v>549</v>
      </c>
      <c r="F762" t="s">
        <v>5432</v>
      </c>
      <c r="G762" t="s">
        <v>5431</v>
      </c>
      <c r="H762" t="s">
        <v>1556</v>
      </c>
      <c r="I762" t="s">
        <v>5431</v>
      </c>
      <c r="J762" t="s">
        <v>465</v>
      </c>
      <c r="M762" t="b">
        <v>0</v>
      </c>
      <c r="N762" t="b">
        <v>0</v>
      </c>
      <c r="O762" t="b">
        <v>0</v>
      </c>
    </row>
    <row r="763" spans="3:15">
      <c r="C763" t="s">
        <v>1627</v>
      </c>
      <c r="D763" t="s">
        <v>960</v>
      </c>
      <c r="E763" t="s">
        <v>549</v>
      </c>
      <c r="F763" t="s">
        <v>5430</v>
      </c>
      <c r="I763" t="s">
        <v>5429</v>
      </c>
      <c r="J763" t="s">
        <v>26</v>
      </c>
      <c r="K763" t="s">
        <v>5428</v>
      </c>
      <c r="L763" t="s">
        <v>26</v>
      </c>
      <c r="M763" t="b">
        <v>0</v>
      </c>
      <c r="N763" t="b">
        <v>0</v>
      </c>
      <c r="O763" t="b">
        <v>1</v>
      </c>
    </row>
    <row r="764" spans="3:15">
      <c r="C764" t="s">
        <v>1618</v>
      </c>
      <c r="D764" t="s">
        <v>3879</v>
      </c>
      <c r="E764" t="s">
        <v>549</v>
      </c>
      <c r="F764" t="s">
        <v>5427</v>
      </c>
      <c r="G764" t="s">
        <v>5205</v>
      </c>
      <c r="H764" t="s">
        <v>662</v>
      </c>
      <c r="I764" t="s">
        <v>4968</v>
      </c>
      <c r="J764" t="s">
        <v>662</v>
      </c>
      <c r="M764" t="b">
        <v>1</v>
      </c>
      <c r="N764" t="b">
        <v>0</v>
      </c>
      <c r="O764" t="b">
        <v>0</v>
      </c>
    </row>
    <row r="765" spans="3:15">
      <c r="C765" t="s">
        <v>1618</v>
      </c>
      <c r="D765" t="s">
        <v>3879</v>
      </c>
      <c r="E765" t="s">
        <v>549</v>
      </c>
      <c r="F765" t="s">
        <v>5426</v>
      </c>
      <c r="G765" t="s">
        <v>5190</v>
      </c>
      <c r="H765" t="s">
        <v>1320</v>
      </c>
      <c r="I765" t="s">
        <v>4968</v>
      </c>
      <c r="J765" t="s">
        <v>1320</v>
      </c>
      <c r="M765" t="b">
        <v>1</v>
      </c>
      <c r="N765" t="b">
        <v>0</v>
      </c>
      <c r="O765" t="b">
        <v>0</v>
      </c>
    </row>
    <row r="766" spans="3:15">
      <c r="C766" t="s">
        <v>1618</v>
      </c>
      <c r="D766" t="s">
        <v>3879</v>
      </c>
      <c r="E766" t="s">
        <v>549</v>
      </c>
      <c r="F766" t="s">
        <v>5425</v>
      </c>
      <c r="G766" t="s">
        <v>5178</v>
      </c>
      <c r="H766" t="s">
        <v>187</v>
      </c>
      <c r="I766" t="s">
        <v>4968</v>
      </c>
      <c r="J766" t="s">
        <v>187</v>
      </c>
      <c r="M766" t="b">
        <v>1</v>
      </c>
      <c r="N766" t="b">
        <v>0</v>
      </c>
      <c r="O766" t="b">
        <v>0</v>
      </c>
    </row>
    <row r="767" spans="3:15">
      <c r="C767" t="s">
        <v>1614</v>
      </c>
      <c r="D767" t="s">
        <v>3879</v>
      </c>
      <c r="E767" t="s">
        <v>549</v>
      </c>
      <c r="F767" t="s">
        <v>5424</v>
      </c>
      <c r="G767" t="s">
        <v>4875</v>
      </c>
      <c r="H767" t="s">
        <v>987</v>
      </c>
      <c r="I767" t="s">
        <v>5405</v>
      </c>
      <c r="J767" t="s">
        <v>987</v>
      </c>
      <c r="M767" t="b">
        <v>1</v>
      </c>
      <c r="N767" t="b">
        <v>0</v>
      </c>
      <c r="O767" t="b">
        <v>0</v>
      </c>
    </row>
    <row r="768" spans="3:15">
      <c r="C768" t="s">
        <v>1614</v>
      </c>
      <c r="D768" t="s">
        <v>3879</v>
      </c>
      <c r="E768" t="s">
        <v>549</v>
      </c>
      <c r="F768" t="s">
        <v>5423</v>
      </c>
      <c r="G768" t="s">
        <v>5110</v>
      </c>
      <c r="H768" t="s">
        <v>211</v>
      </c>
      <c r="I768" t="s">
        <v>4968</v>
      </c>
      <c r="J768" t="s">
        <v>211</v>
      </c>
      <c r="M768" t="b">
        <v>1</v>
      </c>
      <c r="N768" t="b">
        <v>0</v>
      </c>
      <c r="O768" t="b">
        <v>0</v>
      </c>
    </row>
    <row r="769" spans="3:15">
      <c r="C769" t="s">
        <v>1614</v>
      </c>
      <c r="D769" t="s">
        <v>3879</v>
      </c>
      <c r="E769" t="s">
        <v>549</v>
      </c>
      <c r="F769" t="s">
        <v>5422</v>
      </c>
      <c r="G769" t="s">
        <v>5110</v>
      </c>
      <c r="H769" t="s">
        <v>5390</v>
      </c>
      <c r="I769" t="s">
        <v>4968</v>
      </c>
      <c r="J769" t="s">
        <v>5390</v>
      </c>
      <c r="M769" t="b">
        <v>1</v>
      </c>
      <c r="N769" t="b">
        <v>0</v>
      </c>
      <c r="O769" t="b">
        <v>1</v>
      </c>
    </row>
    <row r="770" spans="3:15">
      <c r="C770" t="s">
        <v>3021</v>
      </c>
      <c r="D770" t="s">
        <v>3879</v>
      </c>
      <c r="E770" t="s">
        <v>549</v>
      </c>
      <c r="F770" t="s">
        <v>5421</v>
      </c>
      <c r="G770" t="s">
        <v>4879</v>
      </c>
      <c r="H770" t="s">
        <v>985</v>
      </c>
      <c r="I770" t="s">
        <v>5419</v>
      </c>
      <c r="J770" t="s">
        <v>985</v>
      </c>
      <c r="M770" t="b">
        <v>1</v>
      </c>
      <c r="N770" t="b">
        <v>0</v>
      </c>
      <c r="O770" t="b">
        <v>0</v>
      </c>
    </row>
    <row r="771" spans="3:15">
      <c r="C771" t="s">
        <v>3021</v>
      </c>
      <c r="D771" t="s">
        <v>3879</v>
      </c>
      <c r="E771" t="s">
        <v>549</v>
      </c>
      <c r="F771" t="s">
        <v>5420</v>
      </c>
      <c r="G771" t="s">
        <v>4879</v>
      </c>
      <c r="H771" t="s">
        <v>980</v>
      </c>
      <c r="I771" t="s">
        <v>5419</v>
      </c>
      <c r="J771" t="s">
        <v>980</v>
      </c>
      <c r="M771" t="b">
        <v>1</v>
      </c>
      <c r="N771" t="b">
        <v>0</v>
      </c>
      <c r="O771" t="b">
        <v>0</v>
      </c>
    </row>
    <row r="772" spans="3:15">
      <c r="C772" t="s">
        <v>3021</v>
      </c>
      <c r="D772" t="s">
        <v>3879</v>
      </c>
      <c r="E772" t="s">
        <v>549</v>
      </c>
      <c r="F772" t="s">
        <v>5418</v>
      </c>
      <c r="G772" t="s">
        <v>5417</v>
      </c>
      <c r="H772" t="s">
        <v>275</v>
      </c>
      <c r="I772" t="s">
        <v>5416</v>
      </c>
      <c r="J772" t="s">
        <v>275</v>
      </c>
      <c r="M772" t="b">
        <v>1</v>
      </c>
      <c r="N772" t="b">
        <v>0</v>
      </c>
      <c r="O772" t="b">
        <v>1</v>
      </c>
    </row>
    <row r="773" spans="3:15">
      <c r="C773" t="s">
        <v>3021</v>
      </c>
      <c r="D773" t="s">
        <v>3879</v>
      </c>
      <c r="E773" t="s">
        <v>549</v>
      </c>
      <c r="F773" t="s">
        <v>5415</v>
      </c>
      <c r="G773" t="s">
        <v>4907</v>
      </c>
      <c r="H773" t="s">
        <v>275</v>
      </c>
      <c r="I773" t="s">
        <v>5414</v>
      </c>
      <c r="J773" t="s">
        <v>275</v>
      </c>
      <c r="M773" t="b">
        <v>1</v>
      </c>
      <c r="N773" t="b">
        <v>0</v>
      </c>
      <c r="O773" t="b">
        <v>1</v>
      </c>
    </row>
    <row r="774" spans="3:15">
      <c r="C774" t="s">
        <v>3014</v>
      </c>
      <c r="D774" t="s">
        <v>3879</v>
      </c>
      <c r="E774" t="s">
        <v>549</v>
      </c>
      <c r="F774" t="s">
        <v>5413</v>
      </c>
      <c r="G774" t="s">
        <v>4871</v>
      </c>
      <c r="H774" t="s">
        <v>991</v>
      </c>
      <c r="I774" t="s">
        <v>5412</v>
      </c>
      <c r="J774" t="s">
        <v>991</v>
      </c>
      <c r="M774" t="b">
        <v>1</v>
      </c>
      <c r="N774" t="b">
        <v>0</v>
      </c>
      <c r="O774" t="b">
        <v>0</v>
      </c>
    </row>
    <row r="775" spans="3:15">
      <c r="C775" t="s">
        <v>3014</v>
      </c>
      <c r="D775" t="s">
        <v>3879</v>
      </c>
      <c r="E775" t="s">
        <v>549</v>
      </c>
      <c r="F775" t="s">
        <v>5411</v>
      </c>
      <c r="G775" t="s">
        <v>4718</v>
      </c>
      <c r="H775" t="s">
        <v>275</v>
      </c>
      <c r="I775" t="s">
        <v>5410</v>
      </c>
      <c r="J775" t="s">
        <v>275</v>
      </c>
      <c r="M775" t="b">
        <v>1</v>
      </c>
      <c r="N775" t="b">
        <v>0</v>
      </c>
      <c r="O775" t="b">
        <v>1</v>
      </c>
    </row>
    <row r="776" spans="3:15">
      <c r="C776" t="s">
        <v>1606</v>
      </c>
      <c r="D776" t="s">
        <v>3879</v>
      </c>
      <c r="E776" t="s">
        <v>549</v>
      </c>
      <c r="F776" t="s">
        <v>5409</v>
      </c>
      <c r="G776" t="s">
        <v>4731</v>
      </c>
      <c r="H776" t="s">
        <v>1119</v>
      </c>
      <c r="I776" t="s">
        <v>5403</v>
      </c>
      <c r="J776" t="s">
        <v>1119</v>
      </c>
      <c r="M776" t="b">
        <v>1</v>
      </c>
      <c r="N776" t="b">
        <v>0</v>
      </c>
      <c r="O776" t="b">
        <v>0</v>
      </c>
    </row>
    <row r="777" spans="3:15">
      <c r="C777" t="s">
        <v>1606</v>
      </c>
      <c r="D777" t="s">
        <v>3879</v>
      </c>
      <c r="E777" t="s">
        <v>549</v>
      </c>
      <c r="F777" t="s">
        <v>5408</v>
      </c>
      <c r="G777" t="s">
        <v>4708</v>
      </c>
      <c r="H777" t="s">
        <v>275</v>
      </c>
      <c r="I777" t="s">
        <v>5407</v>
      </c>
      <c r="J777" t="s">
        <v>275</v>
      </c>
      <c r="M777" t="b">
        <v>1</v>
      </c>
      <c r="N777" t="b">
        <v>0</v>
      </c>
      <c r="O777" t="b">
        <v>1</v>
      </c>
    </row>
    <row r="778" spans="3:15">
      <c r="C778" t="s">
        <v>3008</v>
      </c>
      <c r="D778" t="s">
        <v>3879</v>
      </c>
      <c r="E778" t="s">
        <v>549</v>
      </c>
      <c r="F778" t="s">
        <v>5406</v>
      </c>
      <c r="G778" t="s">
        <v>4875</v>
      </c>
      <c r="H778" t="s">
        <v>255</v>
      </c>
      <c r="I778" t="s">
        <v>5405</v>
      </c>
      <c r="J778" t="s">
        <v>255</v>
      </c>
      <c r="M778" t="b">
        <v>1</v>
      </c>
      <c r="N778" t="b">
        <v>0</v>
      </c>
      <c r="O778" t="b">
        <v>0</v>
      </c>
    </row>
    <row r="779" spans="3:15">
      <c r="C779" t="s">
        <v>3008</v>
      </c>
      <c r="D779" t="s">
        <v>3879</v>
      </c>
      <c r="E779" t="s">
        <v>549</v>
      </c>
      <c r="F779" t="s">
        <v>5404</v>
      </c>
      <c r="G779" t="s">
        <v>4731</v>
      </c>
      <c r="H779" t="s">
        <v>930</v>
      </c>
      <c r="I779" t="s">
        <v>5403</v>
      </c>
      <c r="J779" t="s">
        <v>930</v>
      </c>
      <c r="M779" t="b">
        <v>1</v>
      </c>
      <c r="N779" t="b">
        <v>0</v>
      </c>
      <c r="O779" t="b">
        <v>0</v>
      </c>
    </row>
    <row r="780" spans="3:15">
      <c r="C780" t="s">
        <v>2992</v>
      </c>
      <c r="D780" t="s">
        <v>3879</v>
      </c>
      <c r="E780" t="s">
        <v>549</v>
      </c>
      <c r="F780" t="s">
        <v>5402</v>
      </c>
      <c r="G780" t="s">
        <v>4871</v>
      </c>
      <c r="H780" t="s">
        <v>976</v>
      </c>
      <c r="I780" t="s">
        <v>5400</v>
      </c>
      <c r="J780" t="s">
        <v>976</v>
      </c>
      <c r="M780" t="b">
        <v>1</v>
      </c>
      <c r="N780" t="b">
        <v>0</v>
      </c>
      <c r="O780" t="b">
        <v>0</v>
      </c>
    </row>
    <row r="781" spans="3:15">
      <c r="C781" t="s">
        <v>2992</v>
      </c>
      <c r="D781" t="s">
        <v>3879</v>
      </c>
      <c r="E781" t="s">
        <v>549</v>
      </c>
      <c r="F781" t="s">
        <v>5401</v>
      </c>
      <c r="G781" t="s">
        <v>4871</v>
      </c>
      <c r="H781" t="s">
        <v>989</v>
      </c>
      <c r="I781" t="s">
        <v>5400</v>
      </c>
      <c r="J781" t="s">
        <v>989</v>
      </c>
      <c r="M781" t="b">
        <v>1</v>
      </c>
      <c r="N781" t="b">
        <v>0</v>
      </c>
      <c r="O781" t="b">
        <v>0</v>
      </c>
    </row>
    <row r="782" spans="3:15">
      <c r="C782" t="s">
        <v>2992</v>
      </c>
      <c r="D782" t="s">
        <v>3879</v>
      </c>
      <c r="E782" t="s">
        <v>549</v>
      </c>
      <c r="F782" t="s">
        <v>5399</v>
      </c>
      <c r="G782" t="s">
        <v>5152</v>
      </c>
      <c r="H782" t="s">
        <v>15</v>
      </c>
      <c r="I782" t="s">
        <v>5398</v>
      </c>
      <c r="J782" t="s">
        <v>15</v>
      </c>
      <c r="M782" t="b">
        <v>1</v>
      </c>
      <c r="N782" t="b">
        <v>0</v>
      </c>
      <c r="O782" t="b">
        <v>1</v>
      </c>
    </row>
    <row r="783" spans="3:15">
      <c r="C783" t="s">
        <v>2992</v>
      </c>
      <c r="D783" t="s">
        <v>3879</v>
      </c>
      <c r="E783" t="s">
        <v>549</v>
      </c>
      <c r="F783" t="s">
        <v>5397</v>
      </c>
      <c r="G783" t="s">
        <v>5150</v>
      </c>
      <c r="H783" t="s">
        <v>15</v>
      </c>
      <c r="I783" t="s">
        <v>5396</v>
      </c>
      <c r="J783" t="s">
        <v>15</v>
      </c>
      <c r="M783" t="b">
        <v>1</v>
      </c>
      <c r="N783" t="b">
        <v>0</v>
      </c>
      <c r="O783" t="b">
        <v>1</v>
      </c>
    </row>
    <row r="784" spans="3:15">
      <c r="C784" t="s">
        <v>2992</v>
      </c>
      <c r="D784" t="s">
        <v>3879</v>
      </c>
      <c r="E784" t="s">
        <v>549</v>
      </c>
      <c r="F784" t="s">
        <v>5395</v>
      </c>
      <c r="G784" t="s">
        <v>5148</v>
      </c>
      <c r="H784" t="s">
        <v>15</v>
      </c>
      <c r="I784" t="s">
        <v>5394</v>
      </c>
      <c r="J784" t="s">
        <v>15</v>
      </c>
      <c r="M784" t="b">
        <v>1</v>
      </c>
      <c r="N784" t="b">
        <v>0</v>
      </c>
      <c r="O784" t="b">
        <v>0</v>
      </c>
    </row>
    <row r="785" spans="3:15">
      <c r="C785" t="s">
        <v>2992</v>
      </c>
      <c r="D785" t="s">
        <v>3879</v>
      </c>
      <c r="E785" t="s">
        <v>549</v>
      </c>
      <c r="F785" t="s">
        <v>5393</v>
      </c>
      <c r="G785" t="s">
        <v>4909</v>
      </c>
      <c r="H785" t="s">
        <v>275</v>
      </c>
      <c r="I785" t="s">
        <v>5392</v>
      </c>
      <c r="J785" t="s">
        <v>275</v>
      </c>
      <c r="M785" t="b">
        <v>1</v>
      </c>
      <c r="N785" t="b">
        <v>0</v>
      </c>
      <c r="O785" t="b">
        <v>1</v>
      </c>
    </row>
    <row r="786" spans="3:15">
      <c r="C786" t="s">
        <v>2992</v>
      </c>
      <c r="D786" t="s">
        <v>553</v>
      </c>
      <c r="E786" t="s">
        <v>549</v>
      </c>
      <c r="F786" t="s">
        <v>5391</v>
      </c>
      <c r="G786" t="s">
        <v>5095</v>
      </c>
      <c r="H786" t="s">
        <v>5390</v>
      </c>
      <c r="M786" t="b">
        <v>1</v>
      </c>
      <c r="N786" t="b">
        <v>0</v>
      </c>
      <c r="O786" t="b">
        <v>1</v>
      </c>
    </row>
    <row r="787" spans="3:15">
      <c r="C787" t="s">
        <v>5389</v>
      </c>
      <c r="D787" t="s">
        <v>550</v>
      </c>
      <c r="E787" t="s">
        <v>549</v>
      </c>
      <c r="F787" t="s">
        <v>5388</v>
      </c>
      <c r="I787" t="s">
        <v>3089</v>
      </c>
      <c r="J787" t="s">
        <v>5257</v>
      </c>
      <c r="M787" t="b">
        <v>0</v>
      </c>
      <c r="N787" t="b">
        <v>0</v>
      </c>
      <c r="O787" t="b">
        <v>1</v>
      </c>
    </row>
    <row r="788" spans="3:15">
      <c r="C788" t="s">
        <v>1596</v>
      </c>
      <c r="D788" t="s">
        <v>3879</v>
      </c>
      <c r="E788" t="s">
        <v>549</v>
      </c>
      <c r="F788" t="s">
        <v>5387</v>
      </c>
      <c r="G788" t="s">
        <v>2673</v>
      </c>
      <c r="H788" t="s">
        <v>1597</v>
      </c>
      <c r="I788" t="s">
        <v>5386</v>
      </c>
      <c r="J788" t="s">
        <v>1597</v>
      </c>
      <c r="M788" t="b">
        <v>1</v>
      </c>
      <c r="N788" t="b">
        <v>0</v>
      </c>
      <c r="O788" t="b">
        <v>0</v>
      </c>
    </row>
    <row r="789" spans="3:15">
      <c r="C789" t="s">
        <v>1596</v>
      </c>
      <c r="D789" t="s">
        <v>3879</v>
      </c>
      <c r="E789" t="s">
        <v>549</v>
      </c>
      <c r="F789" t="s">
        <v>5385</v>
      </c>
      <c r="G789" t="s">
        <v>2691</v>
      </c>
      <c r="H789" t="s">
        <v>1593</v>
      </c>
      <c r="I789" t="s">
        <v>5384</v>
      </c>
      <c r="J789" t="s">
        <v>1593</v>
      </c>
      <c r="M789" t="b">
        <v>1</v>
      </c>
      <c r="N789" t="b">
        <v>0</v>
      </c>
      <c r="O789" t="b">
        <v>0</v>
      </c>
    </row>
    <row r="790" spans="3:15">
      <c r="C790" t="s">
        <v>5380</v>
      </c>
      <c r="D790" t="s">
        <v>553</v>
      </c>
      <c r="E790" t="s">
        <v>549</v>
      </c>
      <c r="F790" t="s">
        <v>5383</v>
      </c>
      <c r="G790" t="s">
        <v>5243</v>
      </c>
      <c r="H790" t="s">
        <v>5094</v>
      </c>
      <c r="M790" t="b">
        <v>1</v>
      </c>
      <c r="N790" t="b">
        <v>0</v>
      </c>
      <c r="O790" t="b">
        <v>1</v>
      </c>
    </row>
    <row r="791" spans="3:15">
      <c r="C791" t="s">
        <v>5380</v>
      </c>
      <c r="D791" t="s">
        <v>550</v>
      </c>
      <c r="E791" t="s">
        <v>549</v>
      </c>
      <c r="F791" t="s">
        <v>5382</v>
      </c>
      <c r="I791" t="s">
        <v>5381</v>
      </c>
      <c r="J791" t="s">
        <v>5094</v>
      </c>
      <c r="M791" t="b">
        <v>0</v>
      </c>
      <c r="N791" t="b">
        <v>0</v>
      </c>
      <c r="O791" t="b">
        <v>1</v>
      </c>
    </row>
    <row r="792" spans="3:15">
      <c r="C792" t="s">
        <v>5380</v>
      </c>
      <c r="D792" t="s">
        <v>550</v>
      </c>
      <c r="E792" t="s">
        <v>549</v>
      </c>
      <c r="F792" t="s">
        <v>5379</v>
      </c>
      <c r="I792" t="s">
        <v>3042</v>
      </c>
      <c r="J792" t="s">
        <v>5094</v>
      </c>
      <c r="M792" t="b">
        <v>0</v>
      </c>
      <c r="N792" t="b">
        <v>0</v>
      </c>
      <c r="O792" t="b">
        <v>1</v>
      </c>
    </row>
    <row r="793" spans="3:15">
      <c r="C793" t="s">
        <v>2981</v>
      </c>
      <c r="D793" t="s">
        <v>3879</v>
      </c>
      <c r="E793" t="s">
        <v>549</v>
      </c>
      <c r="F793" t="s">
        <v>5378</v>
      </c>
      <c r="G793" t="s">
        <v>4765</v>
      </c>
      <c r="H793" t="s">
        <v>993</v>
      </c>
      <c r="I793" t="s">
        <v>5377</v>
      </c>
      <c r="J793" t="s">
        <v>993</v>
      </c>
      <c r="M793" t="b">
        <v>1</v>
      </c>
      <c r="N793" t="b">
        <v>0</v>
      </c>
      <c r="O793" t="b">
        <v>0</v>
      </c>
    </row>
    <row r="794" spans="3:15">
      <c r="C794" t="s">
        <v>2981</v>
      </c>
      <c r="D794" t="s">
        <v>3879</v>
      </c>
      <c r="E794" t="s">
        <v>549</v>
      </c>
      <c r="F794" t="s">
        <v>5376</v>
      </c>
      <c r="G794" t="s">
        <v>4762</v>
      </c>
      <c r="H794" t="s">
        <v>993</v>
      </c>
      <c r="I794" t="s">
        <v>5375</v>
      </c>
      <c r="J794" t="s">
        <v>993</v>
      </c>
      <c r="M794" t="b">
        <v>1</v>
      </c>
      <c r="N794" t="b">
        <v>0</v>
      </c>
      <c r="O794" t="b">
        <v>0</v>
      </c>
    </row>
    <row r="795" spans="3:15">
      <c r="C795" t="s">
        <v>2981</v>
      </c>
      <c r="D795" t="s">
        <v>3879</v>
      </c>
      <c r="E795" t="s">
        <v>549</v>
      </c>
      <c r="F795" t="s">
        <v>5374</v>
      </c>
      <c r="G795" t="s">
        <v>4759</v>
      </c>
      <c r="H795" t="s">
        <v>993</v>
      </c>
      <c r="I795" t="s">
        <v>5373</v>
      </c>
      <c r="J795" t="s">
        <v>993</v>
      </c>
      <c r="M795" t="b">
        <v>1</v>
      </c>
      <c r="N795" t="b">
        <v>0</v>
      </c>
      <c r="O795" t="b">
        <v>0</v>
      </c>
    </row>
    <row r="796" spans="3:15">
      <c r="C796" t="s">
        <v>2981</v>
      </c>
      <c r="D796" t="s">
        <v>3879</v>
      </c>
      <c r="E796" t="s">
        <v>549</v>
      </c>
      <c r="F796" t="s">
        <v>5372</v>
      </c>
      <c r="G796" t="s">
        <v>5371</v>
      </c>
      <c r="H796" t="s">
        <v>993</v>
      </c>
      <c r="I796" t="s">
        <v>5370</v>
      </c>
      <c r="J796" t="s">
        <v>993</v>
      </c>
      <c r="M796" t="b">
        <v>1</v>
      </c>
      <c r="N796" t="b">
        <v>0</v>
      </c>
      <c r="O796" t="b">
        <v>0</v>
      </c>
    </row>
    <row r="797" spans="3:15">
      <c r="C797" t="s">
        <v>2972</v>
      </c>
      <c r="D797" t="s">
        <v>3879</v>
      </c>
      <c r="E797" t="s">
        <v>549</v>
      </c>
      <c r="F797" t="s">
        <v>5369</v>
      </c>
      <c r="G797" t="s">
        <v>4774</v>
      </c>
      <c r="H797" t="s">
        <v>1082</v>
      </c>
      <c r="I797" t="s">
        <v>5368</v>
      </c>
      <c r="J797" t="s">
        <v>1082</v>
      </c>
      <c r="M797" t="b">
        <v>1</v>
      </c>
      <c r="N797" t="b">
        <v>0</v>
      </c>
      <c r="O797" t="b">
        <v>0</v>
      </c>
    </row>
    <row r="798" spans="3:15">
      <c r="C798" t="s">
        <v>2972</v>
      </c>
      <c r="D798" t="s">
        <v>3879</v>
      </c>
      <c r="E798" t="s">
        <v>549</v>
      </c>
      <c r="F798" t="s">
        <v>5367</v>
      </c>
      <c r="G798" t="s">
        <v>5366</v>
      </c>
      <c r="H798" t="s">
        <v>1082</v>
      </c>
      <c r="I798" t="s">
        <v>5365</v>
      </c>
      <c r="J798" t="s">
        <v>1082</v>
      </c>
      <c r="M798" t="b">
        <v>1</v>
      </c>
      <c r="N798" t="b">
        <v>0</v>
      </c>
      <c r="O798" t="b">
        <v>0</v>
      </c>
    </row>
    <row r="799" spans="3:15">
      <c r="C799" t="s">
        <v>2972</v>
      </c>
      <c r="D799" t="s">
        <v>3879</v>
      </c>
      <c r="E799" t="s">
        <v>549</v>
      </c>
      <c r="F799" t="s">
        <v>5364</v>
      </c>
      <c r="G799" t="s">
        <v>5363</v>
      </c>
      <c r="H799" t="s">
        <v>1082</v>
      </c>
      <c r="I799" t="s">
        <v>5362</v>
      </c>
      <c r="J799" t="s">
        <v>1082</v>
      </c>
      <c r="M799" t="b">
        <v>1</v>
      </c>
      <c r="N799" t="b">
        <v>0</v>
      </c>
      <c r="O799" t="b">
        <v>1</v>
      </c>
    </row>
    <row r="800" spans="3:15">
      <c r="C800" t="s">
        <v>3497</v>
      </c>
      <c r="D800" t="s">
        <v>550</v>
      </c>
      <c r="E800" t="s">
        <v>549</v>
      </c>
      <c r="F800" t="s">
        <v>5361</v>
      </c>
      <c r="I800" t="s">
        <v>5360</v>
      </c>
      <c r="J800" t="s">
        <v>5283</v>
      </c>
      <c r="M800" t="b">
        <v>0</v>
      </c>
      <c r="N800" t="b">
        <v>0</v>
      </c>
      <c r="O800" t="b">
        <v>1</v>
      </c>
    </row>
    <row r="801" spans="1:15">
      <c r="C801" t="s">
        <v>1583</v>
      </c>
      <c r="D801" t="s">
        <v>3879</v>
      </c>
      <c r="E801" t="s">
        <v>549</v>
      </c>
      <c r="F801" t="s">
        <v>5359</v>
      </c>
      <c r="G801" t="s">
        <v>1589</v>
      </c>
      <c r="H801" t="s">
        <v>1556</v>
      </c>
      <c r="I801" t="s">
        <v>4999</v>
      </c>
      <c r="J801" t="s">
        <v>1556</v>
      </c>
      <c r="M801" t="b">
        <v>1</v>
      </c>
      <c r="N801" t="b">
        <v>0</v>
      </c>
      <c r="O801" t="b">
        <v>0</v>
      </c>
    </row>
    <row r="802" spans="1:15">
      <c r="C802" t="s">
        <v>1583</v>
      </c>
      <c r="D802" t="s">
        <v>644</v>
      </c>
      <c r="E802" t="s">
        <v>549</v>
      </c>
      <c r="F802" t="s">
        <v>5358</v>
      </c>
      <c r="G802" t="s">
        <v>1589</v>
      </c>
      <c r="H802" t="s">
        <v>1556</v>
      </c>
      <c r="I802" t="s">
        <v>4999</v>
      </c>
      <c r="J802" t="s">
        <v>1556</v>
      </c>
      <c r="M802" t="b">
        <v>1</v>
      </c>
      <c r="N802" t="b">
        <v>0</v>
      </c>
      <c r="O802" t="b">
        <v>0</v>
      </c>
    </row>
    <row r="803" spans="1:15">
      <c r="A803" t="s">
        <v>90</v>
      </c>
      <c r="B803" t="b">
        <v>1</v>
      </c>
      <c r="C803" t="s">
        <v>1583</v>
      </c>
      <c r="D803" t="s">
        <v>799</v>
      </c>
      <c r="E803" t="s">
        <v>549</v>
      </c>
      <c r="F803" t="s">
        <v>5357</v>
      </c>
      <c r="G803" t="s">
        <v>5110</v>
      </c>
      <c r="H803" t="s">
        <v>216</v>
      </c>
      <c r="I803" t="s">
        <v>5110</v>
      </c>
      <c r="J803" t="s">
        <v>211</v>
      </c>
      <c r="M803" t="b">
        <v>1</v>
      </c>
      <c r="N803" t="b">
        <v>0</v>
      </c>
      <c r="O803" t="b">
        <v>0</v>
      </c>
    </row>
    <row r="804" spans="1:15">
      <c r="C804" t="s">
        <v>1583</v>
      </c>
      <c r="D804" t="s">
        <v>3879</v>
      </c>
      <c r="E804" t="s">
        <v>549</v>
      </c>
      <c r="F804" t="s">
        <v>5356</v>
      </c>
      <c r="G804" t="s">
        <v>5268</v>
      </c>
      <c r="H804" t="s">
        <v>216</v>
      </c>
      <c r="I804" t="s">
        <v>5269</v>
      </c>
      <c r="J804" t="s">
        <v>211</v>
      </c>
      <c r="M804" t="b">
        <v>1</v>
      </c>
      <c r="N804" t="b">
        <v>0</v>
      </c>
      <c r="O804" t="b">
        <v>0</v>
      </c>
    </row>
    <row r="805" spans="1:15">
      <c r="C805" t="s">
        <v>1583</v>
      </c>
      <c r="D805" t="s">
        <v>3879</v>
      </c>
      <c r="E805" t="s">
        <v>549</v>
      </c>
      <c r="F805" t="s">
        <v>5355</v>
      </c>
      <c r="G805" t="s">
        <v>5354</v>
      </c>
      <c r="H805" t="s">
        <v>211</v>
      </c>
      <c r="I805" t="s">
        <v>5353</v>
      </c>
      <c r="J805" t="s">
        <v>216</v>
      </c>
      <c r="M805" t="b">
        <v>1</v>
      </c>
      <c r="N805" t="b">
        <v>0</v>
      </c>
      <c r="O805" t="b">
        <v>1</v>
      </c>
    </row>
    <row r="806" spans="1:15">
      <c r="C806" t="s">
        <v>1583</v>
      </c>
      <c r="D806" t="s">
        <v>795</v>
      </c>
      <c r="E806" t="s">
        <v>549</v>
      </c>
      <c r="F806" t="s">
        <v>5352</v>
      </c>
      <c r="G806" t="s">
        <v>1586</v>
      </c>
      <c r="H806" t="s">
        <v>1556</v>
      </c>
      <c r="I806" t="s">
        <v>1586</v>
      </c>
      <c r="J806" t="s">
        <v>216</v>
      </c>
      <c r="M806" t="b">
        <v>0</v>
      </c>
      <c r="N806" t="b">
        <v>0</v>
      </c>
      <c r="O806" t="b">
        <v>0</v>
      </c>
    </row>
    <row r="807" spans="1:15">
      <c r="C807" t="s">
        <v>1583</v>
      </c>
      <c r="D807" t="s">
        <v>550</v>
      </c>
      <c r="E807" t="s">
        <v>549</v>
      </c>
      <c r="F807" t="s">
        <v>5351</v>
      </c>
      <c r="I807" t="s">
        <v>1591</v>
      </c>
      <c r="J807" t="s">
        <v>216</v>
      </c>
      <c r="M807" t="b">
        <v>0</v>
      </c>
      <c r="N807" t="b">
        <v>0</v>
      </c>
      <c r="O807" t="b">
        <v>0</v>
      </c>
    </row>
    <row r="808" spans="1:15">
      <c r="C808" t="s">
        <v>1583</v>
      </c>
      <c r="D808" t="s">
        <v>553</v>
      </c>
      <c r="E808" t="s">
        <v>549</v>
      </c>
      <c r="F808" t="s">
        <v>5350</v>
      </c>
      <c r="G808" t="s">
        <v>5105</v>
      </c>
      <c r="H808" t="s">
        <v>5094</v>
      </c>
      <c r="M808" t="b">
        <v>1</v>
      </c>
      <c r="N808" t="b">
        <v>0</v>
      </c>
      <c r="O808" t="b">
        <v>1</v>
      </c>
    </row>
    <row r="809" spans="1:15">
      <c r="C809" t="s">
        <v>1583</v>
      </c>
      <c r="D809" t="s">
        <v>553</v>
      </c>
      <c r="E809" t="s">
        <v>549</v>
      </c>
      <c r="F809" t="s">
        <v>5349</v>
      </c>
      <c r="G809" t="s">
        <v>1591</v>
      </c>
      <c r="H809" t="s">
        <v>211</v>
      </c>
      <c r="M809" t="b">
        <v>1</v>
      </c>
      <c r="N809" t="b">
        <v>0</v>
      </c>
      <c r="O809" t="b">
        <v>0</v>
      </c>
    </row>
    <row r="810" spans="1:15">
      <c r="C810" t="s">
        <v>1574</v>
      </c>
      <c r="D810" t="s">
        <v>3879</v>
      </c>
      <c r="E810" t="s">
        <v>549</v>
      </c>
      <c r="F810" t="s">
        <v>5348</v>
      </c>
      <c r="G810" t="s">
        <v>4431</v>
      </c>
      <c r="H810" t="s">
        <v>377</v>
      </c>
      <c r="I810" t="s">
        <v>5345</v>
      </c>
      <c r="J810" t="s">
        <v>377</v>
      </c>
      <c r="M810" t="b">
        <v>1</v>
      </c>
      <c r="N810" t="b">
        <v>0</v>
      </c>
      <c r="O810" t="b">
        <v>1</v>
      </c>
    </row>
    <row r="811" spans="1:15">
      <c r="C811" t="s">
        <v>1574</v>
      </c>
      <c r="D811" t="s">
        <v>3879</v>
      </c>
      <c r="E811" t="s">
        <v>549</v>
      </c>
      <c r="F811" t="s">
        <v>5347</v>
      </c>
      <c r="G811" t="s">
        <v>4431</v>
      </c>
      <c r="H811" t="s">
        <v>1575</v>
      </c>
      <c r="I811" t="s">
        <v>5345</v>
      </c>
      <c r="J811" t="s">
        <v>1575</v>
      </c>
      <c r="M811" t="b">
        <v>1</v>
      </c>
      <c r="N811" t="b">
        <v>0</v>
      </c>
      <c r="O811" t="b">
        <v>1</v>
      </c>
    </row>
    <row r="812" spans="1:15">
      <c r="C812" t="s">
        <v>1574</v>
      </c>
      <c r="D812" t="s">
        <v>3879</v>
      </c>
      <c r="E812" t="s">
        <v>549</v>
      </c>
      <c r="F812" t="s">
        <v>5346</v>
      </c>
      <c r="G812" t="s">
        <v>4431</v>
      </c>
      <c r="H812" t="s">
        <v>475</v>
      </c>
      <c r="I812" t="s">
        <v>5345</v>
      </c>
      <c r="J812" t="s">
        <v>475</v>
      </c>
      <c r="M812" t="b">
        <v>1</v>
      </c>
      <c r="N812" t="b">
        <v>0</v>
      </c>
      <c r="O812" t="b">
        <v>1</v>
      </c>
    </row>
    <row r="813" spans="1:15">
      <c r="C813" t="s">
        <v>1571</v>
      </c>
      <c r="D813" t="s">
        <v>4933</v>
      </c>
      <c r="E813" t="s">
        <v>549</v>
      </c>
      <c r="F813" t="s">
        <v>5344</v>
      </c>
      <c r="G813" t="s">
        <v>5343</v>
      </c>
      <c r="H813" t="s">
        <v>26</v>
      </c>
      <c r="I813" t="s">
        <v>5343</v>
      </c>
      <c r="J813" t="s">
        <v>26</v>
      </c>
      <c r="M813" t="b">
        <v>0</v>
      </c>
      <c r="N813" t="b">
        <v>1</v>
      </c>
      <c r="O813" t="b">
        <v>1</v>
      </c>
    </row>
    <row r="814" spans="1:15">
      <c r="C814" t="s">
        <v>1571</v>
      </c>
      <c r="D814" t="s">
        <v>960</v>
      </c>
      <c r="E814" t="s">
        <v>549</v>
      </c>
      <c r="F814" t="s">
        <v>5342</v>
      </c>
      <c r="I814" t="s">
        <v>5341</v>
      </c>
      <c r="J814" t="s">
        <v>26</v>
      </c>
      <c r="K814" t="s">
        <v>5340</v>
      </c>
      <c r="L814" t="s">
        <v>26</v>
      </c>
      <c r="M814" t="b">
        <v>0</v>
      </c>
      <c r="N814" t="b">
        <v>0</v>
      </c>
      <c r="O814" t="b">
        <v>1</v>
      </c>
    </row>
    <row r="815" spans="1:15">
      <c r="C815" t="s">
        <v>1564</v>
      </c>
      <c r="D815" t="s">
        <v>3879</v>
      </c>
      <c r="E815" t="s">
        <v>549</v>
      </c>
      <c r="F815" t="s">
        <v>5339</v>
      </c>
      <c r="G815" t="s">
        <v>836</v>
      </c>
      <c r="H815" t="s">
        <v>1388</v>
      </c>
      <c r="I815" t="s">
        <v>5338</v>
      </c>
      <c r="J815" t="s">
        <v>1388</v>
      </c>
      <c r="M815" t="b">
        <v>1</v>
      </c>
      <c r="N815" t="b">
        <v>0</v>
      </c>
      <c r="O815" t="b">
        <v>1</v>
      </c>
    </row>
    <row r="816" spans="1:15">
      <c r="C816" t="s">
        <v>1564</v>
      </c>
      <c r="D816" t="s">
        <v>3879</v>
      </c>
      <c r="E816" t="s">
        <v>549</v>
      </c>
      <c r="F816" t="s">
        <v>5337</v>
      </c>
      <c r="G816" t="s">
        <v>832</v>
      </c>
      <c r="H816" t="s">
        <v>1388</v>
      </c>
      <c r="I816" t="s">
        <v>5336</v>
      </c>
      <c r="J816" t="s">
        <v>1388</v>
      </c>
      <c r="M816" t="b">
        <v>1</v>
      </c>
      <c r="N816" t="b">
        <v>0</v>
      </c>
      <c r="O816" t="b">
        <v>1</v>
      </c>
    </row>
    <row r="817" spans="3:15">
      <c r="C817" t="s">
        <v>1559</v>
      </c>
      <c r="D817" t="s">
        <v>3879</v>
      </c>
      <c r="E817" t="s">
        <v>549</v>
      </c>
      <c r="F817" t="s">
        <v>5335</v>
      </c>
      <c r="G817" t="s">
        <v>1560</v>
      </c>
      <c r="H817" t="s">
        <v>1556</v>
      </c>
      <c r="I817" t="s">
        <v>5334</v>
      </c>
      <c r="J817" t="s">
        <v>1556</v>
      </c>
      <c r="M817" t="b">
        <v>1</v>
      </c>
      <c r="N817" t="b">
        <v>0</v>
      </c>
      <c r="O817" t="b">
        <v>0</v>
      </c>
    </row>
    <row r="818" spans="3:15">
      <c r="C818" t="s">
        <v>2940</v>
      </c>
      <c r="D818" t="s">
        <v>834</v>
      </c>
      <c r="E818" t="s">
        <v>549</v>
      </c>
      <c r="F818" t="s">
        <v>5333</v>
      </c>
      <c r="G818" t="s">
        <v>5099</v>
      </c>
      <c r="H818" t="s">
        <v>1556</v>
      </c>
      <c r="I818" t="s">
        <v>1427</v>
      </c>
      <c r="J818" t="s">
        <v>1556</v>
      </c>
      <c r="M818" t="b">
        <v>1</v>
      </c>
      <c r="N818" t="b">
        <v>0</v>
      </c>
      <c r="O818" t="b">
        <v>0</v>
      </c>
    </row>
    <row r="819" spans="3:15">
      <c r="C819" t="s">
        <v>2940</v>
      </c>
      <c r="D819" t="s">
        <v>3879</v>
      </c>
      <c r="E819" t="s">
        <v>549</v>
      </c>
      <c r="F819" t="s">
        <v>5332</v>
      </c>
      <c r="G819" t="s">
        <v>2956</v>
      </c>
      <c r="H819" t="s">
        <v>1556</v>
      </c>
      <c r="I819" t="s">
        <v>1427</v>
      </c>
      <c r="J819" t="s">
        <v>1556</v>
      </c>
      <c r="M819" t="b">
        <v>1</v>
      </c>
      <c r="N819" t="b">
        <v>0</v>
      </c>
      <c r="O819" t="b">
        <v>0</v>
      </c>
    </row>
    <row r="820" spans="3:15">
      <c r="C820" t="s">
        <v>2940</v>
      </c>
      <c r="D820" t="s">
        <v>644</v>
      </c>
      <c r="E820" t="s">
        <v>549</v>
      </c>
      <c r="F820" t="s">
        <v>5331</v>
      </c>
      <c r="G820" t="s">
        <v>2956</v>
      </c>
      <c r="H820" t="s">
        <v>1556</v>
      </c>
      <c r="I820" t="s">
        <v>1427</v>
      </c>
      <c r="J820" t="s">
        <v>1556</v>
      </c>
      <c r="M820" t="b">
        <v>1</v>
      </c>
      <c r="N820" t="b">
        <v>0</v>
      </c>
      <c r="O820" t="b">
        <v>0</v>
      </c>
    </row>
    <row r="821" spans="3:15">
      <c r="C821" t="s">
        <v>2940</v>
      </c>
      <c r="D821" t="s">
        <v>3879</v>
      </c>
      <c r="E821" t="s">
        <v>549</v>
      </c>
      <c r="F821" t="s">
        <v>5330</v>
      </c>
      <c r="G821" t="s">
        <v>5035</v>
      </c>
      <c r="H821" t="s">
        <v>2941</v>
      </c>
      <c r="I821" t="s">
        <v>5329</v>
      </c>
      <c r="J821" t="s">
        <v>2941</v>
      </c>
      <c r="M821" t="b">
        <v>1</v>
      </c>
      <c r="N821" t="b">
        <v>0</v>
      </c>
      <c r="O821" t="b">
        <v>0</v>
      </c>
    </row>
    <row r="822" spans="3:15">
      <c r="C822" t="s">
        <v>2940</v>
      </c>
      <c r="D822" t="s">
        <v>3879</v>
      </c>
      <c r="E822" t="s">
        <v>549</v>
      </c>
      <c r="F822" t="s">
        <v>5328</v>
      </c>
      <c r="G822" t="s">
        <v>5018</v>
      </c>
      <c r="H822" t="s">
        <v>1382</v>
      </c>
      <c r="I822" t="s">
        <v>5327</v>
      </c>
      <c r="J822" t="s">
        <v>1382</v>
      </c>
      <c r="M822" t="b">
        <v>1</v>
      </c>
      <c r="N822" t="b">
        <v>0</v>
      </c>
      <c r="O822" t="b">
        <v>1</v>
      </c>
    </row>
    <row r="823" spans="3:15">
      <c r="C823" t="s">
        <v>2940</v>
      </c>
      <c r="D823" t="s">
        <v>3879</v>
      </c>
      <c r="E823" t="s">
        <v>549</v>
      </c>
      <c r="F823" t="s">
        <v>5326</v>
      </c>
      <c r="G823" t="s">
        <v>4468</v>
      </c>
      <c r="H823" t="s">
        <v>930</v>
      </c>
      <c r="I823" t="s">
        <v>5325</v>
      </c>
      <c r="J823" t="s">
        <v>930</v>
      </c>
      <c r="M823" t="b">
        <v>1</v>
      </c>
      <c r="N823" t="b">
        <v>0</v>
      </c>
      <c r="O823" t="b">
        <v>0</v>
      </c>
    </row>
    <row r="824" spans="3:15">
      <c r="C824" t="s">
        <v>2940</v>
      </c>
      <c r="D824" t="s">
        <v>3879</v>
      </c>
      <c r="E824" t="s">
        <v>549</v>
      </c>
      <c r="F824" t="s">
        <v>5324</v>
      </c>
      <c r="G824" t="s">
        <v>5323</v>
      </c>
      <c r="H824" t="s">
        <v>1926</v>
      </c>
      <c r="I824" t="s">
        <v>5322</v>
      </c>
      <c r="J824" t="s">
        <v>1926</v>
      </c>
      <c r="M824" t="b">
        <v>1</v>
      </c>
      <c r="N824" t="b">
        <v>0</v>
      </c>
      <c r="O824" t="b">
        <v>0</v>
      </c>
    </row>
    <row r="825" spans="3:15">
      <c r="C825" t="s">
        <v>2940</v>
      </c>
      <c r="D825" t="s">
        <v>3879</v>
      </c>
      <c r="E825" t="s">
        <v>549</v>
      </c>
      <c r="F825" t="s">
        <v>5321</v>
      </c>
      <c r="G825" t="s">
        <v>5320</v>
      </c>
      <c r="H825" t="s">
        <v>2709</v>
      </c>
      <c r="I825" t="s">
        <v>5319</v>
      </c>
      <c r="J825" t="s">
        <v>2709</v>
      </c>
      <c r="M825" t="b">
        <v>1</v>
      </c>
      <c r="N825" t="b">
        <v>0</v>
      </c>
      <c r="O825" t="b">
        <v>0</v>
      </c>
    </row>
    <row r="826" spans="3:15">
      <c r="C826" t="s">
        <v>2940</v>
      </c>
      <c r="D826" t="s">
        <v>3879</v>
      </c>
      <c r="E826" t="s">
        <v>549</v>
      </c>
      <c r="F826" t="s">
        <v>5318</v>
      </c>
      <c r="G826" t="s">
        <v>5317</v>
      </c>
      <c r="H826" t="s">
        <v>2706</v>
      </c>
      <c r="I826" t="s">
        <v>5316</v>
      </c>
      <c r="J826" t="s">
        <v>2706</v>
      </c>
      <c r="M826" t="b">
        <v>1</v>
      </c>
      <c r="N826" t="b">
        <v>0</v>
      </c>
      <c r="O826" t="b">
        <v>0</v>
      </c>
    </row>
    <row r="827" spans="3:15">
      <c r="C827" t="s">
        <v>2940</v>
      </c>
      <c r="D827" t="s">
        <v>3879</v>
      </c>
      <c r="E827" t="s">
        <v>549</v>
      </c>
      <c r="F827" t="s">
        <v>5315</v>
      </c>
      <c r="G827" t="s">
        <v>5314</v>
      </c>
      <c r="H827" t="s">
        <v>241</v>
      </c>
      <c r="I827" t="s">
        <v>5313</v>
      </c>
      <c r="J827" t="s">
        <v>241</v>
      </c>
      <c r="M827" t="b">
        <v>1</v>
      </c>
      <c r="N827" t="b">
        <v>0</v>
      </c>
      <c r="O827" t="b">
        <v>0</v>
      </c>
    </row>
    <row r="828" spans="3:15">
      <c r="C828" t="s">
        <v>2940</v>
      </c>
      <c r="D828" t="s">
        <v>670</v>
      </c>
      <c r="E828" t="s">
        <v>549</v>
      </c>
      <c r="F828" t="s">
        <v>5312</v>
      </c>
      <c r="G828" t="s">
        <v>5217</v>
      </c>
      <c r="H828" t="s">
        <v>5216</v>
      </c>
      <c r="I828" t="s">
        <v>5217</v>
      </c>
      <c r="J828" t="s">
        <v>5220</v>
      </c>
      <c r="M828" t="b">
        <v>1</v>
      </c>
      <c r="N828" t="b">
        <v>0</v>
      </c>
      <c r="O828" t="b">
        <v>1</v>
      </c>
    </row>
    <row r="829" spans="3:15">
      <c r="C829" t="s">
        <v>2940</v>
      </c>
      <c r="D829" t="s">
        <v>550</v>
      </c>
      <c r="E829" t="s">
        <v>549</v>
      </c>
      <c r="F829" t="s">
        <v>5311</v>
      </c>
      <c r="I829" t="s">
        <v>611</v>
      </c>
      <c r="J829" t="s">
        <v>3491</v>
      </c>
      <c r="M829" t="b">
        <v>0</v>
      </c>
      <c r="N829" t="b">
        <v>0</v>
      </c>
      <c r="O829" t="b">
        <v>1</v>
      </c>
    </row>
    <row r="830" spans="3:15">
      <c r="C830" t="s">
        <v>2940</v>
      </c>
      <c r="D830" t="s">
        <v>550</v>
      </c>
      <c r="E830" t="s">
        <v>549</v>
      </c>
      <c r="F830" t="s">
        <v>5310</v>
      </c>
      <c r="I830" t="s">
        <v>5309</v>
      </c>
      <c r="J830" t="s">
        <v>3493</v>
      </c>
      <c r="M830" t="b">
        <v>0</v>
      </c>
      <c r="N830" t="b">
        <v>0</v>
      </c>
      <c r="O830" t="b">
        <v>1</v>
      </c>
    </row>
    <row r="831" spans="3:15">
      <c r="C831" t="s">
        <v>2940</v>
      </c>
      <c r="D831" t="s">
        <v>550</v>
      </c>
      <c r="E831" t="s">
        <v>549</v>
      </c>
      <c r="F831" t="s">
        <v>5308</v>
      </c>
      <c r="I831" t="s">
        <v>1916</v>
      </c>
      <c r="J831" t="s">
        <v>3493</v>
      </c>
      <c r="M831" t="b">
        <v>0</v>
      </c>
      <c r="N831" t="b">
        <v>0</v>
      </c>
      <c r="O831" t="b">
        <v>0</v>
      </c>
    </row>
    <row r="832" spans="3:15">
      <c r="C832" t="s">
        <v>2940</v>
      </c>
      <c r="D832" t="s">
        <v>550</v>
      </c>
      <c r="E832" t="s">
        <v>549</v>
      </c>
      <c r="F832" t="s">
        <v>5307</v>
      </c>
      <c r="I832" t="s">
        <v>1919</v>
      </c>
      <c r="J832" t="s">
        <v>3493</v>
      </c>
      <c r="M832" t="b">
        <v>0</v>
      </c>
      <c r="N832" t="b">
        <v>0</v>
      </c>
      <c r="O832" t="b">
        <v>0</v>
      </c>
    </row>
    <row r="833" spans="3:15">
      <c r="C833" t="s">
        <v>2940</v>
      </c>
      <c r="D833" t="s">
        <v>550</v>
      </c>
      <c r="E833" t="s">
        <v>549</v>
      </c>
      <c r="F833" t="s">
        <v>5306</v>
      </c>
      <c r="I833" t="s">
        <v>5305</v>
      </c>
      <c r="J833" t="s">
        <v>3493</v>
      </c>
      <c r="M833" t="b">
        <v>0</v>
      </c>
      <c r="N833" t="b">
        <v>0</v>
      </c>
      <c r="O833" t="b">
        <v>0</v>
      </c>
    </row>
    <row r="834" spans="3:15">
      <c r="C834" t="s">
        <v>2940</v>
      </c>
      <c r="D834" t="s">
        <v>550</v>
      </c>
      <c r="E834" t="s">
        <v>549</v>
      </c>
      <c r="F834" t="s">
        <v>5304</v>
      </c>
      <c r="I834" t="s">
        <v>5303</v>
      </c>
      <c r="J834" t="s">
        <v>3489</v>
      </c>
      <c r="M834" t="b">
        <v>0</v>
      </c>
      <c r="N834" t="b">
        <v>0</v>
      </c>
      <c r="O834" t="b">
        <v>1</v>
      </c>
    </row>
    <row r="835" spans="3:15">
      <c r="C835" t="s">
        <v>2940</v>
      </c>
      <c r="D835" t="s">
        <v>550</v>
      </c>
      <c r="E835" t="s">
        <v>549</v>
      </c>
      <c r="F835" t="s">
        <v>5302</v>
      </c>
      <c r="I835" t="s">
        <v>5301</v>
      </c>
      <c r="J835" t="s">
        <v>3489</v>
      </c>
      <c r="M835" t="b">
        <v>0</v>
      </c>
      <c r="N835" t="b">
        <v>0</v>
      </c>
      <c r="O835" t="b">
        <v>1</v>
      </c>
    </row>
    <row r="836" spans="3:15">
      <c r="C836" t="s">
        <v>2940</v>
      </c>
      <c r="D836" t="s">
        <v>550</v>
      </c>
      <c r="E836" t="s">
        <v>549</v>
      </c>
      <c r="F836" t="s">
        <v>5300</v>
      </c>
      <c r="I836" t="s">
        <v>1678</v>
      </c>
      <c r="J836" t="s">
        <v>3489</v>
      </c>
      <c r="M836" t="b">
        <v>0</v>
      </c>
      <c r="N836" t="b">
        <v>0</v>
      </c>
      <c r="O836" t="b">
        <v>1</v>
      </c>
    </row>
    <row r="837" spans="3:15">
      <c r="C837" t="s">
        <v>2940</v>
      </c>
      <c r="D837" t="s">
        <v>550</v>
      </c>
      <c r="E837" t="s">
        <v>549</v>
      </c>
      <c r="F837" t="s">
        <v>5299</v>
      </c>
      <c r="I837" t="s">
        <v>5298</v>
      </c>
      <c r="J837" t="s">
        <v>3489</v>
      </c>
      <c r="M837" t="b">
        <v>0</v>
      </c>
      <c r="N837" t="b">
        <v>0</v>
      </c>
      <c r="O837" t="b">
        <v>1</v>
      </c>
    </row>
    <row r="838" spans="3:15">
      <c r="C838" t="s">
        <v>2940</v>
      </c>
      <c r="D838" t="s">
        <v>550</v>
      </c>
      <c r="E838" t="s">
        <v>549</v>
      </c>
      <c r="F838" t="s">
        <v>5297</v>
      </c>
      <c r="I838" t="s">
        <v>5296</v>
      </c>
      <c r="J838" t="s">
        <v>3489</v>
      </c>
      <c r="M838" t="b">
        <v>0</v>
      </c>
      <c r="N838" t="b">
        <v>0</v>
      </c>
      <c r="O838" t="b">
        <v>1</v>
      </c>
    </row>
    <row r="839" spans="3:15">
      <c r="C839" t="s">
        <v>2940</v>
      </c>
      <c r="D839" t="s">
        <v>550</v>
      </c>
      <c r="E839" t="s">
        <v>549</v>
      </c>
      <c r="F839" t="s">
        <v>5295</v>
      </c>
      <c r="I839" t="s">
        <v>1278</v>
      </c>
      <c r="J839" t="s">
        <v>3489</v>
      </c>
      <c r="M839" t="b">
        <v>0</v>
      </c>
      <c r="N839" t="b">
        <v>0</v>
      </c>
      <c r="O839" t="b">
        <v>1</v>
      </c>
    </row>
    <row r="840" spans="3:15">
      <c r="C840" t="s">
        <v>2940</v>
      </c>
      <c r="D840" t="s">
        <v>550</v>
      </c>
      <c r="E840" t="s">
        <v>549</v>
      </c>
      <c r="F840" t="s">
        <v>5294</v>
      </c>
      <c r="I840" t="s">
        <v>5293</v>
      </c>
      <c r="J840" t="s">
        <v>3489</v>
      </c>
      <c r="M840" t="b">
        <v>0</v>
      </c>
      <c r="N840" t="b">
        <v>0</v>
      </c>
      <c r="O840" t="b">
        <v>1</v>
      </c>
    </row>
    <row r="841" spans="3:15">
      <c r="C841" t="s">
        <v>2940</v>
      </c>
      <c r="D841" t="s">
        <v>550</v>
      </c>
      <c r="E841" t="s">
        <v>549</v>
      </c>
      <c r="F841" t="s">
        <v>5292</v>
      </c>
      <c r="I841" t="s">
        <v>2955</v>
      </c>
      <c r="J841" t="s">
        <v>1556</v>
      </c>
      <c r="M841" t="b">
        <v>0</v>
      </c>
      <c r="N841" t="b">
        <v>0</v>
      </c>
      <c r="O841" t="b">
        <v>0</v>
      </c>
    </row>
    <row r="842" spans="3:15">
      <c r="C842" t="s">
        <v>2940</v>
      </c>
      <c r="D842" t="s">
        <v>550</v>
      </c>
      <c r="E842" t="s">
        <v>549</v>
      </c>
      <c r="F842" t="s">
        <v>5291</v>
      </c>
      <c r="I842" t="s">
        <v>5290</v>
      </c>
      <c r="J842" t="s">
        <v>5283</v>
      </c>
      <c r="M842" t="b">
        <v>0</v>
      </c>
      <c r="N842" t="b">
        <v>0</v>
      </c>
      <c r="O842" t="b">
        <v>1</v>
      </c>
    </row>
    <row r="843" spans="3:15">
      <c r="C843" t="s">
        <v>2940</v>
      </c>
      <c r="D843" t="s">
        <v>550</v>
      </c>
      <c r="E843" t="s">
        <v>549</v>
      </c>
      <c r="F843" t="s">
        <v>5289</v>
      </c>
      <c r="I843" t="s">
        <v>958</v>
      </c>
      <c r="J843" t="s">
        <v>5283</v>
      </c>
      <c r="M843" t="b">
        <v>0</v>
      </c>
      <c r="N843" t="b">
        <v>0</v>
      </c>
      <c r="O843" t="b">
        <v>1</v>
      </c>
    </row>
    <row r="844" spans="3:15">
      <c r="C844" t="s">
        <v>2940</v>
      </c>
      <c r="D844" t="s">
        <v>550</v>
      </c>
      <c r="E844" t="s">
        <v>549</v>
      </c>
      <c r="F844" t="s">
        <v>5288</v>
      </c>
      <c r="I844" t="s">
        <v>5287</v>
      </c>
      <c r="J844" t="s">
        <v>5283</v>
      </c>
      <c r="M844" t="b">
        <v>0</v>
      </c>
      <c r="N844" t="b">
        <v>0</v>
      </c>
      <c r="O844" t="b">
        <v>1</v>
      </c>
    </row>
    <row r="845" spans="3:15">
      <c r="C845" t="s">
        <v>2940</v>
      </c>
      <c r="D845" t="s">
        <v>550</v>
      </c>
      <c r="E845" t="s">
        <v>549</v>
      </c>
      <c r="F845" t="s">
        <v>5286</v>
      </c>
      <c r="I845" t="s">
        <v>668</v>
      </c>
      <c r="J845" t="s">
        <v>5283</v>
      </c>
      <c r="M845" t="b">
        <v>0</v>
      </c>
      <c r="N845" t="b">
        <v>0</v>
      </c>
      <c r="O845" t="b">
        <v>1</v>
      </c>
    </row>
    <row r="846" spans="3:15">
      <c r="C846" t="s">
        <v>2940</v>
      </c>
      <c r="D846" t="s">
        <v>550</v>
      </c>
      <c r="E846" t="s">
        <v>549</v>
      </c>
      <c r="F846" t="s">
        <v>5285</v>
      </c>
      <c r="I846" t="s">
        <v>5284</v>
      </c>
      <c r="J846" t="s">
        <v>5283</v>
      </c>
      <c r="M846" t="b">
        <v>0</v>
      </c>
      <c r="N846" t="b">
        <v>0</v>
      </c>
      <c r="O846" t="b">
        <v>1</v>
      </c>
    </row>
    <row r="847" spans="3:15">
      <c r="C847" t="s">
        <v>5281</v>
      </c>
      <c r="D847" t="s">
        <v>553</v>
      </c>
      <c r="E847" t="s">
        <v>549</v>
      </c>
      <c r="F847" t="s">
        <v>5282</v>
      </c>
      <c r="G847" t="s">
        <v>2958</v>
      </c>
      <c r="H847" t="s">
        <v>5279</v>
      </c>
      <c r="M847" t="b">
        <v>1</v>
      </c>
      <c r="N847" t="b">
        <v>0</v>
      </c>
      <c r="O847" t="b">
        <v>1</v>
      </c>
    </row>
    <row r="848" spans="3:15">
      <c r="C848" t="s">
        <v>5281</v>
      </c>
      <c r="D848" t="s">
        <v>550</v>
      </c>
      <c r="E848" t="s">
        <v>549</v>
      </c>
      <c r="F848" t="s">
        <v>5280</v>
      </c>
      <c r="I848" t="s">
        <v>2942</v>
      </c>
      <c r="J848" t="s">
        <v>5279</v>
      </c>
      <c r="M848" t="b">
        <v>0</v>
      </c>
      <c r="N848" t="b">
        <v>0</v>
      </c>
      <c r="O848" t="b">
        <v>1</v>
      </c>
    </row>
    <row r="849" spans="1:15">
      <c r="C849" t="s">
        <v>219</v>
      </c>
      <c r="D849" t="s">
        <v>3879</v>
      </c>
      <c r="E849" t="s">
        <v>549</v>
      </c>
      <c r="F849" t="s">
        <v>5278</v>
      </c>
      <c r="G849" t="s">
        <v>5157</v>
      </c>
      <c r="H849" t="s">
        <v>390</v>
      </c>
      <c r="I849" t="s">
        <v>5277</v>
      </c>
      <c r="J849" t="s">
        <v>390</v>
      </c>
      <c r="M849" t="b">
        <v>1</v>
      </c>
      <c r="N849" t="b">
        <v>0</v>
      </c>
      <c r="O849" t="b">
        <v>1</v>
      </c>
    </row>
    <row r="850" spans="1:15">
      <c r="C850" t="s">
        <v>219</v>
      </c>
      <c r="D850" t="s">
        <v>3879</v>
      </c>
      <c r="E850" t="s">
        <v>549</v>
      </c>
      <c r="F850" t="s">
        <v>5276</v>
      </c>
      <c r="G850" t="s">
        <v>4674</v>
      </c>
      <c r="H850" t="s">
        <v>15</v>
      </c>
      <c r="I850" t="s">
        <v>5275</v>
      </c>
      <c r="J850" t="s">
        <v>15</v>
      </c>
      <c r="M850" t="b">
        <v>1</v>
      </c>
      <c r="N850" t="b">
        <v>0</v>
      </c>
      <c r="O850" t="b">
        <v>0</v>
      </c>
    </row>
    <row r="851" spans="1:15">
      <c r="C851" t="s">
        <v>219</v>
      </c>
      <c r="D851" t="s">
        <v>3879</v>
      </c>
      <c r="E851" t="s">
        <v>549</v>
      </c>
      <c r="F851" t="s">
        <v>5274</v>
      </c>
      <c r="G851" t="s">
        <v>1551</v>
      </c>
      <c r="H851" t="s">
        <v>216</v>
      </c>
      <c r="I851" t="s">
        <v>5272</v>
      </c>
      <c r="J851" t="s">
        <v>615</v>
      </c>
      <c r="M851" t="b">
        <v>1</v>
      </c>
      <c r="N851" t="b">
        <v>0</v>
      </c>
      <c r="O851" t="b">
        <v>1</v>
      </c>
    </row>
    <row r="852" spans="1:15">
      <c r="C852" t="s">
        <v>219</v>
      </c>
      <c r="D852" t="s">
        <v>670</v>
      </c>
      <c r="E852" t="s">
        <v>549</v>
      </c>
      <c r="F852" t="s">
        <v>5273</v>
      </c>
      <c r="G852" t="s">
        <v>1551</v>
      </c>
      <c r="H852" t="s">
        <v>216</v>
      </c>
      <c r="I852" t="s">
        <v>5272</v>
      </c>
      <c r="J852" t="s">
        <v>615</v>
      </c>
      <c r="M852" t="b">
        <v>1</v>
      </c>
      <c r="N852" t="b">
        <v>0</v>
      </c>
      <c r="O852" t="b">
        <v>1</v>
      </c>
    </row>
    <row r="853" spans="1:15">
      <c r="A853" t="s">
        <v>90</v>
      </c>
      <c r="B853" t="b">
        <v>1</v>
      </c>
      <c r="C853" t="s">
        <v>219</v>
      </c>
      <c r="D853" t="s">
        <v>4039</v>
      </c>
      <c r="E853" t="s">
        <v>549</v>
      </c>
      <c r="F853" t="s">
        <v>5271</v>
      </c>
      <c r="G853" t="s">
        <v>14310</v>
      </c>
      <c r="H853" t="s">
        <v>216</v>
      </c>
      <c r="I853" t="s">
        <v>1544</v>
      </c>
      <c r="J853" t="s">
        <v>615</v>
      </c>
      <c r="M853" t="b">
        <v>1</v>
      </c>
      <c r="N853" t="b">
        <v>0</v>
      </c>
      <c r="O853" t="b">
        <v>1</v>
      </c>
    </row>
    <row r="854" spans="1:15">
      <c r="C854" t="s">
        <v>219</v>
      </c>
      <c r="D854" t="s">
        <v>3879</v>
      </c>
      <c r="E854" t="s">
        <v>549</v>
      </c>
      <c r="F854" t="s">
        <v>5270</v>
      </c>
      <c r="G854" t="s">
        <v>5269</v>
      </c>
      <c r="H854" t="s">
        <v>211</v>
      </c>
      <c r="I854" t="s">
        <v>5268</v>
      </c>
      <c r="J854" t="s">
        <v>216</v>
      </c>
      <c r="M854" t="b">
        <v>1</v>
      </c>
      <c r="N854" t="b">
        <v>0</v>
      </c>
      <c r="O854" t="b">
        <v>0</v>
      </c>
    </row>
    <row r="855" spans="1:15">
      <c r="C855" t="s">
        <v>219</v>
      </c>
      <c r="D855" t="s">
        <v>795</v>
      </c>
      <c r="E855" t="s">
        <v>549</v>
      </c>
      <c r="F855" t="s">
        <v>5267</v>
      </c>
      <c r="G855" t="s">
        <v>1550</v>
      </c>
      <c r="H855" t="s">
        <v>211</v>
      </c>
      <c r="I855" t="s">
        <v>1550</v>
      </c>
      <c r="J855" t="s">
        <v>216</v>
      </c>
      <c r="M855" t="b">
        <v>0</v>
      </c>
      <c r="N855" t="b">
        <v>0</v>
      </c>
      <c r="O855" t="b">
        <v>0</v>
      </c>
    </row>
    <row r="856" spans="1:15">
      <c r="C856" t="s">
        <v>219</v>
      </c>
      <c r="D856" t="s">
        <v>550</v>
      </c>
      <c r="E856" t="s">
        <v>549</v>
      </c>
      <c r="F856" t="s">
        <v>5266</v>
      </c>
      <c r="I856" t="s">
        <v>3077</v>
      </c>
      <c r="J856" t="s">
        <v>5262</v>
      </c>
      <c r="M856" t="b">
        <v>0</v>
      </c>
      <c r="N856" t="b">
        <v>0</v>
      </c>
      <c r="O856" t="b">
        <v>1</v>
      </c>
    </row>
    <row r="857" spans="1:15">
      <c r="C857" t="s">
        <v>219</v>
      </c>
      <c r="D857" t="s">
        <v>550</v>
      </c>
      <c r="E857" t="s">
        <v>549</v>
      </c>
      <c r="F857" t="s">
        <v>5265</v>
      </c>
      <c r="I857" t="s">
        <v>3073</v>
      </c>
      <c r="J857" t="s">
        <v>5262</v>
      </c>
      <c r="M857" t="b">
        <v>0</v>
      </c>
      <c r="N857" t="b">
        <v>0</v>
      </c>
      <c r="O857" t="b">
        <v>1</v>
      </c>
    </row>
    <row r="858" spans="1:15">
      <c r="C858" t="s">
        <v>219</v>
      </c>
      <c r="D858" t="s">
        <v>550</v>
      </c>
      <c r="E858" t="s">
        <v>549</v>
      </c>
      <c r="F858" t="s">
        <v>5264</v>
      </c>
      <c r="I858" t="s">
        <v>3075</v>
      </c>
      <c r="J858" t="s">
        <v>5262</v>
      </c>
      <c r="M858" t="b">
        <v>0</v>
      </c>
      <c r="N858" t="b">
        <v>0</v>
      </c>
      <c r="O858" t="b">
        <v>1</v>
      </c>
    </row>
    <row r="859" spans="1:15">
      <c r="C859" t="s">
        <v>219</v>
      </c>
      <c r="D859" t="s">
        <v>550</v>
      </c>
      <c r="E859" t="s">
        <v>549</v>
      </c>
      <c r="F859" t="s">
        <v>5263</v>
      </c>
      <c r="I859" t="s">
        <v>3070</v>
      </c>
      <c r="J859" t="s">
        <v>5262</v>
      </c>
      <c r="M859" t="b">
        <v>0</v>
      </c>
      <c r="N859" t="b">
        <v>0</v>
      </c>
      <c r="O859" t="b">
        <v>1</v>
      </c>
    </row>
    <row r="860" spans="1:15">
      <c r="C860" t="s">
        <v>219</v>
      </c>
      <c r="D860" t="s">
        <v>550</v>
      </c>
      <c r="E860" t="s">
        <v>549</v>
      </c>
      <c r="F860" t="s">
        <v>5261</v>
      </c>
      <c r="I860" t="s">
        <v>2522</v>
      </c>
      <c r="J860" t="s">
        <v>5257</v>
      </c>
      <c r="M860" t="b">
        <v>0</v>
      </c>
      <c r="N860" t="b">
        <v>0</v>
      </c>
      <c r="O860" t="b">
        <v>1</v>
      </c>
    </row>
    <row r="861" spans="1:15">
      <c r="C861" t="s">
        <v>219</v>
      </c>
      <c r="D861" t="s">
        <v>550</v>
      </c>
      <c r="E861" t="s">
        <v>549</v>
      </c>
      <c r="F861" t="s">
        <v>5260</v>
      </c>
      <c r="I861" t="s">
        <v>2526</v>
      </c>
      <c r="J861" t="s">
        <v>5257</v>
      </c>
      <c r="M861" t="b">
        <v>0</v>
      </c>
      <c r="N861" t="b">
        <v>0</v>
      </c>
      <c r="O861" t="b">
        <v>1</v>
      </c>
    </row>
    <row r="862" spans="1:15">
      <c r="C862" t="s">
        <v>219</v>
      </c>
      <c r="D862" t="s">
        <v>550</v>
      </c>
      <c r="E862" t="s">
        <v>549</v>
      </c>
      <c r="F862" t="s">
        <v>5259</v>
      </c>
      <c r="I862" t="s">
        <v>2516</v>
      </c>
      <c r="J862" t="s">
        <v>5257</v>
      </c>
      <c r="M862" t="b">
        <v>0</v>
      </c>
      <c r="N862" t="b">
        <v>0</v>
      </c>
      <c r="O862" t="b">
        <v>1</v>
      </c>
    </row>
    <row r="863" spans="1:15">
      <c r="C863" t="s">
        <v>219</v>
      </c>
      <c r="D863" t="s">
        <v>550</v>
      </c>
      <c r="E863" t="s">
        <v>549</v>
      </c>
      <c r="F863" t="s">
        <v>5258</v>
      </c>
      <c r="I863" t="s">
        <v>2512</v>
      </c>
      <c r="J863" t="s">
        <v>5257</v>
      </c>
      <c r="M863" t="b">
        <v>0</v>
      </c>
      <c r="N863" t="b">
        <v>0</v>
      </c>
      <c r="O863" t="b">
        <v>1</v>
      </c>
    </row>
    <row r="864" spans="1:15">
      <c r="C864" t="s">
        <v>219</v>
      </c>
      <c r="D864" t="s">
        <v>553</v>
      </c>
      <c r="E864" t="s">
        <v>549</v>
      </c>
      <c r="F864" t="s">
        <v>5256</v>
      </c>
      <c r="G864" t="s">
        <v>1551</v>
      </c>
      <c r="H864" t="s">
        <v>5094</v>
      </c>
      <c r="M864" t="b">
        <v>1</v>
      </c>
      <c r="N864" t="b">
        <v>0</v>
      </c>
      <c r="O864" t="b">
        <v>1</v>
      </c>
    </row>
    <row r="865" spans="3:15">
      <c r="C865" t="s">
        <v>219</v>
      </c>
      <c r="D865" t="s">
        <v>550</v>
      </c>
      <c r="E865" t="s">
        <v>549</v>
      </c>
      <c r="F865" t="s">
        <v>5255</v>
      </c>
      <c r="I865" t="s">
        <v>5254</v>
      </c>
      <c r="J865" t="s">
        <v>5094</v>
      </c>
      <c r="M865" t="b">
        <v>0</v>
      </c>
      <c r="N865" t="b">
        <v>0</v>
      </c>
      <c r="O865" t="b">
        <v>1</v>
      </c>
    </row>
    <row r="866" spans="3:15">
      <c r="C866" t="s">
        <v>219</v>
      </c>
      <c r="D866" t="s">
        <v>550</v>
      </c>
      <c r="E866" t="s">
        <v>549</v>
      </c>
      <c r="F866" t="s">
        <v>5253</v>
      </c>
      <c r="I866" t="s">
        <v>1379</v>
      </c>
      <c r="J866" t="s">
        <v>5094</v>
      </c>
      <c r="M866" t="b">
        <v>0</v>
      </c>
      <c r="N866" t="b">
        <v>0</v>
      </c>
      <c r="O866" t="b">
        <v>1</v>
      </c>
    </row>
    <row r="867" spans="3:15">
      <c r="C867" t="s">
        <v>219</v>
      </c>
      <c r="D867" t="s">
        <v>550</v>
      </c>
      <c r="E867" t="s">
        <v>549</v>
      </c>
      <c r="F867" t="s">
        <v>5252</v>
      </c>
      <c r="I867" t="s">
        <v>1550</v>
      </c>
      <c r="J867" t="s">
        <v>5094</v>
      </c>
      <c r="M867" t="b">
        <v>0</v>
      </c>
      <c r="N867" t="b">
        <v>0</v>
      </c>
      <c r="O867" t="b">
        <v>1</v>
      </c>
    </row>
    <row r="868" spans="3:15">
      <c r="C868" t="s">
        <v>219</v>
      </c>
      <c r="D868" t="s">
        <v>550</v>
      </c>
      <c r="E868" t="s">
        <v>549</v>
      </c>
      <c r="F868" t="s">
        <v>5251</v>
      </c>
      <c r="I868" t="s">
        <v>5250</v>
      </c>
      <c r="J868" t="s">
        <v>5094</v>
      </c>
      <c r="M868" t="b">
        <v>0</v>
      </c>
      <c r="N868" t="b">
        <v>0</v>
      </c>
      <c r="O868" t="b">
        <v>1</v>
      </c>
    </row>
    <row r="869" spans="3:15">
      <c r="C869" t="s">
        <v>219</v>
      </c>
      <c r="D869" t="s">
        <v>550</v>
      </c>
      <c r="E869" t="s">
        <v>549</v>
      </c>
      <c r="F869" t="s">
        <v>5249</v>
      </c>
      <c r="I869" t="s">
        <v>5248</v>
      </c>
      <c r="J869" t="s">
        <v>5094</v>
      </c>
      <c r="M869" t="b">
        <v>0</v>
      </c>
      <c r="N869" t="b">
        <v>0</v>
      </c>
      <c r="O869" t="b">
        <v>1</v>
      </c>
    </row>
    <row r="870" spans="3:15">
      <c r="C870" t="s">
        <v>219</v>
      </c>
      <c r="D870" t="s">
        <v>550</v>
      </c>
      <c r="E870" t="s">
        <v>549</v>
      </c>
      <c r="F870" t="s">
        <v>5247</v>
      </c>
      <c r="I870" t="s">
        <v>5246</v>
      </c>
      <c r="J870" t="s">
        <v>5094</v>
      </c>
      <c r="M870" t="b">
        <v>0</v>
      </c>
      <c r="N870" t="b">
        <v>0</v>
      </c>
      <c r="O870" t="b">
        <v>1</v>
      </c>
    </row>
    <row r="871" spans="3:15">
      <c r="C871" t="s">
        <v>219</v>
      </c>
      <c r="D871" t="s">
        <v>550</v>
      </c>
      <c r="E871" t="s">
        <v>549</v>
      </c>
      <c r="F871" t="s">
        <v>5245</v>
      </c>
      <c r="I871" t="s">
        <v>551</v>
      </c>
      <c r="J871" t="s">
        <v>5094</v>
      </c>
      <c r="M871" t="b">
        <v>0</v>
      </c>
      <c r="N871" t="b">
        <v>0</v>
      </c>
      <c r="O871" t="b">
        <v>1</v>
      </c>
    </row>
    <row r="872" spans="3:15">
      <c r="C872" t="s">
        <v>219</v>
      </c>
      <c r="D872" t="s">
        <v>550</v>
      </c>
      <c r="E872" t="s">
        <v>549</v>
      </c>
      <c r="F872" t="s">
        <v>5244</v>
      </c>
      <c r="I872" t="s">
        <v>5243</v>
      </c>
      <c r="J872" t="s">
        <v>5094</v>
      </c>
      <c r="M872" t="b">
        <v>0</v>
      </c>
      <c r="N872" t="b">
        <v>0</v>
      </c>
      <c r="O872" t="b">
        <v>1</v>
      </c>
    </row>
    <row r="873" spans="3:15">
      <c r="C873" t="s">
        <v>219</v>
      </c>
      <c r="D873" t="s">
        <v>550</v>
      </c>
      <c r="E873" t="s">
        <v>549</v>
      </c>
      <c r="F873" t="s">
        <v>5242</v>
      </c>
      <c r="I873" t="s">
        <v>5241</v>
      </c>
      <c r="J873" t="s">
        <v>5094</v>
      </c>
      <c r="M873" t="b">
        <v>0</v>
      </c>
      <c r="N873" t="b">
        <v>0</v>
      </c>
      <c r="O873" t="b">
        <v>1</v>
      </c>
    </row>
    <row r="874" spans="3:15">
      <c r="C874" t="s">
        <v>219</v>
      </c>
      <c r="D874" t="s">
        <v>550</v>
      </c>
      <c r="E874" t="s">
        <v>549</v>
      </c>
      <c r="F874" t="s">
        <v>5240</v>
      </c>
      <c r="I874" t="s">
        <v>3036</v>
      </c>
      <c r="J874" t="s">
        <v>5094</v>
      </c>
      <c r="M874" t="b">
        <v>0</v>
      </c>
      <c r="N874" t="b">
        <v>0</v>
      </c>
      <c r="O874" t="b">
        <v>1</v>
      </c>
    </row>
    <row r="875" spans="3:15">
      <c r="C875" t="s">
        <v>219</v>
      </c>
      <c r="D875" t="s">
        <v>550</v>
      </c>
      <c r="E875" t="s">
        <v>549</v>
      </c>
      <c r="F875" t="s">
        <v>5239</v>
      </c>
      <c r="I875" t="s">
        <v>5238</v>
      </c>
      <c r="J875" t="s">
        <v>5094</v>
      </c>
      <c r="M875" t="b">
        <v>0</v>
      </c>
      <c r="N875" t="b">
        <v>0</v>
      </c>
      <c r="O875" t="b">
        <v>1</v>
      </c>
    </row>
    <row r="876" spans="3:15">
      <c r="C876" t="s">
        <v>219</v>
      </c>
      <c r="D876" t="s">
        <v>550</v>
      </c>
      <c r="E876" t="s">
        <v>549</v>
      </c>
      <c r="F876" t="s">
        <v>5237</v>
      </c>
      <c r="I876" t="s">
        <v>1589</v>
      </c>
      <c r="J876" t="s">
        <v>5094</v>
      </c>
      <c r="M876" t="b">
        <v>0</v>
      </c>
      <c r="N876" t="b">
        <v>0</v>
      </c>
      <c r="O876" t="b">
        <v>1</v>
      </c>
    </row>
    <row r="877" spans="3:15">
      <c r="C877" t="s">
        <v>219</v>
      </c>
      <c r="D877" t="s">
        <v>550</v>
      </c>
      <c r="E877" t="s">
        <v>549</v>
      </c>
      <c r="F877" t="s">
        <v>5236</v>
      </c>
      <c r="I877" t="s">
        <v>5235</v>
      </c>
      <c r="J877" t="s">
        <v>5220</v>
      </c>
      <c r="M877" t="b">
        <v>0</v>
      </c>
      <c r="N877" t="b">
        <v>0</v>
      </c>
      <c r="O877" t="b">
        <v>1</v>
      </c>
    </row>
    <row r="878" spans="3:15">
      <c r="C878" t="s">
        <v>219</v>
      </c>
      <c r="D878" t="s">
        <v>550</v>
      </c>
      <c r="E878" t="s">
        <v>549</v>
      </c>
      <c r="F878" t="s">
        <v>5234</v>
      </c>
      <c r="I878" t="s">
        <v>5233</v>
      </c>
      <c r="J878" t="s">
        <v>5220</v>
      </c>
      <c r="M878" t="b">
        <v>0</v>
      </c>
      <c r="N878" t="b">
        <v>0</v>
      </c>
      <c r="O878" t="b">
        <v>1</v>
      </c>
    </row>
    <row r="879" spans="3:15">
      <c r="C879" t="s">
        <v>219</v>
      </c>
      <c r="D879" t="s">
        <v>550</v>
      </c>
      <c r="E879" t="s">
        <v>549</v>
      </c>
      <c r="F879" t="s">
        <v>5232</v>
      </c>
      <c r="I879" t="s">
        <v>5231</v>
      </c>
      <c r="J879" t="s">
        <v>5220</v>
      </c>
      <c r="M879" t="b">
        <v>0</v>
      </c>
      <c r="N879" t="b">
        <v>0</v>
      </c>
      <c r="O879" t="b">
        <v>1</v>
      </c>
    </row>
    <row r="880" spans="3:15">
      <c r="C880" t="s">
        <v>219</v>
      </c>
      <c r="D880" t="s">
        <v>550</v>
      </c>
      <c r="E880" t="s">
        <v>549</v>
      </c>
      <c r="F880" t="s">
        <v>5230</v>
      </c>
      <c r="I880" t="s">
        <v>5229</v>
      </c>
      <c r="J880" t="s">
        <v>5220</v>
      </c>
      <c r="M880" t="b">
        <v>0</v>
      </c>
      <c r="N880" t="b">
        <v>0</v>
      </c>
      <c r="O880" t="b">
        <v>1</v>
      </c>
    </row>
    <row r="881" spans="1:15">
      <c r="C881" t="s">
        <v>219</v>
      </c>
      <c r="D881" t="s">
        <v>550</v>
      </c>
      <c r="E881" t="s">
        <v>549</v>
      </c>
      <c r="F881" t="s">
        <v>5228</v>
      </c>
      <c r="I881" t="s">
        <v>5227</v>
      </c>
      <c r="J881" t="s">
        <v>5220</v>
      </c>
      <c r="M881" t="b">
        <v>0</v>
      </c>
      <c r="N881" t="b">
        <v>0</v>
      </c>
      <c r="O881" t="b">
        <v>1</v>
      </c>
    </row>
    <row r="882" spans="1:15">
      <c r="C882" t="s">
        <v>219</v>
      </c>
      <c r="D882" t="s">
        <v>550</v>
      </c>
      <c r="E882" t="s">
        <v>549</v>
      </c>
      <c r="F882" t="s">
        <v>5226</v>
      </c>
      <c r="I882" t="s">
        <v>1427</v>
      </c>
      <c r="J882" t="s">
        <v>5220</v>
      </c>
      <c r="M882" t="b">
        <v>0</v>
      </c>
      <c r="N882" t="b">
        <v>0</v>
      </c>
      <c r="O882" t="b">
        <v>1</v>
      </c>
    </row>
    <row r="883" spans="1:15">
      <c r="C883" t="s">
        <v>219</v>
      </c>
      <c r="D883" t="s">
        <v>550</v>
      </c>
      <c r="E883" t="s">
        <v>549</v>
      </c>
      <c r="F883" t="s">
        <v>5225</v>
      </c>
      <c r="I883" t="s">
        <v>5224</v>
      </c>
      <c r="J883" t="s">
        <v>5220</v>
      </c>
      <c r="M883" t="b">
        <v>0</v>
      </c>
      <c r="N883" t="b">
        <v>0</v>
      </c>
      <c r="O883" t="b">
        <v>1</v>
      </c>
    </row>
    <row r="884" spans="1:15">
      <c r="C884" t="s">
        <v>219</v>
      </c>
      <c r="D884" t="s">
        <v>550</v>
      </c>
      <c r="E884" t="s">
        <v>549</v>
      </c>
      <c r="F884" t="s">
        <v>5223</v>
      </c>
      <c r="I884" t="s">
        <v>5222</v>
      </c>
      <c r="J884" t="s">
        <v>5220</v>
      </c>
      <c r="M884" t="b">
        <v>0</v>
      </c>
      <c r="N884" t="b">
        <v>0</v>
      </c>
      <c r="O884" t="b">
        <v>1</v>
      </c>
    </row>
    <row r="885" spans="1:15">
      <c r="C885" t="s">
        <v>219</v>
      </c>
      <c r="D885" t="s">
        <v>550</v>
      </c>
      <c r="E885" t="s">
        <v>549</v>
      </c>
      <c r="F885" t="s">
        <v>5221</v>
      </c>
      <c r="I885" t="s">
        <v>2955</v>
      </c>
      <c r="J885" t="s">
        <v>5220</v>
      </c>
      <c r="M885" t="b">
        <v>0</v>
      </c>
      <c r="N885" t="b">
        <v>0</v>
      </c>
      <c r="O885" t="b">
        <v>1</v>
      </c>
    </row>
    <row r="886" spans="1:15">
      <c r="C886" t="s">
        <v>219</v>
      </c>
      <c r="D886" t="s">
        <v>550</v>
      </c>
      <c r="E886" t="s">
        <v>549</v>
      </c>
      <c r="F886" t="s">
        <v>5219</v>
      </c>
      <c r="I886" t="s">
        <v>3064</v>
      </c>
      <c r="J886" t="s">
        <v>5216</v>
      </c>
      <c r="M886" t="b">
        <v>0</v>
      </c>
      <c r="N886" t="b">
        <v>0</v>
      </c>
      <c r="O886" t="b">
        <v>1</v>
      </c>
    </row>
    <row r="887" spans="1:15">
      <c r="C887" t="s">
        <v>219</v>
      </c>
      <c r="D887" t="s">
        <v>550</v>
      </c>
      <c r="E887" t="s">
        <v>549</v>
      </c>
      <c r="F887" t="s">
        <v>5218</v>
      </c>
      <c r="I887" t="s">
        <v>5217</v>
      </c>
      <c r="J887" t="s">
        <v>5216</v>
      </c>
      <c r="M887" t="b">
        <v>0</v>
      </c>
      <c r="N887" t="b">
        <v>0</v>
      </c>
      <c r="O887" t="b">
        <v>1</v>
      </c>
    </row>
    <row r="888" spans="1:15">
      <c r="C888" t="s">
        <v>2894</v>
      </c>
      <c r="D888" t="s">
        <v>3879</v>
      </c>
      <c r="E888" t="s">
        <v>549</v>
      </c>
      <c r="F888" t="s">
        <v>5215</v>
      </c>
      <c r="G888" t="s">
        <v>4859</v>
      </c>
      <c r="H888" t="s">
        <v>1030</v>
      </c>
      <c r="I888" t="s">
        <v>5214</v>
      </c>
      <c r="J888" t="s">
        <v>1030</v>
      </c>
      <c r="M888" t="b">
        <v>1</v>
      </c>
      <c r="N888" t="b">
        <v>0</v>
      </c>
      <c r="O888" t="b">
        <v>0</v>
      </c>
    </row>
    <row r="889" spans="1:15">
      <c r="C889" t="s">
        <v>2894</v>
      </c>
      <c r="D889" t="s">
        <v>3879</v>
      </c>
      <c r="E889" t="s">
        <v>549</v>
      </c>
      <c r="F889" t="s">
        <v>5213</v>
      </c>
      <c r="G889" t="s">
        <v>4856</v>
      </c>
      <c r="H889" t="s">
        <v>1030</v>
      </c>
      <c r="I889" t="s">
        <v>5212</v>
      </c>
      <c r="J889" t="s">
        <v>1030</v>
      </c>
      <c r="M889" t="b">
        <v>1</v>
      </c>
      <c r="N889" t="b">
        <v>0</v>
      </c>
      <c r="O889" t="b">
        <v>0</v>
      </c>
    </row>
    <row r="890" spans="1:15">
      <c r="C890" t="s">
        <v>2894</v>
      </c>
      <c r="D890" t="s">
        <v>3879</v>
      </c>
      <c r="E890" t="s">
        <v>549</v>
      </c>
      <c r="F890" t="s">
        <v>5211</v>
      </c>
      <c r="G890" t="s">
        <v>4853</v>
      </c>
      <c r="H890" t="s">
        <v>1030</v>
      </c>
      <c r="I890" t="s">
        <v>5210</v>
      </c>
      <c r="J890" t="s">
        <v>1030</v>
      </c>
      <c r="M890" t="b">
        <v>1</v>
      </c>
      <c r="N890" t="b">
        <v>0</v>
      </c>
      <c r="O890" t="b">
        <v>0</v>
      </c>
    </row>
    <row r="891" spans="1:15">
      <c r="C891" t="s">
        <v>2894</v>
      </c>
      <c r="D891" t="s">
        <v>3879</v>
      </c>
      <c r="E891" t="s">
        <v>549</v>
      </c>
      <c r="F891" t="s">
        <v>5209</v>
      </c>
      <c r="G891" t="s">
        <v>5208</v>
      </c>
      <c r="H891" t="s">
        <v>1030</v>
      </c>
      <c r="I891" t="s">
        <v>5207</v>
      </c>
      <c r="J891" t="s">
        <v>1030</v>
      </c>
      <c r="M891" t="b">
        <v>1</v>
      </c>
      <c r="N891" t="b">
        <v>0</v>
      </c>
      <c r="O891" t="b">
        <v>0</v>
      </c>
    </row>
    <row r="892" spans="1:15">
      <c r="C892" t="s">
        <v>2894</v>
      </c>
      <c r="D892" t="s">
        <v>3879</v>
      </c>
      <c r="E892" t="s">
        <v>549</v>
      </c>
      <c r="F892" t="s">
        <v>5206</v>
      </c>
      <c r="G892" t="s">
        <v>4968</v>
      </c>
      <c r="H892" t="s">
        <v>662</v>
      </c>
      <c r="I892" t="s">
        <v>5205</v>
      </c>
      <c r="J892" t="s">
        <v>662</v>
      </c>
      <c r="M892" t="b">
        <v>1</v>
      </c>
      <c r="N892" t="b">
        <v>0</v>
      </c>
      <c r="O892" t="b">
        <v>0</v>
      </c>
    </row>
    <row r="893" spans="1:15">
      <c r="A893" t="s">
        <v>90</v>
      </c>
      <c r="B893" t="b">
        <v>1</v>
      </c>
      <c r="C893" t="s">
        <v>2894</v>
      </c>
      <c r="D893" t="s">
        <v>3882</v>
      </c>
      <c r="E893" t="s">
        <v>549</v>
      </c>
      <c r="F893" t="s">
        <v>5204</v>
      </c>
      <c r="G893" t="s">
        <v>1352</v>
      </c>
      <c r="H893" t="s">
        <v>662</v>
      </c>
      <c r="I893" t="s">
        <v>1619</v>
      </c>
      <c r="J893" t="s">
        <v>662</v>
      </c>
      <c r="K893" t="s">
        <v>3553</v>
      </c>
      <c r="L893" t="s">
        <v>1412</v>
      </c>
      <c r="M893" t="b">
        <v>1</v>
      </c>
      <c r="N893" t="b">
        <v>0</v>
      </c>
      <c r="O893" t="b">
        <v>0</v>
      </c>
    </row>
    <row r="894" spans="1:15">
      <c r="C894" t="s">
        <v>2894</v>
      </c>
      <c r="D894" t="s">
        <v>3879</v>
      </c>
      <c r="E894" t="s">
        <v>549</v>
      </c>
      <c r="F894" t="s">
        <v>5203</v>
      </c>
      <c r="G894" t="s">
        <v>5202</v>
      </c>
      <c r="H894" t="s">
        <v>1752</v>
      </c>
      <c r="I894" t="s">
        <v>5201</v>
      </c>
      <c r="J894" t="s">
        <v>1752</v>
      </c>
      <c r="M894" t="b">
        <v>1</v>
      </c>
      <c r="N894" t="b">
        <v>0</v>
      </c>
      <c r="O894" t="b">
        <v>0</v>
      </c>
    </row>
    <row r="895" spans="1:15">
      <c r="C895" t="s">
        <v>2894</v>
      </c>
      <c r="D895" t="s">
        <v>3879</v>
      </c>
      <c r="E895" t="s">
        <v>549</v>
      </c>
      <c r="F895" t="s">
        <v>5200</v>
      </c>
      <c r="G895" t="s">
        <v>5199</v>
      </c>
      <c r="H895" t="s">
        <v>1752</v>
      </c>
      <c r="I895" t="s">
        <v>5198</v>
      </c>
      <c r="J895" t="s">
        <v>1752</v>
      </c>
      <c r="M895" t="b">
        <v>1</v>
      </c>
      <c r="N895" t="b">
        <v>0</v>
      </c>
      <c r="O895" t="b">
        <v>0</v>
      </c>
    </row>
    <row r="896" spans="1:15">
      <c r="C896" t="s">
        <v>2894</v>
      </c>
      <c r="D896" t="s">
        <v>3879</v>
      </c>
      <c r="E896" t="s">
        <v>549</v>
      </c>
      <c r="F896" t="s">
        <v>5197</v>
      </c>
      <c r="G896" t="s">
        <v>5196</v>
      </c>
      <c r="H896" t="s">
        <v>1752</v>
      </c>
      <c r="I896" t="s">
        <v>5195</v>
      </c>
      <c r="J896" t="s">
        <v>1752</v>
      </c>
      <c r="M896" t="b">
        <v>1</v>
      </c>
      <c r="N896" t="b">
        <v>0</v>
      </c>
      <c r="O896" t="b">
        <v>0</v>
      </c>
    </row>
    <row r="897" spans="1:15">
      <c r="C897" t="s">
        <v>2894</v>
      </c>
      <c r="D897" t="s">
        <v>3879</v>
      </c>
      <c r="E897" t="s">
        <v>549</v>
      </c>
      <c r="F897" t="s">
        <v>5194</v>
      </c>
      <c r="G897" t="s">
        <v>5193</v>
      </c>
      <c r="H897" t="s">
        <v>1752</v>
      </c>
      <c r="I897" t="s">
        <v>5192</v>
      </c>
      <c r="J897" t="s">
        <v>1752</v>
      </c>
      <c r="M897" t="b">
        <v>1</v>
      </c>
      <c r="N897" t="b">
        <v>0</v>
      </c>
      <c r="O897" t="b">
        <v>0</v>
      </c>
    </row>
    <row r="898" spans="1:15">
      <c r="C898" t="s">
        <v>2894</v>
      </c>
      <c r="D898" t="s">
        <v>3879</v>
      </c>
      <c r="E898" t="s">
        <v>549</v>
      </c>
      <c r="F898" t="s">
        <v>5191</v>
      </c>
      <c r="G898" t="s">
        <v>4968</v>
      </c>
      <c r="H898" t="s">
        <v>1320</v>
      </c>
      <c r="I898" t="s">
        <v>5190</v>
      </c>
      <c r="J898" t="s">
        <v>1320</v>
      </c>
      <c r="M898" t="b">
        <v>1</v>
      </c>
      <c r="N898" t="b">
        <v>0</v>
      </c>
      <c r="O898" t="b">
        <v>0</v>
      </c>
    </row>
    <row r="899" spans="1:15">
      <c r="A899" t="s">
        <v>90</v>
      </c>
      <c r="B899" t="b">
        <v>1</v>
      </c>
      <c r="C899" t="s">
        <v>2894</v>
      </c>
      <c r="D899" t="s">
        <v>3882</v>
      </c>
      <c r="E899" t="s">
        <v>549</v>
      </c>
      <c r="F899" t="s">
        <v>5189</v>
      </c>
      <c r="G899" t="s">
        <v>1352</v>
      </c>
      <c r="H899" t="s">
        <v>1320</v>
      </c>
      <c r="I899" t="s">
        <v>1623</v>
      </c>
      <c r="J899" t="s">
        <v>1320</v>
      </c>
      <c r="K899" t="s">
        <v>3553</v>
      </c>
      <c r="L899" t="s">
        <v>1412</v>
      </c>
      <c r="M899" t="b">
        <v>1</v>
      </c>
      <c r="N899" t="b">
        <v>0</v>
      </c>
      <c r="O899" t="b">
        <v>0</v>
      </c>
    </row>
    <row r="900" spans="1:15">
      <c r="C900" t="s">
        <v>2894</v>
      </c>
      <c r="D900" t="s">
        <v>3879</v>
      </c>
      <c r="E900" t="s">
        <v>549</v>
      </c>
      <c r="F900" t="s">
        <v>5188</v>
      </c>
      <c r="G900" t="s">
        <v>4833</v>
      </c>
      <c r="H900" t="s">
        <v>1021</v>
      </c>
      <c r="I900" t="s">
        <v>5187</v>
      </c>
      <c r="J900" t="s">
        <v>1021</v>
      </c>
      <c r="M900" t="b">
        <v>1</v>
      </c>
      <c r="N900" t="b">
        <v>0</v>
      </c>
      <c r="O900" t="b">
        <v>0</v>
      </c>
    </row>
    <row r="901" spans="1:15">
      <c r="C901" t="s">
        <v>2894</v>
      </c>
      <c r="D901" t="s">
        <v>3879</v>
      </c>
      <c r="E901" t="s">
        <v>549</v>
      </c>
      <c r="F901" t="s">
        <v>5186</v>
      </c>
      <c r="G901" t="s">
        <v>4830</v>
      </c>
      <c r="H901" t="s">
        <v>1021</v>
      </c>
      <c r="I901" t="s">
        <v>5185</v>
      </c>
      <c r="J901" t="s">
        <v>1021</v>
      </c>
      <c r="M901" t="b">
        <v>1</v>
      </c>
      <c r="N901" t="b">
        <v>0</v>
      </c>
      <c r="O901" t="b">
        <v>0</v>
      </c>
    </row>
    <row r="902" spans="1:15">
      <c r="C902" t="s">
        <v>2894</v>
      </c>
      <c r="D902" t="s">
        <v>3879</v>
      </c>
      <c r="E902" t="s">
        <v>549</v>
      </c>
      <c r="F902" t="s">
        <v>5184</v>
      </c>
      <c r="G902" t="s">
        <v>4827</v>
      </c>
      <c r="H902" t="s">
        <v>1021</v>
      </c>
      <c r="I902" t="s">
        <v>5183</v>
      </c>
      <c r="J902" t="s">
        <v>1021</v>
      </c>
      <c r="M902" t="b">
        <v>1</v>
      </c>
      <c r="N902" t="b">
        <v>0</v>
      </c>
      <c r="O902" t="b">
        <v>0</v>
      </c>
    </row>
    <row r="903" spans="1:15">
      <c r="C903" t="s">
        <v>2894</v>
      </c>
      <c r="D903" t="s">
        <v>3879</v>
      </c>
      <c r="E903" t="s">
        <v>549</v>
      </c>
      <c r="F903" t="s">
        <v>5182</v>
      </c>
      <c r="G903" t="s">
        <v>5181</v>
      </c>
      <c r="H903" t="s">
        <v>1021</v>
      </c>
      <c r="I903" t="s">
        <v>5180</v>
      </c>
      <c r="J903" t="s">
        <v>1021</v>
      </c>
      <c r="M903" t="b">
        <v>1</v>
      </c>
      <c r="N903" t="b">
        <v>0</v>
      </c>
      <c r="O903" t="b">
        <v>0</v>
      </c>
    </row>
    <row r="904" spans="1:15">
      <c r="C904" t="s">
        <v>2894</v>
      </c>
      <c r="D904" t="s">
        <v>3879</v>
      </c>
      <c r="E904" t="s">
        <v>549</v>
      </c>
      <c r="F904" t="s">
        <v>5179</v>
      </c>
      <c r="G904" t="s">
        <v>4968</v>
      </c>
      <c r="H904" t="s">
        <v>187</v>
      </c>
      <c r="I904" t="s">
        <v>5178</v>
      </c>
      <c r="J904" t="s">
        <v>187</v>
      </c>
      <c r="M904" t="b">
        <v>1</v>
      </c>
      <c r="N904" t="b">
        <v>0</v>
      </c>
      <c r="O904" t="b">
        <v>0</v>
      </c>
    </row>
    <row r="905" spans="1:15">
      <c r="A905" t="s">
        <v>90</v>
      </c>
      <c r="B905" t="b">
        <v>1</v>
      </c>
      <c r="C905" t="s">
        <v>2894</v>
      </c>
      <c r="D905" t="s">
        <v>3882</v>
      </c>
      <c r="E905" t="s">
        <v>549</v>
      </c>
      <c r="F905" t="s">
        <v>5177</v>
      </c>
      <c r="G905" t="s">
        <v>1352</v>
      </c>
      <c r="H905" t="s">
        <v>187</v>
      </c>
      <c r="I905" t="s">
        <v>1621</v>
      </c>
      <c r="J905" t="s">
        <v>187</v>
      </c>
      <c r="K905" t="s">
        <v>3553</v>
      </c>
      <c r="L905" t="s">
        <v>1412</v>
      </c>
      <c r="M905" t="b">
        <v>1</v>
      </c>
      <c r="N905" t="b">
        <v>0</v>
      </c>
      <c r="O905" t="b">
        <v>0</v>
      </c>
    </row>
    <row r="906" spans="1:15">
      <c r="C906" t="s">
        <v>2894</v>
      </c>
      <c r="D906" t="s">
        <v>3879</v>
      </c>
      <c r="E906" t="s">
        <v>549</v>
      </c>
      <c r="F906" t="s">
        <v>5176</v>
      </c>
      <c r="G906" t="s">
        <v>4750</v>
      </c>
      <c r="H906" t="s">
        <v>1043</v>
      </c>
      <c r="I906" t="s">
        <v>5175</v>
      </c>
      <c r="J906" t="s">
        <v>1043</v>
      </c>
      <c r="M906" t="b">
        <v>1</v>
      </c>
      <c r="N906" t="b">
        <v>0</v>
      </c>
      <c r="O906" t="b">
        <v>0</v>
      </c>
    </row>
    <row r="907" spans="1:15">
      <c r="C907" t="s">
        <v>2894</v>
      </c>
      <c r="D907" t="s">
        <v>3879</v>
      </c>
      <c r="E907" t="s">
        <v>549</v>
      </c>
      <c r="F907" t="s">
        <v>5174</v>
      </c>
      <c r="G907" t="s">
        <v>4747</v>
      </c>
      <c r="H907" t="s">
        <v>1043</v>
      </c>
      <c r="I907" t="s">
        <v>5173</v>
      </c>
      <c r="J907" t="s">
        <v>1043</v>
      </c>
      <c r="M907" t="b">
        <v>1</v>
      </c>
      <c r="N907" t="b">
        <v>0</v>
      </c>
      <c r="O907" t="b">
        <v>0</v>
      </c>
    </row>
    <row r="908" spans="1:15">
      <c r="C908" t="s">
        <v>2894</v>
      </c>
      <c r="D908" t="s">
        <v>3879</v>
      </c>
      <c r="E908" t="s">
        <v>549</v>
      </c>
      <c r="F908" t="s">
        <v>5172</v>
      </c>
      <c r="G908" t="s">
        <v>4744</v>
      </c>
      <c r="H908" t="s">
        <v>1043</v>
      </c>
      <c r="I908" t="s">
        <v>5171</v>
      </c>
      <c r="J908" t="s">
        <v>1043</v>
      </c>
      <c r="M908" t="b">
        <v>1</v>
      </c>
      <c r="N908" t="b">
        <v>0</v>
      </c>
      <c r="O908" t="b">
        <v>0</v>
      </c>
    </row>
    <row r="909" spans="1:15">
      <c r="C909" t="s">
        <v>2894</v>
      </c>
      <c r="D909" t="s">
        <v>3879</v>
      </c>
      <c r="E909" t="s">
        <v>549</v>
      </c>
      <c r="F909" t="s">
        <v>5170</v>
      </c>
      <c r="G909" t="s">
        <v>5169</v>
      </c>
      <c r="H909" t="s">
        <v>1043</v>
      </c>
      <c r="I909" t="s">
        <v>5168</v>
      </c>
      <c r="J909" t="s">
        <v>1043</v>
      </c>
      <c r="M909" t="b">
        <v>1</v>
      </c>
      <c r="N909" t="b">
        <v>0</v>
      </c>
      <c r="O909" t="b">
        <v>0</v>
      </c>
    </row>
    <row r="910" spans="1:15">
      <c r="C910" t="s">
        <v>5166</v>
      </c>
      <c r="D910" t="s">
        <v>670</v>
      </c>
      <c r="E910" t="s">
        <v>549</v>
      </c>
      <c r="F910" t="s">
        <v>5167</v>
      </c>
      <c r="G910" t="s">
        <v>5143</v>
      </c>
      <c r="H910" t="s">
        <v>3486</v>
      </c>
      <c r="I910" t="s">
        <v>5143</v>
      </c>
      <c r="J910" t="s">
        <v>5094</v>
      </c>
      <c r="M910" t="b">
        <v>1</v>
      </c>
      <c r="N910" t="b">
        <v>0</v>
      </c>
      <c r="O910" t="b">
        <v>1</v>
      </c>
    </row>
    <row r="911" spans="1:15">
      <c r="C911" t="s">
        <v>5166</v>
      </c>
      <c r="D911" t="s">
        <v>670</v>
      </c>
      <c r="E911" t="s">
        <v>549</v>
      </c>
      <c r="F911" t="s">
        <v>5165</v>
      </c>
      <c r="G911" t="s">
        <v>5162</v>
      </c>
      <c r="H911" t="s">
        <v>3486</v>
      </c>
      <c r="I911" t="s">
        <v>5162</v>
      </c>
      <c r="J911" t="s">
        <v>5094</v>
      </c>
      <c r="M911" t="b">
        <v>1</v>
      </c>
      <c r="N911" t="b">
        <v>0</v>
      </c>
      <c r="O911" t="b">
        <v>1</v>
      </c>
    </row>
    <row r="912" spans="1:15">
      <c r="C912" t="s">
        <v>3488</v>
      </c>
      <c r="D912" t="s">
        <v>795</v>
      </c>
      <c r="E912" t="s">
        <v>549</v>
      </c>
      <c r="F912" t="s">
        <v>5164</v>
      </c>
      <c r="G912" t="s">
        <v>5143</v>
      </c>
      <c r="H912" t="s">
        <v>5094</v>
      </c>
      <c r="I912" t="s">
        <v>5143</v>
      </c>
      <c r="J912" t="s">
        <v>3486</v>
      </c>
      <c r="M912" t="b">
        <v>0</v>
      </c>
      <c r="N912" t="b">
        <v>0</v>
      </c>
      <c r="O912" t="b">
        <v>1</v>
      </c>
    </row>
    <row r="913" spans="3:15">
      <c r="C913" t="s">
        <v>3488</v>
      </c>
      <c r="D913" t="s">
        <v>795</v>
      </c>
      <c r="E913" t="s">
        <v>549</v>
      </c>
      <c r="F913" t="s">
        <v>5163</v>
      </c>
      <c r="G913" t="s">
        <v>5162</v>
      </c>
      <c r="H913" t="s">
        <v>5094</v>
      </c>
      <c r="I913" t="s">
        <v>5162</v>
      </c>
      <c r="J913" t="s">
        <v>3486</v>
      </c>
      <c r="M913" t="b">
        <v>0</v>
      </c>
      <c r="N913" t="b">
        <v>0</v>
      </c>
      <c r="O913" t="b">
        <v>1</v>
      </c>
    </row>
    <row r="914" spans="3:15">
      <c r="C914" t="s">
        <v>458</v>
      </c>
      <c r="D914" t="s">
        <v>3879</v>
      </c>
      <c r="E914" t="s">
        <v>549</v>
      </c>
      <c r="F914" t="s">
        <v>5161</v>
      </c>
      <c r="G914" t="s">
        <v>5042</v>
      </c>
      <c r="H914" t="s">
        <v>60</v>
      </c>
      <c r="I914" t="s">
        <v>5160</v>
      </c>
      <c r="J914" t="s">
        <v>60</v>
      </c>
      <c r="M914" t="b">
        <v>1</v>
      </c>
      <c r="N914" t="b">
        <v>0</v>
      </c>
      <c r="O914" t="b">
        <v>0</v>
      </c>
    </row>
    <row r="915" spans="3:15">
      <c r="C915" t="s">
        <v>458</v>
      </c>
      <c r="D915" t="s">
        <v>3879</v>
      </c>
      <c r="E915" t="s">
        <v>549</v>
      </c>
      <c r="F915" t="s">
        <v>5159</v>
      </c>
      <c r="G915" t="s">
        <v>5158</v>
      </c>
      <c r="H915" t="s">
        <v>390</v>
      </c>
      <c r="I915" t="s">
        <v>5157</v>
      </c>
      <c r="J915" t="s">
        <v>390</v>
      </c>
      <c r="M915" t="b">
        <v>1</v>
      </c>
      <c r="N915" t="b">
        <v>0</v>
      </c>
      <c r="O915" t="b">
        <v>1</v>
      </c>
    </row>
    <row r="916" spans="3:15">
      <c r="C916" t="s">
        <v>458</v>
      </c>
      <c r="D916" t="s">
        <v>3879</v>
      </c>
      <c r="E916" t="s">
        <v>549</v>
      </c>
      <c r="F916" t="s">
        <v>5156</v>
      </c>
      <c r="G916" t="s">
        <v>5155</v>
      </c>
      <c r="H916" t="s">
        <v>15</v>
      </c>
      <c r="I916" t="s">
        <v>5154</v>
      </c>
      <c r="J916" t="s">
        <v>15</v>
      </c>
      <c r="M916" t="b">
        <v>1</v>
      </c>
      <c r="N916" t="b">
        <v>0</v>
      </c>
      <c r="O916" t="b">
        <v>0</v>
      </c>
    </row>
    <row r="917" spans="3:15">
      <c r="C917" t="s">
        <v>458</v>
      </c>
      <c r="D917" t="s">
        <v>3879</v>
      </c>
      <c r="E917" t="s">
        <v>549</v>
      </c>
      <c r="F917" t="s">
        <v>5153</v>
      </c>
      <c r="G917" t="s">
        <v>4729</v>
      </c>
      <c r="H917" t="s">
        <v>15</v>
      </c>
      <c r="I917" t="s">
        <v>5152</v>
      </c>
      <c r="J917" t="s">
        <v>15</v>
      </c>
      <c r="M917" t="b">
        <v>1</v>
      </c>
      <c r="N917" t="b">
        <v>0</v>
      </c>
      <c r="O917" t="b">
        <v>1</v>
      </c>
    </row>
    <row r="918" spans="3:15">
      <c r="C918" t="s">
        <v>458</v>
      </c>
      <c r="D918" t="s">
        <v>3879</v>
      </c>
      <c r="E918" t="s">
        <v>549</v>
      </c>
      <c r="F918" t="s">
        <v>5151</v>
      </c>
      <c r="G918" t="s">
        <v>4727</v>
      </c>
      <c r="H918" t="s">
        <v>15</v>
      </c>
      <c r="I918" t="s">
        <v>5150</v>
      </c>
      <c r="J918" t="s">
        <v>15</v>
      </c>
      <c r="M918" t="b">
        <v>1</v>
      </c>
      <c r="N918" t="b">
        <v>0</v>
      </c>
      <c r="O918" t="b">
        <v>1</v>
      </c>
    </row>
    <row r="919" spans="3:15">
      <c r="C919" t="s">
        <v>458</v>
      </c>
      <c r="D919" t="s">
        <v>3879</v>
      </c>
      <c r="E919" t="s">
        <v>549</v>
      </c>
      <c r="F919" t="s">
        <v>5149</v>
      </c>
      <c r="G919" t="s">
        <v>4927</v>
      </c>
      <c r="H919" t="s">
        <v>15</v>
      </c>
      <c r="I919" t="s">
        <v>5148</v>
      </c>
      <c r="J919" t="s">
        <v>15</v>
      </c>
      <c r="M919" t="b">
        <v>1</v>
      </c>
      <c r="N919" t="b">
        <v>0</v>
      </c>
      <c r="O919" t="b">
        <v>0</v>
      </c>
    </row>
    <row r="920" spans="3:15">
      <c r="C920" t="s">
        <v>458</v>
      </c>
      <c r="D920" t="s">
        <v>3879</v>
      </c>
      <c r="E920" t="s">
        <v>549</v>
      </c>
      <c r="F920" t="s">
        <v>5147</v>
      </c>
      <c r="G920" t="s">
        <v>5027</v>
      </c>
      <c r="H920" t="s">
        <v>1511</v>
      </c>
      <c r="I920" t="s">
        <v>5146</v>
      </c>
      <c r="J920" t="s">
        <v>1511</v>
      </c>
      <c r="M920" t="b">
        <v>1</v>
      </c>
      <c r="N920" t="b">
        <v>0</v>
      </c>
      <c r="O920" t="b">
        <v>1</v>
      </c>
    </row>
    <row r="921" spans="3:15">
      <c r="C921" t="s">
        <v>458</v>
      </c>
      <c r="D921" t="s">
        <v>3879</v>
      </c>
      <c r="E921" t="s">
        <v>549</v>
      </c>
      <c r="F921" t="s">
        <v>5145</v>
      </c>
      <c r="G921" t="s">
        <v>5144</v>
      </c>
      <c r="H921" t="s">
        <v>211</v>
      </c>
      <c r="I921" t="s">
        <v>5143</v>
      </c>
      <c r="J921" t="s">
        <v>216</v>
      </c>
      <c r="M921" t="b">
        <v>1</v>
      </c>
      <c r="N921" t="b">
        <v>0</v>
      </c>
      <c r="O921" t="b">
        <v>0</v>
      </c>
    </row>
    <row r="922" spans="3:15">
      <c r="C922" t="s">
        <v>458</v>
      </c>
      <c r="D922" t="s">
        <v>550</v>
      </c>
      <c r="E922" t="s">
        <v>549</v>
      </c>
      <c r="F922" t="s">
        <v>5142</v>
      </c>
      <c r="I922" t="s">
        <v>1364</v>
      </c>
      <c r="J922" t="s">
        <v>5094</v>
      </c>
      <c r="M922" t="b">
        <v>0</v>
      </c>
      <c r="N922" t="b">
        <v>0</v>
      </c>
      <c r="O922" t="b">
        <v>1</v>
      </c>
    </row>
    <row r="923" spans="3:15">
      <c r="C923" t="s">
        <v>458</v>
      </c>
      <c r="D923" t="s">
        <v>550</v>
      </c>
      <c r="E923" t="s">
        <v>549</v>
      </c>
      <c r="F923" t="s">
        <v>5141</v>
      </c>
      <c r="I923" t="s">
        <v>5140</v>
      </c>
      <c r="J923" t="s">
        <v>5094</v>
      </c>
      <c r="M923" t="b">
        <v>0</v>
      </c>
      <c r="N923" t="b">
        <v>0</v>
      </c>
      <c r="O923" t="b">
        <v>1</v>
      </c>
    </row>
    <row r="924" spans="3:15">
      <c r="C924" t="s">
        <v>458</v>
      </c>
      <c r="D924" t="s">
        <v>550</v>
      </c>
      <c r="E924" t="s">
        <v>549</v>
      </c>
      <c r="F924" t="s">
        <v>5139</v>
      </c>
      <c r="I924" t="s">
        <v>5138</v>
      </c>
      <c r="J924" t="s">
        <v>5094</v>
      </c>
      <c r="M924" t="b">
        <v>0</v>
      </c>
      <c r="N924" t="b">
        <v>0</v>
      </c>
      <c r="O924" t="b">
        <v>1</v>
      </c>
    </row>
    <row r="925" spans="3:15">
      <c r="C925" t="s">
        <v>458</v>
      </c>
      <c r="D925" t="s">
        <v>550</v>
      </c>
      <c r="E925" t="s">
        <v>549</v>
      </c>
      <c r="F925" t="s">
        <v>5137</v>
      </c>
      <c r="I925" t="s">
        <v>5136</v>
      </c>
      <c r="J925" t="s">
        <v>5094</v>
      </c>
      <c r="M925" t="b">
        <v>0</v>
      </c>
      <c r="N925" t="b">
        <v>0</v>
      </c>
      <c r="O925" t="b">
        <v>1</v>
      </c>
    </row>
    <row r="926" spans="3:15">
      <c r="C926" t="s">
        <v>458</v>
      </c>
      <c r="D926" t="s">
        <v>550</v>
      </c>
      <c r="E926" t="s">
        <v>549</v>
      </c>
      <c r="F926" t="s">
        <v>5135</v>
      </c>
      <c r="I926" t="s">
        <v>2600</v>
      </c>
      <c r="J926" t="s">
        <v>5094</v>
      </c>
      <c r="M926" t="b">
        <v>0</v>
      </c>
      <c r="N926" t="b">
        <v>0</v>
      </c>
      <c r="O926" t="b">
        <v>1</v>
      </c>
    </row>
    <row r="927" spans="3:15">
      <c r="C927" t="s">
        <v>458</v>
      </c>
      <c r="D927" t="s">
        <v>550</v>
      </c>
      <c r="E927" t="s">
        <v>549</v>
      </c>
      <c r="F927" t="s">
        <v>5134</v>
      </c>
      <c r="I927" t="s">
        <v>5133</v>
      </c>
      <c r="J927" t="s">
        <v>5094</v>
      </c>
      <c r="M927" t="b">
        <v>0</v>
      </c>
      <c r="N927" t="b">
        <v>0</v>
      </c>
      <c r="O927" t="b">
        <v>1</v>
      </c>
    </row>
    <row r="928" spans="3:15">
      <c r="C928" t="s">
        <v>458</v>
      </c>
      <c r="D928" t="s">
        <v>550</v>
      </c>
      <c r="E928" t="s">
        <v>549</v>
      </c>
      <c r="F928" t="s">
        <v>5132</v>
      </c>
      <c r="I928" t="s">
        <v>1551</v>
      </c>
      <c r="J928" t="s">
        <v>5094</v>
      </c>
      <c r="M928" t="b">
        <v>0</v>
      </c>
      <c r="N928" t="b">
        <v>0</v>
      </c>
      <c r="O928" t="b">
        <v>1</v>
      </c>
    </row>
    <row r="929" spans="3:15">
      <c r="C929" t="s">
        <v>458</v>
      </c>
      <c r="D929" t="s">
        <v>550</v>
      </c>
      <c r="E929" t="s">
        <v>549</v>
      </c>
      <c r="F929" t="s">
        <v>5131</v>
      </c>
      <c r="I929" t="s">
        <v>5130</v>
      </c>
      <c r="J929" t="s">
        <v>5094</v>
      </c>
      <c r="M929" t="b">
        <v>0</v>
      </c>
      <c r="N929" t="b">
        <v>0</v>
      </c>
      <c r="O929" t="b">
        <v>1</v>
      </c>
    </row>
    <row r="930" spans="3:15">
      <c r="C930" t="s">
        <v>458</v>
      </c>
      <c r="D930" t="s">
        <v>550</v>
      </c>
      <c r="E930" t="s">
        <v>549</v>
      </c>
      <c r="F930" t="s">
        <v>5129</v>
      </c>
      <c r="I930" t="s">
        <v>5128</v>
      </c>
      <c r="J930" t="s">
        <v>5094</v>
      </c>
      <c r="M930" t="b">
        <v>0</v>
      </c>
      <c r="N930" t="b">
        <v>0</v>
      </c>
      <c r="O930" t="b">
        <v>1</v>
      </c>
    </row>
    <row r="931" spans="3:15">
      <c r="C931" t="s">
        <v>458</v>
      </c>
      <c r="D931" t="s">
        <v>550</v>
      </c>
      <c r="E931" t="s">
        <v>549</v>
      </c>
      <c r="F931" t="s">
        <v>5127</v>
      </c>
      <c r="I931" t="s">
        <v>1584</v>
      </c>
      <c r="J931" t="s">
        <v>5094</v>
      </c>
      <c r="M931" t="b">
        <v>0</v>
      </c>
      <c r="N931" t="b">
        <v>0</v>
      </c>
      <c r="O931" t="b">
        <v>1</v>
      </c>
    </row>
    <row r="932" spans="3:15">
      <c r="C932" t="s">
        <v>5126</v>
      </c>
      <c r="D932" t="s">
        <v>553</v>
      </c>
      <c r="E932" t="s">
        <v>549</v>
      </c>
      <c r="F932" t="s">
        <v>5125</v>
      </c>
      <c r="G932" t="s">
        <v>5101</v>
      </c>
      <c r="H932" t="s">
        <v>5094</v>
      </c>
      <c r="M932" t="b">
        <v>1</v>
      </c>
      <c r="N932" t="b">
        <v>0</v>
      </c>
      <c r="O932" t="b">
        <v>1</v>
      </c>
    </row>
    <row r="933" spans="3:15">
      <c r="C933" t="s">
        <v>449</v>
      </c>
      <c r="D933" t="s">
        <v>3879</v>
      </c>
      <c r="E933" t="s">
        <v>549</v>
      </c>
      <c r="F933" t="s">
        <v>5124</v>
      </c>
      <c r="G933" t="s">
        <v>4794</v>
      </c>
      <c r="H933" t="s">
        <v>1005</v>
      </c>
      <c r="I933" t="s">
        <v>5123</v>
      </c>
      <c r="J933" t="s">
        <v>1005</v>
      </c>
      <c r="M933" t="b">
        <v>1</v>
      </c>
      <c r="N933" t="b">
        <v>0</v>
      </c>
      <c r="O933" t="b">
        <v>0</v>
      </c>
    </row>
    <row r="934" spans="3:15">
      <c r="C934" t="s">
        <v>449</v>
      </c>
      <c r="D934" t="s">
        <v>3879</v>
      </c>
      <c r="E934" t="s">
        <v>549</v>
      </c>
      <c r="F934" t="s">
        <v>5122</v>
      </c>
      <c r="G934" t="s">
        <v>4791</v>
      </c>
      <c r="H934" t="s">
        <v>1005</v>
      </c>
      <c r="I934" t="s">
        <v>5121</v>
      </c>
      <c r="J934" t="s">
        <v>1005</v>
      </c>
      <c r="M934" t="b">
        <v>1</v>
      </c>
      <c r="N934" t="b">
        <v>0</v>
      </c>
      <c r="O934" t="b">
        <v>0</v>
      </c>
    </row>
    <row r="935" spans="3:15">
      <c r="C935" t="s">
        <v>449</v>
      </c>
      <c r="D935" t="s">
        <v>3879</v>
      </c>
      <c r="E935" t="s">
        <v>549</v>
      </c>
      <c r="F935" t="s">
        <v>5120</v>
      </c>
      <c r="G935" t="s">
        <v>4788</v>
      </c>
      <c r="H935" t="s">
        <v>1005</v>
      </c>
      <c r="I935" t="s">
        <v>5119</v>
      </c>
      <c r="J935" t="s">
        <v>1005</v>
      </c>
      <c r="M935" t="b">
        <v>1</v>
      </c>
      <c r="N935" t="b">
        <v>0</v>
      </c>
      <c r="O935" t="b">
        <v>0</v>
      </c>
    </row>
    <row r="936" spans="3:15">
      <c r="C936" t="s">
        <v>449</v>
      </c>
      <c r="D936" t="s">
        <v>3879</v>
      </c>
      <c r="E936" t="s">
        <v>549</v>
      </c>
      <c r="F936" t="s">
        <v>5118</v>
      </c>
      <c r="G936" t="s">
        <v>5117</v>
      </c>
      <c r="H936" t="s">
        <v>1005</v>
      </c>
      <c r="I936" t="s">
        <v>5116</v>
      </c>
      <c r="J936" t="s">
        <v>1005</v>
      </c>
      <c r="M936" t="b">
        <v>1</v>
      </c>
      <c r="N936" t="b">
        <v>0</v>
      </c>
      <c r="O936" t="b">
        <v>0</v>
      </c>
    </row>
    <row r="937" spans="3:15">
      <c r="C937" t="s">
        <v>449</v>
      </c>
      <c r="D937" t="s">
        <v>3879</v>
      </c>
      <c r="E937" t="s">
        <v>549</v>
      </c>
      <c r="F937" t="s">
        <v>5115</v>
      </c>
      <c r="G937" t="s">
        <v>5114</v>
      </c>
      <c r="H937" t="s">
        <v>2859</v>
      </c>
      <c r="I937" t="s">
        <v>5113</v>
      </c>
      <c r="J937" t="s">
        <v>2859</v>
      </c>
      <c r="M937" t="b">
        <v>1</v>
      </c>
      <c r="N937" t="b">
        <v>0</v>
      </c>
      <c r="O937" t="b">
        <v>0</v>
      </c>
    </row>
    <row r="938" spans="3:15">
      <c r="C938" t="s">
        <v>449</v>
      </c>
      <c r="D938" t="s">
        <v>3879</v>
      </c>
      <c r="E938" t="s">
        <v>549</v>
      </c>
      <c r="F938" t="s">
        <v>5112</v>
      </c>
      <c r="G938" t="s">
        <v>4968</v>
      </c>
      <c r="H938" t="s">
        <v>211</v>
      </c>
      <c r="I938" t="s">
        <v>5110</v>
      </c>
      <c r="J938" t="s">
        <v>216</v>
      </c>
      <c r="M938" t="b">
        <v>1</v>
      </c>
      <c r="N938" t="b">
        <v>0</v>
      </c>
      <c r="O938" t="b">
        <v>1</v>
      </c>
    </row>
    <row r="939" spans="3:15">
      <c r="C939" t="s">
        <v>449</v>
      </c>
      <c r="D939" t="s">
        <v>795</v>
      </c>
      <c r="E939" t="s">
        <v>549</v>
      </c>
      <c r="F939" t="s">
        <v>5111</v>
      </c>
      <c r="G939" t="s">
        <v>4968</v>
      </c>
      <c r="H939" t="s">
        <v>211</v>
      </c>
      <c r="I939" t="s">
        <v>5110</v>
      </c>
      <c r="J939" t="s">
        <v>216</v>
      </c>
      <c r="M939" t="b">
        <v>1</v>
      </c>
      <c r="N939" t="b">
        <v>0</v>
      </c>
      <c r="O939" t="b">
        <v>1</v>
      </c>
    </row>
    <row r="940" spans="3:15">
      <c r="C940" t="s">
        <v>449</v>
      </c>
      <c r="D940" t="s">
        <v>550</v>
      </c>
      <c r="E940" t="s">
        <v>549</v>
      </c>
      <c r="F940" t="s">
        <v>5109</v>
      </c>
      <c r="I940" t="s">
        <v>3047</v>
      </c>
      <c r="J940" t="s">
        <v>5094</v>
      </c>
      <c r="M940" t="b">
        <v>0</v>
      </c>
      <c r="N940" t="b">
        <v>0</v>
      </c>
      <c r="O940" t="b">
        <v>1</v>
      </c>
    </row>
    <row r="941" spans="3:15">
      <c r="C941" t="s">
        <v>449</v>
      </c>
      <c r="D941" t="s">
        <v>550</v>
      </c>
      <c r="E941" t="s">
        <v>549</v>
      </c>
      <c r="F941" t="s">
        <v>5108</v>
      </c>
      <c r="I941" t="s">
        <v>1362</v>
      </c>
      <c r="J941" t="s">
        <v>5094</v>
      </c>
      <c r="M941" t="b">
        <v>0</v>
      </c>
      <c r="N941" t="b">
        <v>0</v>
      </c>
      <c r="O941" t="b">
        <v>1</v>
      </c>
    </row>
    <row r="942" spans="3:15">
      <c r="C942" t="s">
        <v>449</v>
      </c>
      <c r="D942" t="s">
        <v>550</v>
      </c>
      <c r="E942" t="s">
        <v>549</v>
      </c>
      <c r="F942" t="s">
        <v>5107</v>
      </c>
      <c r="I942" t="s">
        <v>3051</v>
      </c>
      <c r="J942" t="s">
        <v>5094</v>
      </c>
      <c r="M942" t="b">
        <v>0</v>
      </c>
      <c r="N942" t="b">
        <v>0</v>
      </c>
      <c r="O942" t="b">
        <v>1</v>
      </c>
    </row>
    <row r="943" spans="3:15">
      <c r="C943" t="s">
        <v>449</v>
      </c>
      <c r="D943" t="s">
        <v>550</v>
      </c>
      <c r="E943" t="s">
        <v>549</v>
      </c>
      <c r="F943" t="s">
        <v>5106</v>
      </c>
      <c r="I943" t="s">
        <v>5105</v>
      </c>
      <c r="J943" t="s">
        <v>5094</v>
      </c>
      <c r="M943" t="b">
        <v>0</v>
      </c>
      <c r="N943" t="b">
        <v>0</v>
      </c>
      <c r="O943" t="b">
        <v>1</v>
      </c>
    </row>
    <row r="944" spans="3:15">
      <c r="C944" t="s">
        <v>449</v>
      </c>
      <c r="D944" t="s">
        <v>550</v>
      </c>
      <c r="E944" t="s">
        <v>549</v>
      </c>
      <c r="F944" t="s">
        <v>5104</v>
      </c>
      <c r="I944" t="s">
        <v>1586</v>
      </c>
      <c r="J944" t="s">
        <v>5094</v>
      </c>
      <c r="M944" t="b">
        <v>0</v>
      </c>
      <c r="N944" t="b">
        <v>0</v>
      </c>
      <c r="O944" t="b">
        <v>1</v>
      </c>
    </row>
    <row r="945" spans="3:15">
      <c r="C945" t="s">
        <v>449</v>
      </c>
      <c r="D945" t="s">
        <v>550</v>
      </c>
      <c r="E945" t="s">
        <v>549</v>
      </c>
      <c r="F945" t="s">
        <v>5103</v>
      </c>
      <c r="I945" t="s">
        <v>3049</v>
      </c>
      <c r="J945" t="s">
        <v>5094</v>
      </c>
      <c r="M945" t="b">
        <v>0</v>
      </c>
      <c r="N945" t="b">
        <v>0</v>
      </c>
      <c r="O945" t="b">
        <v>1</v>
      </c>
    </row>
    <row r="946" spans="3:15">
      <c r="C946" t="s">
        <v>449</v>
      </c>
      <c r="D946" t="s">
        <v>550</v>
      </c>
      <c r="E946" t="s">
        <v>549</v>
      </c>
      <c r="F946" t="s">
        <v>5102</v>
      </c>
      <c r="I946" t="s">
        <v>5101</v>
      </c>
      <c r="J946" t="s">
        <v>5094</v>
      </c>
      <c r="M946" t="b">
        <v>0</v>
      </c>
      <c r="N946" t="b">
        <v>0</v>
      </c>
      <c r="O946" t="b">
        <v>1</v>
      </c>
    </row>
    <row r="947" spans="3:15">
      <c r="C947" t="s">
        <v>449</v>
      </c>
      <c r="D947" t="s">
        <v>550</v>
      </c>
      <c r="E947" t="s">
        <v>549</v>
      </c>
      <c r="F947" t="s">
        <v>5100</v>
      </c>
      <c r="I947" t="s">
        <v>5099</v>
      </c>
      <c r="J947" t="s">
        <v>5094</v>
      </c>
      <c r="M947" t="b">
        <v>0</v>
      </c>
      <c r="N947" t="b">
        <v>0</v>
      </c>
      <c r="O947" t="b">
        <v>1</v>
      </c>
    </row>
    <row r="948" spans="3:15">
      <c r="C948" t="s">
        <v>449</v>
      </c>
      <c r="D948" t="s">
        <v>550</v>
      </c>
      <c r="E948" t="s">
        <v>549</v>
      </c>
      <c r="F948" t="s">
        <v>5098</v>
      </c>
      <c r="I948" t="s">
        <v>1591</v>
      </c>
      <c r="J948" t="s">
        <v>5094</v>
      </c>
      <c r="M948" t="b">
        <v>0</v>
      </c>
      <c r="N948" t="b">
        <v>0</v>
      </c>
      <c r="O948" t="b">
        <v>1</v>
      </c>
    </row>
    <row r="949" spans="3:15">
      <c r="C949" t="s">
        <v>449</v>
      </c>
      <c r="D949" t="s">
        <v>550</v>
      </c>
      <c r="E949" t="s">
        <v>549</v>
      </c>
      <c r="F949" t="s">
        <v>5097</v>
      </c>
      <c r="I949" t="s">
        <v>700</v>
      </c>
      <c r="J949" t="s">
        <v>5094</v>
      </c>
      <c r="M949" t="b">
        <v>0</v>
      </c>
      <c r="N949" t="b">
        <v>0</v>
      </c>
      <c r="O949" t="b">
        <v>1</v>
      </c>
    </row>
    <row r="950" spans="3:15">
      <c r="C950" t="s">
        <v>449</v>
      </c>
      <c r="D950" t="s">
        <v>550</v>
      </c>
      <c r="E950" t="s">
        <v>549</v>
      </c>
      <c r="F950" t="s">
        <v>5096</v>
      </c>
      <c r="I950" t="s">
        <v>5095</v>
      </c>
      <c r="J950" t="s">
        <v>5094</v>
      </c>
      <c r="M950" t="b">
        <v>0</v>
      </c>
      <c r="N950" t="b">
        <v>0</v>
      </c>
      <c r="O950" t="b">
        <v>1</v>
      </c>
    </row>
    <row r="951" spans="3:15">
      <c r="C951" t="s">
        <v>1543</v>
      </c>
      <c r="D951" t="s">
        <v>960</v>
      </c>
      <c r="E951" t="s">
        <v>549</v>
      </c>
      <c r="F951" t="s">
        <v>5093</v>
      </c>
      <c r="I951" t="s">
        <v>5092</v>
      </c>
      <c r="J951" t="s">
        <v>411</v>
      </c>
      <c r="K951" t="s">
        <v>5091</v>
      </c>
      <c r="L951" t="s">
        <v>411</v>
      </c>
      <c r="M951" t="b">
        <v>0</v>
      </c>
      <c r="N951" t="b">
        <v>0</v>
      </c>
      <c r="O951" t="b">
        <v>1</v>
      </c>
    </row>
    <row r="952" spans="3:15">
      <c r="C952" t="s">
        <v>1540</v>
      </c>
      <c r="D952" t="s">
        <v>553</v>
      </c>
      <c r="E952" t="s">
        <v>549</v>
      </c>
      <c r="F952" t="s">
        <v>5090</v>
      </c>
      <c r="G952" t="s">
        <v>1364</v>
      </c>
      <c r="H952" t="s">
        <v>26</v>
      </c>
      <c r="M952" t="b">
        <v>1</v>
      </c>
      <c r="N952" t="b">
        <v>0</v>
      </c>
      <c r="O952" t="b">
        <v>1</v>
      </c>
    </row>
    <row r="953" spans="3:15">
      <c r="C953" t="s">
        <v>1534</v>
      </c>
      <c r="D953" t="s">
        <v>960</v>
      </c>
      <c r="E953" t="s">
        <v>549</v>
      </c>
      <c r="F953" t="s">
        <v>5089</v>
      </c>
      <c r="I953" t="s">
        <v>5088</v>
      </c>
      <c r="J953" t="s">
        <v>87</v>
      </c>
      <c r="K953" t="s">
        <v>3876</v>
      </c>
      <c r="L953" t="s">
        <v>87</v>
      </c>
      <c r="M953" t="b">
        <v>0</v>
      </c>
      <c r="N953" t="b">
        <v>0</v>
      </c>
      <c r="O953" t="b">
        <v>1</v>
      </c>
    </row>
    <row r="954" spans="3:15">
      <c r="C954" t="s">
        <v>1529</v>
      </c>
      <c r="D954" t="s">
        <v>960</v>
      </c>
      <c r="E954" t="s">
        <v>549</v>
      </c>
      <c r="F954" t="s">
        <v>5087</v>
      </c>
      <c r="I954" t="s">
        <v>5085</v>
      </c>
      <c r="J954" t="s">
        <v>377</v>
      </c>
      <c r="K954" t="s">
        <v>4598</v>
      </c>
      <c r="L954" t="s">
        <v>377</v>
      </c>
      <c r="M954" t="b">
        <v>0</v>
      </c>
      <c r="N954" t="b">
        <v>0</v>
      </c>
      <c r="O954" t="b">
        <v>0</v>
      </c>
    </row>
    <row r="955" spans="3:15">
      <c r="C955" t="s">
        <v>1529</v>
      </c>
      <c r="D955" t="s">
        <v>3879</v>
      </c>
      <c r="E955" t="s">
        <v>549</v>
      </c>
      <c r="F955" t="s">
        <v>5086</v>
      </c>
      <c r="G955" t="s">
        <v>4598</v>
      </c>
      <c r="H955" t="s">
        <v>377</v>
      </c>
      <c r="I955" t="s">
        <v>5085</v>
      </c>
      <c r="J955" t="s">
        <v>377</v>
      </c>
      <c r="M955" t="b">
        <v>1</v>
      </c>
      <c r="N955" t="b">
        <v>0</v>
      </c>
      <c r="O955" t="b">
        <v>0</v>
      </c>
    </row>
    <row r="956" spans="3:15">
      <c r="C956" t="s">
        <v>1529</v>
      </c>
      <c r="D956" t="s">
        <v>960</v>
      </c>
      <c r="E956" t="s">
        <v>549</v>
      </c>
      <c r="F956" t="s">
        <v>5084</v>
      </c>
      <c r="I956" t="s">
        <v>5082</v>
      </c>
      <c r="J956" t="s">
        <v>377</v>
      </c>
      <c r="K956" t="s">
        <v>4598</v>
      </c>
      <c r="L956" t="s">
        <v>377</v>
      </c>
      <c r="M956" t="b">
        <v>0</v>
      </c>
      <c r="N956" t="b">
        <v>0</v>
      </c>
      <c r="O956" t="b">
        <v>0</v>
      </c>
    </row>
    <row r="957" spans="3:15">
      <c r="C957" t="s">
        <v>1529</v>
      </c>
      <c r="D957" t="s">
        <v>3879</v>
      </c>
      <c r="E957" t="s">
        <v>549</v>
      </c>
      <c r="F957" t="s">
        <v>5083</v>
      </c>
      <c r="G957" t="s">
        <v>4598</v>
      </c>
      <c r="H957" t="s">
        <v>377</v>
      </c>
      <c r="I957" t="s">
        <v>5082</v>
      </c>
      <c r="J957" t="s">
        <v>377</v>
      </c>
      <c r="M957" t="b">
        <v>1</v>
      </c>
      <c r="N957" t="b">
        <v>0</v>
      </c>
      <c r="O957" t="b">
        <v>0</v>
      </c>
    </row>
    <row r="958" spans="3:15">
      <c r="C958" t="s">
        <v>5078</v>
      </c>
      <c r="D958" t="s">
        <v>3879</v>
      </c>
      <c r="E958" t="s">
        <v>549</v>
      </c>
      <c r="F958" t="s">
        <v>5081</v>
      </c>
      <c r="G958" t="s">
        <v>5080</v>
      </c>
      <c r="H958" t="s">
        <v>1496</v>
      </c>
      <c r="I958" t="s">
        <v>5079</v>
      </c>
      <c r="J958" t="s">
        <v>1496</v>
      </c>
      <c r="M958" t="b">
        <v>1</v>
      </c>
      <c r="N958" t="b">
        <v>0</v>
      </c>
      <c r="O958" t="b">
        <v>1</v>
      </c>
    </row>
    <row r="959" spans="3:15">
      <c r="C959" t="s">
        <v>5078</v>
      </c>
      <c r="D959" t="s">
        <v>3879</v>
      </c>
      <c r="E959" t="s">
        <v>549</v>
      </c>
      <c r="F959" t="s">
        <v>5077</v>
      </c>
      <c r="G959" t="s">
        <v>5076</v>
      </c>
      <c r="H959" t="s">
        <v>1496</v>
      </c>
      <c r="I959" t="s">
        <v>5075</v>
      </c>
      <c r="J959" t="s">
        <v>1496</v>
      </c>
      <c r="M959" t="b">
        <v>1</v>
      </c>
      <c r="N959" t="b">
        <v>0</v>
      </c>
      <c r="O959" t="b">
        <v>1</v>
      </c>
    </row>
    <row r="960" spans="3:15">
      <c r="C960" t="s">
        <v>5072</v>
      </c>
      <c r="D960" t="s">
        <v>550</v>
      </c>
      <c r="E960" t="s">
        <v>549</v>
      </c>
      <c r="F960" t="s">
        <v>5074</v>
      </c>
      <c r="I960" t="s">
        <v>5073</v>
      </c>
      <c r="J960" t="s">
        <v>1496</v>
      </c>
      <c r="M960" t="b">
        <v>0</v>
      </c>
      <c r="N960" t="b">
        <v>0</v>
      </c>
      <c r="O960" t="b">
        <v>1</v>
      </c>
    </row>
    <row r="961" spans="1:15">
      <c r="C961" t="s">
        <v>5072</v>
      </c>
      <c r="D961" t="s">
        <v>550</v>
      </c>
      <c r="E961" t="s">
        <v>549</v>
      </c>
      <c r="F961" t="s">
        <v>5071</v>
      </c>
      <c r="I961" t="s">
        <v>5070</v>
      </c>
      <c r="J961" t="s">
        <v>1496</v>
      </c>
      <c r="M961" t="b">
        <v>0</v>
      </c>
      <c r="N961" t="b">
        <v>0</v>
      </c>
      <c r="O961" t="b">
        <v>1</v>
      </c>
    </row>
    <row r="962" spans="1:15">
      <c r="C962" t="s">
        <v>1524</v>
      </c>
      <c r="D962" t="s">
        <v>644</v>
      </c>
      <c r="E962" t="s">
        <v>549</v>
      </c>
      <c r="F962" t="s">
        <v>5069</v>
      </c>
      <c r="G962" t="s">
        <v>1525</v>
      </c>
      <c r="H962" t="s">
        <v>6</v>
      </c>
      <c r="I962" t="s">
        <v>1522</v>
      </c>
      <c r="J962" t="s">
        <v>6</v>
      </c>
      <c r="M962" t="b">
        <v>1</v>
      </c>
      <c r="N962" t="b">
        <v>0</v>
      </c>
      <c r="O962" t="b">
        <v>1</v>
      </c>
    </row>
    <row r="963" spans="1:15">
      <c r="C963" t="s">
        <v>1521</v>
      </c>
      <c r="D963" t="s">
        <v>960</v>
      </c>
      <c r="E963" t="s">
        <v>549</v>
      </c>
      <c r="F963" t="s">
        <v>5068</v>
      </c>
      <c r="I963" t="s">
        <v>5067</v>
      </c>
      <c r="J963" t="s">
        <v>615</v>
      </c>
      <c r="K963" t="s">
        <v>3994</v>
      </c>
      <c r="L963" t="s">
        <v>615</v>
      </c>
      <c r="M963" t="b">
        <v>0</v>
      </c>
      <c r="N963" t="b">
        <v>0</v>
      </c>
      <c r="O963" t="b">
        <v>1</v>
      </c>
    </row>
    <row r="964" spans="1:15">
      <c r="C964" t="s">
        <v>440</v>
      </c>
      <c r="D964" t="s">
        <v>3879</v>
      </c>
      <c r="E964" t="s">
        <v>549</v>
      </c>
      <c r="F964" t="s">
        <v>5066</v>
      </c>
      <c r="G964" t="s">
        <v>5065</v>
      </c>
      <c r="H964" t="s">
        <v>132</v>
      </c>
      <c r="I964" t="s">
        <v>5064</v>
      </c>
      <c r="J964" t="s">
        <v>132</v>
      </c>
      <c r="M964" t="b">
        <v>1</v>
      </c>
      <c r="N964" t="b">
        <v>0</v>
      </c>
      <c r="O964" t="b">
        <v>1</v>
      </c>
    </row>
    <row r="965" spans="1:15">
      <c r="C965" t="s">
        <v>440</v>
      </c>
      <c r="D965" t="s">
        <v>834</v>
      </c>
      <c r="E965" t="s">
        <v>549</v>
      </c>
      <c r="F965" t="s">
        <v>5063</v>
      </c>
      <c r="G965" t="s">
        <v>2856</v>
      </c>
      <c r="H965" t="s">
        <v>132</v>
      </c>
      <c r="I965" t="s">
        <v>1550</v>
      </c>
      <c r="J965" t="s">
        <v>132</v>
      </c>
      <c r="M965" t="b">
        <v>1</v>
      </c>
      <c r="N965" t="b">
        <v>0</v>
      </c>
      <c r="O965" t="b">
        <v>1</v>
      </c>
    </row>
    <row r="966" spans="1:15">
      <c r="C966" t="s">
        <v>440</v>
      </c>
      <c r="D966" t="s">
        <v>644</v>
      </c>
      <c r="E966" t="s">
        <v>549</v>
      </c>
      <c r="F966" t="s">
        <v>5062</v>
      </c>
      <c r="G966" t="s">
        <v>2856</v>
      </c>
      <c r="H966" t="s">
        <v>132</v>
      </c>
      <c r="I966" t="s">
        <v>1550</v>
      </c>
      <c r="J966" t="s">
        <v>132</v>
      </c>
      <c r="M966" t="b">
        <v>1</v>
      </c>
      <c r="N966" t="b">
        <v>0</v>
      </c>
      <c r="O966" t="b">
        <v>1</v>
      </c>
    </row>
    <row r="967" spans="1:15">
      <c r="C967" t="s">
        <v>440</v>
      </c>
      <c r="D967" t="s">
        <v>3879</v>
      </c>
      <c r="E967" t="s">
        <v>549</v>
      </c>
      <c r="F967" t="s">
        <v>5061</v>
      </c>
      <c r="G967" t="s">
        <v>4290</v>
      </c>
      <c r="H967" t="s">
        <v>141</v>
      </c>
      <c r="I967" t="s">
        <v>5060</v>
      </c>
      <c r="J967" t="s">
        <v>141</v>
      </c>
      <c r="M967" t="b">
        <v>1</v>
      </c>
      <c r="N967" t="b">
        <v>0</v>
      </c>
      <c r="O967" t="b">
        <v>1</v>
      </c>
    </row>
    <row r="968" spans="1:15">
      <c r="C968" t="s">
        <v>440</v>
      </c>
      <c r="D968" t="s">
        <v>960</v>
      </c>
      <c r="E968" t="s">
        <v>549</v>
      </c>
      <c r="F968" t="s">
        <v>5059</v>
      </c>
      <c r="I968" t="s">
        <v>4899</v>
      </c>
      <c r="J968" t="s">
        <v>1119</v>
      </c>
      <c r="K968" t="s">
        <v>2689</v>
      </c>
      <c r="L968" t="s">
        <v>1119</v>
      </c>
      <c r="M968" t="b">
        <v>0</v>
      </c>
      <c r="N968" t="b">
        <v>0</v>
      </c>
      <c r="O968" t="b">
        <v>0</v>
      </c>
    </row>
    <row r="969" spans="1:15">
      <c r="C969" t="s">
        <v>440</v>
      </c>
      <c r="D969" t="s">
        <v>960</v>
      </c>
      <c r="E969" t="s">
        <v>549</v>
      </c>
      <c r="F969" t="s">
        <v>5059</v>
      </c>
      <c r="I969" t="s">
        <v>4899</v>
      </c>
      <c r="J969" t="s">
        <v>1119</v>
      </c>
      <c r="K969" t="s">
        <v>2689</v>
      </c>
      <c r="L969" t="s">
        <v>1119</v>
      </c>
      <c r="M969" t="b">
        <v>0</v>
      </c>
      <c r="N969" t="b">
        <v>0</v>
      </c>
      <c r="O969" t="b">
        <v>0</v>
      </c>
    </row>
    <row r="970" spans="1:15">
      <c r="C970" t="s">
        <v>440</v>
      </c>
      <c r="D970" t="s">
        <v>3879</v>
      </c>
      <c r="E970" t="s">
        <v>549</v>
      </c>
      <c r="F970" t="s">
        <v>5058</v>
      </c>
      <c r="G970" t="s">
        <v>5048</v>
      </c>
      <c r="H970" t="s">
        <v>5057</v>
      </c>
      <c r="I970" t="s">
        <v>5047</v>
      </c>
      <c r="J970" t="s">
        <v>482</v>
      </c>
      <c r="M970" t="b">
        <v>1</v>
      </c>
      <c r="N970" t="b">
        <v>0</v>
      </c>
      <c r="O970" t="b">
        <v>0</v>
      </c>
    </row>
    <row r="971" spans="1:15">
      <c r="C971" t="s">
        <v>440</v>
      </c>
      <c r="D971" t="s">
        <v>3879</v>
      </c>
      <c r="E971" t="s">
        <v>549</v>
      </c>
      <c r="F971" t="s">
        <v>5056</v>
      </c>
      <c r="G971" t="s">
        <v>5048</v>
      </c>
      <c r="H971" t="s">
        <v>3477</v>
      </c>
      <c r="I971" t="s">
        <v>5047</v>
      </c>
      <c r="J971" t="s">
        <v>3200</v>
      </c>
      <c r="M971" t="b">
        <v>1</v>
      </c>
      <c r="N971" t="b">
        <v>0</v>
      </c>
      <c r="O971" t="b">
        <v>0</v>
      </c>
    </row>
    <row r="972" spans="1:15">
      <c r="C972" t="s">
        <v>440</v>
      </c>
      <c r="D972" t="s">
        <v>3879</v>
      </c>
      <c r="E972" t="s">
        <v>549</v>
      </c>
      <c r="F972" t="s">
        <v>5055</v>
      </c>
      <c r="G972" t="s">
        <v>5048</v>
      </c>
      <c r="H972" t="s">
        <v>3479</v>
      </c>
      <c r="I972" t="s">
        <v>5047</v>
      </c>
      <c r="J972" t="s">
        <v>3202</v>
      </c>
      <c r="M972" t="b">
        <v>1</v>
      </c>
      <c r="N972" t="b">
        <v>0</v>
      </c>
      <c r="O972" t="b">
        <v>0</v>
      </c>
    </row>
    <row r="973" spans="1:15">
      <c r="C973" t="s">
        <v>440</v>
      </c>
      <c r="D973" t="s">
        <v>799</v>
      </c>
      <c r="E973" t="s">
        <v>549</v>
      </c>
      <c r="F973" t="s">
        <v>5054</v>
      </c>
      <c r="G973" t="s">
        <v>4899</v>
      </c>
      <c r="H973" t="s">
        <v>930</v>
      </c>
      <c r="I973" t="s">
        <v>4899</v>
      </c>
      <c r="J973" t="s">
        <v>1119</v>
      </c>
      <c r="M973" t="b">
        <v>1</v>
      </c>
      <c r="N973" t="b">
        <v>0</v>
      </c>
      <c r="O973" t="b">
        <v>0</v>
      </c>
    </row>
    <row r="974" spans="1:15">
      <c r="C974" t="s">
        <v>440</v>
      </c>
      <c r="D974" t="s">
        <v>3879</v>
      </c>
      <c r="E974" t="s">
        <v>549</v>
      </c>
      <c r="F974" t="s">
        <v>5053</v>
      </c>
      <c r="G974" t="s">
        <v>4899</v>
      </c>
      <c r="H974" t="s">
        <v>930</v>
      </c>
      <c r="I974" t="s">
        <v>5051</v>
      </c>
      <c r="J974" t="s">
        <v>390</v>
      </c>
      <c r="M974" t="b">
        <v>1</v>
      </c>
      <c r="N974" t="b">
        <v>0</v>
      </c>
      <c r="O974" t="b">
        <v>1</v>
      </c>
    </row>
    <row r="975" spans="1:15">
      <c r="C975" t="s">
        <v>440</v>
      </c>
      <c r="D975" t="s">
        <v>795</v>
      </c>
      <c r="E975" t="s">
        <v>549</v>
      </c>
      <c r="F975" t="s">
        <v>5052</v>
      </c>
      <c r="G975" t="s">
        <v>4899</v>
      </c>
      <c r="H975" t="s">
        <v>930</v>
      </c>
      <c r="I975" t="s">
        <v>5051</v>
      </c>
      <c r="J975" t="s">
        <v>390</v>
      </c>
      <c r="M975" t="b">
        <v>1</v>
      </c>
      <c r="N975" t="b">
        <v>0</v>
      </c>
      <c r="O975" t="b">
        <v>1</v>
      </c>
    </row>
    <row r="976" spans="1:15">
      <c r="A976" t="s">
        <v>90</v>
      </c>
      <c r="B976" t="b">
        <v>1</v>
      </c>
      <c r="C976" t="s">
        <v>440</v>
      </c>
      <c r="D976" t="s">
        <v>3882</v>
      </c>
      <c r="E976" t="s">
        <v>549</v>
      </c>
      <c r="F976" t="s">
        <v>5050</v>
      </c>
      <c r="G976" t="s">
        <v>1273</v>
      </c>
      <c r="H976" t="s">
        <v>930</v>
      </c>
      <c r="I976" t="s">
        <v>1668</v>
      </c>
      <c r="J976" t="s">
        <v>390</v>
      </c>
      <c r="K976" t="s">
        <v>3553</v>
      </c>
      <c r="L976" t="s">
        <v>1412</v>
      </c>
      <c r="M976" t="b">
        <v>1</v>
      </c>
      <c r="N976" t="b">
        <v>0</v>
      </c>
      <c r="O976" t="b">
        <v>1</v>
      </c>
    </row>
    <row r="977" spans="3:15">
      <c r="C977" t="s">
        <v>440</v>
      </c>
      <c r="D977" t="s">
        <v>3879</v>
      </c>
      <c r="E977" t="s">
        <v>549</v>
      </c>
      <c r="F977" t="s">
        <v>5049</v>
      </c>
      <c r="G977" t="s">
        <v>5048</v>
      </c>
      <c r="H977" t="s">
        <v>1481</v>
      </c>
      <c r="I977" t="s">
        <v>5047</v>
      </c>
      <c r="J977" t="s">
        <v>3475</v>
      </c>
      <c r="M977" t="b">
        <v>1</v>
      </c>
      <c r="N977" t="b">
        <v>0</v>
      </c>
      <c r="O977" t="b">
        <v>1</v>
      </c>
    </row>
    <row r="978" spans="3:15">
      <c r="C978" t="s">
        <v>5045</v>
      </c>
      <c r="D978" t="s">
        <v>834</v>
      </c>
      <c r="E978" t="s">
        <v>549</v>
      </c>
      <c r="F978" t="s">
        <v>5046</v>
      </c>
      <c r="G978" t="s">
        <v>1434</v>
      </c>
      <c r="H978" t="s">
        <v>1462</v>
      </c>
      <c r="I978" t="s">
        <v>1434</v>
      </c>
      <c r="J978" t="s">
        <v>1462</v>
      </c>
      <c r="M978" t="b">
        <v>1</v>
      </c>
      <c r="N978" t="b">
        <v>0</v>
      </c>
      <c r="O978" t="b">
        <v>0</v>
      </c>
    </row>
    <row r="979" spans="3:15">
      <c r="C979" t="s">
        <v>5045</v>
      </c>
      <c r="D979" t="s">
        <v>3879</v>
      </c>
      <c r="E979" t="s">
        <v>549</v>
      </c>
      <c r="F979" t="s">
        <v>5044</v>
      </c>
      <c r="G979" t="s">
        <v>5043</v>
      </c>
      <c r="H979" t="s">
        <v>60</v>
      </c>
      <c r="I979" t="s">
        <v>5042</v>
      </c>
      <c r="J979" t="s">
        <v>60</v>
      </c>
      <c r="M979" t="b">
        <v>1</v>
      </c>
      <c r="N979" t="b">
        <v>0</v>
      </c>
      <c r="O979" t="b">
        <v>0</v>
      </c>
    </row>
    <row r="980" spans="3:15">
      <c r="C980" t="s">
        <v>1518</v>
      </c>
      <c r="D980" t="s">
        <v>553</v>
      </c>
      <c r="E980" t="s">
        <v>549</v>
      </c>
      <c r="F980" t="s">
        <v>5041</v>
      </c>
      <c r="G980" t="s">
        <v>5040</v>
      </c>
      <c r="H980" t="s">
        <v>793</v>
      </c>
      <c r="M980" t="b">
        <v>1</v>
      </c>
      <c r="N980" t="b">
        <v>0</v>
      </c>
      <c r="O980" t="b">
        <v>1</v>
      </c>
    </row>
    <row r="981" spans="3:15">
      <c r="C981" t="s">
        <v>1518</v>
      </c>
      <c r="D981" t="s">
        <v>550</v>
      </c>
      <c r="E981" t="s">
        <v>549</v>
      </c>
      <c r="F981" t="s">
        <v>5039</v>
      </c>
      <c r="I981" t="s">
        <v>5038</v>
      </c>
      <c r="J981" t="s">
        <v>793</v>
      </c>
      <c r="M981" t="b">
        <v>0</v>
      </c>
      <c r="N981" t="b">
        <v>0</v>
      </c>
      <c r="O981" t="b">
        <v>1</v>
      </c>
    </row>
    <row r="982" spans="3:15">
      <c r="C982" t="s">
        <v>437</v>
      </c>
      <c r="D982" t="s">
        <v>3879</v>
      </c>
      <c r="E982" t="s">
        <v>549</v>
      </c>
      <c r="F982" t="s">
        <v>5037</v>
      </c>
      <c r="G982" t="s">
        <v>5036</v>
      </c>
      <c r="H982" t="s">
        <v>3453</v>
      </c>
      <c r="I982" t="s">
        <v>5035</v>
      </c>
      <c r="J982" t="s">
        <v>3470</v>
      </c>
      <c r="M982" t="b">
        <v>1</v>
      </c>
      <c r="N982" t="b">
        <v>0</v>
      </c>
      <c r="O982" t="b">
        <v>0</v>
      </c>
    </row>
    <row r="983" spans="3:15">
      <c r="C983" t="s">
        <v>437</v>
      </c>
      <c r="D983" t="s">
        <v>553</v>
      </c>
      <c r="E983" t="s">
        <v>549</v>
      </c>
      <c r="F983" t="s">
        <v>5034</v>
      </c>
      <c r="G983" t="s">
        <v>1427</v>
      </c>
      <c r="H983" t="s">
        <v>207</v>
      </c>
      <c r="M983" t="b">
        <v>1</v>
      </c>
      <c r="N983" t="b">
        <v>0</v>
      </c>
      <c r="O983" t="b">
        <v>0</v>
      </c>
    </row>
    <row r="984" spans="3:15">
      <c r="C984" t="s">
        <v>437</v>
      </c>
      <c r="D984" t="s">
        <v>550</v>
      </c>
      <c r="E984" t="s">
        <v>549</v>
      </c>
      <c r="F984" t="s">
        <v>5033</v>
      </c>
      <c r="I984" t="s">
        <v>1427</v>
      </c>
      <c r="J984" t="s">
        <v>433</v>
      </c>
      <c r="M984" t="b">
        <v>0</v>
      </c>
      <c r="N984" t="b">
        <v>0</v>
      </c>
      <c r="O984" t="b">
        <v>1</v>
      </c>
    </row>
    <row r="985" spans="3:15">
      <c r="C985" t="s">
        <v>437</v>
      </c>
      <c r="D985" t="s">
        <v>553</v>
      </c>
      <c r="E985" t="s">
        <v>549</v>
      </c>
      <c r="F985" t="s">
        <v>5032</v>
      </c>
      <c r="G985" t="s">
        <v>1427</v>
      </c>
      <c r="H985" t="s">
        <v>74</v>
      </c>
      <c r="M985" t="b">
        <v>1</v>
      </c>
      <c r="N985" t="b">
        <v>0</v>
      </c>
      <c r="O985" t="b">
        <v>0</v>
      </c>
    </row>
    <row r="986" spans="3:15">
      <c r="C986" t="s">
        <v>1514</v>
      </c>
      <c r="D986" t="s">
        <v>960</v>
      </c>
      <c r="E986" t="s">
        <v>549</v>
      </c>
      <c r="F986" t="s">
        <v>5031</v>
      </c>
      <c r="I986" t="s">
        <v>5027</v>
      </c>
      <c r="J986" t="s">
        <v>1511</v>
      </c>
      <c r="K986" t="s">
        <v>4402</v>
      </c>
      <c r="L986" t="s">
        <v>1511</v>
      </c>
      <c r="M986" t="b">
        <v>0</v>
      </c>
      <c r="N986" t="b">
        <v>0</v>
      </c>
      <c r="O986" t="b">
        <v>1</v>
      </c>
    </row>
    <row r="987" spans="3:15">
      <c r="C987" t="s">
        <v>1514</v>
      </c>
      <c r="D987" t="s">
        <v>960</v>
      </c>
      <c r="E987" t="s">
        <v>549</v>
      </c>
      <c r="F987" t="s">
        <v>5030</v>
      </c>
      <c r="I987" t="s">
        <v>5027</v>
      </c>
      <c r="J987" t="s">
        <v>1511</v>
      </c>
      <c r="K987" t="s">
        <v>4402</v>
      </c>
      <c r="L987" t="s">
        <v>1511</v>
      </c>
      <c r="M987" t="b">
        <v>0</v>
      </c>
      <c r="N987" t="b">
        <v>0</v>
      </c>
      <c r="O987" t="b">
        <v>1</v>
      </c>
    </row>
    <row r="988" spans="3:15">
      <c r="C988" t="s">
        <v>1514</v>
      </c>
      <c r="D988" t="s">
        <v>960</v>
      </c>
      <c r="E988" t="s">
        <v>549</v>
      </c>
      <c r="F988" t="s">
        <v>5029</v>
      </c>
      <c r="I988" t="s">
        <v>5027</v>
      </c>
      <c r="J988" t="s">
        <v>1511</v>
      </c>
      <c r="K988" t="s">
        <v>4402</v>
      </c>
      <c r="L988" t="s">
        <v>1511</v>
      </c>
      <c r="M988" t="b">
        <v>0</v>
      </c>
      <c r="N988" t="b">
        <v>0</v>
      </c>
      <c r="O988" t="b">
        <v>1</v>
      </c>
    </row>
    <row r="989" spans="3:15">
      <c r="C989" t="s">
        <v>1514</v>
      </c>
      <c r="D989" t="s">
        <v>960</v>
      </c>
      <c r="E989" t="s">
        <v>549</v>
      </c>
      <c r="F989" t="s">
        <v>5028</v>
      </c>
      <c r="I989" t="s">
        <v>5027</v>
      </c>
      <c r="J989" t="s">
        <v>1511</v>
      </c>
      <c r="K989" t="s">
        <v>4402</v>
      </c>
      <c r="L989" t="s">
        <v>1511</v>
      </c>
      <c r="M989" t="b">
        <v>0</v>
      </c>
      <c r="N989" t="b">
        <v>0</v>
      </c>
      <c r="O989" t="b">
        <v>1</v>
      </c>
    </row>
    <row r="990" spans="3:15">
      <c r="C990" t="s">
        <v>1510</v>
      </c>
      <c r="D990" t="s">
        <v>550</v>
      </c>
      <c r="E990" t="s">
        <v>549</v>
      </c>
      <c r="F990" t="s">
        <v>5026</v>
      </c>
      <c r="I990" t="s">
        <v>1508</v>
      </c>
      <c r="J990" t="s">
        <v>627</v>
      </c>
      <c r="M990" t="b">
        <v>0</v>
      </c>
      <c r="N990" t="b">
        <v>0</v>
      </c>
      <c r="O990" t="b">
        <v>1</v>
      </c>
    </row>
    <row r="991" spans="3:15">
      <c r="C991" t="s">
        <v>1510</v>
      </c>
      <c r="D991" t="s">
        <v>553</v>
      </c>
      <c r="E991" t="s">
        <v>549</v>
      </c>
      <c r="F991" t="s">
        <v>5025</v>
      </c>
      <c r="G991" t="s">
        <v>1508</v>
      </c>
      <c r="H991" t="s">
        <v>26</v>
      </c>
      <c r="M991" t="b">
        <v>1</v>
      </c>
      <c r="N991" t="b">
        <v>0</v>
      </c>
      <c r="O991" t="b">
        <v>1</v>
      </c>
    </row>
    <row r="992" spans="3:15">
      <c r="C992" t="s">
        <v>1409</v>
      </c>
      <c r="D992" t="s">
        <v>3879</v>
      </c>
      <c r="E992" t="s">
        <v>549</v>
      </c>
      <c r="F992" t="s">
        <v>5024</v>
      </c>
      <c r="G992" t="s">
        <v>4149</v>
      </c>
      <c r="H992" t="s">
        <v>141</v>
      </c>
      <c r="I992" t="s">
        <v>5023</v>
      </c>
      <c r="J992" t="s">
        <v>141</v>
      </c>
      <c r="M992" t="b">
        <v>1</v>
      </c>
      <c r="N992" t="b">
        <v>0</v>
      </c>
      <c r="O992" t="b">
        <v>1</v>
      </c>
    </row>
    <row r="993" spans="1:15">
      <c r="C993" t="s">
        <v>1391</v>
      </c>
      <c r="D993" t="s">
        <v>3879</v>
      </c>
      <c r="E993" t="s">
        <v>549</v>
      </c>
      <c r="F993" t="s">
        <v>5022</v>
      </c>
      <c r="G993" t="s">
        <v>5016</v>
      </c>
      <c r="H993" t="s">
        <v>35</v>
      </c>
      <c r="I993" t="s">
        <v>5015</v>
      </c>
      <c r="J993" t="s">
        <v>35</v>
      </c>
      <c r="M993" t="b">
        <v>1</v>
      </c>
      <c r="N993" t="b">
        <v>0</v>
      </c>
      <c r="O993" t="b">
        <v>0</v>
      </c>
    </row>
    <row r="994" spans="1:15">
      <c r="C994" t="s">
        <v>1391</v>
      </c>
      <c r="D994" t="s">
        <v>3879</v>
      </c>
      <c r="E994" t="s">
        <v>549</v>
      </c>
      <c r="F994" t="s">
        <v>5021</v>
      </c>
      <c r="G994" t="s">
        <v>5016</v>
      </c>
      <c r="H994" t="s">
        <v>87</v>
      </c>
      <c r="I994" t="s">
        <v>5015</v>
      </c>
      <c r="J994" t="s">
        <v>87</v>
      </c>
      <c r="M994" t="b">
        <v>1</v>
      </c>
      <c r="N994" t="b">
        <v>0</v>
      </c>
      <c r="O994" t="b">
        <v>1</v>
      </c>
    </row>
    <row r="995" spans="1:15">
      <c r="C995" t="s">
        <v>1391</v>
      </c>
      <c r="D995" t="s">
        <v>3879</v>
      </c>
      <c r="E995" t="s">
        <v>549</v>
      </c>
      <c r="F995" t="s">
        <v>5020</v>
      </c>
      <c r="G995" t="s">
        <v>5016</v>
      </c>
      <c r="H995" t="s">
        <v>793</v>
      </c>
      <c r="I995" t="s">
        <v>5015</v>
      </c>
      <c r="J995" t="s">
        <v>793</v>
      </c>
      <c r="M995" t="b">
        <v>1</v>
      </c>
      <c r="N995" t="b">
        <v>0</v>
      </c>
      <c r="O995" t="b">
        <v>0</v>
      </c>
    </row>
    <row r="996" spans="1:15">
      <c r="C996" t="s">
        <v>1391</v>
      </c>
      <c r="D996" t="s">
        <v>3879</v>
      </c>
      <c r="E996" t="s">
        <v>549</v>
      </c>
      <c r="F996" t="s">
        <v>5019</v>
      </c>
      <c r="G996" t="s">
        <v>5001</v>
      </c>
      <c r="H996" t="s">
        <v>1382</v>
      </c>
      <c r="I996" t="s">
        <v>5018</v>
      </c>
      <c r="J996" t="s">
        <v>1382</v>
      </c>
      <c r="M996" t="b">
        <v>1</v>
      </c>
      <c r="N996" t="b">
        <v>0</v>
      </c>
      <c r="O996" t="b">
        <v>1</v>
      </c>
    </row>
    <row r="997" spans="1:15">
      <c r="C997" t="s">
        <v>1391</v>
      </c>
      <c r="D997" t="s">
        <v>3879</v>
      </c>
      <c r="E997" t="s">
        <v>549</v>
      </c>
      <c r="F997" t="s">
        <v>5017</v>
      </c>
      <c r="G997" t="s">
        <v>5016</v>
      </c>
      <c r="H997" t="s">
        <v>26</v>
      </c>
      <c r="I997" t="s">
        <v>5015</v>
      </c>
      <c r="J997" t="s">
        <v>26</v>
      </c>
      <c r="M997" t="b">
        <v>1</v>
      </c>
      <c r="N997" t="b">
        <v>0</v>
      </c>
      <c r="O997" t="b">
        <v>1</v>
      </c>
    </row>
    <row r="998" spans="1:15">
      <c r="C998" t="s">
        <v>1391</v>
      </c>
      <c r="D998" t="s">
        <v>3879</v>
      </c>
      <c r="E998" t="s">
        <v>549</v>
      </c>
      <c r="F998" t="s">
        <v>5014</v>
      </c>
      <c r="G998" t="s">
        <v>5013</v>
      </c>
      <c r="H998" t="s">
        <v>1388</v>
      </c>
      <c r="I998" t="s">
        <v>5012</v>
      </c>
      <c r="J998" t="s">
        <v>1388</v>
      </c>
      <c r="M998" t="b">
        <v>1</v>
      </c>
      <c r="N998" t="b">
        <v>0</v>
      </c>
      <c r="O998" t="b">
        <v>1</v>
      </c>
    </row>
    <row r="999" spans="1:15">
      <c r="C999" t="s">
        <v>1385</v>
      </c>
      <c r="D999" t="s">
        <v>3879</v>
      </c>
      <c r="E999" t="s">
        <v>549</v>
      </c>
      <c r="F999" t="s">
        <v>5011</v>
      </c>
      <c r="G999" t="s">
        <v>5010</v>
      </c>
      <c r="H999" t="s">
        <v>1382</v>
      </c>
      <c r="I999" t="s">
        <v>5009</v>
      </c>
      <c r="J999" t="s">
        <v>1382</v>
      </c>
      <c r="M999" t="b">
        <v>1</v>
      </c>
      <c r="N999" t="b">
        <v>0</v>
      </c>
      <c r="O999" t="b">
        <v>1</v>
      </c>
    </row>
    <row r="1000" spans="1:15">
      <c r="C1000" t="s">
        <v>2842</v>
      </c>
      <c r="D1000" t="s">
        <v>3879</v>
      </c>
      <c r="E1000" t="s">
        <v>549</v>
      </c>
      <c r="F1000" t="s">
        <v>5008</v>
      </c>
      <c r="G1000" t="s">
        <v>5005</v>
      </c>
      <c r="H1000" t="s">
        <v>2253</v>
      </c>
      <c r="I1000" t="s">
        <v>5004</v>
      </c>
      <c r="J1000" t="s">
        <v>2253</v>
      </c>
      <c r="M1000" t="b">
        <v>1</v>
      </c>
      <c r="N1000" t="b">
        <v>0</v>
      </c>
      <c r="O1000" t="b">
        <v>0</v>
      </c>
    </row>
    <row r="1001" spans="1:15">
      <c r="A1001" t="s">
        <v>90</v>
      </c>
      <c r="B1001" t="b">
        <v>1</v>
      </c>
      <c r="C1001" t="s">
        <v>2842</v>
      </c>
      <c r="D1001" t="s">
        <v>1539</v>
      </c>
      <c r="E1001" t="s">
        <v>549</v>
      </c>
      <c r="F1001" t="s">
        <v>5007</v>
      </c>
      <c r="G1001" t="s">
        <v>4899</v>
      </c>
      <c r="H1001" t="s">
        <v>1119</v>
      </c>
      <c r="K1001" t="s">
        <v>2689</v>
      </c>
      <c r="L1001" t="s">
        <v>1119</v>
      </c>
      <c r="M1001" t="b">
        <v>1</v>
      </c>
      <c r="N1001" t="b">
        <v>0</v>
      </c>
      <c r="O1001" t="b">
        <v>0</v>
      </c>
    </row>
    <row r="1002" spans="1:15">
      <c r="C1002" t="s">
        <v>2842</v>
      </c>
      <c r="D1002" t="s">
        <v>3879</v>
      </c>
      <c r="E1002" t="s">
        <v>549</v>
      </c>
      <c r="F1002" t="s">
        <v>5006</v>
      </c>
      <c r="G1002" t="s">
        <v>5005</v>
      </c>
      <c r="H1002" t="s">
        <v>384</v>
      </c>
      <c r="I1002" t="s">
        <v>5004</v>
      </c>
      <c r="J1002" t="s">
        <v>384</v>
      </c>
      <c r="M1002" t="b">
        <v>1</v>
      </c>
      <c r="N1002" t="b">
        <v>0</v>
      </c>
      <c r="O1002" t="b">
        <v>1</v>
      </c>
    </row>
    <row r="1003" spans="1:15">
      <c r="C1003" t="s">
        <v>2842</v>
      </c>
      <c r="D1003" t="s">
        <v>3879</v>
      </c>
      <c r="E1003" t="s">
        <v>549</v>
      </c>
      <c r="F1003" t="s">
        <v>5003</v>
      </c>
      <c r="G1003" t="s">
        <v>5002</v>
      </c>
      <c r="H1003" t="s">
        <v>582</v>
      </c>
      <c r="I1003" t="s">
        <v>5001</v>
      </c>
      <c r="J1003" t="s">
        <v>1382</v>
      </c>
      <c r="M1003" t="b">
        <v>1</v>
      </c>
      <c r="N1003" t="b">
        <v>0</v>
      </c>
      <c r="O1003" t="b">
        <v>1</v>
      </c>
    </row>
    <row r="1004" spans="1:15">
      <c r="C1004" t="s">
        <v>1381</v>
      </c>
      <c r="D1004" t="s">
        <v>960</v>
      </c>
      <c r="E1004" t="s">
        <v>549</v>
      </c>
      <c r="F1004" t="s">
        <v>5000</v>
      </c>
      <c r="I1004" t="s">
        <v>4999</v>
      </c>
      <c r="J1004" t="s">
        <v>211</v>
      </c>
      <c r="K1004" t="s">
        <v>2956</v>
      </c>
      <c r="L1004" t="s">
        <v>211</v>
      </c>
      <c r="M1004" t="b">
        <v>0</v>
      </c>
      <c r="N1004" t="b">
        <v>0</v>
      </c>
      <c r="O1004" t="b">
        <v>1</v>
      </c>
    </row>
    <row r="1005" spans="1:15">
      <c r="C1005" t="s">
        <v>2836</v>
      </c>
      <c r="D1005" t="s">
        <v>834</v>
      </c>
      <c r="E1005" t="s">
        <v>549</v>
      </c>
      <c r="F1005" t="s">
        <v>4998</v>
      </c>
      <c r="G1005" t="s">
        <v>4996</v>
      </c>
      <c r="H1005" t="s">
        <v>35</v>
      </c>
      <c r="I1005" t="s">
        <v>1944</v>
      </c>
      <c r="J1005" t="s">
        <v>35</v>
      </c>
      <c r="M1005" t="b">
        <v>1</v>
      </c>
      <c r="N1005" t="b">
        <v>0</v>
      </c>
      <c r="O1005" t="b">
        <v>1</v>
      </c>
    </row>
    <row r="1006" spans="1:15">
      <c r="C1006" t="s">
        <v>2836</v>
      </c>
      <c r="D1006" t="s">
        <v>1416</v>
      </c>
      <c r="E1006" t="s">
        <v>549</v>
      </c>
      <c r="F1006" t="s">
        <v>4997</v>
      </c>
      <c r="G1006" t="s">
        <v>4996</v>
      </c>
      <c r="H1006" t="s">
        <v>35</v>
      </c>
      <c r="I1006" t="s">
        <v>1944</v>
      </c>
      <c r="J1006" t="s">
        <v>35</v>
      </c>
      <c r="K1006" t="s">
        <v>1412</v>
      </c>
      <c r="L1006" t="s">
        <v>3553</v>
      </c>
      <c r="M1006" t="b">
        <v>1</v>
      </c>
      <c r="N1006" t="b">
        <v>0</v>
      </c>
      <c r="O1006" t="b">
        <v>1</v>
      </c>
    </row>
    <row r="1007" spans="1:15">
      <c r="C1007" t="s">
        <v>2836</v>
      </c>
      <c r="D1007" t="s">
        <v>3879</v>
      </c>
      <c r="E1007" t="s">
        <v>549</v>
      </c>
      <c r="F1007" t="s">
        <v>4995</v>
      </c>
      <c r="G1007" t="s">
        <v>4694</v>
      </c>
      <c r="H1007" t="s">
        <v>615</v>
      </c>
      <c r="I1007" t="s">
        <v>4994</v>
      </c>
      <c r="J1007" t="s">
        <v>615</v>
      </c>
      <c r="M1007" t="b">
        <v>1</v>
      </c>
      <c r="N1007" t="b">
        <v>0</v>
      </c>
      <c r="O1007" t="b">
        <v>1</v>
      </c>
    </row>
    <row r="1008" spans="1:15">
      <c r="C1008" t="s">
        <v>2836</v>
      </c>
      <c r="D1008" t="s">
        <v>3879</v>
      </c>
      <c r="E1008" t="s">
        <v>549</v>
      </c>
      <c r="F1008" t="s">
        <v>4993</v>
      </c>
      <c r="G1008" t="s">
        <v>4691</v>
      </c>
      <c r="H1008" t="s">
        <v>615</v>
      </c>
      <c r="I1008" t="s">
        <v>4992</v>
      </c>
      <c r="J1008" t="s">
        <v>615</v>
      </c>
      <c r="M1008" t="b">
        <v>1</v>
      </c>
      <c r="N1008" t="b">
        <v>0</v>
      </c>
      <c r="O1008" t="b">
        <v>1</v>
      </c>
    </row>
    <row r="1009" spans="1:15">
      <c r="C1009" t="s">
        <v>1373</v>
      </c>
      <c r="D1009" t="s">
        <v>644</v>
      </c>
      <c r="E1009" t="s">
        <v>549</v>
      </c>
      <c r="F1009" t="s">
        <v>4991</v>
      </c>
      <c r="G1009" t="s">
        <v>4800</v>
      </c>
      <c r="H1009" t="s">
        <v>156</v>
      </c>
      <c r="I1009" t="s">
        <v>4990</v>
      </c>
      <c r="J1009" t="s">
        <v>156</v>
      </c>
      <c r="M1009" t="b">
        <v>1</v>
      </c>
      <c r="N1009" t="b">
        <v>0</v>
      </c>
      <c r="O1009" t="b">
        <v>1</v>
      </c>
    </row>
    <row r="1010" spans="1:15">
      <c r="C1010" t="s">
        <v>1373</v>
      </c>
      <c r="D1010" t="s">
        <v>644</v>
      </c>
      <c r="E1010" t="s">
        <v>549</v>
      </c>
      <c r="F1010" t="s">
        <v>4989</v>
      </c>
      <c r="G1010" t="s">
        <v>4988</v>
      </c>
      <c r="H1010" t="s">
        <v>156</v>
      </c>
      <c r="I1010" t="s">
        <v>4987</v>
      </c>
      <c r="J1010" t="s">
        <v>156</v>
      </c>
      <c r="M1010" t="b">
        <v>1</v>
      </c>
      <c r="N1010" t="b">
        <v>0</v>
      </c>
      <c r="O1010" t="b">
        <v>1</v>
      </c>
    </row>
    <row r="1011" spans="1:15">
      <c r="C1011" t="s">
        <v>414</v>
      </c>
      <c r="D1011" t="s">
        <v>670</v>
      </c>
      <c r="E1011" t="s">
        <v>549</v>
      </c>
      <c r="F1011" t="s">
        <v>4986</v>
      </c>
      <c r="G1011" t="s">
        <v>2832</v>
      </c>
      <c r="H1011" t="s">
        <v>60</v>
      </c>
      <c r="I1011" t="s">
        <v>2832</v>
      </c>
      <c r="J1011" t="s">
        <v>411</v>
      </c>
      <c r="M1011" t="b">
        <v>1</v>
      </c>
      <c r="N1011" t="b">
        <v>0</v>
      </c>
      <c r="O1011" t="b">
        <v>1</v>
      </c>
    </row>
    <row r="1012" spans="1:15">
      <c r="C1012" t="s">
        <v>409</v>
      </c>
      <c r="D1012" t="s">
        <v>795</v>
      </c>
      <c r="E1012" t="s">
        <v>549</v>
      </c>
      <c r="F1012" t="s">
        <v>4985</v>
      </c>
      <c r="G1012" t="s">
        <v>4983</v>
      </c>
      <c r="H1012" t="s">
        <v>60</v>
      </c>
      <c r="I1012" t="s">
        <v>4983</v>
      </c>
      <c r="J1012" t="s">
        <v>411</v>
      </c>
      <c r="M1012" t="b">
        <v>0</v>
      </c>
      <c r="N1012" t="b">
        <v>0</v>
      </c>
      <c r="O1012" t="b">
        <v>1</v>
      </c>
    </row>
    <row r="1013" spans="1:15">
      <c r="A1013" t="s">
        <v>90</v>
      </c>
      <c r="B1013" t="b">
        <v>1</v>
      </c>
      <c r="C1013" t="s">
        <v>409</v>
      </c>
      <c r="D1013" t="s">
        <v>3882</v>
      </c>
      <c r="E1013" t="s">
        <v>549</v>
      </c>
      <c r="F1013" t="s">
        <v>4982</v>
      </c>
      <c r="G1013" t="s">
        <v>4981</v>
      </c>
      <c r="H1013" t="s">
        <v>60</v>
      </c>
      <c r="I1013" t="s">
        <v>4981</v>
      </c>
      <c r="J1013" t="s">
        <v>411</v>
      </c>
      <c r="K1013" t="s">
        <v>3554</v>
      </c>
      <c r="L1013" t="s">
        <v>3553</v>
      </c>
      <c r="M1013" t="b">
        <v>0</v>
      </c>
      <c r="N1013" t="b">
        <v>0</v>
      </c>
      <c r="O1013" t="b">
        <v>1</v>
      </c>
    </row>
    <row r="1014" spans="1:15">
      <c r="C1014" t="s">
        <v>409</v>
      </c>
      <c r="D1014" t="s">
        <v>795</v>
      </c>
      <c r="E1014" t="s">
        <v>549</v>
      </c>
      <c r="F1014" t="s">
        <v>4984</v>
      </c>
      <c r="G1014" t="s">
        <v>4983</v>
      </c>
      <c r="H1014" t="s">
        <v>970</v>
      </c>
      <c r="I1014" t="s">
        <v>4983</v>
      </c>
      <c r="J1014" t="s">
        <v>411</v>
      </c>
      <c r="M1014" t="b">
        <v>0</v>
      </c>
      <c r="N1014" t="b">
        <v>0</v>
      </c>
      <c r="O1014" t="b">
        <v>1</v>
      </c>
    </row>
    <row r="1015" spans="1:15">
      <c r="A1015" t="s">
        <v>90</v>
      </c>
      <c r="B1015" t="b">
        <v>1</v>
      </c>
      <c r="C1015" t="s">
        <v>409</v>
      </c>
      <c r="D1015" t="s">
        <v>3882</v>
      </c>
      <c r="E1015" t="s">
        <v>549</v>
      </c>
      <c r="F1015" t="s">
        <v>4982</v>
      </c>
      <c r="G1015" t="s">
        <v>4981</v>
      </c>
      <c r="H1015" t="s">
        <v>970</v>
      </c>
      <c r="I1015" t="s">
        <v>4981</v>
      </c>
      <c r="J1015" t="s">
        <v>411</v>
      </c>
      <c r="K1015" t="s">
        <v>3554</v>
      </c>
      <c r="L1015" t="s">
        <v>3553</v>
      </c>
      <c r="M1015" t="b">
        <v>0</v>
      </c>
      <c r="N1015" t="b">
        <v>0</v>
      </c>
      <c r="O1015" t="b">
        <v>1</v>
      </c>
    </row>
    <row r="1016" spans="1:15">
      <c r="C1016" t="s">
        <v>409</v>
      </c>
      <c r="D1016" t="s">
        <v>3879</v>
      </c>
      <c r="E1016" t="s">
        <v>549</v>
      </c>
      <c r="F1016" t="s">
        <v>4980</v>
      </c>
      <c r="G1016" t="s">
        <v>4166</v>
      </c>
      <c r="H1016" t="s">
        <v>35</v>
      </c>
      <c r="I1016" t="s">
        <v>4978</v>
      </c>
      <c r="J1016" t="s">
        <v>26</v>
      </c>
      <c r="M1016" t="b">
        <v>1</v>
      </c>
      <c r="N1016" t="b">
        <v>0</v>
      </c>
      <c r="O1016" t="b">
        <v>1</v>
      </c>
    </row>
    <row r="1017" spans="1:15">
      <c r="C1017" t="s">
        <v>409</v>
      </c>
      <c r="D1017" t="s">
        <v>3879</v>
      </c>
      <c r="E1017" t="s">
        <v>549</v>
      </c>
      <c r="F1017" t="s">
        <v>4979</v>
      </c>
      <c r="G1017" t="s">
        <v>4166</v>
      </c>
      <c r="H1017" t="s">
        <v>6</v>
      </c>
      <c r="I1017" t="s">
        <v>4978</v>
      </c>
      <c r="J1017" t="s">
        <v>26</v>
      </c>
      <c r="M1017" t="b">
        <v>1</v>
      </c>
      <c r="N1017" t="b">
        <v>0</v>
      </c>
      <c r="O1017" t="b">
        <v>1</v>
      </c>
    </row>
    <row r="1018" spans="1:15">
      <c r="C1018" t="s">
        <v>1368</v>
      </c>
      <c r="D1018" t="s">
        <v>3879</v>
      </c>
      <c r="E1018" t="s">
        <v>549</v>
      </c>
      <c r="F1018" t="s">
        <v>4977</v>
      </c>
      <c r="G1018" t="s">
        <v>4674</v>
      </c>
      <c r="H1018" t="s">
        <v>15</v>
      </c>
      <c r="I1018" t="s">
        <v>4976</v>
      </c>
      <c r="J1018" t="s">
        <v>15</v>
      </c>
      <c r="M1018" t="b">
        <v>1</v>
      </c>
      <c r="N1018" t="b">
        <v>0</v>
      </c>
      <c r="O1018" t="b">
        <v>0</v>
      </c>
    </row>
    <row r="1019" spans="1:15">
      <c r="C1019" t="s">
        <v>214</v>
      </c>
      <c r="D1019" t="s">
        <v>960</v>
      </c>
      <c r="E1019" t="s">
        <v>549</v>
      </c>
      <c r="F1019" t="s">
        <v>4975</v>
      </c>
      <c r="I1019" t="s">
        <v>1537</v>
      </c>
      <c r="J1019" t="s">
        <v>211</v>
      </c>
      <c r="K1019" t="s">
        <v>1537</v>
      </c>
      <c r="L1019" t="s">
        <v>211</v>
      </c>
      <c r="M1019" t="b">
        <v>0</v>
      </c>
      <c r="N1019" t="b">
        <v>0</v>
      </c>
      <c r="O1019" t="b">
        <v>1</v>
      </c>
    </row>
    <row r="1020" spans="1:15">
      <c r="C1020" t="s">
        <v>214</v>
      </c>
      <c r="D1020" t="s">
        <v>960</v>
      </c>
      <c r="E1020" t="s">
        <v>549</v>
      </c>
      <c r="F1020" t="s">
        <v>4974</v>
      </c>
      <c r="I1020" t="s">
        <v>1362</v>
      </c>
      <c r="J1020" t="s">
        <v>211</v>
      </c>
      <c r="K1020" t="s">
        <v>1362</v>
      </c>
      <c r="L1020" t="s">
        <v>211</v>
      </c>
      <c r="M1020" t="b">
        <v>0</v>
      </c>
      <c r="N1020" t="b">
        <v>0</v>
      </c>
      <c r="O1020" t="b">
        <v>1</v>
      </c>
    </row>
    <row r="1021" spans="1:15">
      <c r="C1021" t="s">
        <v>1354</v>
      </c>
      <c r="D1021" t="s">
        <v>3879</v>
      </c>
      <c r="E1021" t="s">
        <v>549</v>
      </c>
      <c r="F1021" t="s">
        <v>4973</v>
      </c>
      <c r="G1021" t="s">
        <v>586</v>
      </c>
      <c r="H1021" t="s">
        <v>1320</v>
      </c>
      <c r="I1021" t="s">
        <v>4968</v>
      </c>
      <c r="J1021" t="s">
        <v>1320</v>
      </c>
      <c r="M1021" t="b">
        <v>1</v>
      </c>
      <c r="N1021" t="b">
        <v>0</v>
      </c>
      <c r="O1021" t="b">
        <v>0</v>
      </c>
    </row>
    <row r="1022" spans="1:15">
      <c r="C1022" t="s">
        <v>1354</v>
      </c>
      <c r="D1022" t="s">
        <v>3879</v>
      </c>
      <c r="E1022" t="s">
        <v>549</v>
      </c>
      <c r="F1022" t="s">
        <v>4972</v>
      </c>
      <c r="G1022" t="s">
        <v>586</v>
      </c>
      <c r="H1022" t="s">
        <v>187</v>
      </c>
      <c r="I1022" t="s">
        <v>4968</v>
      </c>
      <c r="J1022" t="s">
        <v>187</v>
      </c>
      <c r="M1022" t="b">
        <v>1</v>
      </c>
      <c r="N1022" t="b">
        <v>0</v>
      </c>
      <c r="O1022" t="b">
        <v>0</v>
      </c>
    </row>
    <row r="1023" spans="1:15">
      <c r="C1023" t="s">
        <v>1354</v>
      </c>
      <c r="D1023" t="s">
        <v>3879</v>
      </c>
      <c r="E1023" t="s">
        <v>549</v>
      </c>
      <c r="F1023" t="s">
        <v>4971</v>
      </c>
      <c r="G1023" t="s">
        <v>586</v>
      </c>
      <c r="H1023" t="s">
        <v>627</v>
      </c>
      <c r="I1023" t="s">
        <v>4968</v>
      </c>
      <c r="J1023" t="s">
        <v>627</v>
      </c>
      <c r="M1023" t="b">
        <v>1</v>
      </c>
      <c r="N1023" t="b">
        <v>0</v>
      </c>
      <c r="O1023" t="b">
        <v>1</v>
      </c>
    </row>
    <row r="1024" spans="1:15">
      <c r="A1024" t="s">
        <v>90</v>
      </c>
      <c r="B1024" t="b">
        <v>1</v>
      </c>
      <c r="C1024" t="s">
        <v>1354</v>
      </c>
      <c r="D1024" t="s">
        <v>3882</v>
      </c>
      <c r="E1024" t="s">
        <v>549</v>
      </c>
      <c r="F1024" t="s">
        <v>4970</v>
      </c>
      <c r="G1024" t="s">
        <v>586</v>
      </c>
      <c r="H1024" t="s">
        <v>627</v>
      </c>
      <c r="I1024" t="s">
        <v>1352</v>
      </c>
      <c r="J1024" t="s">
        <v>627</v>
      </c>
      <c r="K1024" t="s">
        <v>3553</v>
      </c>
      <c r="L1024" t="s">
        <v>1412</v>
      </c>
      <c r="M1024" t="b">
        <v>1</v>
      </c>
      <c r="N1024" t="b">
        <v>0</v>
      </c>
      <c r="O1024" t="b">
        <v>1</v>
      </c>
    </row>
    <row r="1025" spans="3:15">
      <c r="C1025" t="s">
        <v>1354</v>
      </c>
      <c r="D1025" t="s">
        <v>3879</v>
      </c>
      <c r="E1025" t="s">
        <v>549</v>
      </c>
      <c r="F1025" t="s">
        <v>4969</v>
      </c>
      <c r="G1025" t="s">
        <v>586</v>
      </c>
      <c r="H1025" t="s">
        <v>211</v>
      </c>
      <c r="I1025" t="s">
        <v>4968</v>
      </c>
      <c r="J1025" t="s">
        <v>211</v>
      </c>
      <c r="M1025" t="b">
        <v>1</v>
      </c>
      <c r="N1025" t="b">
        <v>0</v>
      </c>
      <c r="O1025" t="b">
        <v>1</v>
      </c>
    </row>
    <row r="1026" spans="3:15">
      <c r="C1026" t="s">
        <v>1338</v>
      </c>
      <c r="D1026" t="s">
        <v>3879</v>
      </c>
      <c r="E1026" t="s">
        <v>549</v>
      </c>
      <c r="F1026" t="s">
        <v>4967</v>
      </c>
      <c r="G1026" t="s">
        <v>4816</v>
      </c>
      <c r="H1026" t="s">
        <v>627</v>
      </c>
      <c r="I1026" t="s">
        <v>1342</v>
      </c>
      <c r="J1026" t="s">
        <v>627</v>
      </c>
      <c r="M1026" t="b">
        <v>1</v>
      </c>
      <c r="N1026" t="b">
        <v>0</v>
      </c>
      <c r="O1026" t="b">
        <v>1</v>
      </c>
    </row>
    <row r="1027" spans="3:15">
      <c r="C1027" t="s">
        <v>1338</v>
      </c>
      <c r="D1027" t="s">
        <v>3879</v>
      </c>
      <c r="E1027" t="s">
        <v>549</v>
      </c>
      <c r="F1027" t="s">
        <v>4966</v>
      </c>
      <c r="G1027" t="s">
        <v>4814</v>
      </c>
      <c r="H1027" t="s">
        <v>627</v>
      </c>
      <c r="I1027" t="s">
        <v>586</v>
      </c>
      <c r="J1027" t="s">
        <v>627</v>
      </c>
      <c r="M1027" t="b">
        <v>1</v>
      </c>
      <c r="N1027" t="b">
        <v>0</v>
      </c>
      <c r="O1027" t="b">
        <v>1</v>
      </c>
    </row>
    <row r="1028" spans="3:15">
      <c r="C1028" t="s">
        <v>1338</v>
      </c>
      <c r="D1028" t="s">
        <v>3879</v>
      </c>
      <c r="E1028" t="s">
        <v>549</v>
      </c>
      <c r="F1028" t="s">
        <v>4965</v>
      </c>
      <c r="G1028" t="s">
        <v>4812</v>
      </c>
      <c r="H1028" t="s">
        <v>627</v>
      </c>
      <c r="I1028" t="s">
        <v>1339</v>
      </c>
      <c r="J1028" t="s">
        <v>627</v>
      </c>
      <c r="M1028" t="b">
        <v>1</v>
      </c>
      <c r="N1028" t="b">
        <v>0</v>
      </c>
      <c r="O1028" t="b">
        <v>1</v>
      </c>
    </row>
    <row r="1029" spans="3:15">
      <c r="C1029" t="s">
        <v>1338</v>
      </c>
      <c r="D1029" t="s">
        <v>3879</v>
      </c>
      <c r="E1029" t="s">
        <v>549</v>
      </c>
      <c r="F1029" t="s">
        <v>4964</v>
      </c>
      <c r="G1029" t="s">
        <v>4810</v>
      </c>
      <c r="H1029" t="s">
        <v>627</v>
      </c>
      <c r="I1029" t="s">
        <v>1336</v>
      </c>
      <c r="J1029" t="s">
        <v>627</v>
      </c>
      <c r="M1029" t="b">
        <v>1</v>
      </c>
      <c r="N1029" t="b">
        <v>0</v>
      </c>
      <c r="O1029" t="b">
        <v>1</v>
      </c>
    </row>
    <row r="1030" spans="3:15">
      <c r="C1030" t="s">
        <v>1333</v>
      </c>
      <c r="D1030" t="s">
        <v>3879</v>
      </c>
      <c r="E1030" t="s">
        <v>549</v>
      </c>
      <c r="F1030" t="s">
        <v>4963</v>
      </c>
      <c r="G1030" t="s">
        <v>4961</v>
      </c>
      <c r="H1030" t="s">
        <v>156</v>
      </c>
      <c r="I1030" t="s">
        <v>4960</v>
      </c>
      <c r="J1030" t="s">
        <v>156</v>
      </c>
      <c r="M1030" t="b">
        <v>1</v>
      </c>
      <c r="N1030" t="b">
        <v>0</v>
      </c>
      <c r="O1030" t="b">
        <v>1</v>
      </c>
    </row>
    <row r="1031" spans="3:15">
      <c r="C1031" t="s">
        <v>1333</v>
      </c>
      <c r="D1031" t="s">
        <v>644</v>
      </c>
      <c r="E1031" t="s">
        <v>549</v>
      </c>
      <c r="F1031" t="s">
        <v>4962</v>
      </c>
      <c r="G1031" t="s">
        <v>4961</v>
      </c>
      <c r="H1031" t="s">
        <v>156</v>
      </c>
      <c r="I1031" t="s">
        <v>4960</v>
      </c>
      <c r="J1031" t="s">
        <v>156</v>
      </c>
      <c r="M1031" t="b">
        <v>1</v>
      </c>
      <c r="N1031" t="b">
        <v>0</v>
      </c>
      <c r="O1031" t="b">
        <v>1</v>
      </c>
    </row>
    <row r="1032" spans="3:15">
      <c r="C1032" t="s">
        <v>1333</v>
      </c>
      <c r="D1032" t="s">
        <v>3879</v>
      </c>
      <c r="E1032" t="s">
        <v>549</v>
      </c>
      <c r="F1032" t="s">
        <v>4959</v>
      </c>
      <c r="G1032" t="s">
        <v>4958</v>
      </c>
      <c r="H1032" t="s">
        <v>156</v>
      </c>
      <c r="I1032" t="s">
        <v>4957</v>
      </c>
      <c r="J1032" t="s">
        <v>156</v>
      </c>
      <c r="M1032" t="b">
        <v>1</v>
      </c>
      <c r="N1032" t="b">
        <v>0</v>
      </c>
      <c r="O1032" t="b">
        <v>1</v>
      </c>
    </row>
    <row r="1033" spans="3:15">
      <c r="C1033" t="s">
        <v>1328</v>
      </c>
      <c r="D1033" t="s">
        <v>644</v>
      </c>
      <c r="E1033" t="s">
        <v>549</v>
      </c>
      <c r="F1033" t="s">
        <v>4956</v>
      </c>
      <c r="G1033" t="s">
        <v>4955</v>
      </c>
      <c r="H1033" t="s">
        <v>156</v>
      </c>
      <c r="I1033" t="s">
        <v>4954</v>
      </c>
      <c r="J1033" t="s">
        <v>156</v>
      </c>
      <c r="M1033" t="b">
        <v>1</v>
      </c>
      <c r="N1033" t="b">
        <v>0</v>
      </c>
      <c r="O1033" t="b">
        <v>1</v>
      </c>
    </row>
    <row r="1034" spans="3:15">
      <c r="C1034" t="s">
        <v>1323</v>
      </c>
      <c r="D1034" t="s">
        <v>3879</v>
      </c>
      <c r="E1034" t="s">
        <v>549</v>
      </c>
      <c r="F1034" t="s">
        <v>4953</v>
      </c>
      <c r="G1034" t="s">
        <v>4952</v>
      </c>
      <c r="H1034" t="s">
        <v>1320</v>
      </c>
      <c r="I1034" t="s">
        <v>1637</v>
      </c>
      <c r="J1034" t="s">
        <v>1320</v>
      </c>
      <c r="M1034" t="b">
        <v>1</v>
      </c>
      <c r="N1034" t="b">
        <v>0</v>
      </c>
      <c r="O1034" t="b">
        <v>1</v>
      </c>
    </row>
    <row r="1035" spans="3:15">
      <c r="C1035" t="s">
        <v>1317</v>
      </c>
      <c r="D1035" t="s">
        <v>960</v>
      </c>
      <c r="E1035" t="s">
        <v>549</v>
      </c>
      <c r="F1035" t="s">
        <v>4951</v>
      </c>
      <c r="I1035" t="s">
        <v>4950</v>
      </c>
      <c r="J1035" t="s">
        <v>970</v>
      </c>
      <c r="K1035" t="s">
        <v>4949</v>
      </c>
      <c r="L1035" t="s">
        <v>970</v>
      </c>
      <c r="M1035" t="b">
        <v>0</v>
      </c>
      <c r="N1035" t="b">
        <v>0</v>
      </c>
      <c r="O1035" t="b">
        <v>1</v>
      </c>
    </row>
    <row r="1036" spans="3:15">
      <c r="C1036" t="s">
        <v>1317</v>
      </c>
      <c r="D1036" t="s">
        <v>960</v>
      </c>
      <c r="E1036" t="s">
        <v>549</v>
      </c>
      <c r="F1036" t="s">
        <v>4948</v>
      </c>
      <c r="I1036" t="s">
        <v>4947</v>
      </c>
      <c r="J1036" t="s">
        <v>615</v>
      </c>
      <c r="K1036" t="s">
        <v>4215</v>
      </c>
      <c r="L1036" t="s">
        <v>615</v>
      </c>
      <c r="M1036" t="b">
        <v>0</v>
      </c>
      <c r="N1036" t="b">
        <v>0</v>
      </c>
      <c r="O1036" t="b">
        <v>1</v>
      </c>
    </row>
    <row r="1037" spans="3:15">
      <c r="C1037" t="s">
        <v>1296</v>
      </c>
      <c r="D1037" t="s">
        <v>795</v>
      </c>
      <c r="E1037" t="s">
        <v>549</v>
      </c>
      <c r="F1037" t="s">
        <v>4946</v>
      </c>
      <c r="G1037" t="s">
        <v>1309</v>
      </c>
      <c r="H1037" t="s">
        <v>35</v>
      </c>
      <c r="I1037" t="s">
        <v>1301</v>
      </c>
      <c r="J1037" t="s">
        <v>26</v>
      </c>
      <c r="M1037" t="b">
        <v>0</v>
      </c>
      <c r="N1037" t="b">
        <v>0</v>
      </c>
      <c r="O1037" t="b">
        <v>1</v>
      </c>
    </row>
    <row r="1038" spans="3:15">
      <c r="C1038" t="s">
        <v>1296</v>
      </c>
      <c r="D1038" t="s">
        <v>795</v>
      </c>
      <c r="E1038" t="s">
        <v>549</v>
      </c>
      <c r="F1038" t="s">
        <v>4945</v>
      </c>
      <c r="G1038" t="s">
        <v>1309</v>
      </c>
      <c r="H1038" t="s">
        <v>6</v>
      </c>
      <c r="I1038" t="s">
        <v>1301</v>
      </c>
      <c r="J1038" t="s">
        <v>26</v>
      </c>
      <c r="M1038" t="b">
        <v>0</v>
      </c>
      <c r="N1038" t="b">
        <v>0</v>
      </c>
      <c r="O1038" t="b">
        <v>1</v>
      </c>
    </row>
    <row r="1039" spans="3:15">
      <c r="C1039" t="s">
        <v>1296</v>
      </c>
      <c r="D1039" t="s">
        <v>795</v>
      </c>
      <c r="E1039" t="s">
        <v>549</v>
      </c>
      <c r="F1039" t="s">
        <v>4944</v>
      </c>
      <c r="G1039" t="s">
        <v>4942</v>
      </c>
      <c r="H1039" t="s">
        <v>35</v>
      </c>
      <c r="I1039" t="s">
        <v>4941</v>
      </c>
      <c r="J1039" t="s">
        <v>26</v>
      </c>
      <c r="M1039" t="b">
        <v>0</v>
      </c>
      <c r="N1039" t="b">
        <v>0</v>
      </c>
      <c r="O1039" t="b">
        <v>1</v>
      </c>
    </row>
    <row r="1040" spans="3:15">
      <c r="C1040" t="s">
        <v>1296</v>
      </c>
      <c r="D1040" t="s">
        <v>795</v>
      </c>
      <c r="E1040" t="s">
        <v>549</v>
      </c>
      <c r="F1040" t="s">
        <v>4943</v>
      </c>
      <c r="G1040" t="s">
        <v>4942</v>
      </c>
      <c r="H1040" t="s">
        <v>6</v>
      </c>
      <c r="I1040" t="s">
        <v>4941</v>
      </c>
      <c r="J1040" t="s">
        <v>26</v>
      </c>
      <c r="M1040" t="b">
        <v>0</v>
      </c>
      <c r="N1040" t="b">
        <v>0</v>
      </c>
      <c r="O1040" t="b">
        <v>1</v>
      </c>
    </row>
    <row r="1041" spans="1:15">
      <c r="C1041" t="s">
        <v>1296</v>
      </c>
      <c r="D1041" t="s">
        <v>795</v>
      </c>
      <c r="E1041" t="s">
        <v>549</v>
      </c>
      <c r="F1041" t="s">
        <v>4940</v>
      </c>
      <c r="G1041" t="s">
        <v>1305</v>
      </c>
      <c r="H1041" t="s">
        <v>35</v>
      </c>
      <c r="I1041" t="s">
        <v>1297</v>
      </c>
      <c r="J1041" t="s">
        <v>26</v>
      </c>
      <c r="M1041" t="b">
        <v>0</v>
      </c>
      <c r="N1041" t="b">
        <v>0</v>
      </c>
      <c r="O1041" t="b">
        <v>1</v>
      </c>
    </row>
    <row r="1042" spans="1:15">
      <c r="C1042" t="s">
        <v>1296</v>
      </c>
      <c r="D1042" t="s">
        <v>795</v>
      </c>
      <c r="E1042" t="s">
        <v>549</v>
      </c>
      <c r="F1042" t="s">
        <v>4939</v>
      </c>
      <c r="G1042" t="s">
        <v>1305</v>
      </c>
      <c r="H1042" t="s">
        <v>6</v>
      </c>
      <c r="I1042" t="s">
        <v>1297</v>
      </c>
      <c r="J1042" t="s">
        <v>26</v>
      </c>
      <c r="M1042" t="b">
        <v>0</v>
      </c>
      <c r="N1042" t="b">
        <v>0</v>
      </c>
      <c r="O1042" t="b">
        <v>1</v>
      </c>
    </row>
    <row r="1043" spans="1:15">
      <c r="C1043" t="s">
        <v>1296</v>
      </c>
      <c r="D1043" t="s">
        <v>795</v>
      </c>
      <c r="E1043" t="s">
        <v>549</v>
      </c>
      <c r="F1043" t="s">
        <v>4938</v>
      </c>
      <c r="G1043" t="s">
        <v>4936</v>
      </c>
      <c r="H1043" t="s">
        <v>35</v>
      </c>
      <c r="I1043" t="s">
        <v>4935</v>
      </c>
      <c r="J1043" t="s">
        <v>26</v>
      </c>
      <c r="M1043" t="b">
        <v>0</v>
      </c>
      <c r="N1043" t="b">
        <v>0</v>
      </c>
      <c r="O1043" t="b">
        <v>1</v>
      </c>
    </row>
    <row r="1044" spans="1:15">
      <c r="C1044" t="s">
        <v>1296</v>
      </c>
      <c r="D1044" t="s">
        <v>795</v>
      </c>
      <c r="E1044" t="s">
        <v>549</v>
      </c>
      <c r="F1044" t="s">
        <v>4937</v>
      </c>
      <c r="G1044" t="s">
        <v>4936</v>
      </c>
      <c r="H1044" t="s">
        <v>6</v>
      </c>
      <c r="I1044" t="s">
        <v>4935</v>
      </c>
      <c r="J1044" t="s">
        <v>26</v>
      </c>
      <c r="M1044" t="b">
        <v>0</v>
      </c>
      <c r="N1044" t="b">
        <v>0</v>
      </c>
      <c r="O1044" t="b">
        <v>1</v>
      </c>
    </row>
    <row r="1045" spans="1:15">
      <c r="C1045" t="s">
        <v>4934</v>
      </c>
      <c r="D1045" t="s">
        <v>4933</v>
      </c>
      <c r="E1045" t="s">
        <v>549</v>
      </c>
      <c r="F1045" t="s">
        <v>4932</v>
      </c>
      <c r="G1045" t="s">
        <v>4931</v>
      </c>
      <c r="H1045" t="s">
        <v>615</v>
      </c>
      <c r="I1045" t="s">
        <v>4931</v>
      </c>
      <c r="J1045" t="s">
        <v>615</v>
      </c>
      <c r="M1045" t="b">
        <v>0</v>
      </c>
      <c r="N1045" t="b">
        <v>1</v>
      </c>
      <c r="O1045" t="b">
        <v>1</v>
      </c>
    </row>
    <row r="1046" spans="1:15">
      <c r="C1046" t="s">
        <v>205</v>
      </c>
      <c r="D1046" t="s">
        <v>3879</v>
      </c>
      <c r="E1046" t="s">
        <v>549</v>
      </c>
      <c r="F1046" t="s">
        <v>4930</v>
      </c>
      <c r="G1046" t="s">
        <v>4914</v>
      </c>
      <c r="H1046" t="s">
        <v>6</v>
      </c>
      <c r="I1046" t="s">
        <v>4929</v>
      </c>
      <c r="J1046" t="s">
        <v>6</v>
      </c>
      <c r="M1046" t="b">
        <v>1</v>
      </c>
      <c r="N1046" t="b">
        <v>0</v>
      </c>
      <c r="O1046" t="b">
        <v>1</v>
      </c>
    </row>
    <row r="1047" spans="1:15">
      <c r="C1047" t="s">
        <v>395</v>
      </c>
      <c r="D1047" t="s">
        <v>3879</v>
      </c>
      <c r="E1047" t="s">
        <v>549</v>
      </c>
      <c r="F1047" t="s">
        <v>4928</v>
      </c>
      <c r="G1047" t="s">
        <v>4725</v>
      </c>
      <c r="H1047" t="s">
        <v>15</v>
      </c>
      <c r="I1047" t="s">
        <v>4927</v>
      </c>
      <c r="J1047" t="s">
        <v>15</v>
      </c>
      <c r="M1047" t="b">
        <v>1</v>
      </c>
      <c r="N1047" t="b">
        <v>0</v>
      </c>
      <c r="O1047" t="b">
        <v>0</v>
      </c>
    </row>
    <row r="1048" spans="1:15">
      <c r="C1048" t="s">
        <v>2814</v>
      </c>
      <c r="D1048" t="s">
        <v>3879</v>
      </c>
      <c r="E1048" t="s">
        <v>549</v>
      </c>
      <c r="F1048" t="s">
        <v>4926</v>
      </c>
      <c r="G1048" t="s">
        <v>4911</v>
      </c>
      <c r="H1048" t="s">
        <v>2807</v>
      </c>
      <c r="I1048" t="s">
        <v>4912</v>
      </c>
      <c r="J1048" t="s">
        <v>2807</v>
      </c>
      <c r="M1048" t="b">
        <v>1</v>
      </c>
      <c r="N1048" t="b">
        <v>0</v>
      </c>
      <c r="O1048" t="b">
        <v>0</v>
      </c>
    </row>
    <row r="1049" spans="1:15">
      <c r="C1049" t="s">
        <v>2814</v>
      </c>
      <c r="D1049" t="s">
        <v>3879</v>
      </c>
      <c r="E1049" t="s">
        <v>549</v>
      </c>
      <c r="F1049" t="s">
        <v>4925</v>
      </c>
      <c r="G1049" t="s">
        <v>4924</v>
      </c>
      <c r="H1049" t="s">
        <v>26</v>
      </c>
      <c r="I1049" t="s">
        <v>4923</v>
      </c>
      <c r="J1049" t="s">
        <v>26</v>
      </c>
      <c r="M1049" t="b">
        <v>1</v>
      </c>
      <c r="N1049" t="b">
        <v>0</v>
      </c>
      <c r="O1049" t="b">
        <v>1</v>
      </c>
    </row>
    <row r="1050" spans="1:15">
      <c r="C1050" t="s">
        <v>2814</v>
      </c>
      <c r="D1050" t="s">
        <v>3879</v>
      </c>
      <c r="E1050" t="s">
        <v>549</v>
      </c>
      <c r="F1050" t="s">
        <v>4922</v>
      </c>
      <c r="G1050" t="s">
        <v>4921</v>
      </c>
      <c r="H1050" t="s">
        <v>26</v>
      </c>
      <c r="I1050" t="s">
        <v>4920</v>
      </c>
      <c r="J1050" t="s">
        <v>26</v>
      </c>
      <c r="M1050" t="b">
        <v>1</v>
      </c>
      <c r="N1050" t="b">
        <v>0</v>
      </c>
      <c r="O1050" t="b">
        <v>1</v>
      </c>
    </row>
    <row r="1051" spans="1:15">
      <c r="A1051" t="s">
        <v>671</v>
      </c>
      <c r="B1051" t="b">
        <v>0</v>
      </c>
      <c r="C1051" t="s">
        <v>2814</v>
      </c>
      <c r="D1051" t="s">
        <v>1539</v>
      </c>
      <c r="E1051" t="s">
        <v>549</v>
      </c>
      <c r="F1051" t="s">
        <v>4919</v>
      </c>
      <c r="G1051" t="s">
        <v>4918</v>
      </c>
      <c r="H1051" t="s">
        <v>26</v>
      </c>
      <c r="K1051" t="s">
        <v>4917</v>
      </c>
      <c r="L1051" t="s">
        <v>26</v>
      </c>
      <c r="M1051" t="b">
        <v>1</v>
      </c>
      <c r="N1051" t="b">
        <v>0</v>
      </c>
      <c r="O1051" t="b">
        <v>1</v>
      </c>
    </row>
    <row r="1052" spans="1:15">
      <c r="C1052" t="s">
        <v>2814</v>
      </c>
      <c r="D1052" t="s">
        <v>3879</v>
      </c>
      <c r="E1052" t="s">
        <v>549</v>
      </c>
      <c r="F1052" t="s">
        <v>4916</v>
      </c>
      <c r="G1052" t="s">
        <v>4915</v>
      </c>
      <c r="H1052" t="s">
        <v>6</v>
      </c>
      <c r="I1052" t="s">
        <v>4914</v>
      </c>
      <c r="J1052" t="s">
        <v>6</v>
      </c>
      <c r="M1052" t="b">
        <v>1</v>
      </c>
      <c r="N1052" t="b">
        <v>0</v>
      </c>
      <c r="O1052" t="b">
        <v>1</v>
      </c>
    </row>
    <row r="1053" spans="1:15">
      <c r="C1053" t="s">
        <v>2810</v>
      </c>
      <c r="D1053" t="s">
        <v>3879</v>
      </c>
      <c r="E1053" t="s">
        <v>549</v>
      </c>
      <c r="F1053" t="s">
        <v>4913</v>
      </c>
      <c r="G1053" t="s">
        <v>4912</v>
      </c>
      <c r="H1053" t="s">
        <v>2807</v>
      </c>
      <c r="I1053" t="s">
        <v>4911</v>
      </c>
      <c r="J1053" t="s">
        <v>2807</v>
      </c>
      <c r="M1053" t="b">
        <v>1</v>
      </c>
      <c r="N1053" t="b">
        <v>0</v>
      </c>
      <c r="O1053" t="b">
        <v>0</v>
      </c>
    </row>
    <row r="1054" spans="1:15">
      <c r="C1054" t="s">
        <v>1284</v>
      </c>
      <c r="D1054" t="s">
        <v>3879</v>
      </c>
      <c r="E1054" t="s">
        <v>549</v>
      </c>
      <c r="F1054" t="s">
        <v>4910</v>
      </c>
      <c r="G1054" t="s">
        <v>4716</v>
      </c>
      <c r="H1054" t="s">
        <v>275</v>
      </c>
      <c r="I1054" t="s">
        <v>4909</v>
      </c>
      <c r="J1054" t="s">
        <v>275</v>
      </c>
      <c r="M1054" t="b">
        <v>1</v>
      </c>
      <c r="N1054" t="b">
        <v>0</v>
      </c>
      <c r="O1054" t="b">
        <v>1</v>
      </c>
    </row>
    <row r="1055" spans="1:15">
      <c r="C1055" t="s">
        <v>1284</v>
      </c>
      <c r="D1055" t="s">
        <v>3879</v>
      </c>
      <c r="E1055" t="s">
        <v>549</v>
      </c>
      <c r="F1055" t="s">
        <v>4908</v>
      </c>
      <c r="G1055" t="s">
        <v>4713</v>
      </c>
      <c r="H1055" t="s">
        <v>275</v>
      </c>
      <c r="I1055" t="s">
        <v>4907</v>
      </c>
      <c r="J1055" t="s">
        <v>275</v>
      </c>
      <c r="M1055" t="b">
        <v>1</v>
      </c>
      <c r="N1055" t="b">
        <v>0</v>
      </c>
      <c r="O1055" t="b">
        <v>1</v>
      </c>
    </row>
    <row r="1056" spans="1:15">
      <c r="C1056" t="s">
        <v>190</v>
      </c>
      <c r="D1056" t="s">
        <v>644</v>
      </c>
      <c r="E1056" t="s">
        <v>549</v>
      </c>
      <c r="F1056" t="s">
        <v>4906</v>
      </c>
      <c r="G1056" t="s">
        <v>1280</v>
      </c>
      <c r="H1056" t="s">
        <v>187</v>
      </c>
      <c r="I1056" t="s">
        <v>1278</v>
      </c>
      <c r="J1056" t="s">
        <v>187</v>
      </c>
      <c r="M1056" t="b">
        <v>1</v>
      </c>
      <c r="N1056" t="b">
        <v>0</v>
      </c>
      <c r="O1056" t="b">
        <v>1</v>
      </c>
    </row>
    <row r="1057" spans="3:15">
      <c r="C1057" t="s">
        <v>2802</v>
      </c>
      <c r="D1057" t="s">
        <v>3879</v>
      </c>
      <c r="E1057" t="s">
        <v>549</v>
      </c>
      <c r="F1057" t="s">
        <v>4905</v>
      </c>
      <c r="G1057" t="s">
        <v>4895</v>
      </c>
      <c r="H1057" t="s">
        <v>1261</v>
      </c>
      <c r="I1057" t="s">
        <v>4904</v>
      </c>
      <c r="J1057" t="s">
        <v>1261</v>
      </c>
      <c r="M1057" t="b">
        <v>1</v>
      </c>
      <c r="N1057" t="b">
        <v>0</v>
      </c>
      <c r="O1057" t="b">
        <v>1</v>
      </c>
    </row>
    <row r="1058" spans="3:15">
      <c r="C1058" t="s">
        <v>2802</v>
      </c>
      <c r="D1058" t="s">
        <v>3879</v>
      </c>
      <c r="E1058" t="s">
        <v>549</v>
      </c>
      <c r="F1058" t="s">
        <v>4903</v>
      </c>
      <c r="G1058" t="s">
        <v>4893</v>
      </c>
      <c r="H1058" t="s">
        <v>1261</v>
      </c>
      <c r="I1058" t="s">
        <v>4902</v>
      </c>
      <c r="J1058" t="s">
        <v>1261</v>
      </c>
      <c r="M1058" t="b">
        <v>1</v>
      </c>
      <c r="N1058" t="b">
        <v>0</v>
      </c>
      <c r="O1058" t="b">
        <v>1</v>
      </c>
    </row>
    <row r="1059" spans="3:15">
      <c r="C1059" t="s">
        <v>1275</v>
      </c>
      <c r="D1059" t="s">
        <v>3879</v>
      </c>
      <c r="E1059" t="s">
        <v>549</v>
      </c>
      <c r="F1059" t="s">
        <v>4901</v>
      </c>
      <c r="G1059" t="s">
        <v>4900</v>
      </c>
      <c r="H1059" t="s">
        <v>1119</v>
      </c>
      <c r="I1059" t="s">
        <v>4899</v>
      </c>
      <c r="J1059" t="s">
        <v>1119</v>
      </c>
      <c r="M1059" t="b">
        <v>1</v>
      </c>
      <c r="N1059" t="b">
        <v>0</v>
      </c>
      <c r="O1059" t="b">
        <v>0</v>
      </c>
    </row>
    <row r="1060" spans="3:15">
      <c r="C1060" t="s">
        <v>184</v>
      </c>
      <c r="D1060" t="s">
        <v>644</v>
      </c>
      <c r="E1060" t="s">
        <v>549</v>
      </c>
      <c r="F1060" t="s">
        <v>4898</v>
      </c>
      <c r="G1060" t="s">
        <v>1271</v>
      </c>
      <c r="H1060" t="s">
        <v>181</v>
      </c>
      <c r="I1060" t="s">
        <v>1266</v>
      </c>
      <c r="J1060" t="s">
        <v>181</v>
      </c>
      <c r="M1060" t="b">
        <v>1</v>
      </c>
      <c r="N1060" t="b">
        <v>0</v>
      </c>
      <c r="O1060" t="b">
        <v>1</v>
      </c>
    </row>
    <row r="1061" spans="3:15">
      <c r="C1061" t="s">
        <v>184</v>
      </c>
      <c r="D1061" t="s">
        <v>3879</v>
      </c>
      <c r="E1061" t="s">
        <v>549</v>
      </c>
      <c r="F1061" t="s">
        <v>4897</v>
      </c>
      <c r="G1061" t="s">
        <v>4896</v>
      </c>
      <c r="H1061" t="s">
        <v>1261</v>
      </c>
      <c r="I1061" t="s">
        <v>4895</v>
      </c>
      <c r="J1061" t="s">
        <v>1261</v>
      </c>
      <c r="M1061" t="b">
        <v>1</v>
      </c>
      <c r="N1061" t="b">
        <v>0</v>
      </c>
      <c r="O1061" t="b">
        <v>1</v>
      </c>
    </row>
    <row r="1062" spans="3:15">
      <c r="C1062" t="s">
        <v>184</v>
      </c>
      <c r="D1062" t="s">
        <v>3879</v>
      </c>
      <c r="E1062" t="s">
        <v>549</v>
      </c>
      <c r="F1062" t="s">
        <v>4894</v>
      </c>
      <c r="G1062" t="s">
        <v>4544</v>
      </c>
      <c r="H1062" t="s">
        <v>1261</v>
      </c>
      <c r="I1062" t="s">
        <v>4893</v>
      </c>
      <c r="J1062" t="s">
        <v>1261</v>
      </c>
      <c r="M1062" t="b">
        <v>1</v>
      </c>
      <c r="N1062" t="b">
        <v>0</v>
      </c>
      <c r="O1062" t="b">
        <v>1</v>
      </c>
    </row>
    <row r="1063" spans="3:15">
      <c r="C1063" t="s">
        <v>1250</v>
      </c>
      <c r="D1063" t="s">
        <v>3879</v>
      </c>
      <c r="E1063" t="s">
        <v>549</v>
      </c>
      <c r="F1063" t="s">
        <v>4892</v>
      </c>
      <c r="G1063" t="s">
        <v>4891</v>
      </c>
      <c r="H1063" t="s">
        <v>146</v>
      </c>
      <c r="I1063" t="s">
        <v>4890</v>
      </c>
      <c r="J1063" t="s">
        <v>146</v>
      </c>
      <c r="M1063" t="b">
        <v>1</v>
      </c>
      <c r="N1063" t="b">
        <v>0</v>
      </c>
      <c r="O1063" t="b">
        <v>0</v>
      </c>
    </row>
    <row r="1064" spans="3:15">
      <c r="C1064" t="s">
        <v>1250</v>
      </c>
      <c r="D1064" t="s">
        <v>834</v>
      </c>
      <c r="E1064" t="s">
        <v>549</v>
      </c>
      <c r="F1064" t="s">
        <v>4889</v>
      </c>
      <c r="G1064" t="s">
        <v>1257</v>
      </c>
      <c r="H1064" t="s">
        <v>146</v>
      </c>
      <c r="I1064" t="s">
        <v>1251</v>
      </c>
      <c r="J1064" t="s">
        <v>146</v>
      </c>
      <c r="M1064" t="b">
        <v>1</v>
      </c>
      <c r="N1064" t="b">
        <v>0</v>
      </c>
      <c r="O1064" t="b">
        <v>1</v>
      </c>
    </row>
    <row r="1065" spans="3:15">
      <c r="C1065" t="s">
        <v>1250</v>
      </c>
      <c r="D1065" t="s">
        <v>3879</v>
      </c>
      <c r="E1065" t="s">
        <v>549</v>
      </c>
      <c r="F1065" t="s">
        <v>4888</v>
      </c>
      <c r="G1065" t="s">
        <v>4887</v>
      </c>
      <c r="H1065" t="s">
        <v>146</v>
      </c>
      <c r="I1065" t="s">
        <v>4886</v>
      </c>
      <c r="J1065" t="s">
        <v>146</v>
      </c>
      <c r="M1065" t="b">
        <v>1</v>
      </c>
      <c r="N1065" t="b">
        <v>0</v>
      </c>
      <c r="O1065" t="b">
        <v>1</v>
      </c>
    </row>
    <row r="1066" spans="3:15">
      <c r="C1066" t="s">
        <v>1250</v>
      </c>
      <c r="D1066" t="s">
        <v>3879</v>
      </c>
      <c r="E1066" t="s">
        <v>549</v>
      </c>
      <c r="F1066" t="s">
        <v>4885</v>
      </c>
      <c r="G1066" t="s">
        <v>4607</v>
      </c>
      <c r="H1066" t="s">
        <v>146</v>
      </c>
      <c r="I1066" t="s">
        <v>4884</v>
      </c>
      <c r="J1066" t="s">
        <v>146</v>
      </c>
      <c r="M1066" t="b">
        <v>1</v>
      </c>
      <c r="N1066" t="b">
        <v>0</v>
      </c>
      <c r="O1066" t="b">
        <v>0</v>
      </c>
    </row>
    <row r="1067" spans="3:15">
      <c r="C1067" t="s">
        <v>979</v>
      </c>
      <c r="D1067" t="s">
        <v>3879</v>
      </c>
      <c r="E1067" t="s">
        <v>549</v>
      </c>
      <c r="F1067" t="s">
        <v>4883</v>
      </c>
      <c r="G1067" t="s">
        <v>4876</v>
      </c>
      <c r="H1067" t="s">
        <v>255</v>
      </c>
      <c r="I1067" t="s">
        <v>4875</v>
      </c>
      <c r="J1067" t="s">
        <v>255</v>
      </c>
      <c r="M1067" t="b">
        <v>1</v>
      </c>
      <c r="N1067" t="b">
        <v>0</v>
      </c>
      <c r="O1067" t="b">
        <v>0</v>
      </c>
    </row>
    <row r="1068" spans="3:15">
      <c r="C1068" t="s">
        <v>979</v>
      </c>
      <c r="D1068" t="s">
        <v>3879</v>
      </c>
      <c r="E1068" t="s">
        <v>549</v>
      </c>
      <c r="F1068" t="s">
        <v>4882</v>
      </c>
      <c r="G1068" t="s">
        <v>4880</v>
      </c>
      <c r="H1068" t="s">
        <v>985</v>
      </c>
      <c r="I1068" t="s">
        <v>4879</v>
      </c>
      <c r="J1068" t="s">
        <v>985</v>
      </c>
      <c r="M1068" t="b">
        <v>1</v>
      </c>
      <c r="N1068" t="b">
        <v>0</v>
      </c>
      <c r="O1068" t="b">
        <v>0</v>
      </c>
    </row>
    <row r="1069" spans="3:15">
      <c r="C1069" t="s">
        <v>979</v>
      </c>
      <c r="D1069" t="s">
        <v>3879</v>
      </c>
      <c r="E1069" t="s">
        <v>549</v>
      </c>
      <c r="F1069" t="s">
        <v>4881</v>
      </c>
      <c r="G1069" t="s">
        <v>4880</v>
      </c>
      <c r="H1069" t="s">
        <v>980</v>
      </c>
      <c r="I1069" t="s">
        <v>4879</v>
      </c>
      <c r="J1069" t="s">
        <v>980</v>
      </c>
      <c r="M1069" t="b">
        <v>1</v>
      </c>
      <c r="N1069" t="b">
        <v>0</v>
      </c>
      <c r="O1069" t="b">
        <v>0</v>
      </c>
    </row>
    <row r="1070" spans="3:15">
      <c r="C1070" t="s">
        <v>979</v>
      </c>
      <c r="D1070" t="s">
        <v>3879</v>
      </c>
      <c r="E1070" t="s">
        <v>549</v>
      </c>
      <c r="F1070" t="s">
        <v>4878</v>
      </c>
      <c r="G1070" t="s">
        <v>4872</v>
      </c>
      <c r="H1070" t="s">
        <v>976</v>
      </c>
      <c r="I1070" t="s">
        <v>4871</v>
      </c>
      <c r="J1070" t="s">
        <v>976</v>
      </c>
      <c r="M1070" t="b">
        <v>1</v>
      </c>
      <c r="N1070" t="b">
        <v>0</v>
      </c>
      <c r="O1070" t="b">
        <v>0</v>
      </c>
    </row>
    <row r="1071" spans="3:15">
      <c r="C1071" t="s">
        <v>979</v>
      </c>
      <c r="D1071" t="s">
        <v>3879</v>
      </c>
      <c r="E1071" t="s">
        <v>549</v>
      </c>
      <c r="F1071" t="s">
        <v>4877</v>
      </c>
      <c r="G1071" t="s">
        <v>4876</v>
      </c>
      <c r="H1071" t="s">
        <v>987</v>
      </c>
      <c r="I1071" t="s">
        <v>4875</v>
      </c>
      <c r="J1071" t="s">
        <v>987</v>
      </c>
      <c r="M1071" t="b">
        <v>1</v>
      </c>
      <c r="N1071" t="b">
        <v>0</v>
      </c>
      <c r="O1071" t="b">
        <v>0</v>
      </c>
    </row>
    <row r="1072" spans="3:15">
      <c r="C1072" t="s">
        <v>979</v>
      </c>
      <c r="D1072" t="s">
        <v>3879</v>
      </c>
      <c r="E1072" t="s">
        <v>549</v>
      </c>
      <c r="F1072" t="s">
        <v>4874</v>
      </c>
      <c r="G1072" t="s">
        <v>4872</v>
      </c>
      <c r="H1072" t="s">
        <v>989</v>
      </c>
      <c r="I1072" t="s">
        <v>4871</v>
      </c>
      <c r="J1072" t="s">
        <v>989</v>
      </c>
      <c r="M1072" t="b">
        <v>1</v>
      </c>
      <c r="N1072" t="b">
        <v>0</v>
      </c>
      <c r="O1072" t="b">
        <v>0</v>
      </c>
    </row>
    <row r="1073" spans="3:15">
      <c r="C1073" t="s">
        <v>979</v>
      </c>
      <c r="D1073" t="s">
        <v>3879</v>
      </c>
      <c r="E1073" t="s">
        <v>549</v>
      </c>
      <c r="F1073" t="s">
        <v>4873</v>
      </c>
      <c r="G1073" t="s">
        <v>4872</v>
      </c>
      <c r="H1073" t="s">
        <v>991</v>
      </c>
      <c r="I1073" t="s">
        <v>4871</v>
      </c>
      <c r="J1073" t="s">
        <v>991</v>
      </c>
      <c r="M1073" t="b">
        <v>1</v>
      </c>
      <c r="N1073" t="b">
        <v>0</v>
      </c>
      <c r="O1073" t="b">
        <v>0</v>
      </c>
    </row>
    <row r="1074" spans="3:15">
      <c r="C1074" t="s">
        <v>979</v>
      </c>
      <c r="D1074" t="s">
        <v>3879</v>
      </c>
      <c r="E1074" t="s">
        <v>549</v>
      </c>
      <c r="F1074" t="s">
        <v>4870</v>
      </c>
      <c r="G1074" t="s">
        <v>4869</v>
      </c>
      <c r="H1074" t="s">
        <v>156</v>
      </c>
      <c r="I1074" t="s">
        <v>4868</v>
      </c>
      <c r="J1074" t="s">
        <v>156</v>
      </c>
      <c r="M1074" t="b">
        <v>1</v>
      </c>
      <c r="N1074" t="b">
        <v>0</v>
      </c>
      <c r="O1074" t="b">
        <v>1</v>
      </c>
    </row>
    <row r="1075" spans="3:15">
      <c r="C1075" t="s">
        <v>979</v>
      </c>
      <c r="D1075" t="s">
        <v>3879</v>
      </c>
      <c r="E1075" t="s">
        <v>549</v>
      </c>
      <c r="F1075" t="s">
        <v>4867</v>
      </c>
      <c r="G1075" t="s">
        <v>4866</v>
      </c>
      <c r="H1075" t="s">
        <v>132</v>
      </c>
      <c r="I1075" t="s">
        <v>4865</v>
      </c>
      <c r="J1075" t="s">
        <v>132</v>
      </c>
      <c r="M1075" t="b">
        <v>1</v>
      </c>
      <c r="N1075" t="b">
        <v>0</v>
      </c>
      <c r="O1075" t="b">
        <v>1</v>
      </c>
    </row>
    <row r="1076" spans="3:15">
      <c r="C1076" t="s">
        <v>979</v>
      </c>
      <c r="D1076" t="s">
        <v>3879</v>
      </c>
      <c r="E1076" t="s">
        <v>549</v>
      </c>
      <c r="F1076" t="s">
        <v>4864</v>
      </c>
      <c r="G1076" t="s">
        <v>4863</v>
      </c>
      <c r="H1076" t="s">
        <v>1030</v>
      </c>
      <c r="I1076" t="s">
        <v>4862</v>
      </c>
      <c r="J1076" t="s">
        <v>1030</v>
      </c>
      <c r="M1076" t="b">
        <v>1</v>
      </c>
      <c r="N1076" t="b">
        <v>0</v>
      </c>
      <c r="O1076" t="b">
        <v>0</v>
      </c>
    </row>
    <row r="1077" spans="3:15">
      <c r="C1077" t="s">
        <v>979</v>
      </c>
      <c r="D1077" t="s">
        <v>3879</v>
      </c>
      <c r="E1077" t="s">
        <v>549</v>
      </c>
      <c r="F1077" t="s">
        <v>4861</v>
      </c>
      <c r="G1077" t="s">
        <v>4860</v>
      </c>
      <c r="H1077" t="s">
        <v>1030</v>
      </c>
      <c r="I1077" t="s">
        <v>4859</v>
      </c>
      <c r="J1077" t="s">
        <v>1030</v>
      </c>
      <c r="M1077" t="b">
        <v>1</v>
      </c>
      <c r="N1077" t="b">
        <v>0</v>
      </c>
      <c r="O1077" t="b">
        <v>0</v>
      </c>
    </row>
    <row r="1078" spans="3:15">
      <c r="C1078" t="s">
        <v>979</v>
      </c>
      <c r="D1078" t="s">
        <v>3879</v>
      </c>
      <c r="E1078" t="s">
        <v>549</v>
      </c>
      <c r="F1078" t="s">
        <v>4858</v>
      </c>
      <c r="G1078" t="s">
        <v>4857</v>
      </c>
      <c r="H1078" t="s">
        <v>1030</v>
      </c>
      <c r="I1078" t="s">
        <v>4856</v>
      </c>
      <c r="J1078" t="s">
        <v>1030</v>
      </c>
      <c r="M1078" t="b">
        <v>1</v>
      </c>
      <c r="N1078" t="b">
        <v>0</v>
      </c>
      <c r="O1078" t="b">
        <v>0</v>
      </c>
    </row>
    <row r="1079" spans="3:15">
      <c r="C1079" t="s">
        <v>979</v>
      </c>
      <c r="D1079" t="s">
        <v>3879</v>
      </c>
      <c r="E1079" t="s">
        <v>549</v>
      </c>
      <c r="F1079" t="s">
        <v>4855</v>
      </c>
      <c r="G1079" t="s">
        <v>4854</v>
      </c>
      <c r="H1079" t="s">
        <v>1030</v>
      </c>
      <c r="I1079" t="s">
        <v>4853</v>
      </c>
      <c r="J1079" t="s">
        <v>1030</v>
      </c>
      <c r="M1079" t="b">
        <v>1</v>
      </c>
      <c r="N1079" t="b">
        <v>0</v>
      </c>
      <c r="O1079" t="b">
        <v>0</v>
      </c>
    </row>
    <row r="1080" spans="3:15">
      <c r="C1080" t="s">
        <v>979</v>
      </c>
      <c r="D1080" t="s">
        <v>3879</v>
      </c>
      <c r="E1080" t="s">
        <v>549</v>
      </c>
      <c r="F1080" t="s">
        <v>4852</v>
      </c>
      <c r="G1080" t="s">
        <v>4161</v>
      </c>
      <c r="H1080" t="s">
        <v>662</v>
      </c>
      <c r="I1080" t="s">
        <v>4851</v>
      </c>
      <c r="J1080" t="s">
        <v>662</v>
      </c>
      <c r="M1080" t="b">
        <v>1</v>
      </c>
      <c r="N1080" t="b">
        <v>0</v>
      </c>
      <c r="O1080" t="b">
        <v>0</v>
      </c>
    </row>
    <row r="1081" spans="3:15">
      <c r="C1081" t="s">
        <v>979</v>
      </c>
      <c r="D1081" t="s">
        <v>3879</v>
      </c>
      <c r="E1081" t="s">
        <v>549</v>
      </c>
      <c r="F1081" t="s">
        <v>4850</v>
      </c>
      <c r="G1081" t="s">
        <v>4849</v>
      </c>
      <c r="H1081" t="s">
        <v>1064</v>
      </c>
      <c r="I1081" t="s">
        <v>4848</v>
      </c>
      <c r="J1081" t="s">
        <v>1064</v>
      </c>
      <c r="M1081" t="b">
        <v>1</v>
      </c>
      <c r="N1081" t="b">
        <v>0</v>
      </c>
      <c r="O1081" t="b">
        <v>0</v>
      </c>
    </row>
    <row r="1082" spans="3:15">
      <c r="C1082" t="s">
        <v>979</v>
      </c>
      <c r="D1082" t="s">
        <v>3879</v>
      </c>
      <c r="E1082" t="s">
        <v>549</v>
      </c>
      <c r="F1082" t="s">
        <v>4847</v>
      </c>
      <c r="G1082" t="s">
        <v>4846</v>
      </c>
      <c r="H1082" t="s">
        <v>1064</v>
      </c>
      <c r="I1082" t="s">
        <v>4845</v>
      </c>
      <c r="J1082" t="s">
        <v>1064</v>
      </c>
      <c r="M1082" t="b">
        <v>1</v>
      </c>
      <c r="N1082" t="b">
        <v>0</v>
      </c>
      <c r="O1082" t="b">
        <v>0</v>
      </c>
    </row>
    <row r="1083" spans="3:15">
      <c r="C1083" t="s">
        <v>979</v>
      </c>
      <c r="D1083" t="s">
        <v>3879</v>
      </c>
      <c r="E1083" t="s">
        <v>549</v>
      </c>
      <c r="F1083" t="s">
        <v>4844</v>
      </c>
      <c r="G1083" t="s">
        <v>4843</v>
      </c>
      <c r="H1083" t="s">
        <v>1064</v>
      </c>
      <c r="I1083" t="s">
        <v>4842</v>
      </c>
      <c r="J1083" t="s">
        <v>1064</v>
      </c>
      <c r="M1083" t="b">
        <v>1</v>
      </c>
      <c r="N1083" t="b">
        <v>0</v>
      </c>
      <c r="O1083" t="b">
        <v>0</v>
      </c>
    </row>
    <row r="1084" spans="3:15">
      <c r="C1084" t="s">
        <v>979</v>
      </c>
      <c r="D1084" t="s">
        <v>3879</v>
      </c>
      <c r="E1084" t="s">
        <v>549</v>
      </c>
      <c r="F1084" t="s">
        <v>4841</v>
      </c>
      <c r="G1084" t="s">
        <v>4840</v>
      </c>
      <c r="H1084" t="s">
        <v>1057</v>
      </c>
      <c r="I1084" t="s">
        <v>4839</v>
      </c>
      <c r="J1084" t="s">
        <v>1057</v>
      </c>
      <c r="M1084" t="b">
        <v>1</v>
      </c>
      <c r="N1084" t="b">
        <v>0</v>
      </c>
      <c r="O1084" t="b">
        <v>0</v>
      </c>
    </row>
    <row r="1085" spans="3:15">
      <c r="C1085" t="s">
        <v>979</v>
      </c>
      <c r="D1085" t="s">
        <v>3879</v>
      </c>
      <c r="E1085" t="s">
        <v>549</v>
      </c>
      <c r="F1085" t="s">
        <v>4838</v>
      </c>
      <c r="G1085" t="s">
        <v>4837</v>
      </c>
      <c r="H1085" t="s">
        <v>1021</v>
      </c>
      <c r="I1085" t="s">
        <v>4836</v>
      </c>
      <c r="J1085" t="s">
        <v>1021</v>
      </c>
      <c r="M1085" t="b">
        <v>1</v>
      </c>
      <c r="N1085" t="b">
        <v>0</v>
      </c>
      <c r="O1085" t="b">
        <v>0</v>
      </c>
    </row>
    <row r="1086" spans="3:15">
      <c r="C1086" t="s">
        <v>979</v>
      </c>
      <c r="D1086" t="s">
        <v>3879</v>
      </c>
      <c r="E1086" t="s">
        <v>549</v>
      </c>
      <c r="F1086" t="s">
        <v>4835</v>
      </c>
      <c r="G1086" t="s">
        <v>4834</v>
      </c>
      <c r="H1086" t="s">
        <v>1021</v>
      </c>
      <c r="I1086" t="s">
        <v>4833</v>
      </c>
      <c r="J1086" t="s">
        <v>1021</v>
      </c>
      <c r="M1086" t="b">
        <v>1</v>
      </c>
      <c r="N1086" t="b">
        <v>0</v>
      </c>
      <c r="O1086" t="b">
        <v>0</v>
      </c>
    </row>
    <row r="1087" spans="3:15">
      <c r="C1087" t="s">
        <v>979</v>
      </c>
      <c r="D1087" t="s">
        <v>3879</v>
      </c>
      <c r="E1087" t="s">
        <v>549</v>
      </c>
      <c r="F1087" t="s">
        <v>4832</v>
      </c>
      <c r="G1087" t="s">
        <v>4831</v>
      </c>
      <c r="H1087" t="s">
        <v>1021</v>
      </c>
      <c r="I1087" t="s">
        <v>4830</v>
      </c>
      <c r="J1087" t="s">
        <v>1021</v>
      </c>
      <c r="M1087" t="b">
        <v>1</v>
      </c>
      <c r="N1087" t="b">
        <v>0</v>
      </c>
      <c r="O1087" t="b">
        <v>0</v>
      </c>
    </row>
    <row r="1088" spans="3:15">
      <c r="C1088" t="s">
        <v>979</v>
      </c>
      <c r="D1088" t="s">
        <v>3879</v>
      </c>
      <c r="E1088" t="s">
        <v>549</v>
      </c>
      <c r="F1088" t="s">
        <v>4829</v>
      </c>
      <c r="G1088" t="s">
        <v>4828</v>
      </c>
      <c r="H1088" t="s">
        <v>1021</v>
      </c>
      <c r="I1088" t="s">
        <v>4827</v>
      </c>
      <c r="J1088" t="s">
        <v>1021</v>
      </c>
      <c r="M1088" t="b">
        <v>1</v>
      </c>
      <c r="N1088" t="b">
        <v>0</v>
      </c>
      <c r="O1088" t="b">
        <v>0</v>
      </c>
    </row>
    <row r="1089" spans="3:15">
      <c r="C1089" t="s">
        <v>979</v>
      </c>
      <c r="D1089" t="s">
        <v>3879</v>
      </c>
      <c r="E1089" t="s">
        <v>549</v>
      </c>
      <c r="F1089" t="s">
        <v>4826</v>
      </c>
      <c r="G1089" t="s">
        <v>4158</v>
      </c>
      <c r="H1089" t="s">
        <v>187</v>
      </c>
      <c r="I1089" t="s">
        <v>4825</v>
      </c>
      <c r="J1089" t="s">
        <v>187</v>
      </c>
      <c r="M1089" t="b">
        <v>1</v>
      </c>
      <c r="N1089" t="b">
        <v>0</v>
      </c>
      <c r="O1089" t="b">
        <v>0</v>
      </c>
    </row>
    <row r="1090" spans="3:15">
      <c r="C1090" t="s">
        <v>979</v>
      </c>
      <c r="D1090" t="s">
        <v>3879</v>
      </c>
      <c r="E1090" t="s">
        <v>549</v>
      </c>
      <c r="F1090" t="s">
        <v>4824</v>
      </c>
      <c r="G1090" t="s">
        <v>4823</v>
      </c>
      <c r="H1090" t="s">
        <v>627</v>
      </c>
      <c r="I1090" t="s">
        <v>4822</v>
      </c>
      <c r="J1090" t="s">
        <v>627</v>
      </c>
      <c r="M1090" t="b">
        <v>1</v>
      </c>
      <c r="N1090" t="b">
        <v>0</v>
      </c>
      <c r="O1090" t="b">
        <v>1</v>
      </c>
    </row>
    <row r="1091" spans="3:15">
      <c r="C1091" t="s">
        <v>979</v>
      </c>
      <c r="D1091" t="s">
        <v>3879</v>
      </c>
      <c r="E1091" t="s">
        <v>549</v>
      </c>
      <c r="F1091" t="s">
        <v>4821</v>
      </c>
      <c r="G1091" t="s">
        <v>4247</v>
      </c>
      <c r="H1091" t="s">
        <v>627</v>
      </c>
      <c r="I1091" t="s">
        <v>4820</v>
      </c>
      <c r="J1091" t="s">
        <v>627</v>
      </c>
      <c r="M1091" t="b">
        <v>1</v>
      </c>
      <c r="N1091" t="b">
        <v>0</v>
      </c>
      <c r="O1091" t="b">
        <v>1</v>
      </c>
    </row>
    <row r="1092" spans="3:15">
      <c r="C1092" t="s">
        <v>979</v>
      </c>
      <c r="D1092" t="s">
        <v>3879</v>
      </c>
      <c r="E1092" t="s">
        <v>549</v>
      </c>
      <c r="F1092" t="s">
        <v>4819</v>
      </c>
      <c r="G1092" t="s">
        <v>4245</v>
      </c>
      <c r="H1092" t="s">
        <v>627</v>
      </c>
      <c r="I1092" t="s">
        <v>4818</v>
      </c>
      <c r="J1092" t="s">
        <v>627</v>
      </c>
      <c r="M1092" t="b">
        <v>1</v>
      </c>
      <c r="N1092" t="b">
        <v>0</v>
      </c>
      <c r="O1092" t="b">
        <v>1</v>
      </c>
    </row>
    <row r="1093" spans="3:15">
      <c r="C1093" t="s">
        <v>979</v>
      </c>
      <c r="D1093" t="s">
        <v>3879</v>
      </c>
      <c r="E1093" t="s">
        <v>549</v>
      </c>
      <c r="F1093" t="s">
        <v>4817</v>
      </c>
      <c r="G1093" t="s">
        <v>4568</v>
      </c>
      <c r="H1093" t="s">
        <v>627</v>
      </c>
      <c r="I1093" t="s">
        <v>4816</v>
      </c>
      <c r="J1093" t="s">
        <v>627</v>
      </c>
      <c r="M1093" t="b">
        <v>1</v>
      </c>
      <c r="N1093" t="b">
        <v>0</v>
      </c>
      <c r="O1093" t="b">
        <v>1</v>
      </c>
    </row>
    <row r="1094" spans="3:15">
      <c r="C1094" t="s">
        <v>979</v>
      </c>
      <c r="D1094" t="s">
        <v>3879</v>
      </c>
      <c r="E1094" t="s">
        <v>549</v>
      </c>
      <c r="F1094" t="s">
        <v>4815</v>
      </c>
      <c r="G1094" t="s">
        <v>4565</v>
      </c>
      <c r="H1094" t="s">
        <v>627</v>
      </c>
      <c r="I1094" t="s">
        <v>4814</v>
      </c>
      <c r="J1094" t="s">
        <v>627</v>
      </c>
      <c r="M1094" t="b">
        <v>1</v>
      </c>
      <c r="N1094" t="b">
        <v>0</v>
      </c>
      <c r="O1094" t="b">
        <v>1</v>
      </c>
    </row>
    <row r="1095" spans="3:15">
      <c r="C1095" t="s">
        <v>979</v>
      </c>
      <c r="D1095" t="s">
        <v>3879</v>
      </c>
      <c r="E1095" t="s">
        <v>549</v>
      </c>
      <c r="F1095" t="s">
        <v>4813</v>
      </c>
      <c r="G1095" t="s">
        <v>4563</v>
      </c>
      <c r="H1095" t="s">
        <v>627</v>
      </c>
      <c r="I1095" t="s">
        <v>4812</v>
      </c>
      <c r="J1095" t="s">
        <v>627</v>
      </c>
      <c r="M1095" t="b">
        <v>1</v>
      </c>
      <c r="N1095" t="b">
        <v>0</v>
      </c>
      <c r="O1095" t="b">
        <v>1</v>
      </c>
    </row>
    <row r="1096" spans="3:15">
      <c r="C1096" t="s">
        <v>979</v>
      </c>
      <c r="D1096" t="s">
        <v>3879</v>
      </c>
      <c r="E1096" t="s">
        <v>549</v>
      </c>
      <c r="F1096" t="s">
        <v>4811</v>
      </c>
      <c r="G1096" t="s">
        <v>4561</v>
      </c>
      <c r="H1096" t="s">
        <v>627</v>
      </c>
      <c r="I1096" t="s">
        <v>4810</v>
      </c>
      <c r="J1096" t="s">
        <v>627</v>
      </c>
      <c r="M1096" t="b">
        <v>1</v>
      </c>
      <c r="N1096" t="b">
        <v>0</v>
      </c>
      <c r="O1096" t="b">
        <v>1</v>
      </c>
    </row>
    <row r="1097" spans="3:15">
      <c r="C1097" t="s">
        <v>979</v>
      </c>
      <c r="D1097" t="s">
        <v>3879</v>
      </c>
      <c r="E1097" t="s">
        <v>549</v>
      </c>
      <c r="F1097" t="s">
        <v>4809</v>
      </c>
      <c r="G1097" t="s">
        <v>4259</v>
      </c>
      <c r="H1097" t="s">
        <v>627</v>
      </c>
      <c r="I1097" t="s">
        <v>4808</v>
      </c>
      <c r="J1097" t="s">
        <v>627</v>
      </c>
      <c r="M1097" t="b">
        <v>1</v>
      </c>
      <c r="N1097" t="b">
        <v>0</v>
      </c>
      <c r="O1097" t="b">
        <v>1</v>
      </c>
    </row>
    <row r="1098" spans="3:15">
      <c r="C1098" t="s">
        <v>979</v>
      </c>
      <c r="D1098" t="s">
        <v>3879</v>
      </c>
      <c r="E1098" t="s">
        <v>549</v>
      </c>
      <c r="F1098" t="s">
        <v>4807</v>
      </c>
      <c r="G1098" t="s">
        <v>4806</v>
      </c>
      <c r="H1098" t="s">
        <v>1014</v>
      </c>
      <c r="I1098" t="s">
        <v>4805</v>
      </c>
      <c r="J1098" t="s">
        <v>1014</v>
      </c>
      <c r="M1098" t="b">
        <v>1</v>
      </c>
      <c r="N1098" t="b">
        <v>0</v>
      </c>
      <c r="O1098" t="b">
        <v>0</v>
      </c>
    </row>
    <row r="1099" spans="3:15">
      <c r="C1099" t="s">
        <v>979</v>
      </c>
      <c r="D1099" t="s">
        <v>3879</v>
      </c>
      <c r="E1099" t="s">
        <v>549</v>
      </c>
      <c r="F1099" t="s">
        <v>4804</v>
      </c>
      <c r="G1099" t="s">
        <v>4233</v>
      </c>
      <c r="H1099" t="s">
        <v>211</v>
      </c>
      <c r="I1099" t="s">
        <v>4803</v>
      </c>
      <c r="J1099" t="s">
        <v>211</v>
      </c>
      <c r="M1099" t="b">
        <v>1</v>
      </c>
      <c r="N1099" t="b">
        <v>0</v>
      </c>
      <c r="O1099" t="b">
        <v>1</v>
      </c>
    </row>
    <row r="1100" spans="3:15">
      <c r="C1100" t="s">
        <v>979</v>
      </c>
      <c r="D1100" t="s">
        <v>3879</v>
      </c>
      <c r="E1100" t="s">
        <v>549</v>
      </c>
      <c r="F1100" t="s">
        <v>4802</v>
      </c>
      <c r="G1100" t="s">
        <v>4801</v>
      </c>
      <c r="H1100" t="s">
        <v>211</v>
      </c>
      <c r="I1100" t="s">
        <v>4800</v>
      </c>
      <c r="J1100" t="s">
        <v>211</v>
      </c>
      <c r="M1100" t="b">
        <v>1</v>
      </c>
      <c r="N1100" t="b">
        <v>0</v>
      </c>
      <c r="O1100" t="b">
        <v>1</v>
      </c>
    </row>
    <row r="1101" spans="3:15">
      <c r="C1101" t="s">
        <v>979</v>
      </c>
      <c r="D1101" t="s">
        <v>3879</v>
      </c>
      <c r="E1101" t="s">
        <v>549</v>
      </c>
      <c r="F1101" t="s">
        <v>4799</v>
      </c>
      <c r="G1101" t="s">
        <v>4798</v>
      </c>
      <c r="H1101" t="s">
        <v>1005</v>
      </c>
      <c r="I1101" t="s">
        <v>4797</v>
      </c>
      <c r="J1101" t="s">
        <v>1005</v>
      </c>
      <c r="M1101" t="b">
        <v>1</v>
      </c>
      <c r="N1101" t="b">
        <v>0</v>
      </c>
      <c r="O1101" t="b">
        <v>0</v>
      </c>
    </row>
    <row r="1102" spans="3:15">
      <c r="C1102" t="s">
        <v>979</v>
      </c>
      <c r="D1102" t="s">
        <v>3879</v>
      </c>
      <c r="E1102" t="s">
        <v>549</v>
      </c>
      <c r="F1102" t="s">
        <v>4796</v>
      </c>
      <c r="G1102" t="s">
        <v>4795</v>
      </c>
      <c r="H1102" t="s">
        <v>1005</v>
      </c>
      <c r="I1102" t="s">
        <v>4794</v>
      </c>
      <c r="J1102" t="s">
        <v>1005</v>
      </c>
      <c r="M1102" t="b">
        <v>1</v>
      </c>
      <c r="N1102" t="b">
        <v>0</v>
      </c>
      <c r="O1102" t="b">
        <v>0</v>
      </c>
    </row>
    <row r="1103" spans="3:15">
      <c r="C1103" t="s">
        <v>979</v>
      </c>
      <c r="D1103" t="s">
        <v>3879</v>
      </c>
      <c r="E1103" t="s">
        <v>549</v>
      </c>
      <c r="F1103" t="s">
        <v>4793</v>
      </c>
      <c r="G1103" t="s">
        <v>4792</v>
      </c>
      <c r="H1103" t="s">
        <v>1005</v>
      </c>
      <c r="I1103" t="s">
        <v>4791</v>
      </c>
      <c r="J1103" t="s">
        <v>1005</v>
      </c>
      <c r="M1103" t="b">
        <v>1</v>
      </c>
      <c r="N1103" t="b">
        <v>0</v>
      </c>
      <c r="O1103" t="b">
        <v>0</v>
      </c>
    </row>
    <row r="1104" spans="3:15">
      <c r="C1104" t="s">
        <v>979</v>
      </c>
      <c r="D1104" t="s">
        <v>3879</v>
      </c>
      <c r="E1104" t="s">
        <v>549</v>
      </c>
      <c r="F1104" t="s">
        <v>4790</v>
      </c>
      <c r="G1104" t="s">
        <v>4789</v>
      </c>
      <c r="H1104" t="s">
        <v>1005</v>
      </c>
      <c r="I1104" t="s">
        <v>4788</v>
      </c>
      <c r="J1104" t="s">
        <v>1005</v>
      </c>
      <c r="M1104" t="b">
        <v>1</v>
      </c>
      <c r="N1104" t="b">
        <v>0</v>
      </c>
      <c r="O1104" t="b">
        <v>0</v>
      </c>
    </row>
    <row r="1105" spans="3:15">
      <c r="C1105" t="s">
        <v>979</v>
      </c>
      <c r="D1105" t="s">
        <v>3879</v>
      </c>
      <c r="E1105" t="s">
        <v>549</v>
      </c>
      <c r="F1105" t="s">
        <v>4787</v>
      </c>
      <c r="G1105" t="s">
        <v>4786</v>
      </c>
      <c r="H1105" t="s">
        <v>433</v>
      </c>
      <c r="I1105" t="s">
        <v>4785</v>
      </c>
      <c r="J1105" t="s">
        <v>433</v>
      </c>
      <c r="M1105" t="b">
        <v>1</v>
      </c>
      <c r="N1105" t="b">
        <v>0</v>
      </c>
      <c r="O1105" t="b">
        <v>0</v>
      </c>
    </row>
    <row r="1106" spans="3:15">
      <c r="C1106" t="s">
        <v>979</v>
      </c>
      <c r="D1106" t="s">
        <v>3879</v>
      </c>
      <c r="E1106" t="s">
        <v>549</v>
      </c>
      <c r="F1106" t="s">
        <v>4784</v>
      </c>
      <c r="G1106" t="s">
        <v>4783</v>
      </c>
      <c r="H1106" t="s">
        <v>433</v>
      </c>
      <c r="I1106" t="s">
        <v>4782</v>
      </c>
      <c r="J1106" t="s">
        <v>433</v>
      </c>
      <c r="M1106" t="b">
        <v>1</v>
      </c>
      <c r="N1106" t="b">
        <v>0</v>
      </c>
      <c r="O1106" t="b">
        <v>1</v>
      </c>
    </row>
    <row r="1107" spans="3:15">
      <c r="C1107" t="s">
        <v>979</v>
      </c>
      <c r="D1107" t="s">
        <v>3879</v>
      </c>
      <c r="E1107" t="s">
        <v>549</v>
      </c>
      <c r="F1107" t="s">
        <v>4781</v>
      </c>
      <c r="G1107" t="s">
        <v>4230</v>
      </c>
      <c r="H1107" t="s">
        <v>1054</v>
      </c>
      <c r="I1107" t="s">
        <v>4780</v>
      </c>
      <c r="J1107" t="s">
        <v>1054</v>
      </c>
      <c r="M1107" t="b">
        <v>1</v>
      </c>
      <c r="N1107" t="b">
        <v>0</v>
      </c>
      <c r="O1107" t="b">
        <v>0</v>
      </c>
    </row>
    <row r="1108" spans="3:15">
      <c r="C1108" t="s">
        <v>979</v>
      </c>
      <c r="D1108" t="s">
        <v>3879</v>
      </c>
      <c r="E1108" t="s">
        <v>549</v>
      </c>
      <c r="F1108" t="s">
        <v>4779</v>
      </c>
      <c r="G1108" t="s">
        <v>4778</v>
      </c>
      <c r="H1108" t="s">
        <v>1082</v>
      </c>
      <c r="I1108" t="s">
        <v>4777</v>
      </c>
      <c r="J1108" t="s">
        <v>1082</v>
      </c>
      <c r="M1108" t="b">
        <v>1</v>
      </c>
      <c r="N1108" t="b">
        <v>0</v>
      </c>
      <c r="O1108" t="b">
        <v>0</v>
      </c>
    </row>
    <row r="1109" spans="3:15">
      <c r="C1109" t="s">
        <v>979</v>
      </c>
      <c r="D1109" t="s">
        <v>3879</v>
      </c>
      <c r="E1109" t="s">
        <v>549</v>
      </c>
      <c r="F1109" t="s">
        <v>4776</v>
      </c>
      <c r="G1109" t="s">
        <v>4775</v>
      </c>
      <c r="H1109" t="s">
        <v>1082</v>
      </c>
      <c r="I1109" t="s">
        <v>4774</v>
      </c>
      <c r="J1109" t="s">
        <v>1082</v>
      </c>
      <c r="M1109" t="b">
        <v>1</v>
      </c>
      <c r="N1109" t="b">
        <v>0</v>
      </c>
      <c r="O1109" t="b">
        <v>0</v>
      </c>
    </row>
    <row r="1110" spans="3:15">
      <c r="C1110" t="s">
        <v>979</v>
      </c>
      <c r="D1110" t="s">
        <v>3879</v>
      </c>
      <c r="E1110" t="s">
        <v>549</v>
      </c>
      <c r="F1110" t="s">
        <v>4773</v>
      </c>
      <c r="G1110" t="s">
        <v>4772</v>
      </c>
      <c r="H1110" t="s">
        <v>1002</v>
      </c>
      <c r="I1110" t="s">
        <v>4771</v>
      </c>
      <c r="J1110" t="s">
        <v>1002</v>
      </c>
      <c r="M1110" t="b">
        <v>1</v>
      </c>
      <c r="N1110" t="b">
        <v>0</v>
      </c>
      <c r="O1110" t="b">
        <v>0</v>
      </c>
    </row>
    <row r="1111" spans="3:15">
      <c r="C1111" t="s">
        <v>979</v>
      </c>
      <c r="D1111" t="s">
        <v>3879</v>
      </c>
      <c r="E1111" t="s">
        <v>549</v>
      </c>
      <c r="F1111" t="s">
        <v>4770</v>
      </c>
      <c r="G1111" t="s">
        <v>4769</v>
      </c>
      <c r="H1111" t="s">
        <v>993</v>
      </c>
      <c r="I1111" t="s">
        <v>4768</v>
      </c>
      <c r="J1111" t="s">
        <v>993</v>
      </c>
      <c r="M1111" t="b">
        <v>1</v>
      </c>
      <c r="N1111" t="b">
        <v>0</v>
      </c>
      <c r="O1111" t="b">
        <v>0</v>
      </c>
    </row>
    <row r="1112" spans="3:15">
      <c r="C1112" t="s">
        <v>979</v>
      </c>
      <c r="D1112" t="s">
        <v>3879</v>
      </c>
      <c r="E1112" t="s">
        <v>549</v>
      </c>
      <c r="F1112" t="s">
        <v>4767</v>
      </c>
      <c r="G1112" t="s">
        <v>4766</v>
      </c>
      <c r="H1112" t="s">
        <v>993</v>
      </c>
      <c r="I1112" t="s">
        <v>4765</v>
      </c>
      <c r="J1112" t="s">
        <v>993</v>
      </c>
      <c r="M1112" t="b">
        <v>1</v>
      </c>
      <c r="N1112" t="b">
        <v>0</v>
      </c>
      <c r="O1112" t="b">
        <v>0</v>
      </c>
    </row>
    <row r="1113" spans="3:15">
      <c r="C1113" t="s">
        <v>979</v>
      </c>
      <c r="D1113" t="s">
        <v>3879</v>
      </c>
      <c r="E1113" t="s">
        <v>549</v>
      </c>
      <c r="F1113" t="s">
        <v>4764</v>
      </c>
      <c r="G1113" t="s">
        <v>4763</v>
      </c>
      <c r="H1113" t="s">
        <v>993</v>
      </c>
      <c r="I1113" t="s">
        <v>4762</v>
      </c>
      <c r="J1113" t="s">
        <v>993</v>
      </c>
      <c r="M1113" t="b">
        <v>1</v>
      </c>
      <c r="N1113" t="b">
        <v>0</v>
      </c>
      <c r="O1113" t="b">
        <v>0</v>
      </c>
    </row>
    <row r="1114" spans="3:15">
      <c r="C1114" t="s">
        <v>979</v>
      </c>
      <c r="D1114" t="s">
        <v>3879</v>
      </c>
      <c r="E1114" t="s">
        <v>549</v>
      </c>
      <c r="F1114" t="s">
        <v>4761</v>
      </c>
      <c r="G1114" t="s">
        <v>4760</v>
      </c>
      <c r="H1114" t="s">
        <v>993</v>
      </c>
      <c r="I1114" t="s">
        <v>4759</v>
      </c>
      <c r="J1114" t="s">
        <v>993</v>
      </c>
      <c r="M1114" t="b">
        <v>1</v>
      </c>
      <c r="N1114" t="b">
        <v>0</v>
      </c>
      <c r="O1114" t="b">
        <v>0</v>
      </c>
    </row>
    <row r="1115" spans="3:15">
      <c r="C1115" t="s">
        <v>979</v>
      </c>
      <c r="D1115" t="s">
        <v>3879</v>
      </c>
      <c r="E1115" t="s">
        <v>549</v>
      </c>
      <c r="F1115" t="s">
        <v>4758</v>
      </c>
      <c r="G1115" t="s">
        <v>4757</v>
      </c>
      <c r="H1115" t="s">
        <v>1079</v>
      </c>
      <c r="I1115" t="s">
        <v>4756</v>
      </c>
      <c r="J1115" t="s">
        <v>1079</v>
      </c>
      <c r="M1115" t="b">
        <v>1</v>
      </c>
      <c r="N1115" t="b">
        <v>0</v>
      </c>
      <c r="O1115" t="b">
        <v>0</v>
      </c>
    </row>
    <row r="1116" spans="3:15">
      <c r="C1116" t="s">
        <v>979</v>
      </c>
      <c r="D1116" t="s">
        <v>3879</v>
      </c>
      <c r="E1116" t="s">
        <v>549</v>
      </c>
      <c r="F1116" t="s">
        <v>4755</v>
      </c>
      <c r="G1116" t="s">
        <v>4754</v>
      </c>
      <c r="H1116" t="s">
        <v>1043</v>
      </c>
      <c r="I1116" t="s">
        <v>4753</v>
      </c>
      <c r="J1116" t="s">
        <v>1043</v>
      </c>
      <c r="M1116" t="b">
        <v>1</v>
      </c>
      <c r="N1116" t="b">
        <v>0</v>
      </c>
      <c r="O1116" t="b">
        <v>0</v>
      </c>
    </row>
    <row r="1117" spans="3:15">
      <c r="C1117" t="s">
        <v>979</v>
      </c>
      <c r="D1117" t="s">
        <v>3879</v>
      </c>
      <c r="E1117" t="s">
        <v>549</v>
      </c>
      <c r="F1117" t="s">
        <v>4752</v>
      </c>
      <c r="G1117" t="s">
        <v>4751</v>
      </c>
      <c r="H1117" t="s">
        <v>1043</v>
      </c>
      <c r="I1117" t="s">
        <v>4750</v>
      </c>
      <c r="J1117" t="s">
        <v>1043</v>
      </c>
      <c r="M1117" t="b">
        <v>1</v>
      </c>
      <c r="N1117" t="b">
        <v>0</v>
      </c>
      <c r="O1117" t="b">
        <v>0</v>
      </c>
    </row>
    <row r="1118" spans="3:15">
      <c r="C1118" t="s">
        <v>979</v>
      </c>
      <c r="D1118" t="s">
        <v>3879</v>
      </c>
      <c r="E1118" t="s">
        <v>549</v>
      </c>
      <c r="F1118" t="s">
        <v>4749</v>
      </c>
      <c r="G1118" t="s">
        <v>4748</v>
      </c>
      <c r="H1118" t="s">
        <v>1043</v>
      </c>
      <c r="I1118" t="s">
        <v>4747</v>
      </c>
      <c r="J1118" t="s">
        <v>1043</v>
      </c>
      <c r="M1118" t="b">
        <v>1</v>
      </c>
      <c r="N1118" t="b">
        <v>0</v>
      </c>
      <c r="O1118" t="b">
        <v>0</v>
      </c>
    </row>
    <row r="1119" spans="3:15">
      <c r="C1119" t="s">
        <v>979</v>
      </c>
      <c r="D1119" t="s">
        <v>3879</v>
      </c>
      <c r="E1119" t="s">
        <v>549</v>
      </c>
      <c r="F1119" t="s">
        <v>4746</v>
      </c>
      <c r="G1119" t="s">
        <v>4745</v>
      </c>
      <c r="H1119" t="s">
        <v>1043</v>
      </c>
      <c r="I1119" t="s">
        <v>4744</v>
      </c>
      <c r="J1119" t="s">
        <v>1043</v>
      </c>
      <c r="M1119" t="b">
        <v>1</v>
      </c>
      <c r="N1119" t="b">
        <v>0</v>
      </c>
      <c r="O1119" t="b">
        <v>0</v>
      </c>
    </row>
    <row r="1120" spans="3:15">
      <c r="C1120" t="s">
        <v>979</v>
      </c>
      <c r="D1120" t="s">
        <v>3879</v>
      </c>
      <c r="E1120" t="s">
        <v>549</v>
      </c>
      <c r="F1120" t="s">
        <v>4743</v>
      </c>
      <c r="G1120" t="s">
        <v>4742</v>
      </c>
      <c r="H1120" t="s">
        <v>478</v>
      </c>
      <c r="I1120" t="s">
        <v>4741</v>
      </c>
      <c r="J1120" t="s">
        <v>478</v>
      </c>
      <c r="M1120" t="b">
        <v>1</v>
      </c>
      <c r="N1120" t="b">
        <v>0</v>
      </c>
      <c r="O1120" t="b">
        <v>0</v>
      </c>
    </row>
    <row r="1121" spans="3:15">
      <c r="C1121" t="s">
        <v>979</v>
      </c>
      <c r="D1121" t="s">
        <v>834</v>
      </c>
      <c r="E1121" t="s">
        <v>549</v>
      </c>
      <c r="F1121" t="s">
        <v>4740</v>
      </c>
      <c r="G1121" t="s">
        <v>1156</v>
      </c>
      <c r="H1121" t="s">
        <v>596</v>
      </c>
      <c r="I1121" t="s">
        <v>1019</v>
      </c>
      <c r="J1121" t="s">
        <v>596</v>
      </c>
      <c r="M1121" t="b">
        <v>1</v>
      </c>
      <c r="N1121" t="b">
        <v>0</v>
      </c>
      <c r="O1121" t="b">
        <v>1</v>
      </c>
    </row>
    <row r="1122" spans="3:15">
      <c r="C1122" t="s">
        <v>979</v>
      </c>
      <c r="D1122" t="s">
        <v>3879</v>
      </c>
      <c r="E1122" t="s">
        <v>549</v>
      </c>
      <c r="F1122" t="s">
        <v>4739</v>
      </c>
      <c r="G1122" t="s">
        <v>4738</v>
      </c>
      <c r="H1122" t="s">
        <v>596</v>
      </c>
      <c r="I1122" t="s">
        <v>4737</v>
      </c>
      <c r="J1122" t="s">
        <v>596</v>
      </c>
      <c r="M1122" t="b">
        <v>1</v>
      </c>
      <c r="N1122" t="b">
        <v>0</v>
      </c>
      <c r="O1122" t="b">
        <v>1</v>
      </c>
    </row>
    <row r="1123" spans="3:15">
      <c r="C1123" t="s">
        <v>979</v>
      </c>
      <c r="D1123" t="s">
        <v>834</v>
      </c>
      <c r="E1123" t="s">
        <v>549</v>
      </c>
      <c r="F1123" t="s">
        <v>4736</v>
      </c>
      <c r="G1123" t="s">
        <v>1154</v>
      </c>
      <c r="H1123" t="s">
        <v>596</v>
      </c>
      <c r="I1123" t="s">
        <v>1017</v>
      </c>
      <c r="J1123" t="s">
        <v>596</v>
      </c>
      <c r="M1123" t="b">
        <v>1</v>
      </c>
      <c r="N1123" t="b">
        <v>0</v>
      </c>
      <c r="O1123" t="b">
        <v>1</v>
      </c>
    </row>
    <row r="1124" spans="3:15">
      <c r="C1124" t="s">
        <v>979</v>
      </c>
      <c r="D1124" t="s">
        <v>3879</v>
      </c>
      <c r="E1124" t="s">
        <v>549</v>
      </c>
      <c r="F1124" t="s">
        <v>4735</v>
      </c>
      <c r="G1124" t="s">
        <v>3965</v>
      </c>
      <c r="H1124" t="s">
        <v>596</v>
      </c>
      <c r="I1124" t="s">
        <v>4734</v>
      </c>
      <c r="J1124" t="s">
        <v>596</v>
      </c>
      <c r="M1124" t="b">
        <v>1</v>
      </c>
      <c r="N1124" t="b">
        <v>0</v>
      </c>
      <c r="O1124" t="b">
        <v>1</v>
      </c>
    </row>
    <row r="1125" spans="3:15">
      <c r="C1125" t="s">
        <v>979</v>
      </c>
      <c r="D1125" t="s">
        <v>3879</v>
      </c>
      <c r="E1125" t="s">
        <v>549</v>
      </c>
      <c r="F1125" t="s">
        <v>4733</v>
      </c>
      <c r="G1125" t="s">
        <v>4621</v>
      </c>
      <c r="H1125" t="s">
        <v>930</v>
      </c>
      <c r="I1125" t="s">
        <v>4731</v>
      </c>
      <c r="J1125" t="s">
        <v>930</v>
      </c>
      <c r="M1125" t="b">
        <v>1</v>
      </c>
      <c r="N1125" t="b">
        <v>0</v>
      </c>
      <c r="O1125" t="b">
        <v>0</v>
      </c>
    </row>
    <row r="1126" spans="3:15">
      <c r="C1126" t="s">
        <v>979</v>
      </c>
      <c r="D1126" t="s">
        <v>3879</v>
      </c>
      <c r="E1126" t="s">
        <v>549</v>
      </c>
      <c r="F1126" t="s">
        <v>4732</v>
      </c>
      <c r="G1126" t="s">
        <v>4621</v>
      </c>
      <c r="H1126" t="s">
        <v>1119</v>
      </c>
      <c r="I1126" t="s">
        <v>4731</v>
      </c>
      <c r="J1126" t="s">
        <v>1119</v>
      </c>
      <c r="M1126" t="b">
        <v>1</v>
      </c>
      <c r="N1126" t="b">
        <v>0</v>
      </c>
      <c r="O1126" t="b">
        <v>0</v>
      </c>
    </row>
    <row r="1127" spans="3:15">
      <c r="C1127" t="s">
        <v>979</v>
      </c>
      <c r="D1127" t="s">
        <v>3879</v>
      </c>
      <c r="E1127" t="s">
        <v>549</v>
      </c>
      <c r="F1127" t="s">
        <v>4730</v>
      </c>
      <c r="G1127" t="s">
        <v>4397</v>
      </c>
      <c r="H1127" t="s">
        <v>15</v>
      </c>
      <c r="I1127" t="s">
        <v>4729</v>
      </c>
      <c r="J1127" t="s">
        <v>15</v>
      </c>
      <c r="M1127" t="b">
        <v>1</v>
      </c>
      <c r="N1127" t="b">
        <v>0</v>
      </c>
      <c r="O1127" t="b">
        <v>1</v>
      </c>
    </row>
    <row r="1128" spans="3:15">
      <c r="C1128" t="s">
        <v>979</v>
      </c>
      <c r="D1128" t="s">
        <v>3879</v>
      </c>
      <c r="E1128" t="s">
        <v>549</v>
      </c>
      <c r="F1128" t="s">
        <v>4728</v>
      </c>
      <c r="G1128" t="s">
        <v>4394</v>
      </c>
      <c r="H1128" t="s">
        <v>15</v>
      </c>
      <c r="I1128" t="s">
        <v>4727</v>
      </c>
      <c r="J1128" t="s">
        <v>15</v>
      </c>
      <c r="M1128" t="b">
        <v>1</v>
      </c>
      <c r="N1128" t="b">
        <v>0</v>
      </c>
      <c r="O1128" t="b">
        <v>1</v>
      </c>
    </row>
    <row r="1129" spans="3:15">
      <c r="C1129" t="s">
        <v>979</v>
      </c>
      <c r="D1129" t="s">
        <v>3879</v>
      </c>
      <c r="E1129" t="s">
        <v>549</v>
      </c>
      <c r="F1129" t="s">
        <v>4726</v>
      </c>
      <c r="G1129" t="s">
        <v>4391</v>
      </c>
      <c r="H1129" t="s">
        <v>15</v>
      </c>
      <c r="I1129" t="s">
        <v>4725</v>
      </c>
      <c r="J1129" t="s">
        <v>15</v>
      </c>
      <c r="M1129" t="b">
        <v>1</v>
      </c>
      <c r="N1129" t="b">
        <v>0</v>
      </c>
      <c r="O1129" t="b">
        <v>0</v>
      </c>
    </row>
    <row r="1130" spans="3:15">
      <c r="C1130" t="s">
        <v>979</v>
      </c>
      <c r="D1130" t="s">
        <v>3879</v>
      </c>
      <c r="E1130" t="s">
        <v>549</v>
      </c>
      <c r="F1130" t="s">
        <v>4724</v>
      </c>
      <c r="G1130" t="s">
        <v>4485</v>
      </c>
      <c r="H1130" t="s">
        <v>377</v>
      </c>
      <c r="I1130" t="s">
        <v>4722</v>
      </c>
      <c r="J1130" t="s">
        <v>377</v>
      </c>
      <c r="M1130" t="b">
        <v>1</v>
      </c>
      <c r="N1130" t="b">
        <v>0</v>
      </c>
      <c r="O1130" t="b">
        <v>0</v>
      </c>
    </row>
    <row r="1131" spans="3:15">
      <c r="C1131" t="s">
        <v>979</v>
      </c>
      <c r="D1131" t="s">
        <v>3879</v>
      </c>
      <c r="E1131" t="s">
        <v>549</v>
      </c>
      <c r="F1131" t="s">
        <v>4723</v>
      </c>
      <c r="G1131" t="s">
        <v>4485</v>
      </c>
      <c r="H1131" t="s">
        <v>475</v>
      </c>
      <c r="I1131" t="s">
        <v>4722</v>
      </c>
      <c r="J1131" t="s">
        <v>475</v>
      </c>
      <c r="M1131" t="b">
        <v>1</v>
      </c>
      <c r="N1131" t="b">
        <v>0</v>
      </c>
      <c r="O1131" t="b">
        <v>0</v>
      </c>
    </row>
    <row r="1132" spans="3:15">
      <c r="C1132" t="s">
        <v>979</v>
      </c>
      <c r="D1132" t="s">
        <v>3879</v>
      </c>
      <c r="E1132" t="s">
        <v>549</v>
      </c>
      <c r="F1132" t="s">
        <v>4721</v>
      </c>
      <c r="G1132" t="s">
        <v>4152</v>
      </c>
      <c r="H1132" t="s">
        <v>694</v>
      </c>
      <c r="I1132" t="s">
        <v>4720</v>
      </c>
      <c r="J1132" t="s">
        <v>694</v>
      </c>
      <c r="M1132" t="b">
        <v>1</v>
      </c>
      <c r="N1132" t="b">
        <v>0</v>
      </c>
      <c r="O1132" t="b">
        <v>1</v>
      </c>
    </row>
    <row r="1133" spans="3:15">
      <c r="C1133" t="s">
        <v>979</v>
      </c>
      <c r="D1133" t="s">
        <v>3879</v>
      </c>
      <c r="E1133" t="s">
        <v>549</v>
      </c>
      <c r="F1133" t="s">
        <v>4719</v>
      </c>
      <c r="G1133" t="s">
        <v>4547</v>
      </c>
      <c r="H1133" t="s">
        <v>275</v>
      </c>
      <c r="I1133" t="s">
        <v>4718</v>
      </c>
      <c r="J1133" t="s">
        <v>275</v>
      </c>
      <c r="M1133" t="b">
        <v>1</v>
      </c>
      <c r="N1133" t="b">
        <v>0</v>
      </c>
      <c r="O1133" t="b">
        <v>1</v>
      </c>
    </row>
    <row r="1134" spans="3:15">
      <c r="C1134" t="s">
        <v>979</v>
      </c>
      <c r="D1134" t="s">
        <v>3879</v>
      </c>
      <c r="E1134" t="s">
        <v>549</v>
      </c>
      <c r="F1134" t="s">
        <v>4717</v>
      </c>
      <c r="G1134" t="s">
        <v>4573</v>
      </c>
      <c r="H1134" t="s">
        <v>275</v>
      </c>
      <c r="I1134" t="s">
        <v>4716</v>
      </c>
      <c r="J1134" t="s">
        <v>275</v>
      </c>
      <c r="M1134" t="b">
        <v>1</v>
      </c>
      <c r="N1134" t="b">
        <v>0</v>
      </c>
      <c r="O1134" t="b">
        <v>1</v>
      </c>
    </row>
    <row r="1135" spans="3:15">
      <c r="C1135" t="s">
        <v>979</v>
      </c>
      <c r="D1135" t="s">
        <v>3879</v>
      </c>
      <c r="E1135" t="s">
        <v>549</v>
      </c>
      <c r="F1135" t="s">
        <v>4715</v>
      </c>
      <c r="G1135" t="s">
        <v>4714</v>
      </c>
      <c r="H1135" t="s">
        <v>275</v>
      </c>
      <c r="I1135" t="s">
        <v>4713</v>
      </c>
      <c r="J1135" t="s">
        <v>275</v>
      </c>
      <c r="M1135" t="b">
        <v>1</v>
      </c>
      <c r="N1135" t="b">
        <v>0</v>
      </c>
      <c r="O1135" t="b">
        <v>1</v>
      </c>
    </row>
    <row r="1136" spans="3:15">
      <c r="C1136" t="s">
        <v>979</v>
      </c>
      <c r="D1136" t="s">
        <v>3879</v>
      </c>
      <c r="E1136" t="s">
        <v>549</v>
      </c>
      <c r="F1136" t="s">
        <v>4712</v>
      </c>
      <c r="G1136" t="s">
        <v>4331</v>
      </c>
      <c r="H1136" t="s">
        <v>275</v>
      </c>
      <c r="I1136" t="s">
        <v>4711</v>
      </c>
      <c r="J1136" t="s">
        <v>275</v>
      </c>
      <c r="M1136" t="b">
        <v>1</v>
      </c>
      <c r="N1136" t="b">
        <v>0</v>
      </c>
      <c r="O1136" t="b">
        <v>1</v>
      </c>
    </row>
    <row r="1137" spans="3:15">
      <c r="C1137" t="s">
        <v>979</v>
      </c>
      <c r="D1137" t="s">
        <v>3879</v>
      </c>
      <c r="E1137" t="s">
        <v>549</v>
      </c>
      <c r="F1137" t="s">
        <v>4710</v>
      </c>
      <c r="G1137" t="s">
        <v>4709</v>
      </c>
      <c r="H1137" t="s">
        <v>275</v>
      </c>
      <c r="I1137" t="s">
        <v>4708</v>
      </c>
      <c r="J1137" t="s">
        <v>275</v>
      </c>
      <c r="M1137" t="b">
        <v>1</v>
      </c>
      <c r="N1137" t="b">
        <v>0</v>
      </c>
      <c r="O1137" t="b">
        <v>1</v>
      </c>
    </row>
    <row r="1138" spans="3:15">
      <c r="C1138" t="s">
        <v>979</v>
      </c>
      <c r="D1138" t="s">
        <v>3879</v>
      </c>
      <c r="E1138" t="s">
        <v>549</v>
      </c>
      <c r="F1138" t="s">
        <v>4707</v>
      </c>
      <c r="G1138" t="s">
        <v>4706</v>
      </c>
      <c r="H1138" t="s">
        <v>275</v>
      </c>
      <c r="I1138" t="s">
        <v>4705</v>
      </c>
      <c r="J1138" t="s">
        <v>275</v>
      </c>
      <c r="M1138" t="b">
        <v>1</v>
      </c>
      <c r="N1138" t="b">
        <v>0</v>
      </c>
      <c r="O1138" t="b">
        <v>1</v>
      </c>
    </row>
    <row r="1139" spans="3:15">
      <c r="C1139" t="s">
        <v>979</v>
      </c>
      <c r="D1139" t="s">
        <v>3879</v>
      </c>
      <c r="E1139" t="s">
        <v>549</v>
      </c>
      <c r="F1139" t="s">
        <v>4704</v>
      </c>
      <c r="G1139" t="s">
        <v>4703</v>
      </c>
      <c r="H1139" t="s">
        <v>275</v>
      </c>
      <c r="I1139" t="s">
        <v>4702</v>
      </c>
      <c r="J1139" t="s">
        <v>275</v>
      </c>
      <c r="M1139" t="b">
        <v>1</v>
      </c>
      <c r="N1139" t="b">
        <v>0</v>
      </c>
      <c r="O1139" t="b">
        <v>1</v>
      </c>
    </row>
    <row r="1140" spans="3:15">
      <c r="C1140" t="s">
        <v>979</v>
      </c>
      <c r="D1140" t="s">
        <v>3879</v>
      </c>
      <c r="E1140" t="s">
        <v>549</v>
      </c>
      <c r="F1140" t="s">
        <v>4701</v>
      </c>
      <c r="G1140" t="s">
        <v>4700</v>
      </c>
      <c r="H1140" t="s">
        <v>615</v>
      </c>
      <c r="I1140" t="s">
        <v>4699</v>
      </c>
      <c r="J1140" t="s">
        <v>615</v>
      </c>
      <c r="M1140" t="b">
        <v>1</v>
      </c>
      <c r="N1140" t="b">
        <v>0</v>
      </c>
      <c r="O1140" t="b">
        <v>1</v>
      </c>
    </row>
    <row r="1141" spans="3:15">
      <c r="C1141" t="s">
        <v>979</v>
      </c>
      <c r="D1141" t="s">
        <v>3879</v>
      </c>
      <c r="E1141" t="s">
        <v>549</v>
      </c>
      <c r="F1141" t="s">
        <v>4698</v>
      </c>
      <c r="G1141" t="s">
        <v>4697</v>
      </c>
      <c r="H1141" t="s">
        <v>615</v>
      </c>
      <c r="I1141" t="s">
        <v>4696</v>
      </c>
      <c r="J1141" t="s">
        <v>615</v>
      </c>
      <c r="M1141" t="b">
        <v>1</v>
      </c>
      <c r="N1141" t="b">
        <v>0</v>
      </c>
      <c r="O1141" t="b">
        <v>1</v>
      </c>
    </row>
    <row r="1142" spans="3:15">
      <c r="C1142" t="s">
        <v>979</v>
      </c>
      <c r="D1142" t="s">
        <v>3879</v>
      </c>
      <c r="E1142" t="s">
        <v>549</v>
      </c>
      <c r="F1142" t="s">
        <v>4695</v>
      </c>
      <c r="G1142" t="s">
        <v>4586</v>
      </c>
      <c r="H1142" t="s">
        <v>615</v>
      </c>
      <c r="I1142" t="s">
        <v>4694</v>
      </c>
      <c r="J1142" t="s">
        <v>615</v>
      </c>
      <c r="M1142" t="b">
        <v>1</v>
      </c>
      <c r="N1142" t="b">
        <v>0</v>
      </c>
      <c r="O1142" t="b">
        <v>1</v>
      </c>
    </row>
    <row r="1143" spans="3:15">
      <c r="C1143" t="s">
        <v>979</v>
      </c>
      <c r="D1143" t="s">
        <v>3879</v>
      </c>
      <c r="E1143" t="s">
        <v>549</v>
      </c>
      <c r="F1143" t="s">
        <v>4693</v>
      </c>
      <c r="G1143" t="s">
        <v>4692</v>
      </c>
      <c r="H1143" t="s">
        <v>615</v>
      </c>
      <c r="I1143" t="s">
        <v>4691</v>
      </c>
      <c r="J1143" t="s">
        <v>615</v>
      </c>
      <c r="M1143" t="b">
        <v>1</v>
      </c>
      <c r="N1143" t="b">
        <v>0</v>
      </c>
      <c r="O1143" t="b">
        <v>1</v>
      </c>
    </row>
    <row r="1144" spans="3:15">
      <c r="C1144" t="s">
        <v>2799</v>
      </c>
      <c r="D1144" t="s">
        <v>960</v>
      </c>
      <c r="E1144" t="s">
        <v>549</v>
      </c>
      <c r="F1144" t="s">
        <v>4690</v>
      </c>
      <c r="I1144" t="s">
        <v>4689</v>
      </c>
      <c r="J1144" t="s">
        <v>2253</v>
      </c>
      <c r="K1144" t="s">
        <v>4688</v>
      </c>
      <c r="L1144" t="s">
        <v>2253</v>
      </c>
      <c r="M1144" t="b">
        <v>0</v>
      </c>
      <c r="N1144" t="b">
        <v>0</v>
      </c>
      <c r="O1144" t="b">
        <v>1</v>
      </c>
    </row>
    <row r="1145" spans="3:15">
      <c r="C1145" t="s">
        <v>973</v>
      </c>
      <c r="D1145" t="s">
        <v>3879</v>
      </c>
      <c r="E1145" t="s">
        <v>549</v>
      </c>
      <c r="F1145" t="s">
        <v>4687</v>
      </c>
      <c r="G1145" t="s">
        <v>4208</v>
      </c>
      <c r="H1145" t="s">
        <v>970</v>
      </c>
      <c r="I1145" t="s">
        <v>4686</v>
      </c>
      <c r="J1145" t="s">
        <v>970</v>
      </c>
      <c r="M1145" t="b">
        <v>1</v>
      </c>
      <c r="N1145" t="b">
        <v>0</v>
      </c>
      <c r="O1145" t="b">
        <v>0</v>
      </c>
    </row>
    <row r="1146" spans="3:15">
      <c r="C1146" t="s">
        <v>968</v>
      </c>
      <c r="D1146" t="s">
        <v>644</v>
      </c>
      <c r="E1146" t="s">
        <v>549</v>
      </c>
      <c r="F1146" t="s">
        <v>4685</v>
      </c>
      <c r="G1146" t="s">
        <v>801</v>
      </c>
      <c r="H1146" t="s">
        <v>35</v>
      </c>
      <c r="I1146" t="s">
        <v>966</v>
      </c>
      <c r="J1146" t="s">
        <v>35</v>
      </c>
      <c r="M1146" t="b">
        <v>1</v>
      </c>
      <c r="N1146" t="b">
        <v>0</v>
      </c>
      <c r="O1146" t="b">
        <v>0</v>
      </c>
    </row>
    <row r="1147" spans="3:15">
      <c r="C1147" t="s">
        <v>387</v>
      </c>
      <c r="D1147" t="s">
        <v>553</v>
      </c>
      <c r="E1147" t="s">
        <v>549</v>
      </c>
      <c r="F1147" t="s">
        <v>4684</v>
      </c>
      <c r="G1147" t="s">
        <v>4682</v>
      </c>
      <c r="H1147" t="s">
        <v>390</v>
      </c>
      <c r="M1147" t="b">
        <v>1</v>
      </c>
      <c r="N1147" t="b">
        <v>0</v>
      </c>
      <c r="O1147" t="b">
        <v>1</v>
      </c>
    </row>
    <row r="1148" spans="3:15">
      <c r="C1148" t="s">
        <v>387</v>
      </c>
      <c r="D1148" t="s">
        <v>550</v>
      </c>
      <c r="E1148" t="s">
        <v>549</v>
      </c>
      <c r="F1148" t="s">
        <v>4683</v>
      </c>
      <c r="I1148" t="s">
        <v>4682</v>
      </c>
      <c r="J1148" t="s">
        <v>384</v>
      </c>
      <c r="M1148" t="b">
        <v>0</v>
      </c>
      <c r="N1148" t="b">
        <v>0</v>
      </c>
      <c r="O1148" t="b">
        <v>1</v>
      </c>
    </row>
    <row r="1149" spans="3:15">
      <c r="C1149" t="s">
        <v>2783</v>
      </c>
      <c r="D1149" t="s">
        <v>3879</v>
      </c>
      <c r="E1149" t="s">
        <v>549</v>
      </c>
      <c r="F1149" t="s">
        <v>4681</v>
      </c>
      <c r="G1149" t="s">
        <v>2789</v>
      </c>
      <c r="H1149" t="s">
        <v>35</v>
      </c>
      <c r="I1149" t="s">
        <v>4680</v>
      </c>
      <c r="J1149" t="s">
        <v>35</v>
      </c>
      <c r="M1149" t="b">
        <v>1</v>
      </c>
      <c r="N1149" t="b">
        <v>0</v>
      </c>
      <c r="O1149" t="b">
        <v>1</v>
      </c>
    </row>
    <row r="1150" spans="3:15">
      <c r="C1150" t="s">
        <v>2783</v>
      </c>
      <c r="D1150" t="s">
        <v>3879</v>
      </c>
      <c r="E1150" t="s">
        <v>549</v>
      </c>
      <c r="F1150" t="s">
        <v>4679</v>
      </c>
      <c r="G1150" t="s">
        <v>2793</v>
      </c>
      <c r="H1150" t="s">
        <v>26</v>
      </c>
      <c r="I1150" t="s">
        <v>4678</v>
      </c>
      <c r="J1150" t="s">
        <v>26</v>
      </c>
      <c r="M1150" t="b">
        <v>1</v>
      </c>
      <c r="N1150" t="b">
        <v>0</v>
      </c>
      <c r="O1150" t="b">
        <v>1</v>
      </c>
    </row>
    <row r="1151" spans="3:15">
      <c r="C1151" t="s">
        <v>2783</v>
      </c>
      <c r="D1151" t="s">
        <v>3879</v>
      </c>
      <c r="E1151" t="s">
        <v>549</v>
      </c>
      <c r="F1151" t="s">
        <v>4677</v>
      </c>
      <c r="G1151" t="s">
        <v>2791</v>
      </c>
      <c r="H1151" t="s">
        <v>26</v>
      </c>
      <c r="I1151" t="s">
        <v>4676</v>
      </c>
      <c r="J1151" t="s">
        <v>26</v>
      </c>
      <c r="M1151" t="b">
        <v>1</v>
      </c>
      <c r="N1151" t="b">
        <v>0</v>
      </c>
      <c r="O1151" t="b">
        <v>1</v>
      </c>
    </row>
    <row r="1152" spans="3:15">
      <c r="C1152" t="s">
        <v>2783</v>
      </c>
      <c r="D1152" t="s">
        <v>3879</v>
      </c>
      <c r="E1152" t="s">
        <v>549</v>
      </c>
      <c r="F1152" t="s">
        <v>4675</v>
      </c>
      <c r="G1152" t="s">
        <v>4672</v>
      </c>
      <c r="H1152" t="s">
        <v>15</v>
      </c>
      <c r="I1152" t="s">
        <v>4674</v>
      </c>
      <c r="J1152" t="s">
        <v>15</v>
      </c>
      <c r="M1152" t="b">
        <v>1</v>
      </c>
      <c r="N1152" t="b">
        <v>0</v>
      </c>
      <c r="O1152" t="b">
        <v>0</v>
      </c>
    </row>
    <row r="1153" spans="3:15">
      <c r="C1153" t="s">
        <v>964</v>
      </c>
      <c r="D1153" t="s">
        <v>3879</v>
      </c>
      <c r="E1153" t="s">
        <v>549</v>
      </c>
      <c r="F1153" t="s">
        <v>4673</v>
      </c>
      <c r="G1153" t="s">
        <v>4376</v>
      </c>
      <c r="H1153" t="s">
        <v>15</v>
      </c>
      <c r="I1153" t="s">
        <v>4672</v>
      </c>
      <c r="J1153" t="s">
        <v>15</v>
      </c>
      <c r="M1153" t="b">
        <v>1</v>
      </c>
      <c r="N1153" t="b">
        <v>0</v>
      </c>
      <c r="O1153" t="b">
        <v>0</v>
      </c>
    </row>
    <row r="1154" spans="3:15">
      <c r="C1154" t="s">
        <v>956</v>
      </c>
      <c r="D1154" t="s">
        <v>3879</v>
      </c>
      <c r="E1154" t="s">
        <v>549</v>
      </c>
      <c r="F1154" t="s">
        <v>4671</v>
      </c>
      <c r="G1154" t="s">
        <v>4171</v>
      </c>
      <c r="H1154" t="s">
        <v>953</v>
      </c>
      <c r="I1154" t="s">
        <v>4670</v>
      </c>
      <c r="J1154" t="s">
        <v>953</v>
      </c>
      <c r="M1154" t="b">
        <v>1</v>
      </c>
      <c r="N1154" t="b">
        <v>0</v>
      </c>
      <c r="O1154" t="b">
        <v>1</v>
      </c>
    </row>
    <row r="1155" spans="3:15">
      <c r="C1155" t="s">
        <v>956</v>
      </c>
      <c r="D1155" t="s">
        <v>553</v>
      </c>
      <c r="E1155" t="s">
        <v>549</v>
      </c>
      <c r="F1155" t="s">
        <v>4669</v>
      </c>
      <c r="G1155" t="s">
        <v>2778</v>
      </c>
      <c r="H1155" t="s">
        <v>582</v>
      </c>
      <c r="M1155" t="b">
        <v>1</v>
      </c>
      <c r="N1155" t="b">
        <v>0</v>
      </c>
      <c r="O1155" t="b">
        <v>1</v>
      </c>
    </row>
    <row r="1156" spans="3:15">
      <c r="C1156" t="s">
        <v>956</v>
      </c>
      <c r="D1156" t="s">
        <v>550</v>
      </c>
      <c r="E1156" t="s">
        <v>549</v>
      </c>
      <c r="F1156" t="s">
        <v>4668</v>
      </c>
      <c r="I1156" t="s">
        <v>958</v>
      </c>
      <c r="J1156" t="s">
        <v>662</v>
      </c>
      <c r="M1156" t="b">
        <v>0</v>
      </c>
      <c r="N1156" t="b">
        <v>0</v>
      </c>
      <c r="O1156" t="b">
        <v>1</v>
      </c>
    </row>
    <row r="1157" spans="3:15">
      <c r="C1157" t="s">
        <v>171</v>
      </c>
      <c r="D1157" t="s">
        <v>644</v>
      </c>
      <c r="E1157" t="s">
        <v>549</v>
      </c>
      <c r="F1157" t="s">
        <v>4667</v>
      </c>
      <c r="G1157" t="s">
        <v>947</v>
      </c>
      <c r="H1157" t="s">
        <v>169</v>
      </c>
      <c r="I1157" t="s">
        <v>4666</v>
      </c>
      <c r="J1157" t="s">
        <v>169</v>
      </c>
      <c r="M1157" t="b">
        <v>1</v>
      </c>
      <c r="N1157" t="b">
        <v>0</v>
      </c>
      <c r="O1157" t="b">
        <v>1</v>
      </c>
    </row>
    <row r="1158" spans="3:15">
      <c r="C1158" t="s">
        <v>171</v>
      </c>
      <c r="D1158" t="s">
        <v>644</v>
      </c>
      <c r="E1158" t="s">
        <v>549</v>
      </c>
      <c r="F1158" t="s">
        <v>4665</v>
      </c>
      <c r="G1158" t="s">
        <v>945</v>
      </c>
      <c r="H1158" t="s">
        <v>169</v>
      </c>
      <c r="I1158" t="s">
        <v>937</v>
      </c>
      <c r="J1158" t="s">
        <v>169</v>
      </c>
      <c r="M1158" t="b">
        <v>1</v>
      </c>
      <c r="N1158" t="b">
        <v>0</v>
      </c>
      <c r="O1158" t="b">
        <v>1</v>
      </c>
    </row>
    <row r="1159" spans="3:15">
      <c r="C1159" t="s">
        <v>171</v>
      </c>
      <c r="D1159" t="s">
        <v>3882</v>
      </c>
      <c r="E1159" t="s">
        <v>549</v>
      </c>
      <c r="F1159" t="s">
        <v>4664</v>
      </c>
      <c r="G1159" t="s">
        <v>949</v>
      </c>
      <c r="H1159" t="s">
        <v>377</v>
      </c>
      <c r="I1159" t="s">
        <v>941</v>
      </c>
      <c r="J1159" t="s">
        <v>377</v>
      </c>
      <c r="K1159" t="s">
        <v>3553</v>
      </c>
      <c r="L1159" t="s">
        <v>1412</v>
      </c>
      <c r="M1159" t="b">
        <v>1</v>
      </c>
      <c r="N1159" t="b">
        <v>0</v>
      </c>
      <c r="O1159" t="b">
        <v>0</v>
      </c>
    </row>
    <row r="1160" spans="3:15">
      <c r="C1160" t="s">
        <v>171</v>
      </c>
      <c r="D1160" t="s">
        <v>3882</v>
      </c>
      <c r="E1160" t="s">
        <v>549</v>
      </c>
      <c r="F1160" t="s">
        <v>4663</v>
      </c>
      <c r="G1160" t="s">
        <v>949</v>
      </c>
      <c r="H1160" t="s">
        <v>475</v>
      </c>
      <c r="I1160" t="s">
        <v>941</v>
      </c>
      <c r="J1160" t="s">
        <v>475</v>
      </c>
      <c r="K1160" t="s">
        <v>3553</v>
      </c>
      <c r="L1160" t="s">
        <v>1412</v>
      </c>
      <c r="M1160" t="b">
        <v>1</v>
      </c>
      <c r="N1160" t="b">
        <v>0</v>
      </c>
      <c r="O1160" t="b">
        <v>0</v>
      </c>
    </row>
    <row r="1161" spans="3:15">
      <c r="C1161" t="s">
        <v>171</v>
      </c>
      <c r="D1161" t="s">
        <v>3882</v>
      </c>
      <c r="E1161" t="s">
        <v>549</v>
      </c>
      <c r="F1161" t="s">
        <v>4662</v>
      </c>
      <c r="G1161" t="s">
        <v>949</v>
      </c>
      <c r="H1161" t="s">
        <v>136</v>
      </c>
      <c r="I1161" t="s">
        <v>941</v>
      </c>
      <c r="J1161" t="s">
        <v>136</v>
      </c>
      <c r="K1161" t="s">
        <v>3553</v>
      </c>
      <c r="L1161" t="s">
        <v>1412</v>
      </c>
      <c r="M1161" t="b">
        <v>1</v>
      </c>
      <c r="N1161" t="b">
        <v>0</v>
      </c>
      <c r="O1161" t="b">
        <v>0</v>
      </c>
    </row>
    <row r="1162" spans="3:15">
      <c r="C1162" t="s">
        <v>171</v>
      </c>
      <c r="D1162" t="s">
        <v>3882</v>
      </c>
      <c r="E1162" t="s">
        <v>549</v>
      </c>
      <c r="F1162" t="s">
        <v>4661</v>
      </c>
      <c r="G1162" t="s">
        <v>949</v>
      </c>
      <c r="H1162" t="s">
        <v>1956</v>
      </c>
      <c r="I1162" t="s">
        <v>941</v>
      </c>
      <c r="J1162" t="s">
        <v>1956</v>
      </c>
      <c r="K1162" t="s">
        <v>3553</v>
      </c>
      <c r="L1162" t="s">
        <v>1412</v>
      </c>
      <c r="M1162" t="b">
        <v>1</v>
      </c>
      <c r="N1162" t="b">
        <v>0</v>
      </c>
      <c r="O1162" t="b">
        <v>0</v>
      </c>
    </row>
    <row r="1163" spans="3:15">
      <c r="C1163" t="s">
        <v>171</v>
      </c>
      <c r="D1163" t="s">
        <v>644</v>
      </c>
      <c r="E1163" t="s">
        <v>549</v>
      </c>
      <c r="F1163" t="s">
        <v>4660</v>
      </c>
      <c r="G1163" t="s">
        <v>4426</v>
      </c>
      <c r="H1163" t="s">
        <v>181</v>
      </c>
      <c r="I1163" t="s">
        <v>4659</v>
      </c>
      <c r="J1163" t="s">
        <v>181</v>
      </c>
      <c r="M1163" t="b">
        <v>1</v>
      </c>
      <c r="N1163" t="b">
        <v>0</v>
      </c>
      <c r="O1163" t="b">
        <v>1</v>
      </c>
    </row>
    <row r="1164" spans="3:15">
      <c r="C1164" t="s">
        <v>171</v>
      </c>
      <c r="D1164" t="s">
        <v>644</v>
      </c>
      <c r="E1164" t="s">
        <v>549</v>
      </c>
      <c r="F1164" t="s">
        <v>4658</v>
      </c>
      <c r="G1164" t="s">
        <v>4657</v>
      </c>
      <c r="H1164" t="s">
        <v>181</v>
      </c>
      <c r="I1164" t="s">
        <v>4656</v>
      </c>
      <c r="J1164" t="s">
        <v>181</v>
      </c>
      <c r="M1164" t="b">
        <v>1</v>
      </c>
      <c r="N1164" t="b">
        <v>0</v>
      </c>
      <c r="O1164" t="b">
        <v>1</v>
      </c>
    </row>
    <row r="1165" spans="3:15">
      <c r="C1165" t="s">
        <v>171</v>
      </c>
      <c r="D1165" t="s">
        <v>3882</v>
      </c>
      <c r="E1165" t="s">
        <v>549</v>
      </c>
      <c r="F1165" t="s">
        <v>4655</v>
      </c>
      <c r="G1165" t="s">
        <v>949</v>
      </c>
      <c r="H1165" t="s">
        <v>181</v>
      </c>
      <c r="I1165" t="s">
        <v>941</v>
      </c>
      <c r="J1165" t="s">
        <v>181</v>
      </c>
      <c r="K1165" t="s">
        <v>3553</v>
      </c>
      <c r="L1165" t="s">
        <v>1412</v>
      </c>
      <c r="M1165" t="b">
        <v>1</v>
      </c>
      <c r="N1165" t="b">
        <v>0</v>
      </c>
      <c r="O1165" t="b">
        <v>1</v>
      </c>
    </row>
    <row r="1166" spans="3:15">
      <c r="C1166" t="s">
        <v>2780</v>
      </c>
      <c r="D1166" t="s">
        <v>960</v>
      </c>
      <c r="E1166" t="s">
        <v>549</v>
      </c>
      <c r="F1166" t="s">
        <v>4654</v>
      </c>
      <c r="I1166" t="s">
        <v>957</v>
      </c>
      <c r="J1166" t="s">
        <v>582</v>
      </c>
      <c r="K1166" t="s">
        <v>4651</v>
      </c>
      <c r="L1166" t="s">
        <v>582</v>
      </c>
      <c r="M1166" t="b">
        <v>0</v>
      </c>
      <c r="N1166" t="b">
        <v>0</v>
      </c>
      <c r="O1166" t="b">
        <v>1</v>
      </c>
    </row>
    <row r="1167" spans="3:15">
      <c r="C1167" t="s">
        <v>2780</v>
      </c>
      <c r="D1167" t="s">
        <v>960</v>
      </c>
      <c r="E1167" t="s">
        <v>549</v>
      </c>
      <c r="F1167" t="s">
        <v>4653</v>
      </c>
      <c r="I1167" t="s">
        <v>957</v>
      </c>
      <c r="J1167" t="s">
        <v>582</v>
      </c>
      <c r="K1167" t="s">
        <v>4651</v>
      </c>
      <c r="L1167" t="s">
        <v>582</v>
      </c>
      <c r="M1167" t="b">
        <v>0</v>
      </c>
      <c r="N1167" t="b">
        <v>0</v>
      </c>
      <c r="O1167" t="b">
        <v>1</v>
      </c>
    </row>
    <row r="1168" spans="3:15">
      <c r="C1168" t="s">
        <v>2780</v>
      </c>
      <c r="D1168" t="s">
        <v>3879</v>
      </c>
      <c r="E1168" t="s">
        <v>549</v>
      </c>
      <c r="F1168" t="s">
        <v>4652</v>
      </c>
      <c r="G1168" t="s">
        <v>4651</v>
      </c>
      <c r="H1168" t="s">
        <v>582</v>
      </c>
      <c r="I1168" t="s">
        <v>957</v>
      </c>
      <c r="J1168" t="s">
        <v>582</v>
      </c>
      <c r="M1168" t="b">
        <v>1</v>
      </c>
      <c r="N1168" t="b">
        <v>0</v>
      </c>
      <c r="O1168" t="b">
        <v>1</v>
      </c>
    </row>
    <row r="1169" spans="3:15">
      <c r="C1169" t="s">
        <v>2780</v>
      </c>
      <c r="D1169" t="s">
        <v>1416</v>
      </c>
      <c r="E1169" t="s">
        <v>549</v>
      </c>
      <c r="F1169" t="s">
        <v>4650</v>
      </c>
      <c r="G1169" t="s">
        <v>4649</v>
      </c>
      <c r="H1169" t="s">
        <v>582</v>
      </c>
      <c r="I1169" t="s">
        <v>2778</v>
      </c>
      <c r="J1169" t="s">
        <v>582</v>
      </c>
      <c r="K1169" t="s">
        <v>1412</v>
      </c>
      <c r="L1169" t="s">
        <v>3553</v>
      </c>
      <c r="M1169" t="b">
        <v>1</v>
      </c>
      <c r="N1169" t="b">
        <v>0</v>
      </c>
      <c r="O1169" t="b">
        <v>1</v>
      </c>
    </row>
    <row r="1170" spans="3:15">
      <c r="C1170" t="s">
        <v>382</v>
      </c>
      <c r="D1170" t="s">
        <v>795</v>
      </c>
      <c r="E1170" t="s">
        <v>549</v>
      </c>
      <c r="F1170" t="s">
        <v>4648</v>
      </c>
      <c r="G1170" t="s">
        <v>836</v>
      </c>
      <c r="H1170" t="s">
        <v>169</v>
      </c>
      <c r="I1170" t="s">
        <v>836</v>
      </c>
      <c r="J1170" t="s">
        <v>172</v>
      </c>
      <c r="M1170" t="b">
        <v>0</v>
      </c>
      <c r="N1170" t="b">
        <v>0</v>
      </c>
      <c r="O1170" t="b">
        <v>1</v>
      </c>
    </row>
    <row r="1171" spans="3:15">
      <c r="C1171" t="s">
        <v>382</v>
      </c>
      <c r="D1171" t="s">
        <v>795</v>
      </c>
      <c r="E1171" t="s">
        <v>549</v>
      </c>
      <c r="F1171" t="s">
        <v>4647</v>
      </c>
      <c r="G1171" t="s">
        <v>928</v>
      </c>
      <c r="H1171" t="s">
        <v>169</v>
      </c>
      <c r="I1171" t="s">
        <v>928</v>
      </c>
      <c r="J1171" t="s">
        <v>172</v>
      </c>
      <c r="M1171" t="b">
        <v>0</v>
      </c>
      <c r="N1171" t="b">
        <v>0</v>
      </c>
      <c r="O1171" t="b">
        <v>1</v>
      </c>
    </row>
    <row r="1172" spans="3:15">
      <c r="C1172" t="s">
        <v>382</v>
      </c>
      <c r="D1172" t="s">
        <v>795</v>
      </c>
      <c r="E1172" t="s">
        <v>549</v>
      </c>
      <c r="F1172" t="s">
        <v>4646</v>
      </c>
      <c r="G1172" t="s">
        <v>832</v>
      </c>
      <c r="H1172" t="s">
        <v>169</v>
      </c>
      <c r="I1172" t="s">
        <v>832</v>
      </c>
      <c r="J1172" t="s">
        <v>172</v>
      </c>
      <c r="M1172" t="b">
        <v>0</v>
      </c>
      <c r="N1172" t="b">
        <v>0</v>
      </c>
      <c r="O1172" t="b">
        <v>1</v>
      </c>
    </row>
    <row r="1173" spans="3:15">
      <c r="C1173" t="s">
        <v>382</v>
      </c>
      <c r="D1173" t="s">
        <v>795</v>
      </c>
      <c r="E1173" t="s">
        <v>549</v>
      </c>
      <c r="F1173" t="s">
        <v>4645</v>
      </c>
      <c r="G1173" t="s">
        <v>4634</v>
      </c>
      <c r="H1173" t="s">
        <v>169</v>
      </c>
      <c r="I1173" t="s">
        <v>4634</v>
      </c>
      <c r="J1173" t="s">
        <v>172</v>
      </c>
      <c r="M1173" t="b">
        <v>0</v>
      </c>
      <c r="N1173" t="b">
        <v>0</v>
      </c>
      <c r="O1173" t="b">
        <v>1</v>
      </c>
    </row>
    <row r="1174" spans="3:15">
      <c r="C1174" t="s">
        <v>382</v>
      </c>
      <c r="D1174" t="s">
        <v>795</v>
      </c>
      <c r="E1174" t="s">
        <v>549</v>
      </c>
      <c r="F1174" t="s">
        <v>4644</v>
      </c>
      <c r="G1174" t="s">
        <v>2759</v>
      </c>
      <c r="H1174" t="s">
        <v>169</v>
      </c>
      <c r="I1174" t="s">
        <v>2759</v>
      </c>
      <c r="J1174" t="s">
        <v>172</v>
      </c>
      <c r="M1174" t="b">
        <v>0</v>
      </c>
      <c r="N1174" t="b">
        <v>0</v>
      </c>
      <c r="O1174" t="b">
        <v>1</v>
      </c>
    </row>
    <row r="1175" spans="3:15">
      <c r="C1175" t="s">
        <v>382</v>
      </c>
      <c r="D1175" t="s">
        <v>795</v>
      </c>
      <c r="E1175" t="s">
        <v>549</v>
      </c>
      <c r="F1175" t="s">
        <v>4643</v>
      </c>
      <c r="G1175" t="s">
        <v>4631</v>
      </c>
      <c r="H1175" t="s">
        <v>169</v>
      </c>
      <c r="I1175" t="s">
        <v>4631</v>
      </c>
      <c r="J1175" t="s">
        <v>172</v>
      </c>
      <c r="M1175" t="b">
        <v>0</v>
      </c>
      <c r="N1175" t="b">
        <v>0</v>
      </c>
      <c r="O1175" t="b">
        <v>1</v>
      </c>
    </row>
    <row r="1176" spans="3:15">
      <c r="C1176" t="s">
        <v>382</v>
      </c>
      <c r="D1176" t="s">
        <v>795</v>
      </c>
      <c r="E1176" t="s">
        <v>549</v>
      </c>
      <c r="F1176" t="s">
        <v>4642</v>
      </c>
      <c r="G1176" t="s">
        <v>4629</v>
      </c>
      <c r="H1176" t="s">
        <v>169</v>
      </c>
      <c r="I1176" t="s">
        <v>4629</v>
      </c>
      <c r="J1176" t="s">
        <v>172</v>
      </c>
      <c r="M1176" t="b">
        <v>0</v>
      </c>
      <c r="N1176" t="b">
        <v>0</v>
      </c>
      <c r="O1176" t="b">
        <v>1</v>
      </c>
    </row>
    <row r="1177" spans="3:15">
      <c r="C1177" t="s">
        <v>382</v>
      </c>
      <c r="D1177" t="s">
        <v>795</v>
      </c>
      <c r="E1177" t="s">
        <v>549</v>
      </c>
      <c r="F1177" t="s">
        <v>4641</v>
      </c>
      <c r="G1177" t="s">
        <v>2763</v>
      </c>
      <c r="H1177" t="s">
        <v>169</v>
      </c>
      <c r="I1177" t="s">
        <v>2763</v>
      </c>
      <c r="J1177" t="s">
        <v>172</v>
      </c>
      <c r="M1177" t="b">
        <v>0</v>
      </c>
      <c r="N1177" t="b">
        <v>0</v>
      </c>
      <c r="O1177" t="b">
        <v>1</v>
      </c>
    </row>
    <row r="1178" spans="3:15">
      <c r="C1178" t="s">
        <v>382</v>
      </c>
      <c r="D1178" t="s">
        <v>795</v>
      </c>
      <c r="E1178" t="s">
        <v>549</v>
      </c>
      <c r="F1178" t="s">
        <v>4640</v>
      </c>
      <c r="G1178" t="s">
        <v>4626</v>
      </c>
      <c r="H1178" t="s">
        <v>169</v>
      </c>
      <c r="I1178" t="s">
        <v>4626</v>
      </c>
      <c r="J1178" t="s">
        <v>172</v>
      </c>
      <c r="M1178" t="b">
        <v>0</v>
      </c>
      <c r="N1178" t="b">
        <v>0</v>
      </c>
      <c r="O1178" t="b">
        <v>1</v>
      </c>
    </row>
    <row r="1179" spans="3:15">
      <c r="C1179" t="s">
        <v>382</v>
      </c>
      <c r="D1179" t="s">
        <v>795</v>
      </c>
      <c r="E1179" t="s">
        <v>549</v>
      </c>
      <c r="F1179" t="s">
        <v>4639</v>
      </c>
      <c r="G1179" t="s">
        <v>2755</v>
      </c>
      <c r="H1179" t="s">
        <v>169</v>
      </c>
      <c r="I1179" t="s">
        <v>2755</v>
      </c>
      <c r="J1179" t="s">
        <v>172</v>
      </c>
      <c r="M1179" t="b">
        <v>0</v>
      </c>
      <c r="N1179" t="b">
        <v>0</v>
      </c>
      <c r="O1179" t="b">
        <v>1</v>
      </c>
    </row>
    <row r="1180" spans="3:15">
      <c r="C1180" t="s">
        <v>382</v>
      </c>
      <c r="D1180" t="s">
        <v>795</v>
      </c>
      <c r="E1180" t="s">
        <v>549</v>
      </c>
      <c r="F1180" t="s">
        <v>4638</v>
      </c>
      <c r="G1180" t="s">
        <v>836</v>
      </c>
      <c r="H1180" t="s">
        <v>156</v>
      </c>
      <c r="I1180" t="s">
        <v>836</v>
      </c>
      <c r="J1180" t="s">
        <v>172</v>
      </c>
      <c r="M1180" t="b">
        <v>0</v>
      </c>
      <c r="N1180" t="b">
        <v>0</v>
      </c>
      <c r="O1180" t="b">
        <v>1</v>
      </c>
    </row>
    <row r="1181" spans="3:15">
      <c r="C1181" t="s">
        <v>382</v>
      </c>
      <c r="D1181" t="s">
        <v>795</v>
      </c>
      <c r="E1181" t="s">
        <v>549</v>
      </c>
      <c r="F1181" t="s">
        <v>4637</v>
      </c>
      <c r="G1181" t="s">
        <v>928</v>
      </c>
      <c r="H1181" t="s">
        <v>156</v>
      </c>
      <c r="I1181" t="s">
        <v>928</v>
      </c>
      <c r="J1181" t="s">
        <v>172</v>
      </c>
      <c r="M1181" t="b">
        <v>0</v>
      </c>
      <c r="N1181" t="b">
        <v>0</v>
      </c>
      <c r="O1181" t="b">
        <v>1</v>
      </c>
    </row>
    <row r="1182" spans="3:15">
      <c r="C1182" t="s">
        <v>382</v>
      </c>
      <c r="D1182" t="s">
        <v>795</v>
      </c>
      <c r="E1182" t="s">
        <v>549</v>
      </c>
      <c r="F1182" t="s">
        <v>4636</v>
      </c>
      <c r="G1182" t="s">
        <v>832</v>
      </c>
      <c r="H1182" t="s">
        <v>156</v>
      </c>
      <c r="I1182" t="s">
        <v>832</v>
      </c>
      <c r="J1182" t="s">
        <v>172</v>
      </c>
      <c r="M1182" t="b">
        <v>0</v>
      </c>
      <c r="N1182" t="b">
        <v>0</v>
      </c>
      <c r="O1182" t="b">
        <v>1</v>
      </c>
    </row>
    <row r="1183" spans="3:15">
      <c r="C1183" t="s">
        <v>382</v>
      </c>
      <c r="D1183" t="s">
        <v>795</v>
      </c>
      <c r="E1183" t="s">
        <v>549</v>
      </c>
      <c r="F1183" t="s">
        <v>4635</v>
      </c>
      <c r="G1183" t="s">
        <v>4634</v>
      </c>
      <c r="H1183" t="s">
        <v>156</v>
      </c>
      <c r="I1183" t="s">
        <v>4634</v>
      </c>
      <c r="J1183" t="s">
        <v>172</v>
      </c>
      <c r="M1183" t="b">
        <v>0</v>
      </c>
      <c r="N1183" t="b">
        <v>0</v>
      </c>
      <c r="O1183" t="b">
        <v>1</v>
      </c>
    </row>
    <row r="1184" spans="3:15">
      <c r="C1184" t="s">
        <v>382</v>
      </c>
      <c r="D1184" t="s">
        <v>795</v>
      </c>
      <c r="E1184" t="s">
        <v>549</v>
      </c>
      <c r="F1184" t="s">
        <v>4633</v>
      </c>
      <c r="G1184" t="s">
        <v>2759</v>
      </c>
      <c r="H1184" t="s">
        <v>156</v>
      </c>
      <c r="I1184" t="s">
        <v>2759</v>
      </c>
      <c r="J1184" t="s">
        <v>172</v>
      </c>
      <c r="M1184" t="b">
        <v>0</v>
      </c>
      <c r="N1184" t="b">
        <v>0</v>
      </c>
      <c r="O1184" t="b">
        <v>1</v>
      </c>
    </row>
    <row r="1185" spans="1:15">
      <c r="C1185" t="s">
        <v>382</v>
      </c>
      <c r="D1185" t="s">
        <v>795</v>
      </c>
      <c r="E1185" t="s">
        <v>549</v>
      </c>
      <c r="F1185" t="s">
        <v>4632</v>
      </c>
      <c r="G1185" t="s">
        <v>4631</v>
      </c>
      <c r="H1185" t="s">
        <v>156</v>
      </c>
      <c r="I1185" t="s">
        <v>4631</v>
      </c>
      <c r="J1185" t="s">
        <v>172</v>
      </c>
      <c r="M1185" t="b">
        <v>0</v>
      </c>
      <c r="N1185" t="b">
        <v>0</v>
      </c>
      <c r="O1185" t="b">
        <v>1</v>
      </c>
    </row>
    <row r="1186" spans="1:15">
      <c r="C1186" t="s">
        <v>382</v>
      </c>
      <c r="D1186" t="s">
        <v>795</v>
      </c>
      <c r="E1186" t="s">
        <v>549</v>
      </c>
      <c r="F1186" t="s">
        <v>4630</v>
      </c>
      <c r="G1186" t="s">
        <v>4629</v>
      </c>
      <c r="H1186" t="s">
        <v>156</v>
      </c>
      <c r="I1186" t="s">
        <v>4629</v>
      </c>
      <c r="J1186" t="s">
        <v>172</v>
      </c>
      <c r="M1186" t="b">
        <v>0</v>
      </c>
      <c r="N1186" t="b">
        <v>0</v>
      </c>
      <c r="O1186" t="b">
        <v>1</v>
      </c>
    </row>
    <row r="1187" spans="1:15">
      <c r="C1187" t="s">
        <v>382</v>
      </c>
      <c r="D1187" t="s">
        <v>795</v>
      </c>
      <c r="E1187" t="s">
        <v>549</v>
      </c>
      <c r="F1187" t="s">
        <v>4628</v>
      </c>
      <c r="G1187" t="s">
        <v>2763</v>
      </c>
      <c r="H1187" t="s">
        <v>156</v>
      </c>
      <c r="I1187" t="s">
        <v>2763</v>
      </c>
      <c r="J1187" t="s">
        <v>172</v>
      </c>
      <c r="M1187" t="b">
        <v>0</v>
      </c>
      <c r="N1187" t="b">
        <v>0</v>
      </c>
      <c r="O1187" t="b">
        <v>1</v>
      </c>
    </row>
    <row r="1188" spans="1:15">
      <c r="C1188" t="s">
        <v>382</v>
      </c>
      <c r="D1188" t="s">
        <v>795</v>
      </c>
      <c r="E1188" t="s">
        <v>549</v>
      </c>
      <c r="F1188" t="s">
        <v>4627</v>
      </c>
      <c r="G1188" t="s">
        <v>4626</v>
      </c>
      <c r="H1188" t="s">
        <v>156</v>
      </c>
      <c r="I1188" t="s">
        <v>4626</v>
      </c>
      <c r="J1188" t="s">
        <v>172</v>
      </c>
      <c r="M1188" t="b">
        <v>0</v>
      </c>
      <c r="N1188" t="b">
        <v>0</v>
      </c>
      <c r="O1188" t="b">
        <v>1</v>
      </c>
    </row>
    <row r="1189" spans="1:15">
      <c r="C1189" t="s">
        <v>382</v>
      </c>
      <c r="D1189" t="s">
        <v>795</v>
      </c>
      <c r="E1189" t="s">
        <v>549</v>
      </c>
      <c r="F1189" t="s">
        <v>4625</v>
      </c>
      <c r="G1189" t="s">
        <v>2755</v>
      </c>
      <c r="H1189" t="s">
        <v>156</v>
      </c>
      <c r="I1189" t="s">
        <v>2755</v>
      </c>
      <c r="J1189" t="s">
        <v>172</v>
      </c>
      <c r="M1189" t="b">
        <v>0</v>
      </c>
      <c r="N1189" t="b">
        <v>0</v>
      </c>
      <c r="O1189" t="b">
        <v>1</v>
      </c>
    </row>
    <row r="1190" spans="1:15">
      <c r="C1190" t="s">
        <v>936</v>
      </c>
      <c r="D1190" t="s">
        <v>960</v>
      </c>
      <c r="E1190" t="s">
        <v>549</v>
      </c>
      <c r="F1190" t="s">
        <v>4624</v>
      </c>
      <c r="I1190" t="s">
        <v>934</v>
      </c>
      <c r="J1190" t="s">
        <v>930</v>
      </c>
      <c r="K1190" t="s">
        <v>2689</v>
      </c>
      <c r="L1190" t="s">
        <v>930</v>
      </c>
      <c r="M1190" t="b">
        <v>0</v>
      </c>
      <c r="N1190" t="b">
        <v>0</v>
      </c>
      <c r="O1190" t="b">
        <v>0</v>
      </c>
    </row>
    <row r="1191" spans="1:15">
      <c r="C1191" t="s">
        <v>933</v>
      </c>
      <c r="D1191" t="s">
        <v>960</v>
      </c>
      <c r="E1191" t="s">
        <v>549</v>
      </c>
      <c r="F1191" t="s">
        <v>4623</v>
      </c>
      <c r="I1191" t="s">
        <v>4621</v>
      </c>
      <c r="J1191" t="s">
        <v>930</v>
      </c>
      <c r="K1191" t="s">
        <v>2689</v>
      </c>
      <c r="L1191" t="s">
        <v>930</v>
      </c>
      <c r="M1191" t="b">
        <v>0</v>
      </c>
      <c r="N1191" t="b">
        <v>0</v>
      </c>
      <c r="O1191" t="b">
        <v>0</v>
      </c>
    </row>
    <row r="1192" spans="1:15">
      <c r="C1192" t="s">
        <v>933</v>
      </c>
      <c r="D1192" t="s">
        <v>3879</v>
      </c>
      <c r="E1192" t="s">
        <v>549</v>
      </c>
      <c r="F1192" t="s">
        <v>4622</v>
      </c>
      <c r="G1192" t="s">
        <v>2689</v>
      </c>
      <c r="H1192" t="s">
        <v>930</v>
      </c>
      <c r="I1192" t="s">
        <v>4621</v>
      </c>
      <c r="J1192" t="s">
        <v>930</v>
      </c>
      <c r="M1192" t="b">
        <v>1</v>
      </c>
      <c r="N1192" t="b">
        <v>0</v>
      </c>
      <c r="O1192" t="b">
        <v>0</v>
      </c>
    </row>
    <row r="1193" spans="1:15">
      <c r="C1193" t="s">
        <v>167</v>
      </c>
      <c r="D1193" t="s">
        <v>960</v>
      </c>
      <c r="E1193" t="s">
        <v>549</v>
      </c>
      <c r="F1193" t="s">
        <v>4620</v>
      </c>
      <c r="I1193" t="s">
        <v>4619</v>
      </c>
      <c r="J1193" t="s">
        <v>141</v>
      </c>
      <c r="K1193" t="s">
        <v>737</v>
      </c>
      <c r="L1193" t="s">
        <v>141</v>
      </c>
      <c r="M1193" t="b">
        <v>0</v>
      </c>
      <c r="N1193" t="b">
        <v>0</v>
      </c>
      <c r="O1193" t="b">
        <v>0</v>
      </c>
    </row>
    <row r="1194" spans="1:15">
      <c r="C1194" t="s">
        <v>167</v>
      </c>
      <c r="D1194" t="s">
        <v>553</v>
      </c>
      <c r="E1194" t="s">
        <v>549</v>
      </c>
      <c r="F1194" t="s">
        <v>4618</v>
      </c>
      <c r="G1194" t="s">
        <v>2752</v>
      </c>
      <c r="H1194" t="s">
        <v>136</v>
      </c>
      <c r="M1194" t="b">
        <v>1</v>
      </c>
      <c r="N1194" t="b">
        <v>0</v>
      </c>
      <c r="O1194" t="b">
        <v>1</v>
      </c>
    </row>
    <row r="1195" spans="1:15">
      <c r="C1195" t="s">
        <v>167</v>
      </c>
      <c r="D1195" t="s">
        <v>550</v>
      </c>
      <c r="E1195" t="s">
        <v>549</v>
      </c>
      <c r="F1195" t="s">
        <v>4617</v>
      </c>
      <c r="I1195" t="s">
        <v>2752</v>
      </c>
      <c r="J1195" t="s">
        <v>141</v>
      </c>
      <c r="M1195" t="b">
        <v>0</v>
      </c>
      <c r="N1195" t="b">
        <v>0</v>
      </c>
      <c r="O1195" t="b">
        <v>1</v>
      </c>
    </row>
    <row r="1196" spans="1:15">
      <c r="C1196" t="s">
        <v>4616</v>
      </c>
      <c r="D1196" t="s">
        <v>834</v>
      </c>
      <c r="E1196" t="s">
        <v>549</v>
      </c>
      <c r="F1196" t="s">
        <v>4615</v>
      </c>
      <c r="G1196" t="s">
        <v>4614</v>
      </c>
      <c r="H1196" t="s">
        <v>156</v>
      </c>
      <c r="I1196" t="s">
        <v>4613</v>
      </c>
      <c r="J1196" t="s">
        <v>156</v>
      </c>
      <c r="M1196" t="b">
        <v>1</v>
      </c>
      <c r="N1196" t="b">
        <v>0</v>
      </c>
      <c r="O1196" t="b">
        <v>1</v>
      </c>
    </row>
    <row r="1197" spans="1:15">
      <c r="C1197" t="s">
        <v>149</v>
      </c>
      <c r="D1197" t="s">
        <v>1416</v>
      </c>
      <c r="E1197" t="s">
        <v>549</v>
      </c>
      <c r="F1197" t="s">
        <v>4612</v>
      </c>
      <c r="G1197" t="s">
        <v>4611</v>
      </c>
      <c r="H1197" t="s">
        <v>156</v>
      </c>
      <c r="I1197" t="s">
        <v>4610</v>
      </c>
      <c r="J1197" t="s">
        <v>146</v>
      </c>
      <c r="K1197" t="s">
        <v>1412</v>
      </c>
      <c r="L1197" t="s">
        <v>3553</v>
      </c>
      <c r="M1197" t="b">
        <v>1</v>
      </c>
      <c r="N1197" t="b">
        <v>0</v>
      </c>
      <c r="O1197" t="b">
        <v>1</v>
      </c>
    </row>
    <row r="1198" spans="1:15">
      <c r="C1198" t="s">
        <v>2748</v>
      </c>
      <c r="D1198" t="s">
        <v>3879</v>
      </c>
      <c r="E1198" t="s">
        <v>549</v>
      </c>
      <c r="F1198" t="s">
        <v>4609</v>
      </c>
      <c r="G1198" t="s">
        <v>2746</v>
      </c>
      <c r="H1198" t="s">
        <v>26</v>
      </c>
      <c r="I1198" t="s">
        <v>4607</v>
      </c>
      <c r="J1198" t="s">
        <v>146</v>
      </c>
      <c r="M1198" t="b">
        <v>1</v>
      </c>
      <c r="N1198" t="b">
        <v>0</v>
      </c>
      <c r="O1198" t="b">
        <v>0</v>
      </c>
    </row>
    <row r="1199" spans="1:15">
      <c r="A1199" t="s">
        <v>90</v>
      </c>
      <c r="B1199" t="b">
        <v>1</v>
      </c>
      <c r="C1199" t="s">
        <v>2748</v>
      </c>
      <c r="D1199" t="s">
        <v>3910</v>
      </c>
      <c r="E1199" t="s">
        <v>549</v>
      </c>
      <c r="F1199" t="s">
        <v>4608</v>
      </c>
      <c r="G1199" t="s">
        <v>2746</v>
      </c>
      <c r="H1199" t="s">
        <v>26</v>
      </c>
      <c r="I1199" t="s">
        <v>4607</v>
      </c>
      <c r="J1199" t="s">
        <v>146</v>
      </c>
      <c r="M1199" t="b">
        <v>1</v>
      </c>
      <c r="N1199" t="b">
        <v>0</v>
      </c>
      <c r="O1199" t="b">
        <v>0</v>
      </c>
    </row>
    <row r="1200" spans="1:15">
      <c r="C1200" t="s">
        <v>2748</v>
      </c>
      <c r="D1200" t="s">
        <v>3882</v>
      </c>
      <c r="E1200" t="s">
        <v>549</v>
      </c>
      <c r="F1200" t="s">
        <v>4606</v>
      </c>
      <c r="G1200" t="s">
        <v>2746</v>
      </c>
      <c r="H1200" t="s">
        <v>26</v>
      </c>
      <c r="I1200" t="s">
        <v>1255</v>
      </c>
      <c r="J1200" t="s">
        <v>146</v>
      </c>
      <c r="K1200" t="s">
        <v>3553</v>
      </c>
      <c r="L1200" t="s">
        <v>1412</v>
      </c>
      <c r="M1200" t="b">
        <v>1</v>
      </c>
      <c r="N1200" t="b">
        <v>0</v>
      </c>
      <c r="O1200" t="b">
        <v>0</v>
      </c>
    </row>
    <row r="1201" spans="1:15">
      <c r="C1201" t="s">
        <v>2748</v>
      </c>
      <c r="D1201" t="s">
        <v>1416</v>
      </c>
      <c r="E1201" t="s">
        <v>549</v>
      </c>
      <c r="F1201" t="s">
        <v>4605</v>
      </c>
      <c r="G1201" t="s">
        <v>4604</v>
      </c>
      <c r="H1201" t="s">
        <v>156</v>
      </c>
      <c r="I1201" t="s">
        <v>3357</v>
      </c>
      <c r="J1201" t="s">
        <v>146</v>
      </c>
      <c r="K1201" t="s">
        <v>1412</v>
      </c>
      <c r="L1201" t="s">
        <v>3553</v>
      </c>
      <c r="M1201" t="b">
        <v>1</v>
      </c>
      <c r="N1201" t="b">
        <v>0</v>
      </c>
      <c r="O1201" t="b">
        <v>1</v>
      </c>
    </row>
    <row r="1202" spans="1:15">
      <c r="C1202" t="s">
        <v>2743</v>
      </c>
      <c r="D1202" t="s">
        <v>3879</v>
      </c>
      <c r="E1202" t="s">
        <v>549</v>
      </c>
      <c r="F1202" t="s">
        <v>4603</v>
      </c>
      <c r="G1202" t="s">
        <v>4602</v>
      </c>
      <c r="H1202" t="s">
        <v>141</v>
      </c>
      <c r="I1202" t="s">
        <v>4601</v>
      </c>
      <c r="J1202" t="s">
        <v>141</v>
      </c>
      <c r="M1202" t="b">
        <v>1</v>
      </c>
      <c r="N1202" t="b">
        <v>0</v>
      </c>
      <c r="O1202" t="b">
        <v>1</v>
      </c>
    </row>
    <row r="1203" spans="1:15">
      <c r="C1203" t="s">
        <v>921</v>
      </c>
      <c r="D1203" t="s">
        <v>3879</v>
      </c>
      <c r="E1203" t="s">
        <v>549</v>
      </c>
      <c r="F1203" t="s">
        <v>4600</v>
      </c>
      <c r="G1203" t="s">
        <v>4416</v>
      </c>
      <c r="H1203" t="s">
        <v>136</v>
      </c>
      <c r="I1203" t="s">
        <v>4598</v>
      </c>
      <c r="J1203" t="s">
        <v>136</v>
      </c>
      <c r="M1203" t="b">
        <v>1</v>
      </c>
      <c r="N1203" t="b">
        <v>0</v>
      </c>
      <c r="O1203" t="b">
        <v>1</v>
      </c>
    </row>
    <row r="1204" spans="1:15">
      <c r="C1204" t="s">
        <v>921</v>
      </c>
      <c r="D1204" t="s">
        <v>3879</v>
      </c>
      <c r="E1204" t="s">
        <v>549</v>
      </c>
      <c r="F1204" t="s">
        <v>4599</v>
      </c>
      <c r="G1204" t="s">
        <v>4416</v>
      </c>
      <c r="H1204" t="s">
        <v>918</v>
      </c>
      <c r="I1204" t="s">
        <v>4598</v>
      </c>
      <c r="J1204" t="s">
        <v>918</v>
      </c>
      <c r="M1204" t="b">
        <v>1</v>
      </c>
      <c r="N1204" t="b">
        <v>0</v>
      </c>
      <c r="O1204" t="b">
        <v>0</v>
      </c>
    </row>
    <row r="1205" spans="1:15">
      <c r="C1205" t="s">
        <v>2735</v>
      </c>
      <c r="D1205" t="s">
        <v>3879</v>
      </c>
      <c r="E1205" t="s">
        <v>549</v>
      </c>
      <c r="F1205" t="s">
        <v>4597</v>
      </c>
      <c r="G1205" t="s">
        <v>4596</v>
      </c>
      <c r="H1205" t="s">
        <v>132</v>
      </c>
      <c r="I1205" t="s">
        <v>4595</v>
      </c>
      <c r="J1205" t="s">
        <v>132</v>
      </c>
      <c r="M1205" t="b">
        <v>1</v>
      </c>
      <c r="N1205" t="b">
        <v>0</v>
      </c>
      <c r="O1205" t="b">
        <v>1</v>
      </c>
    </row>
    <row r="1206" spans="1:15">
      <c r="C1206" t="s">
        <v>2735</v>
      </c>
      <c r="D1206" t="s">
        <v>553</v>
      </c>
      <c r="E1206" t="s">
        <v>549</v>
      </c>
      <c r="F1206" t="s">
        <v>4594</v>
      </c>
      <c r="G1206" t="s">
        <v>4593</v>
      </c>
      <c r="H1206" t="s">
        <v>169</v>
      </c>
      <c r="M1206" t="b">
        <v>1</v>
      </c>
      <c r="N1206" t="b">
        <v>0</v>
      </c>
      <c r="O1206" t="b">
        <v>1</v>
      </c>
    </row>
    <row r="1207" spans="1:15">
      <c r="C1207" t="s">
        <v>2735</v>
      </c>
      <c r="D1207" t="s">
        <v>550</v>
      </c>
      <c r="E1207" t="s">
        <v>549</v>
      </c>
      <c r="F1207" t="s">
        <v>4592</v>
      </c>
      <c r="I1207" t="s">
        <v>4591</v>
      </c>
      <c r="J1207" t="s">
        <v>169</v>
      </c>
      <c r="M1207" t="b">
        <v>0</v>
      </c>
      <c r="N1207" t="b">
        <v>0</v>
      </c>
      <c r="O1207" t="b">
        <v>1</v>
      </c>
    </row>
    <row r="1208" spans="1:15">
      <c r="C1208" t="s">
        <v>911</v>
      </c>
      <c r="D1208" t="s">
        <v>3879</v>
      </c>
      <c r="E1208" t="s">
        <v>549</v>
      </c>
      <c r="F1208" t="s">
        <v>4590</v>
      </c>
      <c r="G1208" t="s">
        <v>4589</v>
      </c>
      <c r="H1208" t="s">
        <v>912</v>
      </c>
      <c r="I1208" t="s">
        <v>4588</v>
      </c>
      <c r="J1208" t="s">
        <v>912</v>
      </c>
      <c r="M1208" t="b">
        <v>1</v>
      </c>
      <c r="N1208" t="b">
        <v>0</v>
      </c>
      <c r="O1208" t="b">
        <v>0</v>
      </c>
    </row>
    <row r="1209" spans="1:15">
      <c r="C1209" t="s">
        <v>911</v>
      </c>
      <c r="D1209" t="s">
        <v>3879</v>
      </c>
      <c r="E1209" t="s">
        <v>549</v>
      </c>
      <c r="F1209" t="s">
        <v>4587</v>
      </c>
      <c r="G1209" t="s">
        <v>4213</v>
      </c>
      <c r="H1209" t="s">
        <v>615</v>
      </c>
      <c r="I1209" t="s">
        <v>4586</v>
      </c>
      <c r="J1209" t="s">
        <v>615</v>
      </c>
      <c r="M1209" t="b">
        <v>1</v>
      </c>
      <c r="N1209" t="b">
        <v>0</v>
      </c>
      <c r="O1209" t="b">
        <v>1</v>
      </c>
    </row>
    <row r="1210" spans="1:15">
      <c r="C1210" t="s">
        <v>2728</v>
      </c>
      <c r="D1210" t="s">
        <v>799</v>
      </c>
      <c r="E1210" t="s">
        <v>549</v>
      </c>
      <c r="F1210" t="s">
        <v>4585</v>
      </c>
      <c r="G1210" t="s">
        <v>4513</v>
      </c>
      <c r="H1210" t="s">
        <v>6</v>
      </c>
      <c r="I1210" t="s">
        <v>4584</v>
      </c>
      <c r="J1210" t="s">
        <v>87</v>
      </c>
      <c r="M1210" t="b">
        <v>1</v>
      </c>
      <c r="N1210" t="b">
        <v>0</v>
      </c>
      <c r="O1210" t="b">
        <v>1</v>
      </c>
    </row>
    <row r="1211" spans="1:15">
      <c r="C1211" t="s">
        <v>2728</v>
      </c>
      <c r="D1211" t="s">
        <v>799</v>
      </c>
      <c r="E1211" t="s">
        <v>549</v>
      </c>
      <c r="F1211" t="s">
        <v>4583</v>
      </c>
      <c r="G1211" t="s">
        <v>2677</v>
      </c>
      <c r="H1211" t="s">
        <v>6</v>
      </c>
      <c r="I1211" t="s">
        <v>2186</v>
      </c>
      <c r="J1211" t="s">
        <v>87</v>
      </c>
      <c r="M1211" t="b">
        <v>1</v>
      </c>
      <c r="N1211" t="b">
        <v>0</v>
      </c>
      <c r="O1211" t="b">
        <v>1</v>
      </c>
    </row>
    <row r="1212" spans="1:15">
      <c r="C1212" t="s">
        <v>2728</v>
      </c>
      <c r="D1212" t="s">
        <v>3879</v>
      </c>
      <c r="E1212" t="s">
        <v>549</v>
      </c>
      <c r="F1212" t="s">
        <v>4582</v>
      </c>
      <c r="G1212" t="s">
        <v>2647</v>
      </c>
      <c r="H1212" t="s">
        <v>793</v>
      </c>
      <c r="I1212" t="s">
        <v>4580</v>
      </c>
      <c r="J1212" t="s">
        <v>918</v>
      </c>
      <c r="M1212" t="b">
        <v>0</v>
      </c>
      <c r="N1212" t="b">
        <v>0</v>
      </c>
      <c r="O1212" t="b">
        <v>0</v>
      </c>
    </row>
    <row r="1213" spans="1:15">
      <c r="A1213" t="s">
        <v>671</v>
      </c>
      <c r="B1213" t="b">
        <v>0</v>
      </c>
      <c r="C1213" t="s">
        <v>2728</v>
      </c>
      <c r="D1213" t="s">
        <v>3910</v>
      </c>
      <c r="E1213" t="s">
        <v>549</v>
      </c>
      <c r="F1213" t="s">
        <v>4581</v>
      </c>
      <c r="G1213" t="s">
        <v>2647</v>
      </c>
      <c r="H1213" t="s">
        <v>793</v>
      </c>
      <c r="I1213" t="s">
        <v>4580</v>
      </c>
      <c r="J1213" t="s">
        <v>918</v>
      </c>
      <c r="M1213" t="b">
        <v>0</v>
      </c>
      <c r="N1213" t="b">
        <v>0</v>
      </c>
      <c r="O1213" t="b">
        <v>0</v>
      </c>
    </row>
    <row r="1214" spans="1:15">
      <c r="C1214" t="s">
        <v>2728</v>
      </c>
      <c r="D1214" t="s">
        <v>3882</v>
      </c>
      <c r="E1214" t="s">
        <v>549</v>
      </c>
      <c r="F1214" t="s">
        <v>4579</v>
      </c>
      <c r="G1214" t="s">
        <v>2647</v>
      </c>
      <c r="H1214" t="s">
        <v>793</v>
      </c>
      <c r="I1214" t="s">
        <v>1966</v>
      </c>
      <c r="J1214" t="s">
        <v>918</v>
      </c>
      <c r="K1214" t="s">
        <v>3554</v>
      </c>
      <c r="L1214" t="s">
        <v>1412</v>
      </c>
      <c r="M1214" t="b">
        <v>0</v>
      </c>
      <c r="N1214" t="b">
        <v>0</v>
      </c>
      <c r="O1214" t="b">
        <v>0</v>
      </c>
    </row>
    <row r="1215" spans="1:15">
      <c r="C1215" t="s">
        <v>892</v>
      </c>
      <c r="D1215" t="s">
        <v>644</v>
      </c>
      <c r="E1215" t="s">
        <v>549</v>
      </c>
      <c r="F1215" t="s">
        <v>4578</v>
      </c>
      <c r="G1215" t="s">
        <v>900</v>
      </c>
      <c r="H1215" t="s">
        <v>26</v>
      </c>
      <c r="I1215" t="s">
        <v>890</v>
      </c>
      <c r="J1215" t="s">
        <v>26</v>
      </c>
      <c r="M1215" t="b">
        <v>1</v>
      </c>
      <c r="N1215" t="b">
        <v>0</v>
      </c>
      <c r="O1215" t="b">
        <v>0</v>
      </c>
    </row>
    <row r="1216" spans="1:15">
      <c r="C1216" t="s">
        <v>892</v>
      </c>
      <c r="D1216" t="s">
        <v>3879</v>
      </c>
      <c r="E1216" t="s">
        <v>549</v>
      </c>
      <c r="F1216" t="s">
        <v>4577</v>
      </c>
      <c r="G1216" t="s">
        <v>4532</v>
      </c>
      <c r="H1216" t="s">
        <v>275</v>
      </c>
      <c r="I1216" t="s">
        <v>4576</v>
      </c>
      <c r="J1216" t="s">
        <v>275</v>
      </c>
      <c r="M1216" t="b">
        <v>1</v>
      </c>
      <c r="N1216" t="b">
        <v>0</v>
      </c>
      <c r="O1216" t="b">
        <v>1</v>
      </c>
    </row>
    <row r="1217" spans="3:15">
      <c r="C1217" t="s">
        <v>892</v>
      </c>
      <c r="D1217" t="s">
        <v>3879</v>
      </c>
      <c r="E1217" t="s">
        <v>549</v>
      </c>
      <c r="F1217" t="s">
        <v>4575</v>
      </c>
      <c r="G1217" t="s">
        <v>4574</v>
      </c>
      <c r="H1217" t="s">
        <v>275</v>
      </c>
      <c r="I1217" t="s">
        <v>4573</v>
      </c>
      <c r="J1217" t="s">
        <v>275</v>
      </c>
      <c r="M1217" t="b">
        <v>1</v>
      </c>
      <c r="N1217" t="b">
        <v>0</v>
      </c>
      <c r="O1217" t="b">
        <v>1</v>
      </c>
    </row>
    <row r="1218" spans="3:15">
      <c r="C1218" t="s">
        <v>892</v>
      </c>
      <c r="D1218" t="s">
        <v>795</v>
      </c>
      <c r="E1218" t="s">
        <v>549</v>
      </c>
      <c r="F1218" t="s">
        <v>4572</v>
      </c>
      <c r="G1218" t="s">
        <v>905</v>
      </c>
      <c r="H1218" t="s">
        <v>207</v>
      </c>
      <c r="I1218" t="s">
        <v>897</v>
      </c>
      <c r="J1218" t="s">
        <v>26</v>
      </c>
      <c r="M1218" t="b">
        <v>0</v>
      </c>
      <c r="N1218" t="b">
        <v>0</v>
      </c>
      <c r="O1218" t="b">
        <v>0</v>
      </c>
    </row>
    <row r="1219" spans="3:15">
      <c r="C1219" t="s">
        <v>892</v>
      </c>
      <c r="D1219" t="s">
        <v>795</v>
      </c>
      <c r="E1219" t="s">
        <v>549</v>
      </c>
      <c r="F1219" t="s">
        <v>4571</v>
      </c>
      <c r="G1219" t="s">
        <v>905</v>
      </c>
      <c r="H1219" t="s">
        <v>74</v>
      </c>
      <c r="I1219" t="s">
        <v>897</v>
      </c>
      <c r="J1219" t="s">
        <v>26</v>
      </c>
      <c r="M1219" t="b">
        <v>0</v>
      </c>
      <c r="N1219" t="b">
        <v>0</v>
      </c>
      <c r="O1219" t="b">
        <v>0</v>
      </c>
    </row>
    <row r="1220" spans="3:15">
      <c r="C1220" t="s">
        <v>892</v>
      </c>
      <c r="D1220" t="s">
        <v>644</v>
      </c>
      <c r="E1220" t="s">
        <v>549</v>
      </c>
      <c r="F1220" t="s">
        <v>4570</v>
      </c>
      <c r="G1220" t="s">
        <v>900</v>
      </c>
      <c r="H1220" t="s">
        <v>889</v>
      </c>
      <c r="I1220" t="s">
        <v>890</v>
      </c>
      <c r="J1220" t="s">
        <v>889</v>
      </c>
      <c r="M1220" t="b">
        <v>1</v>
      </c>
      <c r="N1220" t="b">
        <v>0</v>
      </c>
      <c r="O1220" t="b">
        <v>0</v>
      </c>
    </row>
    <row r="1221" spans="3:15">
      <c r="C1221" t="s">
        <v>2695</v>
      </c>
      <c r="D1221" t="s">
        <v>3879</v>
      </c>
      <c r="E1221" t="s">
        <v>549</v>
      </c>
      <c r="F1221" t="s">
        <v>4569</v>
      </c>
      <c r="G1221" t="s">
        <v>1342</v>
      </c>
      <c r="H1221" t="s">
        <v>627</v>
      </c>
      <c r="I1221" t="s">
        <v>4568</v>
      </c>
      <c r="J1221" t="s">
        <v>627</v>
      </c>
      <c r="M1221" t="b">
        <v>0</v>
      </c>
      <c r="N1221" t="b">
        <v>0</v>
      </c>
      <c r="O1221" t="b">
        <v>1</v>
      </c>
    </row>
    <row r="1222" spans="3:15">
      <c r="C1222" t="s">
        <v>2695</v>
      </c>
      <c r="D1222" t="s">
        <v>3882</v>
      </c>
      <c r="E1222" t="s">
        <v>549</v>
      </c>
      <c r="F1222" t="s">
        <v>4567</v>
      </c>
      <c r="G1222" t="s">
        <v>1342</v>
      </c>
      <c r="H1222" t="s">
        <v>627</v>
      </c>
      <c r="I1222" t="s">
        <v>2700</v>
      </c>
      <c r="J1222" t="s">
        <v>627</v>
      </c>
      <c r="K1222" t="s">
        <v>3554</v>
      </c>
      <c r="L1222" t="s">
        <v>3553</v>
      </c>
      <c r="M1222" t="b">
        <v>0</v>
      </c>
      <c r="N1222" t="b">
        <v>0</v>
      </c>
      <c r="O1222" t="b">
        <v>1</v>
      </c>
    </row>
    <row r="1223" spans="3:15">
      <c r="C1223" t="s">
        <v>2695</v>
      </c>
      <c r="D1223" t="s">
        <v>3879</v>
      </c>
      <c r="E1223" t="s">
        <v>549</v>
      </c>
      <c r="F1223" t="s">
        <v>4566</v>
      </c>
      <c r="G1223" t="s">
        <v>4243</v>
      </c>
      <c r="H1223" t="s">
        <v>627</v>
      </c>
      <c r="I1223" t="s">
        <v>4565</v>
      </c>
      <c r="J1223" t="s">
        <v>627</v>
      </c>
      <c r="M1223" t="b">
        <v>1</v>
      </c>
      <c r="N1223" t="b">
        <v>0</v>
      </c>
      <c r="O1223" t="b">
        <v>1</v>
      </c>
    </row>
    <row r="1224" spans="3:15">
      <c r="C1224" t="s">
        <v>2695</v>
      </c>
      <c r="D1224" t="s">
        <v>3879</v>
      </c>
      <c r="E1224" t="s">
        <v>549</v>
      </c>
      <c r="F1224" t="s">
        <v>4564</v>
      </c>
      <c r="G1224" t="s">
        <v>4241</v>
      </c>
      <c r="H1224" t="s">
        <v>627</v>
      </c>
      <c r="I1224" t="s">
        <v>4563</v>
      </c>
      <c r="J1224" t="s">
        <v>627</v>
      </c>
      <c r="M1224" t="b">
        <v>1</v>
      </c>
      <c r="N1224" t="b">
        <v>0</v>
      </c>
      <c r="O1224" t="b">
        <v>1</v>
      </c>
    </row>
    <row r="1225" spans="3:15">
      <c r="C1225" t="s">
        <v>2695</v>
      </c>
      <c r="D1225" t="s">
        <v>3879</v>
      </c>
      <c r="E1225" t="s">
        <v>549</v>
      </c>
      <c r="F1225" t="s">
        <v>4562</v>
      </c>
      <c r="G1225" t="s">
        <v>4238</v>
      </c>
      <c r="H1225" t="s">
        <v>627</v>
      </c>
      <c r="I1225" t="s">
        <v>4561</v>
      </c>
      <c r="J1225" t="s">
        <v>627</v>
      </c>
      <c r="M1225" t="b">
        <v>1</v>
      </c>
      <c r="N1225" t="b">
        <v>0</v>
      </c>
      <c r="O1225" t="b">
        <v>1</v>
      </c>
    </row>
    <row r="1226" spans="3:15">
      <c r="C1226" t="s">
        <v>2695</v>
      </c>
      <c r="D1226" t="s">
        <v>3879</v>
      </c>
      <c r="E1226" t="s">
        <v>549</v>
      </c>
      <c r="F1226" t="s">
        <v>4560</v>
      </c>
      <c r="G1226" t="s">
        <v>4559</v>
      </c>
      <c r="H1226" t="s">
        <v>930</v>
      </c>
      <c r="I1226" t="s">
        <v>4558</v>
      </c>
      <c r="J1226" t="s">
        <v>930</v>
      </c>
      <c r="M1226" t="b">
        <v>1</v>
      </c>
      <c r="N1226" t="b">
        <v>0</v>
      </c>
      <c r="O1226" t="b">
        <v>0</v>
      </c>
    </row>
    <row r="1227" spans="3:15">
      <c r="C1227" t="s">
        <v>2695</v>
      </c>
      <c r="D1227" t="s">
        <v>3879</v>
      </c>
      <c r="E1227" t="s">
        <v>549</v>
      </c>
      <c r="F1227" t="s">
        <v>4557</v>
      </c>
      <c r="G1227" t="s">
        <v>4556</v>
      </c>
      <c r="H1227" t="s">
        <v>2709</v>
      </c>
      <c r="I1227" t="s">
        <v>4555</v>
      </c>
      <c r="J1227" t="s">
        <v>2709</v>
      </c>
      <c r="M1227" t="b">
        <v>1</v>
      </c>
      <c r="N1227" t="b">
        <v>0</v>
      </c>
      <c r="O1227" t="b">
        <v>0</v>
      </c>
    </row>
    <row r="1228" spans="3:15">
      <c r="C1228" t="s">
        <v>2695</v>
      </c>
      <c r="D1228" t="s">
        <v>3879</v>
      </c>
      <c r="E1228" t="s">
        <v>549</v>
      </c>
      <c r="F1228" t="s">
        <v>4554</v>
      </c>
      <c r="G1228" t="s">
        <v>4553</v>
      </c>
      <c r="H1228" t="s">
        <v>15</v>
      </c>
      <c r="I1228" t="s">
        <v>4552</v>
      </c>
      <c r="J1228" t="s">
        <v>15</v>
      </c>
      <c r="M1228" t="b">
        <v>1</v>
      </c>
      <c r="N1228" t="b">
        <v>0</v>
      </c>
      <c r="O1228" t="b">
        <v>0</v>
      </c>
    </row>
    <row r="1229" spans="3:15">
      <c r="C1229" t="s">
        <v>2695</v>
      </c>
      <c r="D1229" t="s">
        <v>3879</v>
      </c>
      <c r="E1229" t="s">
        <v>549</v>
      </c>
      <c r="F1229" t="s">
        <v>4551</v>
      </c>
      <c r="G1229" t="s">
        <v>4550</v>
      </c>
      <c r="H1229" t="s">
        <v>2706</v>
      </c>
      <c r="I1229" t="s">
        <v>4549</v>
      </c>
      <c r="J1229" t="s">
        <v>2706</v>
      </c>
      <c r="M1229" t="b">
        <v>1</v>
      </c>
      <c r="N1229" t="b">
        <v>0</v>
      </c>
      <c r="O1229" t="b">
        <v>0</v>
      </c>
    </row>
    <row r="1230" spans="3:15">
      <c r="C1230" t="s">
        <v>2695</v>
      </c>
      <c r="D1230" t="s">
        <v>644</v>
      </c>
      <c r="E1230" t="s">
        <v>549</v>
      </c>
      <c r="F1230" t="s">
        <v>4548</v>
      </c>
      <c r="G1230" t="s">
        <v>4335</v>
      </c>
      <c r="H1230" t="s">
        <v>275</v>
      </c>
      <c r="I1230" t="s">
        <v>4547</v>
      </c>
      <c r="J1230" t="s">
        <v>275</v>
      </c>
      <c r="M1230" t="b">
        <v>1</v>
      </c>
      <c r="N1230" t="b">
        <v>0</v>
      </c>
      <c r="O1230" t="b">
        <v>1</v>
      </c>
    </row>
    <row r="1231" spans="3:15">
      <c r="C1231" t="s">
        <v>886</v>
      </c>
      <c r="D1231" t="s">
        <v>3879</v>
      </c>
      <c r="E1231" t="s">
        <v>549</v>
      </c>
      <c r="F1231" t="s">
        <v>4546</v>
      </c>
      <c r="G1231" t="s">
        <v>4545</v>
      </c>
      <c r="H1231" t="s">
        <v>883</v>
      </c>
      <c r="I1231" t="s">
        <v>4544</v>
      </c>
      <c r="J1231" t="s">
        <v>883</v>
      </c>
      <c r="M1231" t="b">
        <v>1</v>
      </c>
      <c r="N1231" t="b">
        <v>0</v>
      </c>
      <c r="O1231" t="b">
        <v>1</v>
      </c>
    </row>
    <row r="1232" spans="3:15">
      <c r="C1232" t="s">
        <v>865</v>
      </c>
      <c r="D1232" t="s">
        <v>3879</v>
      </c>
      <c r="E1232" t="s">
        <v>549</v>
      </c>
      <c r="F1232" t="s">
        <v>4543</v>
      </c>
      <c r="G1232" t="s">
        <v>3968</v>
      </c>
      <c r="H1232" t="s">
        <v>582</v>
      </c>
      <c r="I1232" t="s">
        <v>586</v>
      </c>
      <c r="J1232" t="s">
        <v>582</v>
      </c>
      <c r="M1232" t="b">
        <v>1</v>
      </c>
      <c r="N1232" t="b">
        <v>0</v>
      </c>
      <c r="O1232" t="b">
        <v>0</v>
      </c>
    </row>
    <row r="1233" spans="1:15">
      <c r="C1233" t="s">
        <v>865</v>
      </c>
      <c r="D1233" t="s">
        <v>960</v>
      </c>
      <c r="E1233" t="s">
        <v>549</v>
      </c>
      <c r="F1233" t="s">
        <v>4542</v>
      </c>
      <c r="I1233" t="s">
        <v>586</v>
      </c>
      <c r="J1233" t="s">
        <v>35</v>
      </c>
      <c r="K1233" t="s">
        <v>4541</v>
      </c>
      <c r="L1233" t="s">
        <v>35</v>
      </c>
      <c r="M1233" t="b">
        <v>0</v>
      </c>
      <c r="N1233" t="b">
        <v>0</v>
      </c>
      <c r="O1233" t="b">
        <v>0</v>
      </c>
    </row>
    <row r="1234" spans="1:15">
      <c r="C1234" t="s">
        <v>865</v>
      </c>
      <c r="D1234" t="s">
        <v>3879</v>
      </c>
      <c r="E1234" t="s">
        <v>549</v>
      </c>
      <c r="F1234" t="s">
        <v>4540</v>
      </c>
      <c r="G1234" t="s">
        <v>3968</v>
      </c>
      <c r="H1234" t="s">
        <v>866</v>
      </c>
      <c r="I1234" t="s">
        <v>586</v>
      </c>
      <c r="J1234" t="s">
        <v>866</v>
      </c>
      <c r="M1234" t="b">
        <v>1</v>
      </c>
      <c r="N1234" t="b">
        <v>0</v>
      </c>
      <c r="O1234" t="b">
        <v>0</v>
      </c>
    </row>
    <row r="1235" spans="1:15">
      <c r="C1235" t="s">
        <v>865</v>
      </c>
      <c r="D1235" t="s">
        <v>3879</v>
      </c>
      <c r="E1235" t="s">
        <v>549</v>
      </c>
      <c r="F1235" t="s">
        <v>4539</v>
      </c>
      <c r="G1235" t="s">
        <v>3968</v>
      </c>
      <c r="H1235" t="s">
        <v>74</v>
      </c>
      <c r="I1235" t="s">
        <v>586</v>
      </c>
      <c r="J1235" t="s">
        <v>74</v>
      </c>
      <c r="M1235" t="b">
        <v>1</v>
      </c>
      <c r="N1235" t="b">
        <v>0</v>
      </c>
      <c r="O1235" t="b">
        <v>0</v>
      </c>
    </row>
    <row r="1236" spans="1:15">
      <c r="C1236" t="s">
        <v>865</v>
      </c>
      <c r="D1236" t="s">
        <v>3879</v>
      </c>
      <c r="E1236" t="s">
        <v>549</v>
      </c>
      <c r="F1236" t="s">
        <v>4538</v>
      </c>
      <c r="G1236" t="s">
        <v>3968</v>
      </c>
      <c r="H1236" t="s">
        <v>87</v>
      </c>
      <c r="I1236" t="s">
        <v>586</v>
      </c>
      <c r="J1236" t="s">
        <v>87</v>
      </c>
      <c r="M1236" t="b">
        <v>1</v>
      </c>
      <c r="N1236" t="b">
        <v>0</v>
      </c>
      <c r="O1236" t="b">
        <v>0</v>
      </c>
    </row>
    <row r="1237" spans="1:15">
      <c r="C1237" t="s">
        <v>865</v>
      </c>
      <c r="D1237" t="s">
        <v>3879</v>
      </c>
      <c r="E1237" t="s">
        <v>549</v>
      </c>
      <c r="F1237" t="s">
        <v>4537</v>
      </c>
      <c r="G1237" t="s">
        <v>3968</v>
      </c>
      <c r="H1237" t="s">
        <v>6</v>
      </c>
      <c r="I1237" t="s">
        <v>586</v>
      </c>
      <c r="J1237" t="s">
        <v>6</v>
      </c>
      <c r="M1237" t="b">
        <v>1</v>
      </c>
      <c r="N1237" t="b">
        <v>0</v>
      </c>
      <c r="O1237" t="b">
        <v>0</v>
      </c>
    </row>
    <row r="1238" spans="1:15">
      <c r="C1238" t="s">
        <v>865</v>
      </c>
      <c r="D1238" t="s">
        <v>3879</v>
      </c>
      <c r="E1238" t="s">
        <v>549</v>
      </c>
      <c r="F1238" t="s">
        <v>4536</v>
      </c>
      <c r="G1238" t="s">
        <v>3968</v>
      </c>
      <c r="H1238" t="s">
        <v>793</v>
      </c>
      <c r="I1238" t="s">
        <v>586</v>
      </c>
      <c r="J1238" t="s">
        <v>793</v>
      </c>
      <c r="M1238" t="b">
        <v>1</v>
      </c>
      <c r="N1238" t="b">
        <v>0</v>
      </c>
      <c r="O1238" t="b">
        <v>0</v>
      </c>
    </row>
    <row r="1239" spans="1:15">
      <c r="C1239" t="s">
        <v>865</v>
      </c>
      <c r="D1239" t="s">
        <v>3879</v>
      </c>
      <c r="E1239" t="s">
        <v>549</v>
      </c>
      <c r="F1239" t="s">
        <v>4535</v>
      </c>
      <c r="G1239" t="s">
        <v>3968</v>
      </c>
      <c r="H1239" t="s">
        <v>605</v>
      </c>
      <c r="I1239" t="s">
        <v>586</v>
      </c>
      <c r="J1239" t="s">
        <v>605</v>
      </c>
      <c r="M1239" t="b">
        <v>1</v>
      </c>
      <c r="N1239" t="b">
        <v>0</v>
      </c>
      <c r="O1239" t="b">
        <v>0</v>
      </c>
    </row>
    <row r="1240" spans="1:15">
      <c r="C1240" t="s">
        <v>865</v>
      </c>
      <c r="D1240" t="s">
        <v>3879</v>
      </c>
      <c r="E1240" t="s">
        <v>549</v>
      </c>
      <c r="F1240" t="s">
        <v>4534</v>
      </c>
      <c r="G1240" t="s">
        <v>3968</v>
      </c>
      <c r="H1240" t="s">
        <v>26</v>
      </c>
      <c r="I1240" t="s">
        <v>586</v>
      </c>
      <c r="J1240" t="s">
        <v>26</v>
      </c>
      <c r="M1240" t="b">
        <v>1</v>
      </c>
      <c r="N1240" t="b">
        <v>0</v>
      </c>
      <c r="O1240" t="b">
        <v>1</v>
      </c>
    </row>
    <row r="1241" spans="1:15">
      <c r="C1241" t="s">
        <v>854</v>
      </c>
      <c r="D1241" t="s">
        <v>3879</v>
      </c>
      <c r="E1241" t="s">
        <v>549</v>
      </c>
      <c r="F1241" t="s">
        <v>4533</v>
      </c>
      <c r="G1241" t="s">
        <v>4448</v>
      </c>
      <c r="H1241" t="s">
        <v>275</v>
      </c>
      <c r="I1241" t="s">
        <v>4532</v>
      </c>
      <c r="J1241" t="s">
        <v>275</v>
      </c>
      <c r="M1241" t="b">
        <v>1</v>
      </c>
      <c r="N1241" t="b">
        <v>0</v>
      </c>
      <c r="O1241" t="b">
        <v>1</v>
      </c>
    </row>
    <row r="1242" spans="1:15">
      <c r="C1242" t="s">
        <v>854</v>
      </c>
      <c r="D1242" t="s">
        <v>3879</v>
      </c>
      <c r="E1242" t="s">
        <v>549</v>
      </c>
      <c r="F1242" t="s">
        <v>4531</v>
      </c>
      <c r="G1242" t="s">
        <v>4530</v>
      </c>
      <c r="H1242" t="s">
        <v>275</v>
      </c>
      <c r="I1242" t="s">
        <v>4529</v>
      </c>
      <c r="J1242" t="s">
        <v>275</v>
      </c>
      <c r="M1242" t="b">
        <v>1</v>
      </c>
      <c r="N1242" t="b">
        <v>0</v>
      </c>
      <c r="O1242" t="b">
        <v>1</v>
      </c>
    </row>
    <row r="1243" spans="1:15">
      <c r="C1243" t="s">
        <v>854</v>
      </c>
      <c r="D1243" t="s">
        <v>553</v>
      </c>
      <c r="E1243" t="s">
        <v>549</v>
      </c>
      <c r="F1243" t="s">
        <v>4528</v>
      </c>
      <c r="G1243" t="s">
        <v>862</v>
      </c>
      <c r="H1243" t="s">
        <v>35</v>
      </c>
      <c r="M1243" t="b">
        <v>1</v>
      </c>
      <c r="N1243" t="b">
        <v>0</v>
      </c>
      <c r="O1243" t="b">
        <v>1</v>
      </c>
    </row>
    <row r="1244" spans="1:15">
      <c r="C1244" t="s">
        <v>144</v>
      </c>
      <c r="D1244" t="s">
        <v>3879</v>
      </c>
      <c r="E1244" t="s">
        <v>549</v>
      </c>
      <c r="F1244" t="s">
        <v>4527</v>
      </c>
      <c r="G1244" t="s">
        <v>4526</v>
      </c>
      <c r="H1244" t="s">
        <v>35</v>
      </c>
      <c r="I1244" t="s">
        <v>4525</v>
      </c>
      <c r="J1244" t="s">
        <v>35</v>
      </c>
      <c r="M1244" t="b">
        <v>1</v>
      </c>
      <c r="N1244" t="b">
        <v>0</v>
      </c>
      <c r="O1244" t="b">
        <v>1</v>
      </c>
    </row>
    <row r="1245" spans="1:15">
      <c r="C1245" t="s">
        <v>144</v>
      </c>
      <c r="D1245" t="s">
        <v>3879</v>
      </c>
      <c r="E1245" t="s">
        <v>549</v>
      </c>
      <c r="F1245" t="s">
        <v>4524</v>
      </c>
      <c r="G1245" t="s">
        <v>850</v>
      </c>
      <c r="H1245" t="s">
        <v>26</v>
      </c>
      <c r="I1245" t="s">
        <v>4523</v>
      </c>
      <c r="J1245" t="s">
        <v>26</v>
      </c>
      <c r="M1245" t="b">
        <v>1</v>
      </c>
      <c r="N1245" t="b">
        <v>0</v>
      </c>
      <c r="O1245" t="b">
        <v>1</v>
      </c>
    </row>
    <row r="1246" spans="1:15">
      <c r="A1246" t="s">
        <v>90</v>
      </c>
      <c r="B1246" t="b">
        <v>0</v>
      </c>
      <c r="C1246" t="s">
        <v>144</v>
      </c>
      <c r="D1246" t="s">
        <v>1539</v>
      </c>
      <c r="E1246" t="s">
        <v>549</v>
      </c>
      <c r="F1246" t="s">
        <v>4522</v>
      </c>
      <c r="G1246" t="s">
        <v>3968</v>
      </c>
      <c r="H1246" t="s">
        <v>26</v>
      </c>
      <c r="K1246" t="s">
        <v>3968</v>
      </c>
      <c r="L1246" t="s">
        <v>35</v>
      </c>
      <c r="M1246" t="b">
        <v>0</v>
      </c>
      <c r="N1246" t="b">
        <v>0</v>
      </c>
      <c r="O1246" t="b">
        <v>1</v>
      </c>
    </row>
    <row r="1247" spans="1:15">
      <c r="C1247" t="s">
        <v>144</v>
      </c>
      <c r="D1247" t="s">
        <v>550</v>
      </c>
      <c r="E1247" t="s">
        <v>549</v>
      </c>
      <c r="F1247" t="s">
        <v>4521</v>
      </c>
      <c r="I1247" t="s">
        <v>4519</v>
      </c>
      <c r="J1247" t="s">
        <v>141</v>
      </c>
      <c r="M1247" t="b">
        <v>0</v>
      </c>
      <c r="N1247" t="b">
        <v>0</v>
      </c>
      <c r="O1247" t="b">
        <v>1</v>
      </c>
    </row>
    <row r="1248" spans="1:15">
      <c r="C1248" t="s">
        <v>144</v>
      </c>
      <c r="D1248" t="s">
        <v>553</v>
      </c>
      <c r="E1248" t="s">
        <v>549</v>
      </c>
      <c r="F1248" t="s">
        <v>4520</v>
      </c>
      <c r="G1248" t="s">
        <v>4519</v>
      </c>
      <c r="H1248" t="s">
        <v>35</v>
      </c>
      <c r="M1248" t="b">
        <v>1</v>
      </c>
      <c r="N1248" t="b">
        <v>0</v>
      </c>
      <c r="O1248" t="b">
        <v>1</v>
      </c>
    </row>
    <row r="1249" spans="1:15">
      <c r="C1249" t="s">
        <v>135</v>
      </c>
      <c r="D1249" t="s">
        <v>960</v>
      </c>
      <c r="E1249" t="s">
        <v>549</v>
      </c>
      <c r="F1249" t="s">
        <v>4518</v>
      </c>
      <c r="I1249" t="s">
        <v>836</v>
      </c>
      <c r="J1249" t="s">
        <v>136</v>
      </c>
      <c r="K1249" t="s">
        <v>4426</v>
      </c>
      <c r="L1249" t="s">
        <v>136</v>
      </c>
      <c r="M1249" t="b">
        <v>0</v>
      </c>
      <c r="N1249" t="b">
        <v>0</v>
      </c>
      <c r="O1249" t="b">
        <v>1</v>
      </c>
    </row>
    <row r="1250" spans="1:15">
      <c r="C1250" t="s">
        <v>374</v>
      </c>
      <c r="D1250" t="s">
        <v>795</v>
      </c>
      <c r="E1250" t="s">
        <v>549</v>
      </c>
      <c r="F1250" t="s">
        <v>4517</v>
      </c>
      <c r="G1250" t="s">
        <v>4516</v>
      </c>
      <c r="H1250" t="s">
        <v>793</v>
      </c>
      <c r="I1250" t="s">
        <v>4513</v>
      </c>
      <c r="J1250" t="s">
        <v>6</v>
      </c>
      <c r="M1250" t="b">
        <v>0</v>
      </c>
      <c r="N1250" t="b">
        <v>0</v>
      </c>
      <c r="O1250" t="b">
        <v>1</v>
      </c>
    </row>
    <row r="1251" spans="1:15">
      <c r="C1251" t="s">
        <v>374</v>
      </c>
      <c r="D1251" t="s">
        <v>795</v>
      </c>
      <c r="E1251" t="s">
        <v>549</v>
      </c>
      <c r="F1251" t="s">
        <v>4515</v>
      </c>
      <c r="G1251" t="s">
        <v>4514</v>
      </c>
      <c r="H1251" t="s">
        <v>87</v>
      </c>
      <c r="I1251" t="s">
        <v>4513</v>
      </c>
      <c r="J1251" t="s">
        <v>6</v>
      </c>
      <c r="M1251" t="b">
        <v>0</v>
      </c>
      <c r="N1251" t="b">
        <v>0</v>
      </c>
      <c r="O1251" t="b">
        <v>1</v>
      </c>
    </row>
    <row r="1252" spans="1:15">
      <c r="C1252" t="s">
        <v>374</v>
      </c>
      <c r="D1252" t="s">
        <v>795</v>
      </c>
      <c r="E1252" t="s">
        <v>549</v>
      </c>
      <c r="F1252" t="s">
        <v>4512</v>
      </c>
      <c r="G1252" t="s">
        <v>2685</v>
      </c>
      <c r="H1252" t="s">
        <v>793</v>
      </c>
      <c r="I1252" t="s">
        <v>2677</v>
      </c>
      <c r="J1252" t="s">
        <v>6</v>
      </c>
      <c r="M1252" t="b">
        <v>0</v>
      </c>
      <c r="N1252" t="b">
        <v>0</v>
      </c>
      <c r="O1252" t="b">
        <v>1</v>
      </c>
    </row>
    <row r="1253" spans="1:15">
      <c r="C1253" t="s">
        <v>374</v>
      </c>
      <c r="D1253" t="s">
        <v>795</v>
      </c>
      <c r="E1253" t="s">
        <v>549</v>
      </c>
      <c r="F1253" t="s">
        <v>4511</v>
      </c>
      <c r="G1253" t="s">
        <v>2681</v>
      </c>
      <c r="H1253" t="s">
        <v>87</v>
      </c>
      <c r="I1253" t="s">
        <v>2677</v>
      </c>
      <c r="J1253" t="s">
        <v>6</v>
      </c>
      <c r="M1253" t="b">
        <v>0</v>
      </c>
      <c r="N1253" t="b">
        <v>0</v>
      </c>
      <c r="O1253" t="b">
        <v>1</v>
      </c>
    </row>
    <row r="1254" spans="1:15">
      <c r="C1254" t="s">
        <v>374</v>
      </c>
      <c r="D1254" t="s">
        <v>3879</v>
      </c>
      <c r="E1254" t="s">
        <v>549</v>
      </c>
      <c r="F1254" t="s">
        <v>4510</v>
      </c>
      <c r="G1254" t="s">
        <v>4414</v>
      </c>
      <c r="H1254" t="s">
        <v>793</v>
      </c>
      <c r="I1254" t="s">
        <v>4416</v>
      </c>
      <c r="J1254" t="s">
        <v>918</v>
      </c>
      <c r="M1254" t="b">
        <v>0</v>
      </c>
      <c r="N1254" t="b">
        <v>0</v>
      </c>
      <c r="O1254" t="b">
        <v>0</v>
      </c>
    </row>
    <row r="1255" spans="1:15">
      <c r="A1255" t="s">
        <v>90</v>
      </c>
      <c r="B1255" t="b">
        <v>1</v>
      </c>
      <c r="C1255" t="s">
        <v>374</v>
      </c>
      <c r="D1255" t="s">
        <v>3910</v>
      </c>
      <c r="E1255" t="s">
        <v>549</v>
      </c>
      <c r="F1255" t="s">
        <v>4509</v>
      </c>
      <c r="G1255" t="s">
        <v>14314</v>
      </c>
      <c r="H1255" t="s">
        <v>14315</v>
      </c>
      <c r="I1255" t="s">
        <v>14316</v>
      </c>
      <c r="J1255" t="s">
        <v>918</v>
      </c>
      <c r="M1255" t="b">
        <v>0</v>
      </c>
      <c r="N1255" t="b">
        <v>0</v>
      </c>
      <c r="O1255" t="b">
        <v>0</v>
      </c>
    </row>
    <row r="1256" spans="1:15">
      <c r="C1256" t="s">
        <v>374</v>
      </c>
      <c r="D1256" t="s">
        <v>3882</v>
      </c>
      <c r="E1256" t="s">
        <v>549</v>
      </c>
      <c r="F1256" t="s">
        <v>4508</v>
      </c>
      <c r="G1256" t="s">
        <v>4414</v>
      </c>
      <c r="H1256" t="s">
        <v>793</v>
      </c>
      <c r="I1256" t="s">
        <v>923</v>
      </c>
      <c r="J1256" t="s">
        <v>918</v>
      </c>
      <c r="K1256" t="s">
        <v>3554</v>
      </c>
      <c r="L1256" t="s">
        <v>1412</v>
      </c>
      <c r="M1256" t="b">
        <v>0</v>
      </c>
      <c r="N1256" t="b">
        <v>0</v>
      </c>
      <c r="O1256" t="b">
        <v>0</v>
      </c>
    </row>
    <row r="1257" spans="1:15">
      <c r="C1257" t="s">
        <v>374</v>
      </c>
      <c r="D1257" t="s">
        <v>3879</v>
      </c>
      <c r="E1257" t="s">
        <v>549</v>
      </c>
      <c r="F1257" t="s">
        <v>4507</v>
      </c>
      <c r="G1257" t="s">
        <v>4424</v>
      </c>
      <c r="H1257" t="s">
        <v>793</v>
      </c>
      <c r="I1257" t="s">
        <v>4426</v>
      </c>
      <c r="J1257" t="s">
        <v>918</v>
      </c>
      <c r="M1257" t="b">
        <v>0</v>
      </c>
      <c r="N1257" t="b">
        <v>0</v>
      </c>
      <c r="O1257" t="b">
        <v>0</v>
      </c>
    </row>
    <row r="1258" spans="1:15">
      <c r="A1258" t="s">
        <v>671</v>
      </c>
      <c r="B1258" t="b">
        <v>0</v>
      </c>
      <c r="C1258" t="s">
        <v>374</v>
      </c>
      <c r="D1258" t="s">
        <v>3910</v>
      </c>
      <c r="E1258" t="s">
        <v>549</v>
      </c>
      <c r="F1258" t="s">
        <v>4506</v>
      </c>
      <c r="G1258" t="s">
        <v>14317</v>
      </c>
      <c r="H1258" t="s">
        <v>793</v>
      </c>
      <c r="I1258" t="s">
        <v>14318</v>
      </c>
      <c r="J1258" t="s">
        <v>918</v>
      </c>
      <c r="M1258" t="b">
        <v>0</v>
      </c>
      <c r="N1258" t="b">
        <v>0</v>
      </c>
      <c r="O1258" t="b">
        <v>0</v>
      </c>
    </row>
    <row r="1259" spans="1:15">
      <c r="C1259" t="s">
        <v>374</v>
      </c>
      <c r="D1259" t="s">
        <v>3882</v>
      </c>
      <c r="E1259" t="s">
        <v>549</v>
      </c>
      <c r="F1259" t="s">
        <v>4505</v>
      </c>
      <c r="G1259" t="s">
        <v>4424</v>
      </c>
      <c r="H1259" t="s">
        <v>793</v>
      </c>
      <c r="I1259" t="s">
        <v>951</v>
      </c>
      <c r="J1259" t="s">
        <v>918</v>
      </c>
      <c r="K1259" t="s">
        <v>3554</v>
      </c>
      <c r="L1259" t="s">
        <v>1412</v>
      </c>
      <c r="M1259" t="b">
        <v>0</v>
      </c>
      <c r="N1259" t="b">
        <v>0</v>
      </c>
      <c r="O1259" t="b">
        <v>0</v>
      </c>
    </row>
    <row r="1260" spans="1:15">
      <c r="C1260" t="s">
        <v>374</v>
      </c>
      <c r="D1260" t="s">
        <v>3879</v>
      </c>
      <c r="E1260" t="s">
        <v>549</v>
      </c>
      <c r="F1260" t="s">
        <v>4504</v>
      </c>
      <c r="G1260" t="s">
        <v>4501</v>
      </c>
      <c r="H1260" t="s">
        <v>793</v>
      </c>
      <c r="I1260" t="s">
        <v>4426</v>
      </c>
      <c r="J1260" t="s">
        <v>4500</v>
      </c>
      <c r="M1260" t="b">
        <v>0</v>
      </c>
      <c r="N1260" t="b">
        <v>0</v>
      </c>
      <c r="O1260" t="b">
        <v>0</v>
      </c>
    </row>
    <row r="1261" spans="1:15">
      <c r="A1261" t="s">
        <v>90</v>
      </c>
      <c r="B1261" t="b">
        <v>1</v>
      </c>
      <c r="C1261" t="s">
        <v>374</v>
      </c>
      <c r="D1261" t="s">
        <v>3910</v>
      </c>
      <c r="E1261" t="s">
        <v>549</v>
      </c>
      <c r="F1261" t="s">
        <v>4503</v>
      </c>
      <c r="G1261" t="s">
        <v>14319</v>
      </c>
      <c r="H1261" t="s">
        <v>793</v>
      </c>
      <c r="I1261" t="s">
        <v>4426</v>
      </c>
      <c r="J1261" t="s">
        <v>4500</v>
      </c>
      <c r="M1261" t="b">
        <v>0</v>
      </c>
      <c r="N1261" t="b">
        <v>0</v>
      </c>
      <c r="O1261" t="b">
        <v>0</v>
      </c>
    </row>
    <row r="1262" spans="1:15">
      <c r="C1262" t="s">
        <v>374</v>
      </c>
      <c r="D1262" t="s">
        <v>3882</v>
      </c>
      <c r="E1262" t="s">
        <v>549</v>
      </c>
      <c r="F1262" t="s">
        <v>4502</v>
      </c>
      <c r="G1262" t="s">
        <v>4501</v>
      </c>
      <c r="H1262" t="s">
        <v>793</v>
      </c>
      <c r="I1262" t="s">
        <v>951</v>
      </c>
      <c r="J1262" t="s">
        <v>4500</v>
      </c>
      <c r="K1262" t="s">
        <v>3554</v>
      </c>
      <c r="L1262" t="s">
        <v>1412</v>
      </c>
      <c r="M1262" t="b">
        <v>0</v>
      </c>
      <c r="N1262" t="b">
        <v>0</v>
      </c>
      <c r="O1262" t="b">
        <v>0</v>
      </c>
    </row>
    <row r="1263" spans="1:15">
      <c r="C1263" t="s">
        <v>374</v>
      </c>
      <c r="D1263" t="s">
        <v>553</v>
      </c>
      <c r="E1263" t="s">
        <v>549</v>
      </c>
      <c r="F1263" t="s">
        <v>4499</v>
      </c>
      <c r="G1263" t="s">
        <v>3930</v>
      </c>
      <c r="H1263" t="s">
        <v>793</v>
      </c>
      <c r="M1263" t="b">
        <v>1</v>
      </c>
      <c r="N1263" t="b">
        <v>0</v>
      </c>
      <c r="O1263" t="b">
        <v>0</v>
      </c>
    </row>
    <row r="1264" spans="1:15">
      <c r="C1264" t="s">
        <v>374</v>
      </c>
      <c r="D1264" t="s">
        <v>553</v>
      </c>
      <c r="E1264" t="s">
        <v>549</v>
      </c>
      <c r="F1264" t="s">
        <v>4498</v>
      </c>
      <c r="G1264" t="s">
        <v>4466</v>
      </c>
      <c r="H1264" t="s">
        <v>793</v>
      </c>
      <c r="M1264" t="b">
        <v>1</v>
      </c>
      <c r="N1264" t="b">
        <v>0</v>
      </c>
      <c r="O1264" t="b">
        <v>0</v>
      </c>
    </row>
    <row r="1265" spans="1:15">
      <c r="C1265" t="s">
        <v>2675</v>
      </c>
      <c r="D1265" t="s">
        <v>3879</v>
      </c>
      <c r="E1265" t="s">
        <v>549</v>
      </c>
      <c r="F1265" t="s">
        <v>4497</v>
      </c>
      <c r="G1265" t="s">
        <v>3930</v>
      </c>
      <c r="H1265" t="s">
        <v>87</v>
      </c>
      <c r="I1265" t="s">
        <v>2689</v>
      </c>
      <c r="J1265" t="s">
        <v>1597</v>
      </c>
      <c r="M1265" t="b">
        <v>1</v>
      </c>
      <c r="N1265" t="b">
        <v>0</v>
      </c>
      <c r="O1265" t="b">
        <v>0</v>
      </c>
    </row>
    <row r="1266" spans="1:15">
      <c r="C1266" t="s">
        <v>2675</v>
      </c>
      <c r="D1266" t="s">
        <v>3882</v>
      </c>
      <c r="E1266" t="s">
        <v>549</v>
      </c>
      <c r="F1266" t="s">
        <v>4496</v>
      </c>
      <c r="G1266" t="s">
        <v>3930</v>
      </c>
      <c r="H1266" t="s">
        <v>87</v>
      </c>
      <c r="I1266" t="s">
        <v>4387</v>
      </c>
      <c r="J1266" t="s">
        <v>1597</v>
      </c>
      <c r="K1266" t="s">
        <v>3553</v>
      </c>
      <c r="L1266" t="s">
        <v>1412</v>
      </c>
      <c r="M1266" t="b">
        <v>1</v>
      </c>
      <c r="N1266" t="b">
        <v>0</v>
      </c>
      <c r="O1266" t="b">
        <v>0</v>
      </c>
    </row>
    <row r="1267" spans="1:15">
      <c r="C1267" t="s">
        <v>2675</v>
      </c>
      <c r="D1267" t="s">
        <v>3879</v>
      </c>
      <c r="E1267" t="s">
        <v>549</v>
      </c>
      <c r="F1267" t="s">
        <v>4495</v>
      </c>
      <c r="G1267" t="s">
        <v>2545</v>
      </c>
      <c r="H1267" t="s">
        <v>87</v>
      </c>
      <c r="I1267" t="s">
        <v>4493</v>
      </c>
      <c r="J1267" t="s">
        <v>1597</v>
      </c>
      <c r="M1267" t="b">
        <v>1</v>
      </c>
      <c r="N1267" t="b">
        <v>0</v>
      </c>
      <c r="O1267" t="b">
        <v>0</v>
      </c>
    </row>
    <row r="1268" spans="1:15">
      <c r="A1268" t="s">
        <v>90</v>
      </c>
      <c r="B1268" t="b">
        <v>1</v>
      </c>
      <c r="C1268" t="s">
        <v>2675</v>
      </c>
      <c r="D1268" t="s">
        <v>3910</v>
      </c>
      <c r="E1268" t="s">
        <v>549</v>
      </c>
      <c r="F1268" t="s">
        <v>4494</v>
      </c>
      <c r="G1268" t="s">
        <v>2545</v>
      </c>
      <c r="H1268" t="s">
        <v>87</v>
      </c>
      <c r="I1268" t="s">
        <v>4493</v>
      </c>
      <c r="J1268" t="s">
        <v>1597</v>
      </c>
      <c r="M1268" t="b">
        <v>1</v>
      </c>
      <c r="N1268" t="b">
        <v>0</v>
      </c>
      <c r="O1268" t="b">
        <v>0</v>
      </c>
    </row>
    <row r="1269" spans="1:15">
      <c r="C1269" t="s">
        <v>2675</v>
      </c>
      <c r="D1269" t="s">
        <v>3882</v>
      </c>
      <c r="E1269" t="s">
        <v>549</v>
      </c>
      <c r="F1269" t="s">
        <v>4492</v>
      </c>
      <c r="G1269" t="s">
        <v>2545</v>
      </c>
      <c r="H1269" t="s">
        <v>87</v>
      </c>
      <c r="I1269" t="s">
        <v>4491</v>
      </c>
      <c r="J1269" t="s">
        <v>1597</v>
      </c>
      <c r="K1269" t="s">
        <v>3553</v>
      </c>
      <c r="L1269" t="s">
        <v>1412</v>
      </c>
      <c r="M1269" t="b">
        <v>1</v>
      </c>
      <c r="N1269" t="b">
        <v>0</v>
      </c>
      <c r="O1269" t="b">
        <v>0</v>
      </c>
    </row>
    <row r="1270" spans="1:15">
      <c r="C1270" t="s">
        <v>2675</v>
      </c>
      <c r="D1270" t="s">
        <v>553</v>
      </c>
      <c r="E1270" t="s">
        <v>549</v>
      </c>
      <c r="F1270" t="s">
        <v>4490</v>
      </c>
      <c r="G1270" t="s">
        <v>4466</v>
      </c>
      <c r="H1270" t="s">
        <v>87</v>
      </c>
      <c r="M1270" t="b">
        <v>1</v>
      </c>
      <c r="N1270" t="b">
        <v>0</v>
      </c>
      <c r="O1270" t="b">
        <v>0</v>
      </c>
    </row>
    <row r="1271" spans="1:15">
      <c r="C1271" t="s">
        <v>2672</v>
      </c>
      <c r="D1271" t="s">
        <v>3879</v>
      </c>
      <c r="E1271" t="s">
        <v>549</v>
      </c>
      <c r="F1271" t="s">
        <v>4489</v>
      </c>
      <c r="G1271" t="s">
        <v>2654</v>
      </c>
      <c r="H1271" t="s">
        <v>866</v>
      </c>
      <c r="I1271" t="s">
        <v>4402</v>
      </c>
      <c r="J1271" t="s">
        <v>2709</v>
      </c>
      <c r="M1271" t="b">
        <v>1</v>
      </c>
      <c r="N1271" t="b">
        <v>0</v>
      </c>
      <c r="O1271" t="b">
        <v>0</v>
      </c>
    </row>
    <row r="1272" spans="1:15">
      <c r="A1272" t="s">
        <v>90</v>
      </c>
      <c r="B1272" t="b">
        <v>1</v>
      </c>
      <c r="C1272" t="s">
        <v>2672</v>
      </c>
      <c r="D1272" t="s">
        <v>3910</v>
      </c>
      <c r="E1272" t="s">
        <v>549</v>
      </c>
      <c r="F1272" t="s">
        <v>4488</v>
      </c>
      <c r="G1272" t="s">
        <v>2654</v>
      </c>
      <c r="H1272" t="s">
        <v>866</v>
      </c>
      <c r="I1272" t="s">
        <v>4402</v>
      </c>
      <c r="J1272" t="s">
        <v>2709</v>
      </c>
      <c r="M1272" t="b">
        <v>1</v>
      </c>
      <c r="N1272" t="b">
        <v>0</v>
      </c>
      <c r="O1272" t="b">
        <v>0</v>
      </c>
    </row>
    <row r="1273" spans="1:15">
      <c r="C1273" t="s">
        <v>2672</v>
      </c>
      <c r="D1273" t="s">
        <v>3882</v>
      </c>
      <c r="E1273" t="s">
        <v>549</v>
      </c>
      <c r="F1273" t="s">
        <v>4487</v>
      </c>
      <c r="G1273" t="s">
        <v>2654</v>
      </c>
      <c r="H1273" t="s">
        <v>866</v>
      </c>
      <c r="I1273" t="s">
        <v>4400</v>
      </c>
      <c r="J1273" t="s">
        <v>2709</v>
      </c>
      <c r="K1273" t="s">
        <v>3553</v>
      </c>
      <c r="L1273" t="s">
        <v>1412</v>
      </c>
      <c r="M1273" t="b">
        <v>1</v>
      </c>
      <c r="N1273" t="b">
        <v>0</v>
      </c>
      <c r="O1273" t="b">
        <v>0</v>
      </c>
    </row>
    <row r="1274" spans="1:15">
      <c r="C1274" t="s">
        <v>2663</v>
      </c>
      <c r="D1274" t="s">
        <v>3879</v>
      </c>
      <c r="E1274" t="s">
        <v>549</v>
      </c>
      <c r="F1274" t="s">
        <v>4486</v>
      </c>
      <c r="G1274" t="s">
        <v>4440</v>
      </c>
      <c r="H1274" t="s">
        <v>377</v>
      </c>
      <c r="I1274" t="s">
        <v>4485</v>
      </c>
      <c r="J1274" t="s">
        <v>377</v>
      </c>
      <c r="M1274" t="b">
        <v>1</v>
      </c>
      <c r="N1274" t="b">
        <v>0</v>
      </c>
      <c r="O1274" t="b">
        <v>0</v>
      </c>
    </row>
    <row r="1275" spans="1:15">
      <c r="C1275" t="s">
        <v>2663</v>
      </c>
      <c r="D1275" t="s">
        <v>3879</v>
      </c>
      <c r="E1275" t="s">
        <v>549</v>
      </c>
      <c r="F1275" t="s">
        <v>4484</v>
      </c>
      <c r="G1275" t="s">
        <v>4432</v>
      </c>
      <c r="H1275" t="s">
        <v>582</v>
      </c>
      <c r="I1275" t="s">
        <v>4431</v>
      </c>
      <c r="J1275" t="s">
        <v>1575</v>
      </c>
      <c r="M1275" t="b">
        <v>1</v>
      </c>
      <c r="N1275" t="b">
        <v>0</v>
      </c>
      <c r="O1275" t="b">
        <v>1</v>
      </c>
    </row>
    <row r="1276" spans="1:15">
      <c r="A1276" t="s">
        <v>90</v>
      </c>
      <c r="B1276" t="b">
        <v>1</v>
      </c>
      <c r="C1276" t="s">
        <v>2663</v>
      </c>
      <c r="D1276" t="s">
        <v>3910</v>
      </c>
      <c r="E1276" t="s">
        <v>549</v>
      </c>
      <c r="F1276" t="s">
        <v>4483</v>
      </c>
      <c r="G1276" t="s">
        <v>4432</v>
      </c>
      <c r="H1276" t="s">
        <v>582</v>
      </c>
      <c r="I1276" t="s">
        <v>4431</v>
      </c>
      <c r="J1276" t="s">
        <v>1575</v>
      </c>
      <c r="M1276" t="b">
        <v>1</v>
      </c>
      <c r="N1276" t="b">
        <v>0</v>
      </c>
      <c r="O1276" t="b">
        <v>1</v>
      </c>
    </row>
    <row r="1277" spans="1:15">
      <c r="C1277" t="s">
        <v>2663</v>
      </c>
      <c r="D1277" t="s">
        <v>3879</v>
      </c>
      <c r="E1277" t="s">
        <v>549</v>
      </c>
      <c r="F1277" t="s">
        <v>4482</v>
      </c>
      <c r="G1277" t="s">
        <v>2666</v>
      </c>
      <c r="H1277" t="s">
        <v>582</v>
      </c>
      <c r="I1277" t="s">
        <v>4421</v>
      </c>
      <c r="J1277" t="s">
        <v>1575</v>
      </c>
      <c r="M1277" t="b">
        <v>1</v>
      </c>
      <c r="N1277" t="b">
        <v>0</v>
      </c>
      <c r="O1277" t="b">
        <v>0</v>
      </c>
    </row>
    <row r="1278" spans="1:15">
      <c r="A1278" t="s">
        <v>90</v>
      </c>
      <c r="B1278" t="b">
        <v>1</v>
      </c>
      <c r="C1278" t="s">
        <v>2663</v>
      </c>
      <c r="D1278" t="s">
        <v>3910</v>
      </c>
      <c r="E1278" t="s">
        <v>549</v>
      </c>
      <c r="F1278" t="s">
        <v>4481</v>
      </c>
      <c r="G1278" t="s">
        <v>2666</v>
      </c>
      <c r="H1278" t="s">
        <v>582</v>
      </c>
      <c r="I1278" t="s">
        <v>4421</v>
      </c>
      <c r="J1278" t="s">
        <v>1575</v>
      </c>
      <c r="M1278" t="b">
        <v>1</v>
      </c>
      <c r="N1278" t="b">
        <v>0</v>
      </c>
      <c r="O1278" t="b">
        <v>0</v>
      </c>
    </row>
    <row r="1279" spans="1:15">
      <c r="C1279" t="s">
        <v>2663</v>
      </c>
      <c r="D1279" t="s">
        <v>3882</v>
      </c>
      <c r="E1279" t="s">
        <v>549</v>
      </c>
      <c r="F1279" t="s">
        <v>4480</v>
      </c>
      <c r="G1279" t="s">
        <v>2666</v>
      </c>
      <c r="H1279" t="s">
        <v>582</v>
      </c>
      <c r="I1279" t="s">
        <v>4419</v>
      </c>
      <c r="J1279" t="s">
        <v>1575</v>
      </c>
      <c r="K1279" t="s">
        <v>3553</v>
      </c>
      <c r="L1279" t="s">
        <v>1412</v>
      </c>
      <c r="M1279" t="b">
        <v>1</v>
      </c>
      <c r="N1279" t="b">
        <v>0</v>
      </c>
      <c r="O1279" t="b">
        <v>0</v>
      </c>
    </row>
    <row r="1280" spans="1:15">
      <c r="C1280" t="s">
        <v>2663</v>
      </c>
      <c r="D1280" t="s">
        <v>3879</v>
      </c>
      <c r="E1280" t="s">
        <v>549</v>
      </c>
      <c r="F1280" t="s">
        <v>4479</v>
      </c>
      <c r="G1280" t="s">
        <v>3930</v>
      </c>
      <c r="H1280" t="s">
        <v>605</v>
      </c>
      <c r="I1280" t="s">
        <v>2689</v>
      </c>
      <c r="J1280" t="s">
        <v>2706</v>
      </c>
      <c r="M1280" t="b">
        <v>1</v>
      </c>
      <c r="N1280" t="b">
        <v>0</v>
      </c>
      <c r="O1280" t="b">
        <v>0</v>
      </c>
    </row>
    <row r="1281" spans="1:15">
      <c r="C1281" t="s">
        <v>2663</v>
      </c>
      <c r="D1281" t="s">
        <v>670</v>
      </c>
      <c r="E1281" t="s">
        <v>549</v>
      </c>
      <c r="F1281" t="s">
        <v>4478</v>
      </c>
      <c r="G1281" t="s">
        <v>3930</v>
      </c>
      <c r="H1281" t="s">
        <v>605</v>
      </c>
      <c r="I1281" t="s">
        <v>2689</v>
      </c>
      <c r="J1281" t="s">
        <v>2706</v>
      </c>
      <c r="M1281" t="b">
        <v>1</v>
      </c>
      <c r="N1281" t="b">
        <v>0</v>
      </c>
      <c r="O1281" t="b">
        <v>0</v>
      </c>
    </row>
    <row r="1282" spans="1:15">
      <c r="C1282" t="s">
        <v>2663</v>
      </c>
      <c r="D1282" t="s">
        <v>3882</v>
      </c>
      <c r="E1282" t="s">
        <v>549</v>
      </c>
      <c r="F1282" t="s">
        <v>4477</v>
      </c>
      <c r="G1282" t="s">
        <v>3930</v>
      </c>
      <c r="H1282" t="s">
        <v>605</v>
      </c>
      <c r="I1282" t="s">
        <v>4387</v>
      </c>
      <c r="J1282" t="s">
        <v>2706</v>
      </c>
      <c r="K1282" t="s">
        <v>3553</v>
      </c>
      <c r="L1282" t="s">
        <v>1412</v>
      </c>
      <c r="M1282" t="b">
        <v>1</v>
      </c>
      <c r="N1282" t="b">
        <v>0</v>
      </c>
      <c r="O1282" t="b">
        <v>0</v>
      </c>
    </row>
    <row r="1283" spans="1:15">
      <c r="C1283" t="s">
        <v>2663</v>
      </c>
      <c r="D1283" t="s">
        <v>3879</v>
      </c>
      <c r="E1283" t="s">
        <v>549</v>
      </c>
      <c r="F1283" t="s">
        <v>4476</v>
      </c>
      <c r="G1283" t="s">
        <v>2654</v>
      </c>
      <c r="H1283" t="s">
        <v>605</v>
      </c>
      <c r="I1283" t="s">
        <v>4402</v>
      </c>
      <c r="J1283" t="s">
        <v>2706</v>
      </c>
      <c r="M1283" t="b">
        <v>1</v>
      </c>
      <c r="N1283" t="b">
        <v>0</v>
      </c>
      <c r="O1283" t="b">
        <v>0</v>
      </c>
    </row>
    <row r="1284" spans="1:15">
      <c r="A1284" t="s">
        <v>90</v>
      </c>
      <c r="B1284" t="b">
        <v>1</v>
      </c>
      <c r="C1284" t="s">
        <v>2663</v>
      </c>
      <c r="D1284" t="s">
        <v>3910</v>
      </c>
      <c r="E1284" t="s">
        <v>549</v>
      </c>
      <c r="F1284" t="s">
        <v>4475</v>
      </c>
      <c r="G1284" t="s">
        <v>2654</v>
      </c>
      <c r="H1284" t="s">
        <v>605</v>
      </c>
      <c r="I1284" t="s">
        <v>4402</v>
      </c>
      <c r="J1284" t="s">
        <v>2706</v>
      </c>
      <c r="M1284" t="b">
        <v>1</v>
      </c>
      <c r="N1284" t="b">
        <v>0</v>
      </c>
      <c r="O1284" t="b">
        <v>0</v>
      </c>
    </row>
    <row r="1285" spans="1:15">
      <c r="C1285" t="s">
        <v>2663</v>
      </c>
      <c r="D1285" t="s">
        <v>3882</v>
      </c>
      <c r="E1285" t="s">
        <v>549</v>
      </c>
      <c r="F1285" t="s">
        <v>4474</v>
      </c>
      <c r="G1285" t="s">
        <v>2654</v>
      </c>
      <c r="H1285" t="s">
        <v>605</v>
      </c>
      <c r="I1285" t="s">
        <v>4400</v>
      </c>
      <c r="J1285" t="s">
        <v>2706</v>
      </c>
      <c r="K1285" t="s">
        <v>3553</v>
      </c>
      <c r="L1285" t="s">
        <v>1412</v>
      </c>
      <c r="M1285" t="b">
        <v>1</v>
      </c>
      <c r="N1285" t="b">
        <v>0</v>
      </c>
      <c r="O1285" t="b">
        <v>0</v>
      </c>
    </row>
    <row r="1286" spans="1:15">
      <c r="C1286" t="s">
        <v>2663</v>
      </c>
      <c r="D1286" t="s">
        <v>553</v>
      </c>
      <c r="E1286" t="s">
        <v>549</v>
      </c>
      <c r="F1286" t="s">
        <v>4473</v>
      </c>
      <c r="G1286" t="s">
        <v>2656</v>
      </c>
      <c r="H1286" t="s">
        <v>605</v>
      </c>
      <c r="M1286" t="b">
        <v>1</v>
      </c>
      <c r="N1286" t="b">
        <v>0</v>
      </c>
      <c r="O1286" t="b">
        <v>0</v>
      </c>
    </row>
    <row r="1287" spans="1:15">
      <c r="C1287" t="s">
        <v>2663</v>
      </c>
      <c r="D1287" t="s">
        <v>550</v>
      </c>
      <c r="E1287" t="s">
        <v>549</v>
      </c>
      <c r="F1287" t="s">
        <v>4472</v>
      </c>
      <c r="I1287" t="s">
        <v>737</v>
      </c>
      <c r="J1287" t="s">
        <v>605</v>
      </c>
      <c r="M1287" t="b">
        <v>0</v>
      </c>
      <c r="N1287" t="b">
        <v>0</v>
      </c>
      <c r="O1287" t="b">
        <v>0</v>
      </c>
    </row>
    <row r="1288" spans="1:15">
      <c r="C1288" t="s">
        <v>3447</v>
      </c>
      <c r="D1288" t="s">
        <v>3879</v>
      </c>
      <c r="E1288" t="s">
        <v>549</v>
      </c>
      <c r="F1288" t="s">
        <v>4471</v>
      </c>
      <c r="G1288" t="s">
        <v>4469</v>
      </c>
      <c r="H1288" t="s">
        <v>582</v>
      </c>
      <c r="I1288" t="s">
        <v>4468</v>
      </c>
      <c r="J1288" t="s">
        <v>930</v>
      </c>
      <c r="M1288" t="b">
        <v>1</v>
      </c>
      <c r="N1288" t="b">
        <v>0</v>
      </c>
      <c r="O1288" t="b">
        <v>0</v>
      </c>
    </row>
    <row r="1289" spans="1:15">
      <c r="C1289" t="s">
        <v>3447</v>
      </c>
      <c r="D1289" t="s">
        <v>670</v>
      </c>
      <c r="E1289" t="s">
        <v>549</v>
      </c>
      <c r="F1289" t="s">
        <v>4470</v>
      </c>
      <c r="G1289" t="s">
        <v>4469</v>
      </c>
      <c r="H1289" t="s">
        <v>582</v>
      </c>
      <c r="I1289" t="s">
        <v>4468</v>
      </c>
      <c r="J1289" t="s">
        <v>930</v>
      </c>
      <c r="M1289" t="b">
        <v>1</v>
      </c>
      <c r="N1289" t="b">
        <v>0</v>
      </c>
      <c r="O1289" t="b">
        <v>0</v>
      </c>
    </row>
    <row r="1290" spans="1:15">
      <c r="C1290" t="s">
        <v>3447</v>
      </c>
      <c r="D1290" t="s">
        <v>1416</v>
      </c>
      <c r="E1290" t="s">
        <v>549</v>
      </c>
      <c r="F1290" t="s">
        <v>4467</v>
      </c>
      <c r="G1290" t="s">
        <v>4466</v>
      </c>
      <c r="H1290" t="s">
        <v>582</v>
      </c>
      <c r="I1290" t="s">
        <v>1652</v>
      </c>
      <c r="J1290" t="s">
        <v>930</v>
      </c>
      <c r="K1290" t="s">
        <v>3553</v>
      </c>
      <c r="L1290" t="s">
        <v>3554</v>
      </c>
      <c r="M1290" t="b">
        <v>1</v>
      </c>
      <c r="N1290" t="b">
        <v>0</v>
      </c>
      <c r="O1290" t="b">
        <v>0</v>
      </c>
    </row>
    <row r="1291" spans="1:15">
      <c r="C1291" t="s">
        <v>3447</v>
      </c>
      <c r="D1291" t="s">
        <v>3879</v>
      </c>
      <c r="E1291" t="s">
        <v>549</v>
      </c>
      <c r="F1291" t="s">
        <v>4465</v>
      </c>
      <c r="G1291" t="s">
        <v>4464</v>
      </c>
      <c r="H1291" t="s">
        <v>582</v>
      </c>
      <c r="I1291" t="s">
        <v>4463</v>
      </c>
      <c r="J1291" t="s">
        <v>930</v>
      </c>
      <c r="M1291" t="b">
        <v>1</v>
      </c>
      <c r="N1291" t="b">
        <v>0</v>
      </c>
      <c r="O1291" t="b">
        <v>1</v>
      </c>
    </row>
    <row r="1292" spans="1:15">
      <c r="C1292" t="s">
        <v>3447</v>
      </c>
      <c r="D1292" t="s">
        <v>3879</v>
      </c>
      <c r="E1292" t="s">
        <v>549</v>
      </c>
      <c r="F1292" t="s">
        <v>4462</v>
      </c>
      <c r="G1292" t="s">
        <v>3930</v>
      </c>
      <c r="H1292" t="s">
        <v>582</v>
      </c>
      <c r="I1292" t="s">
        <v>2689</v>
      </c>
      <c r="J1292" t="s">
        <v>930</v>
      </c>
      <c r="M1292" t="b">
        <v>1</v>
      </c>
      <c r="N1292" t="b">
        <v>0</v>
      </c>
      <c r="O1292" t="b">
        <v>0</v>
      </c>
    </row>
    <row r="1293" spans="1:15">
      <c r="C1293" t="s">
        <v>3447</v>
      </c>
      <c r="D1293" t="s">
        <v>670</v>
      </c>
      <c r="E1293" t="s">
        <v>549</v>
      </c>
      <c r="F1293" t="s">
        <v>4461</v>
      </c>
      <c r="G1293" t="s">
        <v>3930</v>
      </c>
      <c r="H1293" t="s">
        <v>582</v>
      </c>
      <c r="I1293" t="s">
        <v>2689</v>
      </c>
      <c r="J1293" t="s">
        <v>930</v>
      </c>
      <c r="M1293" t="b">
        <v>1</v>
      </c>
      <c r="N1293" t="b">
        <v>0</v>
      </c>
      <c r="O1293" t="b">
        <v>0</v>
      </c>
    </row>
    <row r="1294" spans="1:15">
      <c r="C1294" t="s">
        <v>3447</v>
      </c>
      <c r="D1294" t="s">
        <v>3882</v>
      </c>
      <c r="E1294" t="s">
        <v>549</v>
      </c>
      <c r="F1294" t="s">
        <v>4460</v>
      </c>
      <c r="G1294" t="s">
        <v>3930</v>
      </c>
      <c r="H1294" t="s">
        <v>582</v>
      </c>
      <c r="I1294" t="s">
        <v>4387</v>
      </c>
      <c r="J1294" t="s">
        <v>930</v>
      </c>
      <c r="K1294" t="s">
        <v>3553</v>
      </c>
      <c r="L1294" t="s">
        <v>1412</v>
      </c>
      <c r="M1294" t="b">
        <v>1</v>
      </c>
      <c r="N1294" t="b">
        <v>0</v>
      </c>
      <c r="O1294" t="b">
        <v>0</v>
      </c>
    </row>
    <row r="1295" spans="1:15">
      <c r="C1295" t="s">
        <v>354</v>
      </c>
      <c r="D1295" t="s">
        <v>3879</v>
      </c>
      <c r="E1295" t="s">
        <v>549</v>
      </c>
      <c r="F1295" t="s">
        <v>4459</v>
      </c>
      <c r="G1295" t="s">
        <v>4458</v>
      </c>
      <c r="H1295" t="s">
        <v>35</v>
      </c>
      <c r="I1295" t="s">
        <v>4457</v>
      </c>
      <c r="J1295" t="s">
        <v>35</v>
      </c>
      <c r="M1295" t="b">
        <v>1</v>
      </c>
      <c r="N1295" t="b">
        <v>0</v>
      </c>
      <c r="O1295" t="b">
        <v>1</v>
      </c>
    </row>
    <row r="1296" spans="1:15">
      <c r="C1296" t="s">
        <v>354</v>
      </c>
      <c r="D1296" t="s">
        <v>3879</v>
      </c>
      <c r="E1296" t="s">
        <v>549</v>
      </c>
      <c r="F1296" t="s">
        <v>4456</v>
      </c>
      <c r="G1296" t="s">
        <v>3976</v>
      </c>
      <c r="H1296" t="s">
        <v>35</v>
      </c>
      <c r="I1296" t="s">
        <v>4455</v>
      </c>
      <c r="J1296" t="s">
        <v>35</v>
      </c>
      <c r="M1296" t="b">
        <v>1</v>
      </c>
      <c r="N1296" t="b">
        <v>0</v>
      </c>
      <c r="O1296" t="b">
        <v>1</v>
      </c>
    </row>
    <row r="1297" spans="1:15">
      <c r="C1297" t="s">
        <v>354</v>
      </c>
      <c r="D1297" t="s">
        <v>3879</v>
      </c>
      <c r="E1297" t="s">
        <v>549</v>
      </c>
      <c r="F1297" t="s">
        <v>4454</v>
      </c>
      <c r="G1297" t="s">
        <v>4453</v>
      </c>
      <c r="H1297" t="s">
        <v>35</v>
      </c>
      <c r="I1297" t="s">
        <v>4452</v>
      </c>
      <c r="J1297" t="s">
        <v>35</v>
      </c>
      <c r="M1297" t="b">
        <v>1</v>
      </c>
      <c r="N1297" t="b">
        <v>0</v>
      </c>
      <c r="O1297" t="b">
        <v>1</v>
      </c>
    </row>
    <row r="1298" spans="1:15">
      <c r="C1298" t="s">
        <v>354</v>
      </c>
      <c r="D1298" t="s">
        <v>3879</v>
      </c>
      <c r="E1298" t="s">
        <v>549</v>
      </c>
      <c r="F1298" t="s">
        <v>4451</v>
      </c>
      <c r="G1298" t="s">
        <v>3977</v>
      </c>
      <c r="H1298" t="s">
        <v>35</v>
      </c>
      <c r="I1298" t="s">
        <v>4450</v>
      </c>
      <c r="J1298" t="s">
        <v>35</v>
      </c>
      <c r="M1298" t="b">
        <v>1</v>
      </c>
      <c r="N1298" t="b">
        <v>0</v>
      </c>
      <c r="O1298" t="b">
        <v>1</v>
      </c>
    </row>
    <row r="1299" spans="1:15">
      <c r="C1299" t="s">
        <v>354</v>
      </c>
      <c r="D1299" t="s">
        <v>3879</v>
      </c>
      <c r="E1299" t="s">
        <v>549</v>
      </c>
      <c r="F1299" t="s">
        <v>4449</v>
      </c>
      <c r="G1299" t="s">
        <v>4353</v>
      </c>
      <c r="H1299" t="s">
        <v>2635</v>
      </c>
      <c r="I1299" t="s">
        <v>4448</v>
      </c>
      <c r="J1299" t="s">
        <v>2635</v>
      </c>
      <c r="M1299" t="b">
        <v>1</v>
      </c>
      <c r="N1299" t="b">
        <v>0</v>
      </c>
      <c r="O1299" t="b">
        <v>1</v>
      </c>
    </row>
    <row r="1300" spans="1:15">
      <c r="C1300" t="s">
        <v>354</v>
      </c>
      <c r="D1300" t="s">
        <v>644</v>
      </c>
      <c r="E1300" t="s">
        <v>549</v>
      </c>
      <c r="F1300" t="s">
        <v>4447</v>
      </c>
      <c r="G1300" t="s">
        <v>4446</v>
      </c>
      <c r="H1300" t="s">
        <v>688</v>
      </c>
      <c r="I1300" t="s">
        <v>4445</v>
      </c>
      <c r="J1300" t="s">
        <v>4382</v>
      </c>
      <c r="M1300" t="b">
        <v>1</v>
      </c>
      <c r="N1300" t="b">
        <v>0</v>
      </c>
      <c r="O1300" t="b">
        <v>1</v>
      </c>
    </row>
    <row r="1301" spans="1:15">
      <c r="C1301" t="s">
        <v>354</v>
      </c>
      <c r="D1301" t="s">
        <v>670</v>
      </c>
      <c r="E1301" t="s">
        <v>549</v>
      </c>
      <c r="F1301" t="s">
        <v>4444</v>
      </c>
      <c r="G1301" t="s">
        <v>4342</v>
      </c>
      <c r="H1301" t="s">
        <v>2635</v>
      </c>
      <c r="I1301" t="s">
        <v>4342</v>
      </c>
      <c r="J1301" t="s">
        <v>883</v>
      </c>
      <c r="M1301" t="b">
        <v>0</v>
      </c>
      <c r="N1301" t="b">
        <v>0</v>
      </c>
      <c r="O1301" t="b">
        <v>1</v>
      </c>
    </row>
    <row r="1302" spans="1:15">
      <c r="C1302" t="s">
        <v>354</v>
      </c>
      <c r="D1302" t="s">
        <v>3882</v>
      </c>
      <c r="E1302" t="s">
        <v>549</v>
      </c>
      <c r="F1302" t="s">
        <v>4443</v>
      </c>
      <c r="G1302" t="s">
        <v>4339</v>
      </c>
      <c r="H1302" t="s">
        <v>2635</v>
      </c>
      <c r="I1302" t="s">
        <v>4339</v>
      </c>
      <c r="J1302" t="s">
        <v>883</v>
      </c>
      <c r="K1302" t="s">
        <v>3554</v>
      </c>
      <c r="L1302" t="s">
        <v>1412</v>
      </c>
      <c r="M1302" t="b">
        <v>0</v>
      </c>
      <c r="N1302" t="b">
        <v>0</v>
      </c>
      <c r="O1302" t="b">
        <v>1</v>
      </c>
    </row>
    <row r="1303" spans="1:15">
      <c r="C1303" t="s">
        <v>354</v>
      </c>
      <c r="D1303" t="s">
        <v>3879</v>
      </c>
      <c r="E1303" t="s">
        <v>549</v>
      </c>
      <c r="F1303" t="s">
        <v>4442</v>
      </c>
      <c r="G1303" t="s">
        <v>2649</v>
      </c>
      <c r="H1303" t="s">
        <v>35</v>
      </c>
      <c r="I1303" t="s">
        <v>4440</v>
      </c>
      <c r="J1303" t="s">
        <v>377</v>
      </c>
      <c r="M1303" t="b">
        <v>1</v>
      </c>
      <c r="N1303" t="b">
        <v>0</v>
      </c>
      <c r="O1303" t="b">
        <v>0</v>
      </c>
    </row>
    <row r="1304" spans="1:15">
      <c r="A1304" t="s">
        <v>90</v>
      </c>
      <c r="B1304" t="b">
        <v>1</v>
      </c>
      <c r="C1304" t="s">
        <v>354</v>
      </c>
      <c r="D1304" t="s">
        <v>3910</v>
      </c>
      <c r="E1304" t="s">
        <v>549</v>
      </c>
      <c r="F1304" t="s">
        <v>4441</v>
      </c>
      <c r="G1304" t="s">
        <v>2649</v>
      </c>
      <c r="H1304" t="s">
        <v>35</v>
      </c>
      <c r="I1304" t="s">
        <v>4440</v>
      </c>
      <c r="J1304" t="s">
        <v>377</v>
      </c>
      <c r="M1304" t="b">
        <v>1</v>
      </c>
      <c r="N1304" t="b">
        <v>0</v>
      </c>
      <c r="O1304" t="b">
        <v>0</v>
      </c>
    </row>
    <row r="1305" spans="1:15">
      <c r="C1305" t="s">
        <v>354</v>
      </c>
      <c r="D1305" t="s">
        <v>3882</v>
      </c>
      <c r="E1305" t="s">
        <v>549</v>
      </c>
      <c r="F1305" t="s">
        <v>4439</v>
      </c>
      <c r="G1305" t="s">
        <v>2649</v>
      </c>
      <c r="H1305" t="s">
        <v>35</v>
      </c>
      <c r="I1305" t="s">
        <v>2669</v>
      </c>
      <c r="J1305" t="s">
        <v>377</v>
      </c>
      <c r="K1305" t="s">
        <v>3553</v>
      </c>
      <c r="L1305" t="s">
        <v>1412</v>
      </c>
      <c r="M1305" t="b">
        <v>1</v>
      </c>
      <c r="N1305" t="b">
        <v>0</v>
      </c>
      <c r="O1305" t="b">
        <v>0</v>
      </c>
    </row>
    <row r="1306" spans="1:15">
      <c r="C1306" t="s">
        <v>354</v>
      </c>
      <c r="D1306" t="s">
        <v>3879</v>
      </c>
      <c r="E1306" t="s">
        <v>549</v>
      </c>
      <c r="F1306" t="s">
        <v>4438</v>
      </c>
      <c r="G1306" t="s">
        <v>2647</v>
      </c>
      <c r="H1306" t="s">
        <v>35</v>
      </c>
      <c r="I1306" t="s">
        <v>4436</v>
      </c>
      <c r="J1306" t="s">
        <v>136</v>
      </c>
      <c r="M1306" t="b">
        <v>1</v>
      </c>
      <c r="N1306" t="b">
        <v>0</v>
      </c>
      <c r="O1306" t="b">
        <v>1</v>
      </c>
    </row>
    <row r="1307" spans="1:15">
      <c r="A1307" t="s">
        <v>90</v>
      </c>
      <c r="B1307" t="b">
        <v>1</v>
      </c>
      <c r="C1307" t="s">
        <v>354</v>
      </c>
      <c r="D1307" t="s">
        <v>3910</v>
      </c>
      <c r="E1307" t="s">
        <v>549</v>
      </c>
      <c r="F1307" t="s">
        <v>4437</v>
      </c>
      <c r="G1307" t="s">
        <v>2647</v>
      </c>
      <c r="H1307" t="s">
        <v>35</v>
      </c>
      <c r="I1307" t="s">
        <v>4436</v>
      </c>
      <c r="J1307" t="s">
        <v>136</v>
      </c>
      <c r="M1307" t="b">
        <v>1</v>
      </c>
      <c r="N1307" t="b">
        <v>0</v>
      </c>
      <c r="O1307" t="b">
        <v>1</v>
      </c>
    </row>
    <row r="1308" spans="1:15">
      <c r="C1308" t="s">
        <v>354</v>
      </c>
      <c r="D1308" t="s">
        <v>1416</v>
      </c>
      <c r="E1308" t="s">
        <v>549</v>
      </c>
      <c r="F1308" t="s">
        <v>4435</v>
      </c>
      <c r="G1308" t="s">
        <v>2647</v>
      </c>
      <c r="H1308" t="s">
        <v>35</v>
      </c>
      <c r="I1308" t="s">
        <v>3192</v>
      </c>
      <c r="J1308" t="s">
        <v>136</v>
      </c>
      <c r="K1308" t="s">
        <v>3553</v>
      </c>
      <c r="L1308" t="s">
        <v>3554</v>
      </c>
      <c r="M1308" t="b">
        <v>1</v>
      </c>
      <c r="N1308" t="b">
        <v>0</v>
      </c>
      <c r="O1308" t="b">
        <v>1</v>
      </c>
    </row>
    <row r="1309" spans="1:15">
      <c r="C1309" t="s">
        <v>354</v>
      </c>
      <c r="D1309" t="s">
        <v>3879</v>
      </c>
      <c r="E1309" t="s">
        <v>549</v>
      </c>
      <c r="F1309" t="s">
        <v>4434</v>
      </c>
      <c r="G1309" t="s">
        <v>4432</v>
      </c>
      <c r="H1309" t="s">
        <v>35</v>
      </c>
      <c r="I1309" t="s">
        <v>4431</v>
      </c>
      <c r="J1309" t="s">
        <v>377</v>
      </c>
      <c r="M1309" t="b">
        <v>1</v>
      </c>
      <c r="N1309" t="b">
        <v>0</v>
      </c>
      <c r="O1309" t="b">
        <v>1</v>
      </c>
    </row>
    <row r="1310" spans="1:15">
      <c r="A1310" t="s">
        <v>90</v>
      </c>
      <c r="B1310" t="b">
        <v>1</v>
      </c>
      <c r="C1310" t="s">
        <v>354</v>
      </c>
      <c r="D1310" t="s">
        <v>3910</v>
      </c>
      <c r="E1310" t="s">
        <v>549</v>
      </c>
      <c r="F1310" t="s">
        <v>4433</v>
      </c>
      <c r="G1310" t="s">
        <v>14345</v>
      </c>
      <c r="H1310" t="s">
        <v>35</v>
      </c>
      <c r="I1310" t="s">
        <v>4431</v>
      </c>
      <c r="J1310" t="s">
        <v>377</v>
      </c>
      <c r="M1310" t="b">
        <v>1</v>
      </c>
      <c r="N1310" t="b">
        <v>0</v>
      </c>
      <c r="O1310" t="b">
        <v>1</v>
      </c>
    </row>
    <row r="1311" spans="1:15">
      <c r="C1311" t="s">
        <v>354</v>
      </c>
      <c r="D1311" t="s">
        <v>1416</v>
      </c>
      <c r="E1311" t="s">
        <v>549</v>
      </c>
      <c r="F1311" t="s">
        <v>4430</v>
      </c>
      <c r="G1311" t="s">
        <v>2645</v>
      </c>
      <c r="H1311" t="s">
        <v>35</v>
      </c>
      <c r="I1311" t="s">
        <v>4429</v>
      </c>
      <c r="J1311" t="s">
        <v>377</v>
      </c>
      <c r="K1311" t="s">
        <v>3553</v>
      </c>
      <c r="L1311" t="s">
        <v>3554</v>
      </c>
      <c r="M1311" t="b">
        <v>1</v>
      </c>
      <c r="N1311" t="b">
        <v>0</v>
      </c>
      <c r="O1311" t="b">
        <v>1</v>
      </c>
    </row>
    <row r="1312" spans="1:15">
      <c r="C1312" t="s">
        <v>354</v>
      </c>
      <c r="D1312" t="s">
        <v>3879</v>
      </c>
      <c r="E1312" t="s">
        <v>549</v>
      </c>
      <c r="F1312" t="s">
        <v>4428</v>
      </c>
      <c r="G1312" t="s">
        <v>4424</v>
      </c>
      <c r="H1312" t="s">
        <v>35</v>
      </c>
      <c r="I1312" t="s">
        <v>4426</v>
      </c>
      <c r="J1312" t="s">
        <v>136</v>
      </c>
      <c r="M1312" t="b">
        <v>0</v>
      </c>
      <c r="N1312" t="b">
        <v>0</v>
      </c>
      <c r="O1312" t="b">
        <v>1</v>
      </c>
    </row>
    <row r="1313" spans="3:15">
      <c r="C1313" t="s">
        <v>354</v>
      </c>
      <c r="D1313" t="s">
        <v>3910</v>
      </c>
      <c r="E1313" t="s">
        <v>549</v>
      </c>
      <c r="F1313" t="s">
        <v>4427</v>
      </c>
      <c r="G1313" t="s">
        <v>4424</v>
      </c>
      <c r="H1313" t="s">
        <v>35</v>
      </c>
      <c r="I1313" t="s">
        <v>4426</v>
      </c>
      <c r="J1313" t="s">
        <v>136</v>
      </c>
      <c r="M1313" t="b">
        <v>0</v>
      </c>
      <c r="N1313" t="b">
        <v>0</v>
      </c>
      <c r="O1313" t="b">
        <v>1</v>
      </c>
    </row>
    <row r="1314" spans="3:15">
      <c r="C1314" t="s">
        <v>354</v>
      </c>
      <c r="D1314" t="s">
        <v>3882</v>
      </c>
      <c r="E1314" t="s">
        <v>549</v>
      </c>
      <c r="F1314" t="s">
        <v>4425</v>
      </c>
      <c r="G1314" t="s">
        <v>4424</v>
      </c>
      <c r="H1314" t="s">
        <v>35</v>
      </c>
      <c r="I1314" t="s">
        <v>951</v>
      </c>
      <c r="J1314" t="s">
        <v>136</v>
      </c>
      <c r="K1314" t="s">
        <v>3554</v>
      </c>
      <c r="L1314" t="s">
        <v>1412</v>
      </c>
      <c r="M1314" t="b">
        <v>0</v>
      </c>
      <c r="N1314" t="b">
        <v>0</v>
      </c>
      <c r="O1314" t="b">
        <v>1</v>
      </c>
    </row>
    <row r="1315" spans="3:15">
      <c r="C1315" t="s">
        <v>354</v>
      </c>
      <c r="D1315" t="s">
        <v>3879</v>
      </c>
      <c r="E1315" t="s">
        <v>549</v>
      </c>
      <c r="F1315" t="s">
        <v>4423</v>
      </c>
      <c r="G1315" t="s">
        <v>2643</v>
      </c>
      <c r="H1315" t="s">
        <v>35</v>
      </c>
      <c r="I1315" t="s">
        <v>4421</v>
      </c>
      <c r="J1315" t="s">
        <v>136</v>
      </c>
      <c r="M1315" t="b">
        <v>1</v>
      </c>
      <c r="N1315" t="b">
        <v>0</v>
      </c>
      <c r="O1315" t="b">
        <v>0</v>
      </c>
    </row>
    <row r="1316" spans="3:15">
      <c r="C1316" t="s">
        <v>354</v>
      </c>
      <c r="D1316" t="s">
        <v>3910</v>
      </c>
      <c r="E1316" t="s">
        <v>549</v>
      </c>
      <c r="F1316" t="s">
        <v>4422</v>
      </c>
      <c r="G1316" t="s">
        <v>2643</v>
      </c>
      <c r="H1316" t="s">
        <v>35</v>
      </c>
      <c r="I1316" t="s">
        <v>4421</v>
      </c>
      <c r="J1316" t="s">
        <v>136</v>
      </c>
      <c r="M1316" t="b">
        <v>1</v>
      </c>
      <c r="N1316" t="b">
        <v>0</v>
      </c>
      <c r="O1316" t="b">
        <v>0</v>
      </c>
    </row>
    <row r="1317" spans="3:15">
      <c r="C1317" t="s">
        <v>354</v>
      </c>
      <c r="D1317" t="s">
        <v>3882</v>
      </c>
      <c r="E1317" t="s">
        <v>549</v>
      </c>
      <c r="F1317" t="s">
        <v>4420</v>
      </c>
      <c r="G1317" t="s">
        <v>2643</v>
      </c>
      <c r="H1317" t="s">
        <v>35</v>
      </c>
      <c r="I1317" t="s">
        <v>4419</v>
      </c>
      <c r="J1317" t="s">
        <v>136</v>
      </c>
      <c r="K1317" t="s">
        <v>3553</v>
      </c>
      <c r="L1317" t="s">
        <v>1412</v>
      </c>
      <c r="M1317" t="b">
        <v>1</v>
      </c>
      <c r="N1317" t="b">
        <v>0</v>
      </c>
      <c r="O1317" t="b">
        <v>0</v>
      </c>
    </row>
    <row r="1318" spans="3:15">
      <c r="C1318" t="s">
        <v>354</v>
      </c>
      <c r="D1318" t="s">
        <v>3879</v>
      </c>
      <c r="E1318" t="s">
        <v>549</v>
      </c>
      <c r="F1318" t="s">
        <v>4418</v>
      </c>
      <c r="G1318" t="s">
        <v>4414</v>
      </c>
      <c r="H1318" t="s">
        <v>35</v>
      </c>
      <c r="I1318" t="s">
        <v>4416</v>
      </c>
      <c r="J1318" t="s">
        <v>136</v>
      </c>
      <c r="M1318" t="b">
        <v>0</v>
      </c>
      <c r="N1318" t="b">
        <v>0</v>
      </c>
      <c r="O1318" t="b">
        <v>1</v>
      </c>
    </row>
    <row r="1319" spans="3:15">
      <c r="C1319" t="s">
        <v>354</v>
      </c>
      <c r="D1319" t="s">
        <v>3910</v>
      </c>
      <c r="E1319" t="s">
        <v>549</v>
      </c>
      <c r="F1319" t="s">
        <v>4417</v>
      </c>
      <c r="G1319" t="s">
        <v>4414</v>
      </c>
      <c r="H1319" t="s">
        <v>35</v>
      </c>
      <c r="I1319" t="s">
        <v>4416</v>
      </c>
      <c r="J1319" t="s">
        <v>136</v>
      </c>
      <c r="M1319" t="b">
        <v>0</v>
      </c>
      <c r="N1319" t="b">
        <v>0</v>
      </c>
      <c r="O1319" t="b">
        <v>1</v>
      </c>
    </row>
    <row r="1320" spans="3:15">
      <c r="C1320" t="s">
        <v>354</v>
      </c>
      <c r="D1320" t="s">
        <v>3882</v>
      </c>
      <c r="E1320" t="s">
        <v>549</v>
      </c>
      <c r="F1320" t="s">
        <v>4415</v>
      </c>
      <c r="G1320" t="s">
        <v>4414</v>
      </c>
      <c r="H1320" t="s">
        <v>35</v>
      </c>
      <c r="I1320" t="s">
        <v>923</v>
      </c>
      <c r="J1320" t="s">
        <v>136</v>
      </c>
      <c r="K1320" t="s">
        <v>3554</v>
      </c>
      <c r="L1320" t="s">
        <v>1412</v>
      </c>
      <c r="M1320" t="b">
        <v>0</v>
      </c>
      <c r="N1320" t="b">
        <v>0</v>
      </c>
      <c r="O1320" t="b">
        <v>1</v>
      </c>
    </row>
    <row r="1321" spans="3:15">
      <c r="C1321" t="s">
        <v>354</v>
      </c>
      <c r="D1321" t="s">
        <v>3879</v>
      </c>
      <c r="E1321" t="s">
        <v>549</v>
      </c>
      <c r="F1321" t="s">
        <v>4413</v>
      </c>
      <c r="G1321" t="s">
        <v>2656</v>
      </c>
      <c r="H1321" t="s">
        <v>26</v>
      </c>
      <c r="I1321" t="s">
        <v>4411</v>
      </c>
      <c r="J1321" t="s">
        <v>883</v>
      </c>
      <c r="M1321" t="b">
        <v>1</v>
      </c>
      <c r="N1321" t="b">
        <v>0</v>
      </c>
      <c r="O1321" t="b">
        <v>0</v>
      </c>
    </row>
    <row r="1322" spans="3:15">
      <c r="C1322" t="s">
        <v>354</v>
      </c>
      <c r="D1322" t="s">
        <v>3910</v>
      </c>
      <c r="E1322" t="s">
        <v>549</v>
      </c>
      <c r="F1322" t="s">
        <v>4412</v>
      </c>
      <c r="G1322" t="s">
        <v>2656</v>
      </c>
      <c r="H1322" t="s">
        <v>26</v>
      </c>
      <c r="I1322" t="s">
        <v>4411</v>
      </c>
      <c r="J1322" t="s">
        <v>883</v>
      </c>
      <c r="M1322" t="b">
        <v>1</v>
      </c>
      <c r="N1322" t="b">
        <v>0</v>
      </c>
      <c r="O1322" t="b">
        <v>0</v>
      </c>
    </row>
    <row r="1323" spans="3:15">
      <c r="C1323" t="s">
        <v>354</v>
      </c>
      <c r="D1323" t="s">
        <v>3882</v>
      </c>
      <c r="E1323" t="s">
        <v>549</v>
      </c>
      <c r="F1323" t="s">
        <v>4410</v>
      </c>
      <c r="G1323" t="s">
        <v>2656</v>
      </c>
      <c r="H1323" t="s">
        <v>26</v>
      </c>
      <c r="I1323" t="s">
        <v>4409</v>
      </c>
      <c r="J1323" t="s">
        <v>883</v>
      </c>
      <c r="K1323" t="s">
        <v>3553</v>
      </c>
      <c r="L1323" t="s">
        <v>1412</v>
      </c>
      <c r="M1323" t="b">
        <v>1</v>
      </c>
      <c r="N1323" t="b">
        <v>0</v>
      </c>
      <c r="O1323" t="b">
        <v>0</v>
      </c>
    </row>
    <row r="1324" spans="3:15">
      <c r="C1324" t="s">
        <v>354</v>
      </c>
      <c r="D1324" t="s">
        <v>3879</v>
      </c>
      <c r="E1324" t="s">
        <v>549</v>
      </c>
      <c r="F1324" t="s">
        <v>4408</v>
      </c>
      <c r="G1324" t="s">
        <v>3932</v>
      </c>
      <c r="H1324" t="s">
        <v>26</v>
      </c>
      <c r="I1324" t="s">
        <v>4407</v>
      </c>
      <c r="J1324" t="s">
        <v>15</v>
      </c>
      <c r="M1324" t="b">
        <v>1</v>
      </c>
      <c r="N1324" t="b">
        <v>0</v>
      </c>
      <c r="O1324" t="b">
        <v>0</v>
      </c>
    </row>
    <row r="1325" spans="3:15">
      <c r="C1325" t="s">
        <v>354</v>
      </c>
      <c r="D1325" t="s">
        <v>3882</v>
      </c>
      <c r="E1325" t="s">
        <v>549</v>
      </c>
      <c r="F1325" t="s">
        <v>4406</v>
      </c>
      <c r="G1325" t="s">
        <v>3932</v>
      </c>
      <c r="H1325" t="s">
        <v>26</v>
      </c>
      <c r="I1325" t="s">
        <v>4405</v>
      </c>
      <c r="J1325" t="s">
        <v>15</v>
      </c>
      <c r="K1325" t="s">
        <v>3553</v>
      </c>
      <c r="L1325" t="s">
        <v>1412</v>
      </c>
      <c r="M1325" t="b">
        <v>1</v>
      </c>
      <c r="N1325" t="b">
        <v>0</v>
      </c>
      <c r="O1325" t="b">
        <v>0</v>
      </c>
    </row>
    <row r="1326" spans="3:15">
      <c r="C1326" t="s">
        <v>354</v>
      </c>
      <c r="D1326" t="s">
        <v>3879</v>
      </c>
      <c r="E1326" t="s">
        <v>549</v>
      </c>
      <c r="F1326" t="s">
        <v>4404</v>
      </c>
      <c r="G1326" t="s">
        <v>2654</v>
      </c>
      <c r="H1326" t="s">
        <v>74</v>
      </c>
      <c r="I1326" t="s">
        <v>4402</v>
      </c>
      <c r="J1326" t="s">
        <v>15</v>
      </c>
      <c r="M1326" t="b">
        <v>1</v>
      </c>
      <c r="N1326" t="b">
        <v>0</v>
      </c>
      <c r="O1326" t="b">
        <v>0</v>
      </c>
    </row>
    <row r="1327" spans="3:15">
      <c r="C1327" t="s">
        <v>354</v>
      </c>
      <c r="D1327" t="s">
        <v>3910</v>
      </c>
      <c r="E1327" t="s">
        <v>549</v>
      </c>
      <c r="F1327" t="s">
        <v>4403</v>
      </c>
      <c r="G1327" t="s">
        <v>2654</v>
      </c>
      <c r="H1327" t="s">
        <v>74</v>
      </c>
      <c r="I1327" t="s">
        <v>4402</v>
      </c>
      <c r="J1327" t="s">
        <v>15</v>
      </c>
      <c r="M1327" t="b">
        <v>1</v>
      </c>
      <c r="N1327" t="b">
        <v>0</v>
      </c>
      <c r="O1327" t="b">
        <v>0</v>
      </c>
    </row>
    <row r="1328" spans="3:15">
      <c r="C1328" t="s">
        <v>354</v>
      </c>
      <c r="D1328" t="s">
        <v>3882</v>
      </c>
      <c r="E1328" t="s">
        <v>549</v>
      </c>
      <c r="F1328" t="s">
        <v>4401</v>
      </c>
      <c r="G1328" t="s">
        <v>2654</v>
      </c>
      <c r="H1328" t="s">
        <v>74</v>
      </c>
      <c r="I1328" t="s">
        <v>4400</v>
      </c>
      <c r="J1328" t="s">
        <v>15</v>
      </c>
      <c r="K1328" t="s">
        <v>3553</v>
      </c>
      <c r="L1328" t="s">
        <v>1412</v>
      </c>
      <c r="M1328" t="b">
        <v>1</v>
      </c>
      <c r="N1328" t="b">
        <v>0</v>
      </c>
      <c r="O1328" t="b">
        <v>0</v>
      </c>
    </row>
    <row r="1329" spans="3:15">
      <c r="C1329" t="s">
        <v>354</v>
      </c>
      <c r="D1329" t="s">
        <v>3879</v>
      </c>
      <c r="E1329" t="s">
        <v>549</v>
      </c>
      <c r="F1329" t="s">
        <v>4399</v>
      </c>
      <c r="G1329" t="s">
        <v>4362</v>
      </c>
      <c r="H1329" t="s">
        <v>74</v>
      </c>
      <c r="I1329" t="s">
        <v>4397</v>
      </c>
      <c r="J1329" t="s">
        <v>15</v>
      </c>
      <c r="M1329" t="b">
        <v>1</v>
      </c>
      <c r="N1329" t="b">
        <v>0</v>
      </c>
      <c r="O1329" t="b">
        <v>0</v>
      </c>
    </row>
    <row r="1330" spans="3:15">
      <c r="C1330" t="s">
        <v>354</v>
      </c>
      <c r="D1330" t="s">
        <v>670</v>
      </c>
      <c r="E1330" t="s">
        <v>549</v>
      </c>
      <c r="F1330" t="s">
        <v>4398</v>
      </c>
      <c r="G1330" t="s">
        <v>4362</v>
      </c>
      <c r="H1330" t="s">
        <v>74</v>
      </c>
      <c r="I1330" t="s">
        <v>4397</v>
      </c>
      <c r="J1330" t="s">
        <v>15</v>
      </c>
      <c r="M1330" t="b">
        <v>1</v>
      </c>
      <c r="N1330" t="b">
        <v>0</v>
      </c>
      <c r="O1330" t="b">
        <v>0</v>
      </c>
    </row>
    <row r="1331" spans="3:15">
      <c r="C1331" t="s">
        <v>354</v>
      </c>
      <c r="D1331" t="s">
        <v>3879</v>
      </c>
      <c r="E1331" t="s">
        <v>549</v>
      </c>
      <c r="F1331" t="s">
        <v>4396</v>
      </c>
      <c r="G1331" t="s">
        <v>4358</v>
      </c>
      <c r="H1331" t="s">
        <v>74</v>
      </c>
      <c r="I1331" t="s">
        <v>4394</v>
      </c>
      <c r="J1331" t="s">
        <v>15</v>
      </c>
      <c r="M1331" t="b">
        <v>1</v>
      </c>
      <c r="N1331" t="b">
        <v>0</v>
      </c>
      <c r="O1331" t="b">
        <v>0</v>
      </c>
    </row>
    <row r="1332" spans="3:15">
      <c r="C1332" t="s">
        <v>354</v>
      </c>
      <c r="D1332" t="s">
        <v>670</v>
      </c>
      <c r="E1332" t="s">
        <v>549</v>
      </c>
      <c r="F1332" t="s">
        <v>4395</v>
      </c>
      <c r="G1332" t="s">
        <v>4358</v>
      </c>
      <c r="H1332" t="s">
        <v>74</v>
      </c>
      <c r="I1332" t="s">
        <v>4394</v>
      </c>
      <c r="J1332" t="s">
        <v>15</v>
      </c>
      <c r="M1332" t="b">
        <v>1</v>
      </c>
      <c r="N1332" t="b">
        <v>0</v>
      </c>
      <c r="O1332" t="b">
        <v>0</v>
      </c>
    </row>
    <row r="1333" spans="3:15">
      <c r="C1333" t="s">
        <v>354</v>
      </c>
      <c r="D1333" t="s">
        <v>3879</v>
      </c>
      <c r="E1333" t="s">
        <v>549</v>
      </c>
      <c r="F1333" t="s">
        <v>4393</v>
      </c>
      <c r="G1333" t="s">
        <v>4360</v>
      </c>
      <c r="H1333" t="s">
        <v>74</v>
      </c>
      <c r="I1333" t="s">
        <v>4391</v>
      </c>
      <c r="J1333" t="s">
        <v>15</v>
      </c>
      <c r="M1333" t="b">
        <v>1</v>
      </c>
      <c r="N1333" t="b">
        <v>0</v>
      </c>
      <c r="O1333" t="b">
        <v>0</v>
      </c>
    </row>
    <row r="1334" spans="3:15">
      <c r="C1334" t="s">
        <v>354</v>
      </c>
      <c r="D1334" t="s">
        <v>670</v>
      </c>
      <c r="E1334" t="s">
        <v>549</v>
      </c>
      <c r="F1334" t="s">
        <v>4392</v>
      </c>
      <c r="G1334" t="s">
        <v>4360</v>
      </c>
      <c r="H1334" t="s">
        <v>74</v>
      </c>
      <c r="I1334" t="s">
        <v>4391</v>
      </c>
      <c r="J1334" t="s">
        <v>15</v>
      </c>
      <c r="M1334" t="b">
        <v>1</v>
      </c>
      <c r="N1334" t="b">
        <v>0</v>
      </c>
      <c r="O1334" t="b">
        <v>0</v>
      </c>
    </row>
    <row r="1335" spans="3:15">
      <c r="C1335" t="s">
        <v>354</v>
      </c>
      <c r="D1335" t="s">
        <v>3879</v>
      </c>
      <c r="E1335" t="s">
        <v>549</v>
      </c>
      <c r="F1335" t="s">
        <v>4390</v>
      </c>
      <c r="G1335" t="s">
        <v>3930</v>
      </c>
      <c r="H1335" t="s">
        <v>74</v>
      </c>
      <c r="I1335" t="s">
        <v>2689</v>
      </c>
      <c r="J1335" t="s">
        <v>15</v>
      </c>
      <c r="M1335" t="b">
        <v>1</v>
      </c>
      <c r="N1335" t="b">
        <v>0</v>
      </c>
      <c r="O1335" t="b">
        <v>0</v>
      </c>
    </row>
    <row r="1336" spans="3:15">
      <c r="C1336" t="s">
        <v>354</v>
      </c>
      <c r="D1336" t="s">
        <v>670</v>
      </c>
      <c r="E1336" t="s">
        <v>549</v>
      </c>
      <c r="F1336" t="s">
        <v>4389</v>
      </c>
      <c r="G1336" t="s">
        <v>3930</v>
      </c>
      <c r="H1336" t="s">
        <v>74</v>
      </c>
      <c r="I1336" t="s">
        <v>2689</v>
      </c>
      <c r="J1336" t="s">
        <v>15</v>
      </c>
      <c r="M1336" t="b">
        <v>1</v>
      </c>
      <c r="N1336" t="b">
        <v>0</v>
      </c>
      <c r="O1336" t="b">
        <v>0</v>
      </c>
    </row>
    <row r="1337" spans="3:15">
      <c r="C1337" t="s">
        <v>354</v>
      </c>
      <c r="D1337" t="s">
        <v>3882</v>
      </c>
      <c r="E1337" t="s">
        <v>549</v>
      </c>
      <c r="F1337" t="s">
        <v>4388</v>
      </c>
      <c r="G1337" t="s">
        <v>3930</v>
      </c>
      <c r="H1337" t="s">
        <v>74</v>
      </c>
      <c r="I1337" t="s">
        <v>4387</v>
      </c>
      <c r="J1337" t="s">
        <v>15</v>
      </c>
      <c r="K1337" t="s">
        <v>3553</v>
      </c>
      <c r="L1337" t="s">
        <v>1412</v>
      </c>
      <c r="M1337" t="b">
        <v>1</v>
      </c>
      <c r="N1337" t="b">
        <v>0</v>
      </c>
      <c r="O1337" t="b">
        <v>0</v>
      </c>
    </row>
    <row r="1338" spans="3:15">
      <c r="C1338" t="s">
        <v>354</v>
      </c>
      <c r="D1338" t="s">
        <v>3910</v>
      </c>
      <c r="E1338" t="s">
        <v>549</v>
      </c>
      <c r="F1338" t="s">
        <v>4386</v>
      </c>
      <c r="G1338" t="s">
        <v>2658</v>
      </c>
      <c r="H1338" t="s">
        <v>2635</v>
      </c>
      <c r="I1338" t="s">
        <v>4385</v>
      </c>
      <c r="J1338" t="s">
        <v>883</v>
      </c>
      <c r="M1338" t="b">
        <v>1</v>
      </c>
      <c r="N1338" t="b">
        <v>0</v>
      </c>
      <c r="O1338" t="b">
        <v>0</v>
      </c>
    </row>
    <row r="1339" spans="3:15">
      <c r="C1339" t="s">
        <v>354</v>
      </c>
      <c r="D1339" t="s">
        <v>670</v>
      </c>
      <c r="E1339" t="s">
        <v>549</v>
      </c>
      <c r="F1339" t="s">
        <v>4384</v>
      </c>
      <c r="G1339" t="s">
        <v>4383</v>
      </c>
      <c r="H1339" t="s">
        <v>2552</v>
      </c>
      <c r="I1339" t="s">
        <v>4383</v>
      </c>
      <c r="J1339" t="s">
        <v>4382</v>
      </c>
      <c r="M1339" t="b">
        <v>1</v>
      </c>
      <c r="N1339" t="b">
        <v>0</v>
      </c>
      <c r="O1339" t="b">
        <v>1</v>
      </c>
    </row>
    <row r="1340" spans="3:15">
      <c r="C1340" t="s">
        <v>835</v>
      </c>
      <c r="D1340" t="s">
        <v>553</v>
      </c>
      <c r="E1340" t="s">
        <v>549</v>
      </c>
      <c r="F1340" t="s">
        <v>4381</v>
      </c>
      <c r="G1340" t="s">
        <v>836</v>
      </c>
      <c r="H1340" t="s">
        <v>621</v>
      </c>
      <c r="M1340" t="b">
        <v>1</v>
      </c>
      <c r="N1340" t="b">
        <v>0</v>
      </c>
      <c r="O1340" t="b">
        <v>1</v>
      </c>
    </row>
    <row r="1341" spans="3:15">
      <c r="C1341" t="s">
        <v>835</v>
      </c>
      <c r="D1341" t="s">
        <v>553</v>
      </c>
      <c r="E1341" t="s">
        <v>549</v>
      </c>
      <c r="F1341" t="s">
        <v>4380</v>
      </c>
      <c r="G1341" t="s">
        <v>832</v>
      </c>
      <c r="H1341" t="s">
        <v>621</v>
      </c>
      <c r="M1341" t="b">
        <v>1</v>
      </c>
      <c r="N1341" t="b">
        <v>0</v>
      </c>
      <c r="O1341" t="b">
        <v>1</v>
      </c>
    </row>
    <row r="1342" spans="3:15">
      <c r="C1342" t="s">
        <v>835</v>
      </c>
      <c r="D1342" t="s">
        <v>550</v>
      </c>
      <c r="E1342" t="s">
        <v>549</v>
      </c>
      <c r="F1342" t="s">
        <v>4379</v>
      </c>
      <c r="I1342" t="s">
        <v>836</v>
      </c>
      <c r="J1342" t="s">
        <v>621</v>
      </c>
      <c r="M1342" t="b">
        <v>0</v>
      </c>
      <c r="N1342" t="b">
        <v>0</v>
      </c>
      <c r="O1342" t="b">
        <v>1</v>
      </c>
    </row>
    <row r="1343" spans="3:15">
      <c r="C1343" t="s">
        <v>835</v>
      </c>
      <c r="D1343" t="s">
        <v>550</v>
      </c>
      <c r="E1343" t="s">
        <v>549</v>
      </c>
      <c r="F1343" t="s">
        <v>4378</v>
      </c>
      <c r="I1343" t="s">
        <v>832</v>
      </c>
      <c r="J1343" t="s">
        <v>621</v>
      </c>
      <c r="M1343" t="b">
        <v>0</v>
      </c>
      <c r="N1343" t="b">
        <v>0</v>
      </c>
      <c r="O1343" t="b">
        <v>1</v>
      </c>
    </row>
    <row r="1344" spans="3:15">
      <c r="C1344" t="s">
        <v>830</v>
      </c>
      <c r="D1344" t="s">
        <v>3879</v>
      </c>
      <c r="E1344" t="s">
        <v>549</v>
      </c>
      <c r="F1344" t="s">
        <v>4377</v>
      </c>
      <c r="G1344" t="s">
        <v>4364</v>
      </c>
      <c r="H1344" t="s">
        <v>74</v>
      </c>
      <c r="I1344" t="s">
        <v>4376</v>
      </c>
      <c r="J1344" t="s">
        <v>74</v>
      </c>
      <c r="M1344" t="b">
        <v>1</v>
      </c>
      <c r="N1344" t="b">
        <v>0</v>
      </c>
      <c r="O1344" t="b">
        <v>0</v>
      </c>
    </row>
    <row r="1345" spans="3:15">
      <c r="C1345" t="s">
        <v>821</v>
      </c>
      <c r="D1345" t="s">
        <v>960</v>
      </c>
      <c r="E1345" t="s">
        <v>549</v>
      </c>
      <c r="F1345" t="s">
        <v>4375</v>
      </c>
      <c r="I1345" t="s">
        <v>4373</v>
      </c>
      <c r="J1345" t="s">
        <v>35</v>
      </c>
      <c r="K1345" t="s">
        <v>737</v>
      </c>
      <c r="L1345" t="s">
        <v>35</v>
      </c>
      <c r="M1345" t="b">
        <v>0</v>
      </c>
      <c r="N1345" t="b">
        <v>0</v>
      </c>
      <c r="O1345" t="b">
        <v>1</v>
      </c>
    </row>
    <row r="1346" spans="3:15">
      <c r="C1346" t="s">
        <v>821</v>
      </c>
      <c r="D1346" t="s">
        <v>3879</v>
      </c>
      <c r="E1346" t="s">
        <v>549</v>
      </c>
      <c r="F1346" t="s">
        <v>4374</v>
      </c>
      <c r="G1346" t="s">
        <v>737</v>
      </c>
      <c r="H1346" t="s">
        <v>35</v>
      </c>
      <c r="I1346" t="s">
        <v>4373</v>
      </c>
      <c r="J1346" t="s">
        <v>35</v>
      </c>
      <c r="M1346" t="b">
        <v>1</v>
      </c>
      <c r="N1346" t="b">
        <v>0</v>
      </c>
      <c r="O1346" t="b">
        <v>1</v>
      </c>
    </row>
    <row r="1347" spans="3:15">
      <c r="C1347" t="s">
        <v>821</v>
      </c>
      <c r="D1347" t="s">
        <v>960</v>
      </c>
      <c r="E1347" t="s">
        <v>549</v>
      </c>
      <c r="F1347" t="s">
        <v>4372</v>
      </c>
      <c r="I1347" t="s">
        <v>4370</v>
      </c>
      <c r="J1347" t="s">
        <v>35</v>
      </c>
      <c r="K1347" t="s">
        <v>737</v>
      </c>
      <c r="L1347" t="s">
        <v>35</v>
      </c>
      <c r="M1347" t="b">
        <v>0</v>
      </c>
      <c r="N1347" t="b">
        <v>0</v>
      </c>
      <c r="O1347" t="b">
        <v>1</v>
      </c>
    </row>
    <row r="1348" spans="3:15">
      <c r="C1348" t="s">
        <v>821</v>
      </c>
      <c r="D1348" t="s">
        <v>3879</v>
      </c>
      <c r="E1348" t="s">
        <v>549</v>
      </c>
      <c r="F1348" t="s">
        <v>4371</v>
      </c>
      <c r="G1348" t="s">
        <v>737</v>
      </c>
      <c r="H1348" t="s">
        <v>35</v>
      </c>
      <c r="I1348" t="s">
        <v>4370</v>
      </c>
      <c r="J1348" t="s">
        <v>35</v>
      </c>
      <c r="M1348" t="b">
        <v>1</v>
      </c>
      <c r="N1348" t="b">
        <v>0</v>
      </c>
      <c r="O1348" t="b">
        <v>1</v>
      </c>
    </row>
    <row r="1349" spans="3:15">
      <c r="C1349" t="s">
        <v>821</v>
      </c>
      <c r="D1349" t="s">
        <v>960</v>
      </c>
      <c r="E1349" t="s">
        <v>549</v>
      </c>
      <c r="F1349" t="s">
        <v>4369</v>
      </c>
      <c r="I1349" t="s">
        <v>4368</v>
      </c>
      <c r="J1349" t="s">
        <v>35</v>
      </c>
      <c r="K1349" t="s">
        <v>737</v>
      </c>
      <c r="L1349" t="s">
        <v>35</v>
      </c>
      <c r="M1349" t="b">
        <v>0</v>
      </c>
      <c r="N1349" t="b">
        <v>0</v>
      </c>
      <c r="O1349" t="b">
        <v>1</v>
      </c>
    </row>
    <row r="1350" spans="3:15">
      <c r="C1350" t="s">
        <v>821</v>
      </c>
      <c r="D1350" t="s">
        <v>960</v>
      </c>
      <c r="E1350" t="s">
        <v>549</v>
      </c>
      <c r="F1350" t="s">
        <v>4367</v>
      </c>
      <c r="I1350" t="s">
        <v>4366</v>
      </c>
      <c r="J1350" t="s">
        <v>35</v>
      </c>
      <c r="K1350" t="s">
        <v>737</v>
      </c>
      <c r="L1350" t="s">
        <v>35</v>
      </c>
      <c r="M1350" t="b">
        <v>0</v>
      </c>
      <c r="N1350" t="b">
        <v>0</v>
      </c>
      <c r="O1350" t="b">
        <v>1</v>
      </c>
    </row>
    <row r="1351" spans="3:15">
      <c r="C1351" t="s">
        <v>818</v>
      </c>
      <c r="D1351" t="s">
        <v>960</v>
      </c>
      <c r="E1351" t="s">
        <v>549</v>
      </c>
      <c r="F1351" t="s">
        <v>4365</v>
      </c>
      <c r="I1351" t="s">
        <v>4364</v>
      </c>
      <c r="J1351" t="s">
        <v>74</v>
      </c>
      <c r="K1351" t="s">
        <v>3932</v>
      </c>
      <c r="L1351" t="s">
        <v>74</v>
      </c>
      <c r="M1351" t="b">
        <v>0</v>
      </c>
      <c r="N1351" t="b">
        <v>0</v>
      </c>
      <c r="O1351" t="b">
        <v>0</v>
      </c>
    </row>
    <row r="1352" spans="3:15">
      <c r="C1352" t="s">
        <v>818</v>
      </c>
      <c r="D1352" t="s">
        <v>960</v>
      </c>
      <c r="E1352" t="s">
        <v>549</v>
      </c>
      <c r="F1352" t="s">
        <v>4363</v>
      </c>
      <c r="I1352" t="s">
        <v>4362</v>
      </c>
      <c r="J1352" t="s">
        <v>74</v>
      </c>
      <c r="K1352" t="s">
        <v>3932</v>
      </c>
      <c r="L1352" t="s">
        <v>74</v>
      </c>
      <c r="M1352" t="b">
        <v>0</v>
      </c>
      <c r="N1352" t="b">
        <v>0</v>
      </c>
      <c r="O1352" t="b">
        <v>0</v>
      </c>
    </row>
    <row r="1353" spans="3:15">
      <c r="C1353" t="s">
        <v>818</v>
      </c>
      <c r="D1353" t="s">
        <v>960</v>
      </c>
      <c r="E1353" t="s">
        <v>549</v>
      </c>
      <c r="F1353" t="s">
        <v>4361</v>
      </c>
      <c r="I1353" t="s">
        <v>4360</v>
      </c>
      <c r="J1353" t="s">
        <v>74</v>
      </c>
      <c r="K1353" t="s">
        <v>3932</v>
      </c>
      <c r="L1353" t="s">
        <v>74</v>
      </c>
      <c r="M1353" t="b">
        <v>0</v>
      </c>
      <c r="N1353" t="b">
        <v>0</v>
      </c>
      <c r="O1353" t="b">
        <v>0</v>
      </c>
    </row>
    <row r="1354" spans="3:15">
      <c r="C1354" t="s">
        <v>818</v>
      </c>
      <c r="D1354" t="s">
        <v>960</v>
      </c>
      <c r="E1354" t="s">
        <v>549</v>
      </c>
      <c r="F1354" t="s">
        <v>4359</v>
      </c>
      <c r="I1354" t="s">
        <v>4358</v>
      </c>
      <c r="J1354" t="s">
        <v>74</v>
      </c>
      <c r="K1354" t="s">
        <v>3932</v>
      </c>
      <c r="L1354" t="s">
        <v>74</v>
      </c>
      <c r="M1354" t="b">
        <v>0</v>
      </c>
      <c r="N1354" t="b">
        <v>0</v>
      </c>
      <c r="O1354" t="b">
        <v>0</v>
      </c>
    </row>
    <row r="1355" spans="3:15">
      <c r="C1355" t="s">
        <v>811</v>
      </c>
      <c r="D1355" t="s">
        <v>960</v>
      </c>
      <c r="E1355" t="s">
        <v>549</v>
      </c>
      <c r="F1355" t="s">
        <v>4365</v>
      </c>
      <c r="I1355" t="s">
        <v>4364</v>
      </c>
      <c r="J1355" t="s">
        <v>74</v>
      </c>
      <c r="K1355" t="s">
        <v>3932</v>
      </c>
      <c r="L1355" t="s">
        <v>74</v>
      </c>
      <c r="M1355" t="b">
        <v>0</v>
      </c>
      <c r="N1355" t="b">
        <v>0</v>
      </c>
      <c r="O1355" t="b">
        <v>0</v>
      </c>
    </row>
    <row r="1356" spans="3:15">
      <c r="C1356" t="s">
        <v>811</v>
      </c>
      <c r="D1356" t="s">
        <v>960</v>
      </c>
      <c r="E1356" t="s">
        <v>549</v>
      </c>
      <c r="F1356" t="s">
        <v>4363</v>
      </c>
      <c r="I1356" t="s">
        <v>4362</v>
      </c>
      <c r="J1356" t="s">
        <v>74</v>
      </c>
      <c r="K1356" t="s">
        <v>3932</v>
      </c>
      <c r="L1356" t="s">
        <v>74</v>
      </c>
      <c r="M1356" t="b">
        <v>0</v>
      </c>
      <c r="N1356" t="b">
        <v>0</v>
      </c>
      <c r="O1356" t="b">
        <v>0</v>
      </c>
    </row>
    <row r="1357" spans="3:15">
      <c r="C1357" t="s">
        <v>811</v>
      </c>
      <c r="D1357" t="s">
        <v>960</v>
      </c>
      <c r="E1357" t="s">
        <v>549</v>
      </c>
      <c r="F1357" t="s">
        <v>4361</v>
      </c>
      <c r="I1357" t="s">
        <v>4360</v>
      </c>
      <c r="J1357" t="s">
        <v>74</v>
      </c>
      <c r="K1357" t="s">
        <v>3932</v>
      </c>
      <c r="L1357" t="s">
        <v>74</v>
      </c>
      <c r="M1357" t="b">
        <v>0</v>
      </c>
      <c r="N1357" t="b">
        <v>0</v>
      </c>
      <c r="O1357" t="b">
        <v>0</v>
      </c>
    </row>
    <row r="1358" spans="3:15">
      <c r="C1358" t="s">
        <v>811</v>
      </c>
      <c r="D1358" t="s">
        <v>960</v>
      </c>
      <c r="E1358" t="s">
        <v>549</v>
      </c>
      <c r="F1358" t="s">
        <v>4359</v>
      </c>
      <c r="I1358" t="s">
        <v>4358</v>
      </c>
      <c r="J1358" t="s">
        <v>74</v>
      </c>
      <c r="K1358" t="s">
        <v>3932</v>
      </c>
      <c r="L1358" t="s">
        <v>74</v>
      </c>
      <c r="M1358" t="b">
        <v>0</v>
      </c>
      <c r="N1358" t="b">
        <v>0</v>
      </c>
      <c r="O1358" t="b">
        <v>0</v>
      </c>
    </row>
    <row r="1359" spans="3:15">
      <c r="C1359" t="s">
        <v>347</v>
      </c>
      <c r="D1359" t="s">
        <v>644</v>
      </c>
      <c r="E1359" t="s">
        <v>549</v>
      </c>
      <c r="F1359" t="s">
        <v>4357</v>
      </c>
      <c r="G1359" t="s">
        <v>2452</v>
      </c>
      <c r="H1359" t="s">
        <v>26</v>
      </c>
      <c r="I1359" t="s">
        <v>1434</v>
      </c>
      <c r="J1359" t="s">
        <v>26</v>
      </c>
      <c r="M1359" t="b">
        <v>1</v>
      </c>
      <c r="N1359" t="b">
        <v>0</v>
      </c>
      <c r="O1359" t="b">
        <v>1</v>
      </c>
    </row>
    <row r="1360" spans="3:15">
      <c r="C1360" t="s">
        <v>347</v>
      </c>
      <c r="D1360" t="s">
        <v>795</v>
      </c>
      <c r="E1360" t="s">
        <v>549</v>
      </c>
      <c r="F1360" t="s">
        <v>4356</v>
      </c>
      <c r="G1360" t="s">
        <v>602</v>
      </c>
      <c r="H1360" t="s">
        <v>35</v>
      </c>
      <c r="I1360" t="s">
        <v>2607</v>
      </c>
      <c r="J1360" t="s">
        <v>26</v>
      </c>
      <c r="M1360" t="b">
        <v>0</v>
      </c>
      <c r="N1360" t="b">
        <v>0</v>
      </c>
      <c r="O1360" t="b">
        <v>1</v>
      </c>
    </row>
    <row r="1361" spans="3:15">
      <c r="C1361" t="s">
        <v>347</v>
      </c>
      <c r="D1361" t="s">
        <v>3879</v>
      </c>
      <c r="E1361" t="s">
        <v>549</v>
      </c>
      <c r="F1361" t="s">
        <v>4355</v>
      </c>
      <c r="G1361" t="s">
        <v>743</v>
      </c>
      <c r="H1361" t="s">
        <v>35</v>
      </c>
      <c r="I1361" t="s">
        <v>4353</v>
      </c>
      <c r="J1361" t="s">
        <v>2635</v>
      </c>
      <c r="M1361" t="b">
        <v>0</v>
      </c>
      <c r="N1361" t="b">
        <v>0</v>
      </c>
      <c r="O1361" t="b">
        <v>1</v>
      </c>
    </row>
    <row r="1362" spans="3:15">
      <c r="C1362" t="s">
        <v>347</v>
      </c>
      <c r="D1362" t="s">
        <v>670</v>
      </c>
      <c r="E1362" t="s">
        <v>549</v>
      </c>
      <c r="F1362" t="s">
        <v>4354</v>
      </c>
      <c r="G1362" t="s">
        <v>743</v>
      </c>
      <c r="H1362" t="s">
        <v>35</v>
      </c>
      <c r="I1362" t="s">
        <v>4353</v>
      </c>
      <c r="J1362" t="s">
        <v>2635</v>
      </c>
      <c r="M1362" t="b">
        <v>0</v>
      </c>
      <c r="N1362" t="b">
        <v>0</v>
      </c>
      <c r="O1362" t="b">
        <v>1</v>
      </c>
    </row>
    <row r="1363" spans="3:15">
      <c r="C1363" t="s">
        <v>347</v>
      </c>
      <c r="D1363" t="s">
        <v>3882</v>
      </c>
      <c r="E1363" t="s">
        <v>549</v>
      </c>
      <c r="F1363" t="s">
        <v>4352</v>
      </c>
      <c r="G1363" t="s">
        <v>743</v>
      </c>
      <c r="H1363" t="s">
        <v>35</v>
      </c>
      <c r="I1363" t="s">
        <v>2660</v>
      </c>
      <c r="J1363" t="s">
        <v>2635</v>
      </c>
      <c r="K1363" t="s">
        <v>3554</v>
      </c>
      <c r="L1363" t="s">
        <v>1412</v>
      </c>
      <c r="M1363" t="b">
        <v>0</v>
      </c>
      <c r="N1363" t="b">
        <v>0</v>
      </c>
      <c r="O1363" t="b">
        <v>1</v>
      </c>
    </row>
    <row r="1364" spans="3:15">
      <c r="C1364" t="s">
        <v>347</v>
      </c>
      <c r="D1364" t="s">
        <v>3879</v>
      </c>
      <c r="E1364" t="s">
        <v>549</v>
      </c>
      <c r="F1364" t="s">
        <v>4351</v>
      </c>
      <c r="G1364" t="s">
        <v>740</v>
      </c>
      <c r="H1364" t="s">
        <v>35</v>
      </c>
      <c r="I1364" t="s">
        <v>4349</v>
      </c>
      <c r="J1364" t="s">
        <v>2635</v>
      </c>
      <c r="M1364" t="b">
        <v>0</v>
      </c>
      <c r="N1364" t="b">
        <v>0</v>
      </c>
      <c r="O1364" t="b">
        <v>1</v>
      </c>
    </row>
    <row r="1365" spans="3:15">
      <c r="C1365" t="s">
        <v>347</v>
      </c>
      <c r="D1365" t="s">
        <v>670</v>
      </c>
      <c r="E1365" t="s">
        <v>549</v>
      </c>
      <c r="F1365" t="s">
        <v>4350</v>
      </c>
      <c r="G1365" t="s">
        <v>740</v>
      </c>
      <c r="H1365" t="s">
        <v>35</v>
      </c>
      <c r="I1365" t="s">
        <v>4349</v>
      </c>
      <c r="J1365" t="s">
        <v>2635</v>
      </c>
      <c r="M1365" t="b">
        <v>0</v>
      </c>
      <c r="N1365" t="b">
        <v>0</v>
      </c>
      <c r="O1365" t="b">
        <v>1</v>
      </c>
    </row>
    <row r="1366" spans="3:15">
      <c r="C1366" t="s">
        <v>347</v>
      </c>
      <c r="D1366" t="s">
        <v>3882</v>
      </c>
      <c r="E1366" t="s">
        <v>549</v>
      </c>
      <c r="F1366" t="s">
        <v>4348</v>
      </c>
      <c r="G1366" t="s">
        <v>740</v>
      </c>
      <c r="H1366" t="s">
        <v>35</v>
      </c>
      <c r="I1366" t="s">
        <v>4347</v>
      </c>
      <c r="J1366" t="s">
        <v>2635</v>
      </c>
      <c r="K1366" t="s">
        <v>3554</v>
      </c>
      <c r="L1366" t="s">
        <v>1412</v>
      </c>
      <c r="M1366" t="b">
        <v>0</v>
      </c>
      <c r="N1366" t="b">
        <v>0</v>
      </c>
      <c r="O1366" t="b">
        <v>1</v>
      </c>
    </row>
    <row r="1367" spans="3:15">
      <c r="C1367" t="s">
        <v>347</v>
      </c>
      <c r="D1367" t="s">
        <v>834</v>
      </c>
      <c r="E1367" t="s">
        <v>549</v>
      </c>
      <c r="F1367" t="s">
        <v>4346</v>
      </c>
      <c r="G1367" t="s">
        <v>2440</v>
      </c>
      <c r="H1367" t="s">
        <v>35</v>
      </c>
      <c r="I1367" t="s">
        <v>2440</v>
      </c>
      <c r="J1367" t="s">
        <v>2635</v>
      </c>
      <c r="M1367" t="b">
        <v>1</v>
      </c>
      <c r="N1367" t="b">
        <v>0</v>
      </c>
      <c r="O1367" t="b">
        <v>1</v>
      </c>
    </row>
    <row r="1368" spans="3:15">
      <c r="C1368" t="s">
        <v>347</v>
      </c>
      <c r="D1368" t="s">
        <v>834</v>
      </c>
      <c r="E1368" t="s">
        <v>549</v>
      </c>
      <c r="F1368" t="s">
        <v>4345</v>
      </c>
      <c r="G1368" t="s">
        <v>2438</v>
      </c>
      <c r="H1368" t="s">
        <v>35</v>
      </c>
      <c r="I1368" t="s">
        <v>2438</v>
      </c>
      <c r="J1368" t="s">
        <v>2635</v>
      </c>
      <c r="M1368" t="b">
        <v>1</v>
      </c>
      <c r="N1368" t="b">
        <v>0</v>
      </c>
      <c r="O1368" t="b">
        <v>1</v>
      </c>
    </row>
    <row r="1369" spans="3:15">
      <c r="C1369" t="s">
        <v>347</v>
      </c>
      <c r="D1369" t="s">
        <v>3879</v>
      </c>
      <c r="E1369" t="s">
        <v>549</v>
      </c>
      <c r="F1369" t="s">
        <v>4344</v>
      </c>
      <c r="G1369" t="s">
        <v>4343</v>
      </c>
      <c r="H1369" t="s">
        <v>35</v>
      </c>
      <c r="I1369" t="s">
        <v>4342</v>
      </c>
      <c r="J1369" t="s">
        <v>2635</v>
      </c>
      <c r="M1369" t="b">
        <v>1</v>
      </c>
      <c r="N1369" t="b">
        <v>0</v>
      </c>
      <c r="O1369" t="b">
        <v>1</v>
      </c>
    </row>
    <row r="1370" spans="3:15">
      <c r="C1370" t="s">
        <v>347</v>
      </c>
      <c r="D1370" t="s">
        <v>1416</v>
      </c>
      <c r="E1370" t="s">
        <v>549</v>
      </c>
      <c r="F1370" t="s">
        <v>4341</v>
      </c>
      <c r="G1370" t="s">
        <v>4340</v>
      </c>
      <c r="H1370" t="s">
        <v>35</v>
      </c>
      <c r="I1370" t="s">
        <v>4339</v>
      </c>
      <c r="J1370" t="s">
        <v>2635</v>
      </c>
      <c r="K1370" t="s">
        <v>3553</v>
      </c>
      <c r="L1370" t="s">
        <v>3554</v>
      </c>
      <c r="M1370" t="b">
        <v>1</v>
      </c>
      <c r="N1370" t="b">
        <v>0</v>
      </c>
      <c r="O1370" t="b">
        <v>1</v>
      </c>
    </row>
    <row r="1371" spans="3:15">
      <c r="C1371" t="s">
        <v>347</v>
      </c>
      <c r="D1371" t="s">
        <v>3879</v>
      </c>
      <c r="E1371" t="s">
        <v>549</v>
      </c>
      <c r="F1371" t="s">
        <v>4338</v>
      </c>
      <c r="G1371" t="s">
        <v>4336</v>
      </c>
      <c r="H1371" t="s">
        <v>26</v>
      </c>
      <c r="I1371" t="s">
        <v>4335</v>
      </c>
      <c r="J1371" t="s">
        <v>2635</v>
      </c>
      <c r="M1371" t="b">
        <v>1</v>
      </c>
      <c r="N1371" t="b">
        <v>0</v>
      </c>
      <c r="O1371" t="b">
        <v>1</v>
      </c>
    </row>
    <row r="1372" spans="3:15">
      <c r="C1372" t="s">
        <v>347</v>
      </c>
      <c r="D1372" t="s">
        <v>670</v>
      </c>
      <c r="E1372" t="s">
        <v>549</v>
      </c>
      <c r="F1372" t="s">
        <v>4337</v>
      </c>
      <c r="G1372" t="s">
        <v>4336</v>
      </c>
      <c r="H1372" t="s">
        <v>26</v>
      </c>
      <c r="I1372" t="s">
        <v>4335</v>
      </c>
      <c r="J1372" t="s">
        <v>2635</v>
      </c>
      <c r="M1372" t="b">
        <v>1</v>
      </c>
      <c r="N1372" t="b">
        <v>0</v>
      </c>
      <c r="O1372" t="b">
        <v>1</v>
      </c>
    </row>
    <row r="1373" spans="3:15">
      <c r="C1373" t="s">
        <v>347</v>
      </c>
      <c r="D1373" t="s">
        <v>3882</v>
      </c>
      <c r="E1373" t="s">
        <v>549</v>
      </c>
      <c r="F1373" t="s">
        <v>4334</v>
      </c>
      <c r="G1373" t="s">
        <v>2620</v>
      </c>
      <c r="H1373" t="s">
        <v>26</v>
      </c>
      <c r="I1373" t="s">
        <v>2717</v>
      </c>
      <c r="J1373" t="s">
        <v>2635</v>
      </c>
      <c r="K1373" t="s">
        <v>3553</v>
      </c>
      <c r="L1373" t="s">
        <v>1412</v>
      </c>
      <c r="M1373" t="b">
        <v>1</v>
      </c>
      <c r="N1373" t="b">
        <v>0</v>
      </c>
      <c r="O1373" t="b">
        <v>1</v>
      </c>
    </row>
    <row r="1374" spans="3:15">
      <c r="C1374" t="s">
        <v>347</v>
      </c>
      <c r="D1374" t="s">
        <v>3879</v>
      </c>
      <c r="E1374" t="s">
        <v>549</v>
      </c>
      <c r="F1374" t="s">
        <v>4333</v>
      </c>
      <c r="G1374" t="s">
        <v>4175</v>
      </c>
      <c r="H1374" t="s">
        <v>26</v>
      </c>
      <c r="I1374" t="s">
        <v>4331</v>
      </c>
      <c r="J1374" t="s">
        <v>2635</v>
      </c>
      <c r="M1374" t="b">
        <v>1</v>
      </c>
      <c r="N1374" t="b">
        <v>0</v>
      </c>
      <c r="O1374" t="b">
        <v>1</v>
      </c>
    </row>
    <row r="1375" spans="3:15">
      <c r="C1375" t="s">
        <v>347</v>
      </c>
      <c r="D1375" t="s">
        <v>670</v>
      </c>
      <c r="E1375" t="s">
        <v>549</v>
      </c>
      <c r="F1375" t="s">
        <v>4332</v>
      </c>
      <c r="G1375" t="s">
        <v>4175</v>
      </c>
      <c r="H1375" t="s">
        <v>26</v>
      </c>
      <c r="I1375" t="s">
        <v>4331</v>
      </c>
      <c r="J1375" t="s">
        <v>2635</v>
      </c>
      <c r="M1375" t="b">
        <v>1</v>
      </c>
      <c r="N1375" t="b">
        <v>0</v>
      </c>
      <c r="O1375" t="b">
        <v>1</v>
      </c>
    </row>
    <row r="1376" spans="3:15">
      <c r="C1376" t="s">
        <v>347</v>
      </c>
      <c r="D1376" t="s">
        <v>3882</v>
      </c>
      <c r="E1376" t="s">
        <v>549</v>
      </c>
      <c r="F1376" t="s">
        <v>4330</v>
      </c>
      <c r="G1376" t="s">
        <v>725</v>
      </c>
      <c r="H1376" t="s">
        <v>26</v>
      </c>
      <c r="I1376" t="s">
        <v>4329</v>
      </c>
      <c r="J1376" t="s">
        <v>2635</v>
      </c>
      <c r="K1376" t="s">
        <v>3553</v>
      </c>
      <c r="L1376" t="s">
        <v>1412</v>
      </c>
      <c r="M1376" t="b">
        <v>1</v>
      </c>
      <c r="N1376" t="b">
        <v>0</v>
      </c>
      <c r="O1376" t="b">
        <v>1</v>
      </c>
    </row>
    <row r="1377" spans="3:15">
      <c r="C1377" t="s">
        <v>347</v>
      </c>
      <c r="D1377" t="s">
        <v>3910</v>
      </c>
      <c r="E1377" t="s">
        <v>549</v>
      </c>
      <c r="F1377" t="s">
        <v>4328</v>
      </c>
      <c r="G1377" t="s">
        <v>4327</v>
      </c>
      <c r="H1377" t="s">
        <v>26</v>
      </c>
      <c r="I1377" t="s">
        <v>4326</v>
      </c>
      <c r="J1377" t="s">
        <v>2635</v>
      </c>
      <c r="M1377" t="b">
        <v>1</v>
      </c>
      <c r="N1377" t="b">
        <v>0</v>
      </c>
      <c r="O1377" t="b">
        <v>1</v>
      </c>
    </row>
    <row r="1378" spans="3:15">
      <c r="C1378" t="s">
        <v>347</v>
      </c>
      <c r="D1378" t="s">
        <v>3882</v>
      </c>
      <c r="E1378" t="s">
        <v>549</v>
      </c>
      <c r="F1378" t="s">
        <v>4325</v>
      </c>
      <c r="G1378" t="s">
        <v>2617</v>
      </c>
      <c r="H1378" t="s">
        <v>26</v>
      </c>
      <c r="I1378" t="s">
        <v>4324</v>
      </c>
      <c r="J1378" t="s">
        <v>2635</v>
      </c>
      <c r="K1378" t="s">
        <v>3553</v>
      </c>
      <c r="L1378" t="s">
        <v>1412</v>
      </c>
      <c r="M1378" t="b">
        <v>1</v>
      </c>
      <c r="N1378" t="b">
        <v>0</v>
      </c>
      <c r="O1378" t="b">
        <v>1</v>
      </c>
    </row>
    <row r="1379" spans="3:15">
      <c r="C1379" t="s">
        <v>347</v>
      </c>
      <c r="D1379" t="s">
        <v>3910</v>
      </c>
      <c r="E1379" t="s">
        <v>549</v>
      </c>
      <c r="F1379" t="s">
        <v>4323</v>
      </c>
      <c r="G1379" t="s">
        <v>4322</v>
      </c>
      <c r="H1379" t="s">
        <v>26</v>
      </c>
      <c r="I1379" t="s">
        <v>4321</v>
      </c>
      <c r="J1379" t="s">
        <v>2635</v>
      </c>
      <c r="M1379" t="b">
        <v>1</v>
      </c>
      <c r="N1379" t="b">
        <v>0</v>
      </c>
      <c r="O1379" t="b">
        <v>1</v>
      </c>
    </row>
    <row r="1380" spans="3:15">
      <c r="C1380" t="s">
        <v>347</v>
      </c>
      <c r="D1380" t="s">
        <v>3882</v>
      </c>
      <c r="E1380" t="s">
        <v>549</v>
      </c>
      <c r="F1380" t="s">
        <v>4320</v>
      </c>
      <c r="G1380" t="s">
        <v>2615</v>
      </c>
      <c r="H1380" t="s">
        <v>26</v>
      </c>
      <c r="I1380" t="s">
        <v>4319</v>
      </c>
      <c r="J1380" t="s">
        <v>2635</v>
      </c>
      <c r="K1380" t="s">
        <v>3553</v>
      </c>
      <c r="L1380" t="s">
        <v>1412</v>
      </c>
      <c r="M1380" t="b">
        <v>1</v>
      </c>
      <c r="N1380" t="b">
        <v>0</v>
      </c>
      <c r="O1380" t="b">
        <v>1</v>
      </c>
    </row>
    <row r="1381" spans="3:15">
      <c r="C1381" t="s">
        <v>347</v>
      </c>
      <c r="D1381" t="s">
        <v>3910</v>
      </c>
      <c r="E1381" t="s">
        <v>549</v>
      </c>
      <c r="F1381" t="s">
        <v>4318</v>
      </c>
      <c r="G1381" t="s">
        <v>4317</v>
      </c>
      <c r="H1381" t="s">
        <v>26</v>
      </c>
      <c r="I1381" t="s">
        <v>4316</v>
      </c>
      <c r="J1381" t="s">
        <v>2635</v>
      </c>
      <c r="M1381" t="b">
        <v>1</v>
      </c>
      <c r="N1381" t="b">
        <v>0</v>
      </c>
      <c r="O1381" t="b">
        <v>1</v>
      </c>
    </row>
    <row r="1382" spans="3:15">
      <c r="C1382" t="s">
        <v>347</v>
      </c>
      <c r="D1382" t="s">
        <v>3882</v>
      </c>
      <c r="E1382" t="s">
        <v>549</v>
      </c>
      <c r="F1382" t="s">
        <v>4315</v>
      </c>
      <c r="G1382" t="s">
        <v>2613</v>
      </c>
      <c r="H1382" t="s">
        <v>26</v>
      </c>
      <c r="I1382" t="s">
        <v>4314</v>
      </c>
      <c r="J1382" t="s">
        <v>2635</v>
      </c>
      <c r="K1382" t="s">
        <v>3553</v>
      </c>
      <c r="L1382" t="s">
        <v>1412</v>
      </c>
      <c r="M1382" t="b">
        <v>1</v>
      </c>
      <c r="N1382" t="b">
        <v>0</v>
      </c>
      <c r="O1382" t="b">
        <v>1</v>
      </c>
    </row>
    <row r="1383" spans="3:15">
      <c r="C1383" t="s">
        <v>347</v>
      </c>
      <c r="D1383" t="s">
        <v>3879</v>
      </c>
      <c r="E1383" t="s">
        <v>549</v>
      </c>
      <c r="F1383" t="s">
        <v>4313</v>
      </c>
      <c r="G1383" t="s">
        <v>4311</v>
      </c>
      <c r="H1383" t="s">
        <v>26</v>
      </c>
      <c r="I1383" t="s">
        <v>4310</v>
      </c>
      <c r="J1383" t="s">
        <v>2635</v>
      </c>
      <c r="M1383" t="b">
        <v>1</v>
      </c>
      <c r="N1383" t="b">
        <v>0</v>
      </c>
      <c r="O1383" t="b">
        <v>1</v>
      </c>
    </row>
    <row r="1384" spans="3:15">
      <c r="C1384" t="s">
        <v>347</v>
      </c>
      <c r="D1384" t="s">
        <v>3910</v>
      </c>
      <c r="E1384" t="s">
        <v>549</v>
      </c>
      <c r="F1384" t="s">
        <v>4312</v>
      </c>
      <c r="G1384" t="s">
        <v>4311</v>
      </c>
      <c r="H1384" t="s">
        <v>26</v>
      </c>
      <c r="I1384" t="s">
        <v>4310</v>
      </c>
      <c r="J1384" t="s">
        <v>2635</v>
      </c>
      <c r="M1384" t="b">
        <v>1</v>
      </c>
      <c r="N1384" t="b">
        <v>0</v>
      </c>
      <c r="O1384" t="b">
        <v>1</v>
      </c>
    </row>
    <row r="1385" spans="3:15">
      <c r="C1385" t="s">
        <v>347</v>
      </c>
      <c r="D1385" t="s">
        <v>3882</v>
      </c>
      <c r="E1385" t="s">
        <v>549</v>
      </c>
      <c r="F1385" t="s">
        <v>4309</v>
      </c>
      <c r="G1385" t="s">
        <v>2611</v>
      </c>
      <c r="H1385" t="s">
        <v>26</v>
      </c>
      <c r="I1385" t="s">
        <v>4308</v>
      </c>
      <c r="J1385" t="s">
        <v>2635</v>
      </c>
      <c r="K1385" t="s">
        <v>3553</v>
      </c>
      <c r="L1385" t="s">
        <v>1412</v>
      </c>
      <c r="M1385" t="b">
        <v>1</v>
      </c>
      <c r="N1385" t="b">
        <v>0</v>
      </c>
      <c r="O1385" t="b">
        <v>1</v>
      </c>
    </row>
    <row r="1386" spans="3:15">
      <c r="C1386" t="s">
        <v>127</v>
      </c>
      <c r="D1386" t="s">
        <v>644</v>
      </c>
      <c r="E1386" t="s">
        <v>549</v>
      </c>
      <c r="F1386" t="s">
        <v>4307</v>
      </c>
      <c r="G1386" t="s">
        <v>807</v>
      </c>
      <c r="H1386" t="s">
        <v>35</v>
      </c>
      <c r="I1386" t="s">
        <v>4306</v>
      </c>
      <c r="J1386" t="s">
        <v>35</v>
      </c>
      <c r="M1386" t="b">
        <v>1</v>
      </c>
      <c r="N1386" t="b">
        <v>0</v>
      </c>
      <c r="O1386" t="b">
        <v>1</v>
      </c>
    </row>
    <row r="1387" spans="3:15">
      <c r="C1387" t="s">
        <v>127</v>
      </c>
      <c r="D1387" t="s">
        <v>644</v>
      </c>
      <c r="E1387" t="s">
        <v>549</v>
      </c>
      <c r="F1387" t="s">
        <v>4305</v>
      </c>
      <c r="G1387" t="s">
        <v>720</v>
      </c>
      <c r="H1387" t="s">
        <v>35</v>
      </c>
      <c r="I1387" t="s">
        <v>801</v>
      </c>
      <c r="J1387" t="s">
        <v>35</v>
      </c>
      <c r="M1387" t="b">
        <v>1</v>
      </c>
      <c r="N1387" t="b">
        <v>0</v>
      </c>
      <c r="O1387" t="b">
        <v>1</v>
      </c>
    </row>
    <row r="1388" spans="3:15">
      <c r="C1388" t="s">
        <v>127</v>
      </c>
      <c r="D1388" t="s">
        <v>550</v>
      </c>
      <c r="E1388" t="s">
        <v>549</v>
      </c>
      <c r="F1388" t="s">
        <v>4304</v>
      </c>
      <c r="I1388" t="s">
        <v>4303</v>
      </c>
      <c r="J1388" t="s">
        <v>35</v>
      </c>
      <c r="M1388" t="b">
        <v>0</v>
      </c>
      <c r="N1388" t="b">
        <v>0</v>
      </c>
      <c r="O1388" t="b">
        <v>1</v>
      </c>
    </row>
    <row r="1389" spans="3:15">
      <c r="C1389" t="s">
        <v>800</v>
      </c>
      <c r="D1389" t="s">
        <v>670</v>
      </c>
      <c r="E1389" t="s">
        <v>549</v>
      </c>
      <c r="F1389" t="s">
        <v>4302</v>
      </c>
      <c r="G1389" t="s">
        <v>797</v>
      </c>
      <c r="H1389" t="s">
        <v>26</v>
      </c>
      <c r="I1389" t="s">
        <v>797</v>
      </c>
      <c r="J1389" t="s">
        <v>87</v>
      </c>
      <c r="M1389" t="b">
        <v>1</v>
      </c>
      <c r="N1389" t="b">
        <v>0</v>
      </c>
      <c r="O1389" t="b">
        <v>1</v>
      </c>
    </row>
    <row r="1390" spans="3:15">
      <c r="C1390" t="s">
        <v>800</v>
      </c>
      <c r="D1390" t="s">
        <v>1416</v>
      </c>
      <c r="E1390" t="s">
        <v>549</v>
      </c>
      <c r="F1390" t="s">
        <v>4301</v>
      </c>
      <c r="G1390" t="s">
        <v>3254</v>
      </c>
      <c r="H1390" t="s">
        <v>26</v>
      </c>
      <c r="I1390" t="s">
        <v>3254</v>
      </c>
      <c r="J1390" t="s">
        <v>87</v>
      </c>
      <c r="K1390" t="s">
        <v>1412</v>
      </c>
      <c r="L1390" t="s">
        <v>3554</v>
      </c>
      <c r="M1390" t="b">
        <v>1</v>
      </c>
      <c r="N1390" t="b">
        <v>0</v>
      </c>
      <c r="O1390" t="b">
        <v>1</v>
      </c>
    </row>
    <row r="1391" spans="3:15">
      <c r="C1391" t="s">
        <v>796</v>
      </c>
      <c r="D1391" t="s">
        <v>553</v>
      </c>
      <c r="E1391" t="s">
        <v>549</v>
      </c>
      <c r="F1391" t="s">
        <v>2532</v>
      </c>
      <c r="G1391" t="s">
        <v>737</v>
      </c>
      <c r="H1391" t="s">
        <v>793</v>
      </c>
      <c r="M1391" t="b">
        <v>1</v>
      </c>
      <c r="N1391" t="b">
        <v>0</v>
      </c>
      <c r="O1391" t="b">
        <v>0</v>
      </c>
    </row>
    <row r="1392" spans="3:15">
      <c r="C1392" t="s">
        <v>792</v>
      </c>
      <c r="D1392" t="s">
        <v>1416</v>
      </c>
      <c r="E1392" t="s">
        <v>549</v>
      </c>
      <c r="F1392" t="s">
        <v>4300</v>
      </c>
      <c r="G1392" t="s">
        <v>862</v>
      </c>
      <c r="H1392" t="s">
        <v>26</v>
      </c>
      <c r="I1392" t="s">
        <v>862</v>
      </c>
      <c r="J1392" t="s">
        <v>35</v>
      </c>
      <c r="K1392" t="s">
        <v>3553</v>
      </c>
      <c r="L1392" t="s">
        <v>3554</v>
      </c>
      <c r="M1392" t="b">
        <v>1</v>
      </c>
      <c r="N1392" t="b">
        <v>0</v>
      </c>
      <c r="O1392" t="b">
        <v>1</v>
      </c>
    </row>
    <row r="1393" spans="3:15">
      <c r="C1393" t="s">
        <v>792</v>
      </c>
      <c r="D1393" t="s">
        <v>1416</v>
      </c>
      <c r="E1393" t="s">
        <v>549</v>
      </c>
      <c r="F1393" t="s">
        <v>4299</v>
      </c>
      <c r="G1393" t="s">
        <v>743</v>
      </c>
      <c r="H1393" t="s">
        <v>26</v>
      </c>
      <c r="I1393" t="s">
        <v>743</v>
      </c>
      <c r="J1393" t="s">
        <v>35</v>
      </c>
      <c r="K1393" t="s">
        <v>3553</v>
      </c>
      <c r="L1393" t="s">
        <v>3554</v>
      </c>
      <c r="M1393" t="b">
        <v>1</v>
      </c>
      <c r="N1393" t="b">
        <v>0</v>
      </c>
      <c r="O1393" t="b">
        <v>1</v>
      </c>
    </row>
    <row r="1394" spans="3:15">
      <c r="C1394" t="s">
        <v>792</v>
      </c>
      <c r="D1394" t="s">
        <v>799</v>
      </c>
      <c r="E1394" t="s">
        <v>549</v>
      </c>
      <c r="F1394" t="s">
        <v>4298</v>
      </c>
      <c r="G1394" t="s">
        <v>740</v>
      </c>
      <c r="H1394" t="s">
        <v>26</v>
      </c>
      <c r="I1394" t="s">
        <v>740</v>
      </c>
      <c r="J1394" t="s">
        <v>35</v>
      </c>
      <c r="M1394" t="b">
        <v>1</v>
      </c>
      <c r="N1394" t="b">
        <v>0</v>
      </c>
      <c r="O1394" t="b">
        <v>1</v>
      </c>
    </row>
    <row r="1395" spans="3:15">
      <c r="C1395" t="s">
        <v>792</v>
      </c>
      <c r="D1395" t="s">
        <v>1416</v>
      </c>
      <c r="E1395" t="s">
        <v>549</v>
      </c>
      <c r="F1395" t="s">
        <v>4297</v>
      </c>
      <c r="G1395" t="s">
        <v>740</v>
      </c>
      <c r="H1395" t="s">
        <v>26</v>
      </c>
      <c r="I1395" t="s">
        <v>740</v>
      </c>
      <c r="J1395" t="s">
        <v>35</v>
      </c>
      <c r="K1395" t="s">
        <v>3553</v>
      </c>
      <c r="L1395" t="s">
        <v>3554</v>
      </c>
      <c r="M1395" t="b">
        <v>1</v>
      </c>
      <c r="N1395" t="b">
        <v>0</v>
      </c>
      <c r="O1395" t="b">
        <v>1</v>
      </c>
    </row>
    <row r="1396" spans="3:15">
      <c r="C1396" t="s">
        <v>790</v>
      </c>
      <c r="D1396" t="s">
        <v>795</v>
      </c>
      <c r="E1396" t="s">
        <v>549</v>
      </c>
      <c r="F1396" t="s">
        <v>4296</v>
      </c>
      <c r="G1396" t="s">
        <v>4295</v>
      </c>
      <c r="H1396" t="s">
        <v>793</v>
      </c>
      <c r="I1396" t="s">
        <v>4295</v>
      </c>
      <c r="J1396" t="s">
        <v>6</v>
      </c>
      <c r="M1396" t="b">
        <v>0</v>
      </c>
      <c r="N1396" t="b">
        <v>0</v>
      </c>
      <c r="O1396" t="b">
        <v>1</v>
      </c>
    </row>
    <row r="1397" spans="3:15">
      <c r="C1397" t="s">
        <v>790</v>
      </c>
      <c r="D1397" t="s">
        <v>3882</v>
      </c>
      <c r="E1397" t="s">
        <v>549</v>
      </c>
      <c r="F1397" t="s">
        <v>4294</v>
      </c>
      <c r="G1397" t="s">
        <v>4293</v>
      </c>
      <c r="H1397" t="s">
        <v>793</v>
      </c>
      <c r="I1397" t="s">
        <v>788</v>
      </c>
      <c r="J1397" t="s">
        <v>6</v>
      </c>
      <c r="K1397" t="s">
        <v>3554</v>
      </c>
      <c r="L1397" t="s">
        <v>3553</v>
      </c>
      <c r="M1397" t="b">
        <v>0</v>
      </c>
      <c r="N1397" t="b">
        <v>0</v>
      </c>
      <c r="O1397" t="b">
        <v>1</v>
      </c>
    </row>
    <row r="1398" spans="3:15">
      <c r="C1398" t="s">
        <v>2599</v>
      </c>
      <c r="D1398" t="s">
        <v>3879</v>
      </c>
      <c r="E1398" t="s">
        <v>549</v>
      </c>
      <c r="F1398" t="s">
        <v>4292</v>
      </c>
      <c r="G1398" t="s">
        <v>4291</v>
      </c>
      <c r="H1398" t="s">
        <v>26</v>
      </c>
      <c r="I1398" t="s">
        <v>4290</v>
      </c>
      <c r="J1398" t="s">
        <v>26</v>
      </c>
      <c r="M1398" t="b">
        <v>1</v>
      </c>
      <c r="N1398" t="b">
        <v>0</v>
      </c>
      <c r="O1398" t="b">
        <v>1</v>
      </c>
    </row>
    <row r="1399" spans="3:15">
      <c r="C1399" t="s">
        <v>2599</v>
      </c>
      <c r="D1399" t="s">
        <v>3879</v>
      </c>
      <c r="E1399" t="s">
        <v>549</v>
      </c>
      <c r="F1399" t="s">
        <v>4289</v>
      </c>
      <c r="G1399" t="s">
        <v>4288</v>
      </c>
      <c r="H1399" t="s">
        <v>688</v>
      </c>
      <c r="I1399" t="s">
        <v>4287</v>
      </c>
      <c r="J1399" t="s">
        <v>688</v>
      </c>
      <c r="M1399" t="b">
        <v>1</v>
      </c>
      <c r="N1399" t="b">
        <v>0</v>
      </c>
      <c r="O1399" t="b">
        <v>1</v>
      </c>
    </row>
    <row r="1400" spans="3:15">
      <c r="C1400" t="s">
        <v>785</v>
      </c>
      <c r="D1400" t="s">
        <v>3879</v>
      </c>
      <c r="E1400" t="s">
        <v>549</v>
      </c>
      <c r="F1400" t="s">
        <v>4286</v>
      </c>
      <c r="G1400" t="s">
        <v>4285</v>
      </c>
      <c r="H1400" t="s">
        <v>703</v>
      </c>
      <c r="I1400" t="s">
        <v>4284</v>
      </c>
      <c r="J1400" t="s">
        <v>703</v>
      </c>
      <c r="M1400" t="b">
        <v>1</v>
      </c>
      <c r="N1400" t="b">
        <v>0</v>
      </c>
      <c r="O1400" t="b">
        <v>1</v>
      </c>
    </row>
    <row r="1401" spans="3:15">
      <c r="C1401" t="s">
        <v>782</v>
      </c>
      <c r="D1401" t="s">
        <v>960</v>
      </c>
      <c r="E1401" t="s">
        <v>549</v>
      </c>
      <c r="F1401" t="s">
        <v>4283</v>
      </c>
      <c r="I1401" t="s">
        <v>4282</v>
      </c>
      <c r="J1401" t="s">
        <v>688</v>
      </c>
      <c r="K1401" t="s">
        <v>4281</v>
      </c>
      <c r="L1401" t="s">
        <v>688</v>
      </c>
      <c r="M1401" t="b">
        <v>0</v>
      </c>
      <c r="N1401" t="b">
        <v>0</v>
      </c>
      <c r="O1401" t="b">
        <v>1</v>
      </c>
    </row>
    <row r="1402" spans="3:15">
      <c r="C1402" t="s">
        <v>757</v>
      </c>
      <c r="D1402" t="s">
        <v>3879</v>
      </c>
      <c r="E1402" t="s">
        <v>549</v>
      </c>
      <c r="F1402" t="s">
        <v>4280</v>
      </c>
      <c r="G1402" t="s">
        <v>4097</v>
      </c>
      <c r="H1402" t="s">
        <v>754</v>
      </c>
      <c r="I1402" t="s">
        <v>4279</v>
      </c>
      <c r="J1402" t="s">
        <v>754</v>
      </c>
      <c r="M1402" t="b">
        <v>1</v>
      </c>
      <c r="N1402" t="b">
        <v>0</v>
      </c>
      <c r="O1402" t="b">
        <v>1</v>
      </c>
    </row>
    <row r="1403" spans="3:15">
      <c r="C1403" t="s">
        <v>757</v>
      </c>
      <c r="D1403" t="s">
        <v>3879</v>
      </c>
      <c r="E1403" t="s">
        <v>549</v>
      </c>
      <c r="F1403" t="s">
        <v>4278</v>
      </c>
      <c r="G1403" t="s">
        <v>2431</v>
      </c>
      <c r="H1403" t="s">
        <v>754</v>
      </c>
      <c r="I1403" t="s">
        <v>4277</v>
      </c>
      <c r="J1403" t="s">
        <v>754</v>
      </c>
      <c r="M1403" t="b">
        <v>1</v>
      </c>
      <c r="N1403" t="b">
        <v>0</v>
      </c>
      <c r="O1403" t="b">
        <v>1</v>
      </c>
    </row>
    <row r="1404" spans="3:15">
      <c r="C1404" t="s">
        <v>757</v>
      </c>
      <c r="D1404" t="s">
        <v>3879</v>
      </c>
      <c r="E1404" t="s">
        <v>549</v>
      </c>
      <c r="F1404" t="s">
        <v>4276</v>
      </c>
      <c r="G1404" t="s">
        <v>4275</v>
      </c>
      <c r="H1404" t="s">
        <v>754</v>
      </c>
      <c r="I1404" t="s">
        <v>4274</v>
      </c>
      <c r="J1404" t="s">
        <v>754</v>
      </c>
      <c r="M1404" t="b">
        <v>1</v>
      </c>
      <c r="N1404" t="b">
        <v>0</v>
      </c>
      <c r="O1404" t="b">
        <v>1</v>
      </c>
    </row>
    <row r="1405" spans="3:15">
      <c r="C1405" t="s">
        <v>757</v>
      </c>
      <c r="D1405" t="s">
        <v>3879</v>
      </c>
      <c r="E1405" t="s">
        <v>549</v>
      </c>
      <c r="F1405" t="s">
        <v>4273</v>
      </c>
      <c r="G1405" t="s">
        <v>4095</v>
      </c>
      <c r="H1405" t="s">
        <v>754</v>
      </c>
      <c r="I1405" t="s">
        <v>4272</v>
      </c>
      <c r="J1405" t="s">
        <v>754</v>
      </c>
      <c r="M1405" t="b">
        <v>1</v>
      </c>
      <c r="N1405" t="b">
        <v>0</v>
      </c>
      <c r="O1405" t="b">
        <v>1</v>
      </c>
    </row>
    <row r="1406" spans="3:15">
      <c r="C1406" t="s">
        <v>757</v>
      </c>
      <c r="D1406" t="s">
        <v>3879</v>
      </c>
      <c r="E1406" t="s">
        <v>549</v>
      </c>
      <c r="F1406" t="s">
        <v>4271</v>
      </c>
      <c r="G1406" t="s">
        <v>4092</v>
      </c>
      <c r="H1406" t="s">
        <v>754</v>
      </c>
      <c r="I1406" t="s">
        <v>4270</v>
      </c>
      <c r="J1406" t="s">
        <v>754</v>
      </c>
      <c r="M1406" t="b">
        <v>1</v>
      </c>
      <c r="N1406" t="b">
        <v>0</v>
      </c>
      <c r="O1406" t="b">
        <v>0</v>
      </c>
    </row>
    <row r="1407" spans="3:15">
      <c r="C1407" t="s">
        <v>757</v>
      </c>
      <c r="D1407" t="s">
        <v>3879</v>
      </c>
      <c r="E1407" t="s">
        <v>549</v>
      </c>
      <c r="F1407" t="s">
        <v>4269</v>
      </c>
      <c r="G1407" t="s">
        <v>3885</v>
      </c>
      <c r="H1407" t="s">
        <v>60</v>
      </c>
      <c r="I1407" t="s">
        <v>4268</v>
      </c>
      <c r="J1407" t="s">
        <v>60</v>
      </c>
      <c r="M1407" t="b">
        <v>1</v>
      </c>
      <c r="N1407" t="b">
        <v>0</v>
      </c>
      <c r="O1407" t="b">
        <v>0</v>
      </c>
    </row>
    <row r="1408" spans="3:15">
      <c r="C1408" t="s">
        <v>2590</v>
      </c>
      <c r="D1408" t="s">
        <v>3879</v>
      </c>
      <c r="E1408" t="s">
        <v>549</v>
      </c>
      <c r="F1408" t="s">
        <v>4267</v>
      </c>
      <c r="G1408" t="s">
        <v>4261</v>
      </c>
      <c r="H1408" t="s">
        <v>26</v>
      </c>
      <c r="I1408" t="s">
        <v>4266</v>
      </c>
      <c r="J1408" t="s">
        <v>26</v>
      </c>
      <c r="M1408" t="b">
        <v>1</v>
      </c>
      <c r="N1408" t="b">
        <v>0</v>
      </c>
      <c r="O1408" t="b">
        <v>1</v>
      </c>
    </row>
    <row r="1409" spans="3:15">
      <c r="C1409" t="s">
        <v>2590</v>
      </c>
      <c r="D1409" t="s">
        <v>3882</v>
      </c>
      <c r="E1409" t="s">
        <v>549</v>
      </c>
      <c r="F1409" t="s">
        <v>4265</v>
      </c>
      <c r="G1409" t="s">
        <v>750</v>
      </c>
      <c r="H1409" t="s">
        <v>26</v>
      </c>
      <c r="I1409" t="s">
        <v>2588</v>
      </c>
      <c r="J1409" t="s">
        <v>26</v>
      </c>
      <c r="K1409" t="s">
        <v>3553</v>
      </c>
      <c r="L1409" t="s">
        <v>1412</v>
      </c>
      <c r="M1409" t="b">
        <v>1</v>
      </c>
      <c r="N1409" t="b">
        <v>0</v>
      </c>
      <c r="O1409" t="b">
        <v>1</v>
      </c>
    </row>
    <row r="1410" spans="3:15">
      <c r="C1410" t="s">
        <v>2590</v>
      </c>
      <c r="D1410" t="s">
        <v>553</v>
      </c>
      <c r="E1410" t="s">
        <v>549</v>
      </c>
      <c r="F1410" t="s">
        <v>4264</v>
      </c>
      <c r="G1410" t="s">
        <v>4263</v>
      </c>
      <c r="H1410" t="s">
        <v>74</v>
      </c>
      <c r="M1410" t="b">
        <v>1</v>
      </c>
      <c r="N1410" t="b">
        <v>0</v>
      </c>
      <c r="O1410" t="b">
        <v>1</v>
      </c>
    </row>
    <row r="1411" spans="3:15">
      <c r="C1411" t="s">
        <v>124</v>
      </c>
      <c r="D1411" t="s">
        <v>3879</v>
      </c>
      <c r="E1411" t="s">
        <v>549</v>
      </c>
      <c r="F1411" t="s">
        <v>4262</v>
      </c>
      <c r="G1411" t="s">
        <v>3904</v>
      </c>
      <c r="H1411" t="s">
        <v>26</v>
      </c>
      <c r="I1411" t="s">
        <v>4261</v>
      </c>
      <c r="J1411" t="s">
        <v>26</v>
      </c>
      <c r="M1411" t="b">
        <v>1</v>
      </c>
      <c r="N1411" t="b">
        <v>0</v>
      </c>
      <c r="O1411" t="b">
        <v>1</v>
      </c>
    </row>
    <row r="1412" spans="3:15">
      <c r="C1412" t="s">
        <v>747</v>
      </c>
      <c r="D1412" t="s">
        <v>3879</v>
      </c>
      <c r="E1412" t="s">
        <v>549</v>
      </c>
      <c r="F1412" t="s">
        <v>4260</v>
      </c>
      <c r="G1412" t="s">
        <v>4099</v>
      </c>
      <c r="H1412" t="s">
        <v>627</v>
      </c>
      <c r="I1412" t="s">
        <v>4259</v>
      </c>
      <c r="J1412" t="s">
        <v>627</v>
      </c>
      <c r="M1412" t="b">
        <v>1</v>
      </c>
      <c r="N1412" t="b">
        <v>0</v>
      </c>
      <c r="O1412" t="b">
        <v>1</v>
      </c>
    </row>
    <row r="1413" spans="3:15">
      <c r="C1413" t="s">
        <v>2548</v>
      </c>
      <c r="D1413" t="s">
        <v>3879</v>
      </c>
      <c r="E1413" t="s">
        <v>549</v>
      </c>
      <c r="F1413" t="s">
        <v>4258</v>
      </c>
      <c r="G1413" t="s">
        <v>4257</v>
      </c>
      <c r="H1413" t="s">
        <v>2552</v>
      </c>
      <c r="I1413" t="s">
        <v>4256</v>
      </c>
      <c r="J1413" t="s">
        <v>2552</v>
      </c>
      <c r="M1413" t="b">
        <v>1</v>
      </c>
      <c r="N1413" t="b">
        <v>0</v>
      </c>
      <c r="O1413" t="b">
        <v>0</v>
      </c>
    </row>
    <row r="1414" spans="3:15">
      <c r="C1414" t="s">
        <v>2548</v>
      </c>
      <c r="D1414" t="s">
        <v>3879</v>
      </c>
      <c r="E1414" t="s">
        <v>549</v>
      </c>
      <c r="F1414" t="s">
        <v>4255</v>
      </c>
      <c r="G1414" t="s">
        <v>4254</v>
      </c>
      <c r="H1414" t="s">
        <v>2552</v>
      </c>
      <c r="I1414" t="s">
        <v>4253</v>
      </c>
      <c r="J1414" t="s">
        <v>2552</v>
      </c>
      <c r="M1414" t="b">
        <v>1</v>
      </c>
      <c r="N1414" t="b">
        <v>0</v>
      </c>
      <c r="O1414" t="b">
        <v>0</v>
      </c>
    </row>
    <row r="1415" spans="3:15">
      <c r="C1415" t="s">
        <v>2548</v>
      </c>
      <c r="D1415" t="s">
        <v>3879</v>
      </c>
      <c r="E1415" t="s">
        <v>549</v>
      </c>
      <c r="F1415" t="s">
        <v>4252</v>
      </c>
      <c r="G1415" t="s">
        <v>4251</v>
      </c>
      <c r="H1415" t="s">
        <v>2549</v>
      </c>
      <c r="I1415" t="s">
        <v>4250</v>
      </c>
      <c r="J1415" t="s">
        <v>2549</v>
      </c>
      <c r="M1415" t="b">
        <v>1</v>
      </c>
      <c r="N1415" t="b">
        <v>0</v>
      </c>
      <c r="O1415" t="b">
        <v>0</v>
      </c>
    </row>
    <row r="1416" spans="3:15">
      <c r="C1416" t="s">
        <v>2548</v>
      </c>
      <c r="D1416" t="s">
        <v>3879</v>
      </c>
      <c r="E1416" t="s">
        <v>549</v>
      </c>
      <c r="F1416" t="s">
        <v>4249</v>
      </c>
      <c r="G1416" t="s">
        <v>4248</v>
      </c>
      <c r="H1416" t="s">
        <v>627</v>
      </c>
      <c r="I1416" t="s">
        <v>4247</v>
      </c>
      <c r="J1416" t="s">
        <v>627</v>
      </c>
      <c r="M1416" t="b">
        <v>1</v>
      </c>
      <c r="N1416" t="b">
        <v>0</v>
      </c>
      <c r="O1416" t="b">
        <v>1</v>
      </c>
    </row>
    <row r="1417" spans="3:15">
      <c r="C1417" t="s">
        <v>2548</v>
      </c>
      <c r="D1417" t="s">
        <v>3879</v>
      </c>
      <c r="E1417" t="s">
        <v>549</v>
      </c>
      <c r="F1417" t="s">
        <v>4246</v>
      </c>
      <c r="G1417" t="s">
        <v>4107</v>
      </c>
      <c r="H1417" t="s">
        <v>627</v>
      </c>
      <c r="I1417" t="s">
        <v>4245</v>
      </c>
      <c r="J1417" t="s">
        <v>627</v>
      </c>
      <c r="M1417" t="b">
        <v>1</v>
      </c>
      <c r="N1417" t="b">
        <v>0</v>
      </c>
      <c r="O1417" t="b">
        <v>1</v>
      </c>
    </row>
    <row r="1418" spans="3:15">
      <c r="C1418" t="s">
        <v>2548</v>
      </c>
      <c r="D1418" t="s">
        <v>3879</v>
      </c>
      <c r="E1418" t="s">
        <v>549</v>
      </c>
      <c r="F1418" t="s">
        <v>4244</v>
      </c>
      <c r="G1418" t="s">
        <v>4105</v>
      </c>
      <c r="H1418" t="s">
        <v>627</v>
      </c>
      <c r="I1418" t="s">
        <v>4243</v>
      </c>
      <c r="J1418" t="s">
        <v>627</v>
      </c>
      <c r="M1418" t="b">
        <v>1</v>
      </c>
      <c r="N1418" t="b">
        <v>0</v>
      </c>
      <c r="O1418" t="b">
        <v>1</v>
      </c>
    </row>
    <row r="1419" spans="3:15">
      <c r="C1419" t="s">
        <v>2548</v>
      </c>
      <c r="D1419" t="s">
        <v>3879</v>
      </c>
      <c r="E1419" t="s">
        <v>549</v>
      </c>
      <c r="F1419" t="s">
        <v>4242</v>
      </c>
      <c r="G1419" t="s">
        <v>4102</v>
      </c>
      <c r="H1419" t="s">
        <v>627</v>
      </c>
      <c r="I1419" t="s">
        <v>4241</v>
      </c>
      <c r="J1419" t="s">
        <v>627</v>
      </c>
      <c r="M1419" t="b">
        <v>1</v>
      </c>
      <c r="N1419" t="b">
        <v>0</v>
      </c>
      <c r="O1419" t="b">
        <v>1</v>
      </c>
    </row>
    <row r="1420" spans="3:15">
      <c r="C1420" t="s">
        <v>2548</v>
      </c>
      <c r="D1420" t="s">
        <v>3879</v>
      </c>
      <c r="E1420" t="s">
        <v>549</v>
      </c>
      <c r="F1420" t="s">
        <v>4240</v>
      </c>
      <c r="G1420" t="s">
        <v>4239</v>
      </c>
      <c r="H1420" t="s">
        <v>627</v>
      </c>
      <c r="I1420" t="s">
        <v>4238</v>
      </c>
      <c r="J1420" t="s">
        <v>627</v>
      </c>
      <c r="M1420" t="b">
        <v>1</v>
      </c>
      <c r="N1420" t="b">
        <v>0</v>
      </c>
      <c r="O1420" t="b">
        <v>1</v>
      </c>
    </row>
    <row r="1421" spans="3:15">
      <c r="C1421" t="s">
        <v>2548</v>
      </c>
      <c r="D1421" t="s">
        <v>3879</v>
      </c>
      <c r="E1421" t="s">
        <v>549</v>
      </c>
      <c r="F1421" t="s">
        <v>4237</v>
      </c>
      <c r="G1421" t="s">
        <v>4236</v>
      </c>
      <c r="H1421" t="s">
        <v>627</v>
      </c>
      <c r="I1421" t="s">
        <v>4235</v>
      </c>
      <c r="J1421" t="s">
        <v>627</v>
      </c>
      <c r="M1421" t="b">
        <v>1</v>
      </c>
      <c r="N1421" t="b">
        <v>0</v>
      </c>
      <c r="O1421" t="b">
        <v>1</v>
      </c>
    </row>
    <row r="1422" spans="3:15">
      <c r="C1422" t="s">
        <v>2548</v>
      </c>
      <c r="D1422" t="s">
        <v>3879</v>
      </c>
      <c r="E1422" t="s">
        <v>549</v>
      </c>
      <c r="F1422" t="s">
        <v>4234</v>
      </c>
      <c r="G1422" t="s">
        <v>4156</v>
      </c>
      <c r="H1422" t="s">
        <v>211</v>
      </c>
      <c r="I1422" t="s">
        <v>4233</v>
      </c>
      <c r="J1422" t="s">
        <v>211</v>
      </c>
      <c r="M1422" t="b">
        <v>1</v>
      </c>
      <c r="N1422" t="b">
        <v>0</v>
      </c>
      <c r="O1422" t="b">
        <v>1</v>
      </c>
    </row>
    <row r="1423" spans="3:15">
      <c r="C1423" t="s">
        <v>2548</v>
      </c>
      <c r="D1423" t="s">
        <v>3879</v>
      </c>
      <c r="E1423" t="s">
        <v>549</v>
      </c>
      <c r="F1423" t="s">
        <v>4232</v>
      </c>
      <c r="G1423" t="s">
        <v>4231</v>
      </c>
      <c r="H1423" t="s">
        <v>1054</v>
      </c>
      <c r="I1423" t="s">
        <v>4230</v>
      </c>
      <c r="J1423" t="s">
        <v>1054</v>
      </c>
      <c r="M1423" t="b">
        <v>1</v>
      </c>
      <c r="N1423" t="b">
        <v>0</v>
      </c>
      <c r="O1423" t="b">
        <v>0</v>
      </c>
    </row>
    <row r="1424" spans="3:15">
      <c r="C1424" t="s">
        <v>2548</v>
      </c>
      <c r="D1424" t="s">
        <v>834</v>
      </c>
      <c r="E1424" t="s">
        <v>549</v>
      </c>
      <c r="F1424" t="s">
        <v>4229</v>
      </c>
      <c r="G1424" t="s">
        <v>4223</v>
      </c>
      <c r="H1424" t="s">
        <v>627</v>
      </c>
      <c r="I1424" t="s">
        <v>4222</v>
      </c>
      <c r="J1424" t="s">
        <v>1030</v>
      </c>
      <c r="M1424" t="b">
        <v>1</v>
      </c>
      <c r="N1424" t="b">
        <v>0</v>
      </c>
      <c r="O1424" t="b">
        <v>0</v>
      </c>
    </row>
    <row r="1425" spans="1:15">
      <c r="C1425" t="s">
        <v>2548</v>
      </c>
      <c r="D1425" t="s">
        <v>3879</v>
      </c>
      <c r="E1425" t="s">
        <v>549</v>
      </c>
      <c r="F1425" t="s">
        <v>4228</v>
      </c>
      <c r="G1425" t="s">
        <v>4226</v>
      </c>
      <c r="H1425" t="s">
        <v>627</v>
      </c>
      <c r="I1425" t="s">
        <v>4225</v>
      </c>
      <c r="J1425" t="s">
        <v>1030</v>
      </c>
      <c r="M1425" t="b">
        <v>1</v>
      </c>
      <c r="N1425" t="b">
        <v>0</v>
      </c>
      <c r="O1425" t="b">
        <v>0</v>
      </c>
    </row>
    <row r="1426" spans="1:15">
      <c r="C1426" t="s">
        <v>2548</v>
      </c>
      <c r="D1426" t="s">
        <v>670</v>
      </c>
      <c r="E1426" t="s">
        <v>549</v>
      </c>
      <c r="F1426" t="s">
        <v>4227</v>
      </c>
      <c r="G1426" t="s">
        <v>4226</v>
      </c>
      <c r="H1426" t="s">
        <v>627</v>
      </c>
      <c r="I1426" t="s">
        <v>4225</v>
      </c>
      <c r="J1426" t="s">
        <v>1030</v>
      </c>
      <c r="M1426" t="b">
        <v>1</v>
      </c>
      <c r="N1426" t="b">
        <v>0</v>
      </c>
      <c r="O1426" t="b">
        <v>0</v>
      </c>
    </row>
    <row r="1427" spans="1:15">
      <c r="C1427" t="s">
        <v>2548</v>
      </c>
      <c r="D1427" t="s">
        <v>1416</v>
      </c>
      <c r="E1427" t="s">
        <v>549</v>
      </c>
      <c r="F1427" t="s">
        <v>4224</v>
      </c>
      <c r="G1427" t="s">
        <v>4223</v>
      </c>
      <c r="H1427" t="s">
        <v>627</v>
      </c>
      <c r="I1427" t="s">
        <v>4222</v>
      </c>
      <c r="J1427" t="s">
        <v>1030</v>
      </c>
      <c r="K1427" t="s">
        <v>3553</v>
      </c>
      <c r="L1427" t="s">
        <v>3554</v>
      </c>
      <c r="M1427" t="b">
        <v>1</v>
      </c>
      <c r="N1427" t="b">
        <v>0</v>
      </c>
      <c r="O1427" t="b">
        <v>0</v>
      </c>
    </row>
    <row r="1428" spans="1:15">
      <c r="C1428" t="s">
        <v>742</v>
      </c>
      <c r="D1428" t="s">
        <v>960</v>
      </c>
      <c r="E1428" t="s">
        <v>549</v>
      </c>
      <c r="F1428" t="s">
        <v>4221</v>
      </c>
      <c r="I1428" t="s">
        <v>743</v>
      </c>
      <c r="J1428" t="s">
        <v>26</v>
      </c>
      <c r="K1428" t="s">
        <v>862</v>
      </c>
      <c r="L1428" t="s">
        <v>26</v>
      </c>
      <c r="M1428" t="b">
        <v>0</v>
      </c>
      <c r="N1428" t="b">
        <v>0</v>
      </c>
      <c r="O1428" t="b">
        <v>1</v>
      </c>
    </row>
    <row r="1429" spans="1:15">
      <c r="C1429" t="s">
        <v>742</v>
      </c>
      <c r="D1429" t="s">
        <v>960</v>
      </c>
      <c r="E1429" t="s">
        <v>549</v>
      </c>
      <c r="F1429" t="s">
        <v>4220</v>
      </c>
      <c r="I1429" t="s">
        <v>743</v>
      </c>
      <c r="J1429" t="s">
        <v>26</v>
      </c>
      <c r="K1429" t="s">
        <v>737</v>
      </c>
      <c r="L1429" t="s">
        <v>26</v>
      </c>
      <c r="M1429" t="b">
        <v>0</v>
      </c>
      <c r="N1429" t="b">
        <v>0</v>
      </c>
      <c r="O1429" t="b">
        <v>1</v>
      </c>
    </row>
    <row r="1430" spans="1:15">
      <c r="C1430" t="s">
        <v>742</v>
      </c>
      <c r="D1430" t="s">
        <v>960</v>
      </c>
      <c r="E1430" t="s">
        <v>549</v>
      </c>
      <c r="F1430" t="s">
        <v>4219</v>
      </c>
      <c r="I1430" t="s">
        <v>740</v>
      </c>
      <c r="J1430" t="s">
        <v>26</v>
      </c>
      <c r="K1430" t="s">
        <v>862</v>
      </c>
      <c r="L1430" t="s">
        <v>26</v>
      </c>
      <c r="M1430" t="b">
        <v>0</v>
      </c>
      <c r="N1430" t="b">
        <v>0</v>
      </c>
      <c r="O1430" t="b">
        <v>1</v>
      </c>
    </row>
    <row r="1431" spans="1:15">
      <c r="C1431" t="s">
        <v>739</v>
      </c>
      <c r="D1431" t="s">
        <v>553</v>
      </c>
      <c r="E1431" t="s">
        <v>549</v>
      </c>
      <c r="F1431" t="s">
        <v>4218</v>
      </c>
      <c r="G1431" t="s">
        <v>737</v>
      </c>
      <c r="H1431" t="s">
        <v>6</v>
      </c>
      <c r="M1431" t="b">
        <v>1</v>
      </c>
      <c r="N1431" t="b">
        <v>0</v>
      </c>
      <c r="O1431" t="b">
        <v>0</v>
      </c>
    </row>
    <row r="1432" spans="1:15">
      <c r="C1432" t="s">
        <v>739</v>
      </c>
      <c r="D1432" t="s">
        <v>550</v>
      </c>
      <c r="E1432" t="s">
        <v>549</v>
      </c>
      <c r="F1432" t="s">
        <v>4217</v>
      </c>
      <c r="I1432" t="s">
        <v>736</v>
      </c>
      <c r="J1432" t="s">
        <v>6</v>
      </c>
      <c r="M1432" t="b">
        <v>0</v>
      </c>
      <c r="N1432" t="b">
        <v>0</v>
      </c>
      <c r="O1432" t="b">
        <v>1</v>
      </c>
    </row>
    <row r="1433" spans="1:15">
      <c r="C1433" t="s">
        <v>119</v>
      </c>
      <c r="D1433" t="s">
        <v>3879</v>
      </c>
      <c r="E1433" t="s">
        <v>549</v>
      </c>
      <c r="F1433" t="s">
        <v>4216</v>
      </c>
      <c r="G1433" t="s">
        <v>4201</v>
      </c>
      <c r="H1433" t="s">
        <v>6</v>
      </c>
      <c r="I1433" t="s">
        <v>4215</v>
      </c>
      <c r="J1433" t="s">
        <v>6</v>
      </c>
      <c r="M1433" t="b">
        <v>1</v>
      </c>
      <c r="N1433" t="b">
        <v>0</v>
      </c>
      <c r="O1433" t="b">
        <v>1</v>
      </c>
    </row>
    <row r="1434" spans="1:15">
      <c r="C1434" t="s">
        <v>115</v>
      </c>
      <c r="D1434" t="s">
        <v>670</v>
      </c>
      <c r="E1434" t="s">
        <v>549</v>
      </c>
      <c r="F1434" t="s">
        <v>4214</v>
      </c>
      <c r="G1434" t="s">
        <v>4213</v>
      </c>
      <c r="H1434" t="s">
        <v>35</v>
      </c>
      <c r="I1434" t="s">
        <v>4213</v>
      </c>
      <c r="J1434" t="s">
        <v>615</v>
      </c>
      <c r="M1434" t="b">
        <v>0</v>
      </c>
      <c r="N1434" t="b">
        <v>0</v>
      </c>
      <c r="O1434" t="b">
        <v>1</v>
      </c>
    </row>
    <row r="1435" spans="1:15">
      <c r="C1435" t="s">
        <v>115</v>
      </c>
      <c r="D1435" t="s">
        <v>3882</v>
      </c>
      <c r="E1435" t="s">
        <v>549</v>
      </c>
      <c r="F1435" t="s">
        <v>4212</v>
      </c>
      <c r="G1435" t="s">
        <v>730</v>
      </c>
      <c r="H1435" t="s">
        <v>35</v>
      </c>
      <c r="I1435" t="s">
        <v>730</v>
      </c>
      <c r="J1435" t="s">
        <v>615</v>
      </c>
      <c r="K1435" t="s">
        <v>3554</v>
      </c>
      <c r="L1435" t="s">
        <v>1412</v>
      </c>
      <c r="M1435" t="b">
        <v>0</v>
      </c>
      <c r="N1435" t="b">
        <v>0</v>
      </c>
      <c r="O1435" t="b">
        <v>1</v>
      </c>
    </row>
    <row r="1436" spans="1:15">
      <c r="A1436" t="s">
        <v>90</v>
      </c>
      <c r="B1436" t="b">
        <v>1</v>
      </c>
      <c r="C1436" t="s">
        <v>115</v>
      </c>
      <c r="D1436" t="s">
        <v>4039</v>
      </c>
      <c r="E1436" t="s">
        <v>549</v>
      </c>
      <c r="F1436" t="s">
        <v>4211</v>
      </c>
      <c r="G1436" t="s">
        <v>14311</v>
      </c>
      <c r="H1436" t="s">
        <v>35</v>
      </c>
      <c r="I1436" t="s">
        <v>730</v>
      </c>
      <c r="J1436" t="s">
        <v>615</v>
      </c>
      <c r="M1436" t="b">
        <v>0</v>
      </c>
      <c r="N1436" t="b">
        <v>0</v>
      </c>
      <c r="O1436" t="b">
        <v>1</v>
      </c>
    </row>
    <row r="1437" spans="1:15">
      <c r="C1437" t="s">
        <v>343</v>
      </c>
      <c r="D1437" t="s">
        <v>3879</v>
      </c>
      <c r="E1437" t="s">
        <v>549</v>
      </c>
      <c r="F1437" t="s">
        <v>4210</v>
      </c>
      <c r="G1437" t="s">
        <v>4209</v>
      </c>
      <c r="H1437" t="s">
        <v>101</v>
      </c>
      <c r="I1437" t="s">
        <v>4208</v>
      </c>
      <c r="J1437" t="s">
        <v>970</v>
      </c>
      <c r="M1437" t="b">
        <v>1</v>
      </c>
      <c r="N1437" t="b">
        <v>0</v>
      </c>
      <c r="O1437" t="b">
        <v>0</v>
      </c>
    </row>
    <row r="1438" spans="1:15">
      <c r="C1438" t="s">
        <v>343</v>
      </c>
      <c r="D1438" t="s">
        <v>795</v>
      </c>
      <c r="E1438" t="s">
        <v>549</v>
      </c>
      <c r="F1438" t="s">
        <v>4207</v>
      </c>
      <c r="G1438" t="s">
        <v>850</v>
      </c>
      <c r="H1438" t="s">
        <v>87</v>
      </c>
      <c r="I1438" t="s">
        <v>850</v>
      </c>
      <c r="J1438" t="s">
        <v>6</v>
      </c>
      <c r="M1438" t="b">
        <v>1</v>
      </c>
      <c r="N1438" t="b">
        <v>0</v>
      </c>
      <c r="O1438" t="b">
        <v>1</v>
      </c>
    </row>
    <row r="1439" spans="1:15">
      <c r="C1439" t="s">
        <v>343</v>
      </c>
      <c r="D1439" t="s">
        <v>1416</v>
      </c>
      <c r="E1439" t="s">
        <v>549</v>
      </c>
      <c r="F1439" t="s">
        <v>4206</v>
      </c>
      <c r="G1439" t="s">
        <v>850</v>
      </c>
      <c r="H1439" t="s">
        <v>87</v>
      </c>
      <c r="I1439" t="s">
        <v>850</v>
      </c>
      <c r="J1439" t="s">
        <v>6</v>
      </c>
      <c r="K1439" t="s">
        <v>3553</v>
      </c>
      <c r="L1439" t="s">
        <v>3554</v>
      </c>
      <c r="M1439" t="b">
        <v>1</v>
      </c>
      <c r="N1439" t="b">
        <v>0</v>
      </c>
      <c r="O1439" t="b">
        <v>1</v>
      </c>
    </row>
    <row r="1440" spans="1:15">
      <c r="C1440" t="s">
        <v>343</v>
      </c>
      <c r="D1440" t="s">
        <v>3879</v>
      </c>
      <c r="E1440" t="s">
        <v>549</v>
      </c>
      <c r="F1440" t="s">
        <v>4205</v>
      </c>
      <c r="G1440" t="s">
        <v>4203</v>
      </c>
      <c r="H1440" t="s">
        <v>87</v>
      </c>
      <c r="I1440" t="s">
        <v>4201</v>
      </c>
      <c r="J1440" t="s">
        <v>6</v>
      </c>
      <c r="M1440" t="b">
        <v>1</v>
      </c>
      <c r="N1440" t="b">
        <v>0</v>
      </c>
      <c r="O1440" t="b">
        <v>1</v>
      </c>
    </row>
    <row r="1441" spans="3:15">
      <c r="C1441" t="s">
        <v>343</v>
      </c>
      <c r="D1441" t="s">
        <v>795</v>
      </c>
      <c r="E1441" t="s">
        <v>549</v>
      </c>
      <c r="F1441" t="s">
        <v>4204</v>
      </c>
      <c r="G1441" t="s">
        <v>4203</v>
      </c>
      <c r="H1441" t="s">
        <v>87</v>
      </c>
      <c r="I1441" t="s">
        <v>4201</v>
      </c>
      <c r="J1441" t="s">
        <v>6</v>
      </c>
      <c r="M1441" t="b">
        <v>1</v>
      </c>
      <c r="N1441" t="b">
        <v>0</v>
      </c>
      <c r="O1441" t="b">
        <v>1</v>
      </c>
    </row>
    <row r="1442" spans="3:15">
      <c r="C1442" t="s">
        <v>343</v>
      </c>
      <c r="D1442" t="s">
        <v>3879</v>
      </c>
      <c r="E1442" t="s">
        <v>549</v>
      </c>
      <c r="F1442" t="s">
        <v>4202</v>
      </c>
      <c r="G1442" t="s">
        <v>4197</v>
      </c>
      <c r="H1442" t="s">
        <v>793</v>
      </c>
      <c r="I1442" t="s">
        <v>4201</v>
      </c>
      <c r="J1442" t="s">
        <v>6</v>
      </c>
      <c r="M1442" t="b">
        <v>1</v>
      </c>
      <c r="N1442" t="b">
        <v>0</v>
      </c>
      <c r="O1442" t="b">
        <v>1</v>
      </c>
    </row>
    <row r="1443" spans="3:15">
      <c r="C1443" t="s">
        <v>343</v>
      </c>
      <c r="D1443" t="s">
        <v>795</v>
      </c>
      <c r="E1443" t="s">
        <v>549</v>
      </c>
      <c r="F1443" t="s">
        <v>4198</v>
      </c>
      <c r="G1443" t="s">
        <v>4197</v>
      </c>
      <c r="H1443" t="s">
        <v>793</v>
      </c>
      <c r="I1443" t="s">
        <v>4201</v>
      </c>
      <c r="J1443" t="s">
        <v>6</v>
      </c>
      <c r="M1443" t="b">
        <v>1</v>
      </c>
      <c r="N1443" t="b">
        <v>0</v>
      </c>
      <c r="O1443" t="b">
        <v>1</v>
      </c>
    </row>
    <row r="1444" spans="3:15">
      <c r="C1444" t="s">
        <v>343</v>
      </c>
      <c r="D1444" t="s">
        <v>795</v>
      </c>
      <c r="E1444" t="s">
        <v>549</v>
      </c>
      <c r="F1444" t="s">
        <v>4200</v>
      </c>
      <c r="G1444" t="s">
        <v>2538</v>
      </c>
      <c r="H1444" t="s">
        <v>87</v>
      </c>
      <c r="I1444" t="s">
        <v>2535</v>
      </c>
      <c r="J1444" t="s">
        <v>6</v>
      </c>
      <c r="M1444" t="b">
        <v>0</v>
      </c>
      <c r="N1444" t="b">
        <v>0</v>
      </c>
      <c r="O1444" t="b">
        <v>1</v>
      </c>
    </row>
    <row r="1445" spans="3:15">
      <c r="C1445" t="s">
        <v>343</v>
      </c>
      <c r="D1445" t="s">
        <v>3879</v>
      </c>
      <c r="E1445" t="s">
        <v>549</v>
      </c>
      <c r="F1445" t="s">
        <v>4199</v>
      </c>
      <c r="G1445" t="s">
        <v>4197</v>
      </c>
      <c r="H1445" t="s">
        <v>793</v>
      </c>
      <c r="I1445" t="s">
        <v>850</v>
      </c>
      <c r="J1445" t="s">
        <v>6</v>
      </c>
      <c r="M1445" t="b">
        <v>1</v>
      </c>
      <c r="N1445" t="b">
        <v>0</v>
      </c>
      <c r="O1445" t="b">
        <v>1</v>
      </c>
    </row>
    <row r="1446" spans="3:15">
      <c r="C1446" t="s">
        <v>343</v>
      </c>
      <c r="D1446" t="s">
        <v>795</v>
      </c>
      <c r="E1446" t="s">
        <v>549</v>
      </c>
      <c r="F1446" t="s">
        <v>4198</v>
      </c>
      <c r="G1446" t="s">
        <v>4197</v>
      </c>
      <c r="H1446" t="s">
        <v>793</v>
      </c>
      <c r="I1446" t="s">
        <v>850</v>
      </c>
      <c r="J1446" t="s">
        <v>6</v>
      </c>
      <c r="M1446" t="b">
        <v>1</v>
      </c>
      <c r="N1446" t="b">
        <v>0</v>
      </c>
      <c r="O1446" t="b">
        <v>1</v>
      </c>
    </row>
    <row r="1447" spans="3:15">
      <c r="C1447" t="s">
        <v>343</v>
      </c>
      <c r="D1447" t="s">
        <v>1416</v>
      </c>
      <c r="E1447" t="s">
        <v>549</v>
      </c>
      <c r="F1447" t="s">
        <v>4196</v>
      </c>
      <c r="G1447" t="s">
        <v>2543</v>
      </c>
      <c r="H1447" t="s">
        <v>793</v>
      </c>
      <c r="I1447" t="s">
        <v>850</v>
      </c>
      <c r="J1447" t="s">
        <v>6</v>
      </c>
      <c r="K1447" t="s">
        <v>1412</v>
      </c>
      <c r="L1447" t="s">
        <v>3554</v>
      </c>
      <c r="M1447" t="b">
        <v>1</v>
      </c>
      <c r="N1447" t="b">
        <v>0</v>
      </c>
      <c r="O1447" t="b">
        <v>1</v>
      </c>
    </row>
    <row r="1448" spans="3:15">
      <c r="C1448" t="s">
        <v>343</v>
      </c>
      <c r="D1448" t="s">
        <v>550</v>
      </c>
      <c r="E1448" t="s">
        <v>549</v>
      </c>
      <c r="F1448" t="s">
        <v>4195</v>
      </c>
      <c r="I1448" t="s">
        <v>2545</v>
      </c>
      <c r="J1448" t="s">
        <v>6</v>
      </c>
      <c r="M1448" t="b">
        <v>0</v>
      </c>
      <c r="N1448" t="b">
        <v>0</v>
      </c>
      <c r="O1448" t="b">
        <v>0</v>
      </c>
    </row>
    <row r="1449" spans="3:15">
      <c r="C1449" t="s">
        <v>343</v>
      </c>
      <c r="D1449" t="s">
        <v>553</v>
      </c>
      <c r="E1449" t="s">
        <v>549</v>
      </c>
      <c r="F1449" t="s">
        <v>4194</v>
      </c>
      <c r="G1449" t="s">
        <v>2545</v>
      </c>
      <c r="H1449" t="s">
        <v>793</v>
      </c>
      <c r="M1449" t="b">
        <v>1</v>
      </c>
      <c r="N1449" t="b">
        <v>0</v>
      </c>
      <c r="O1449" t="b">
        <v>0</v>
      </c>
    </row>
    <row r="1450" spans="3:15">
      <c r="C1450" t="s">
        <v>2530</v>
      </c>
      <c r="D1450" t="s">
        <v>960</v>
      </c>
      <c r="E1450" t="s">
        <v>549</v>
      </c>
      <c r="F1450" t="s">
        <v>4193</v>
      </c>
      <c r="I1450" t="s">
        <v>2528</v>
      </c>
      <c r="J1450" t="s">
        <v>793</v>
      </c>
      <c r="K1450" t="s">
        <v>3932</v>
      </c>
      <c r="L1450" t="s">
        <v>793</v>
      </c>
      <c r="M1450" t="b">
        <v>0</v>
      </c>
      <c r="N1450" t="b">
        <v>0</v>
      </c>
      <c r="O1450" t="b">
        <v>1</v>
      </c>
    </row>
    <row r="1451" spans="3:15">
      <c r="C1451" t="s">
        <v>2530</v>
      </c>
      <c r="D1451" t="s">
        <v>795</v>
      </c>
      <c r="E1451" t="s">
        <v>549</v>
      </c>
      <c r="F1451" t="s">
        <v>4192</v>
      </c>
      <c r="G1451" t="s">
        <v>737</v>
      </c>
      <c r="H1451" t="s">
        <v>87</v>
      </c>
      <c r="I1451" t="s">
        <v>737</v>
      </c>
      <c r="J1451" t="s">
        <v>6</v>
      </c>
      <c r="M1451" t="b">
        <v>0</v>
      </c>
      <c r="N1451" t="b">
        <v>0</v>
      </c>
      <c r="O1451" t="b">
        <v>0</v>
      </c>
    </row>
    <row r="1452" spans="3:15">
      <c r="C1452" t="s">
        <v>2530</v>
      </c>
      <c r="D1452" t="s">
        <v>795</v>
      </c>
      <c r="E1452" t="s">
        <v>549</v>
      </c>
      <c r="F1452" t="s">
        <v>4191</v>
      </c>
      <c r="G1452" t="s">
        <v>2533</v>
      </c>
      <c r="H1452" t="s">
        <v>793</v>
      </c>
      <c r="I1452" t="s">
        <v>2533</v>
      </c>
      <c r="J1452" t="s">
        <v>6</v>
      </c>
      <c r="M1452" t="b">
        <v>0</v>
      </c>
      <c r="N1452" t="b">
        <v>0</v>
      </c>
      <c r="O1452" t="b">
        <v>0</v>
      </c>
    </row>
    <row r="1453" spans="3:15">
      <c r="C1453" t="s">
        <v>2530</v>
      </c>
      <c r="D1453" t="s">
        <v>795</v>
      </c>
      <c r="E1453" t="s">
        <v>549</v>
      </c>
      <c r="F1453" t="s">
        <v>4190</v>
      </c>
      <c r="G1453" t="s">
        <v>737</v>
      </c>
      <c r="H1453" t="s">
        <v>793</v>
      </c>
      <c r="I1453" t="s">
        <v>737</v>
      </c>
      <c r="J1453" t="s">
        <v>6</v>
      </c>
      <c r="M1453" t="b">
        <v>0</v>
      </c>
      <c r="N1453" t="b">
        <v>0</v>
      </c>
      <c r="O1453" t="b">
        <v>0</v>
      </c>
    </row>
    <row r="1454" spans="3:15">
      <c r="C1454" t="s">
        <v>337</v>
      </c>
      <c r="D1454" t="s">
        <v>795</v>
      </c>
      <c r="E1454" t="s">
        <v>549</v>
      </c>
      <c r="F1454" t="s">
        <v>4189</v>
      </c>
      <c r="G1454" t="s">
        <v>2526</v>
      </c>
      <c r="H1454" t="s">
        <v>433</v>
      </c>
      <c r="I1454" t="s">
        <v>2526</v>
      </c>
      <c r="J1454" t="s">
        <v>1054</v>
      </c>
      <c r="M1454" t="b">
        <v>0</v>
      </c>
      <c r="N1454" t="b">
        <v>0</v>
      </c>
      <c r="O1454" t="b">
        <v>1</v>
      </c>
    </row>
    <row r="1455" spans="3:15">
      <c r="C1455" t="s">
        <v>337</v>
      </c>
      <c r="D1455" t="s">
        <v>795</v>
      </c>
      <c r="E1455" t="s">
        <v>549</v>
      </c>
      <c r="F1455" t="s">
        <v>4188</v>
      </c>
      <c r="G1455" t="s">
        <v>4187</v>
      </c>
      <c r="H1455" t="s">
        <v>433</v>
      </c>
      <c r="I1455" t="s">
        <v>4187</v>
      </c>
      <c r="J1455" t="s">
        <v>1054</v>
      </c>
      <c r="M1455" t="b">
        <v>0</v>
      </c>
      <c r="N1455" t="b">
        <v>0</v>
      </c>
      <c r="O1455" t="b">
        <v>1</v>
      </c>
    </row>
    <row r="1456" spans="3:15">
      <c r="C1456" t="s">
        <v>337</v>
      </c>
      <c r="D1456" t="s">
        <v>795</v>
      </c>
      <c r="E1456" t="s">
        <v>549</v>
      </c>
      <c r="F1456" t="s">
        <v>4186</v>
      </c>
      <c r="G1456" t="s">
        <v>2522</v>
      </c>
      <c r="H1456" t="s">
        <v>433</v>
      </c>
      <c r="I1456" t="s">
        <v>2522</v>
      </c>
      <c r="J1456" t="s">
        <v>1054</v>
      </c>
      <c r="M1456" t="b">
        <v>0</v>
      </c>
      <c r="N1456" t="b">
        <v>0</v>
      </c>
      <c r="O1456" t="b">
        <v>1</v>
      </c>
    </row>
    <row r="1457" spans="3:15">
      <c r="C1457" t="s">
        <v>337</v>
      </c>
      <c r="D1457" t="s">
        <v>795</v>
      </c>
      <c r="E1457" t="s">
        <v>549</v>
      </c>
      <c r="F1457" t="s">
        <v>4185</v>
      </c>
      <c r="G1457" t="s">
        <v>4184</v>
      </c>
      <c r="H1457" t="s">
        <v>433</v>
      </c>
      <c r="I1457" t="s">
        <v>4184</v>
      </c>
      <c r="J1457" t="s">
        <v>1054</v>
      </c>
      <c r="M1457" t="b">
        <v>0</v>
      </c>
      <c r="N1457" t="b">
        <v>0</v>
      </c>
      <c r="O1457" t="b">
        <v>1</v>
      </c>
    </row>
    <row r="1458" spans="3:15">
      <c r="C1458" t="s">
        <v>337</v>
      </c>
      <c r="D1458" t="s">
        <v>795</v>
      </c>
      <c r="E1458" t="s">
        <v>549</v>
      </c>
      <c r="F1458" t="s">
        <v>4183</v>
      </c>
      <c r="G1458" t="s">
        <v>4182</v>
      </c>
      <c r="H1458" t="s">
        <v>433</v>
      </c>
      <c r="I1458" t="s">
        <v>4182</v>
      </c>
      <c r="J1458" t="s">
        <v>1054</v>
      </c>
      <c r="M1458" t="b">
        <v>0</v>
      </c>
      <c r="N1458" t="b">
        <v>0</v>
      </c>
      <c r="O1458" t="b">
        <v>1</v>
      </c>
    </row>
    <row r="1459" spans="3:15">
      <c r="C1459" t="s">
        <v>337</v>
      </c>
      <c r="D1459" t="s">
        <v>795</v>
      </c>
      <c r="E1459" t="s">
        <v>549</v>
      </c>
      <c r="F1459" t="s">
        <v>4181</v>
      </c>
      <c r="G1459" t="s">
        <v>2516</v>
      </c>
      <c r="H1459" t="s">
        <v>433</v>
      </c>
      <c r="I1459" t="s">
        <v>2516</v>
      </c>
      <c r="J1459" t="s">
        <v>1054</v>
      </c>
      <c r="M1459" t="b">
        <v>0</v>
      </c>
      <c r="N1459" t="b">
        <v>0</v>
      </c>
      <c r="O1459" t="b">
        <v>1</v>
      </c>
    </row>
    <row r="1460" spans="3:15">
      <c r="C1460" t="s">
        <v>337</v>
      </c>
      <c r="D1460" t="s">
        <v>795</v>
      </c>
      <c r="E1460" t="s">
        <v>549</v>
      </c>
      <c r="F1460" t="s">
        <v>4180</v>
      </c>
      <c r="G1460" t="s">
        <v>4179</v>
      </c>
      <c r="H1460" t="s">
        <v>433</v>
      </c>
      <c r="I1460" t="s">
        <v>4179</v>
      </c>
      <c r="J1460" t="s">
        <v>1054</v>
      </c>
      <c r="M1460" t="b">
        <v>0</v>
      </c>
      <c r="N1460" t="b">
        <v>0</v>
      </c>
      <c r="O1460" t="b">
        <v>1</v>
      </c>
    </row>
    <row r="1461" spans="3:15">
      <c r="C1461" t="s">
        <v>337</v>
      </c>
      <c r="D1461" t="s">
        <v>795</v>
      </c>
      <c r="E1461" t="s">
        <v>549</v>
      </c>
      <c r="F1461" t="s">
        <v>4178</v>
      </c>
      <c r="G1461" t="s">
        <v>2512</v>
      </c>
      <c r="H1461" t="s">
        <v>433</v>
      </c>
      <c r="I1461" t="s">
        <v>2512</v>
      </c>
      <c r="J1461" t="s">
        <v>1054</v>
      </c>
      <c r="M1461" t="b">
        <v>0</v>
      </c>
      <c r="N1461" t="b">
        <v>0</v>
      </c>
      <c r="O1461" t="b">
        <v>1</v>
      </c>
    </row>
    <row r="1462" spans="3:15">
      <c r="C1462" t="s">
        <v>727</v>
      </c>
      <c r="D1462" t="s">
        <v>3879</v>
      </c>
      <c r="E1462" t="s">
        <v>549</v>
      </c>
      <c r="F1462" t="s">
        <v>4177</v>
      </c>
      <c r="G1462" t="s">
        <v>4164</v>
      </c>
      <c r="H1462" t="s">
        <v>26</v>
      </c>
      <c r="I1462" t="s">
        <v>4175</v>
      </c>
      <c r="J1462" t="s">
        <v>26</v>
      </c>
      <c r="M1462" t="b">
        <v>1</v>
      </c>
      <c r="N1462" t="b">
        <v>0</v>
      </c>
      <c r="O1462" t="b">
        <v>1</v>
      </c>
    </row>
    <row r="1463" spans="3:15">
      <c r="C1463" t="s">
        <v>727</v>
      </c>
      <c r="D1463" t="s">
        <v>644</v>
      </c>
      <c r="E1463" t="s">
        <v>549</v>
      </c>
      <c r="F1463" t="s">
        <v>4176</v>
      </c>
      <c r="G1463" t="s">
        <v>4164</v>
      </c>
      <c r="H1463" t="s">
        <v>26</v>
      </c>
      <c r="I1463" t="s">
        <v>4175</v>
      </c>
      <c r="J1463" t="s">
        <v>26</v>
      </c>
      <c r="M1463" t="b">
        <v>1</v>
      </c>
      <c r="N1463" t="b">
        <v>0</v>
      </c>
      <c r="O1463" t="b">
        <v>1</v>
      </c>
    </row>
    <row r="1464" spans="3:15">
      <c r="C1464" t="s">
        <v>108</v>
      </c>
      <c r="D1464" t="s">
        <v>644</v>
      </c>
      <c r="E1464" t="s">
        <v>549</v>
      </c>
      <c r="F1464" t="s">
        <v>4174</v>
      </c>
      <c r="G1464" t="s">
        <v>723</v>
      </c>
      <c r="H1464" t="s">
        <v>35</v>
      </c>
      <c r="I1464" t="s">
        <v>720</v>
      </c>
      <c r="J1464" t="s">
        <v>35</v>
      </c>
      <c r="M1464" t="b">
        <v>1</v>
      </c>
      <c r="N1464" t="b">
        <v>0</v>
      </c>
      <c r="O1464" t="b">
        <v>1</v>
      </c>
    </row>
    <row r="1465" spans="3:15">
      <c r="C1465" t="s">
        <v>108</v>
      </c>
      <c r="D1465" t="s">
        <v>3879</v>
      </c>
      <c r="E1465" t="s">
        <v>549</v>
      </c>
      <c r="F1465" t="s">
        <v>4173</v>
      </c>
      <c r="G1465" t="s">
        <v>4140</v>
      </c>
      <c r="H1465" t="s">
        <v>657</v>
      </c>
      <c r="I1465" t="s">
        <v>4141</v>
      </c>
      <c r="J1465" t="s">
        <v>657</v>
      </c>
      <c r="M1465" t="b">
        <v>1</v>
      </c>
      <c r="N1465" t="b">
        <v>0</v>
      </c>
      <c r="O1465" t="b">
        <v>1</v>
      </c>
    </row>
    <row r="1466" spans="3:15">
      <c r="C1466" t="s">
        <v>103</v>
      </c>
      <c r="D1466" t="s">
        <v>644</v>
      </c>
      <c r="E1466" t="s">
        <v>549</v>
      </c>
      <c r="F1466" t="s">
        <v>4172</v>
      </c>
      <c r="G1466" t="s">
        <v>3943</v>
      </c>
      <c r="H1466" t="s">
        <v>714</v>
      </c>
      <c r="I1466" t="s">
        <v>4171</v>
      </c>
      <c r="J1466" t="s">
        <v>714</v>
      </c>
      <c r="M1466" t="b">
        <v>1</v>
      </c>
      <c r="N1466" t="b">
        <v>0</v>
      </c>
      <c r="O1466" t="b">
        <v>1</v>
      </c>
    </row>
    <row r="1467" spans="3:15">
      <c r="C1467" t="s">
        <v>711</v>
      </c>
      <c r="D1467" t="s">
        <v>3879</v>
      </c>
      <c r="E1467" t="s">
        <v>549</v>
      </c>
      <c r="F1467" t="s">
        <v>4170</v>
      </c>
      <c r="G1467" t="s">
        <v>4169</v>
      </c>
      <c r="H1467" t="s">
        <v>708</v>
      </c>
      <c r="I1467" t="s">
        <v>4168</v>
      </c>
      <c r="J1467" t="s">
        <v>708</v>
      </c>
      <c r="M1467" t="b">
        <v>1</v>
      </c>
      <c r="N1467" t="b">
        <v>0</v>
      </c>
      <c r="O1467" t="b">
        <v>0</v>
      </c>
    </row>
    <row r="1468" spans="3:15">
      <c r="C1468" t="s">
        <v>86</v>
      </c>
      <c r="D1468" t="s">
        <v>799</v>
      </c>
      <c r="E1468" t="s">
        <v>549</v>
      </c>
      <c r="F1468" t="s">
        <v>4167</v>
      </c>
      <c r="G1468" t="s">
        <v>4166</v>
      </c>
      <c r="H1468" t="s">
        <v>26</v>
      </c>
      <c r="I1468" t="s">
        <v>4166</v>
      </c>
      <c r="J1468" t="s">
        <v>87</v>
      </c>
      <c r="M1468" t="b">
        <v>1</v>
      </c>
      <c r="N1468" t="b">
        <v>0</v>
      </c>
      <c r="O1468" t="b">
        <v>1</v>
      </c>
    </row>
    <row r="1469" spans="3:15">
      <c r="C1469" t="s">
        <v>2501</v>
      </c>
      <c r="D1469" t="s">
        <v>3879</v>
      </c>
      <c r="E1469" t="s">
        <v>549</v>
      </c>
      <c r="F1469" t="s">
        <v>4165</v>
      </c>
      <c r="G1469" t="s">
        <v>3960</v>
      </c>
      <c r="H1469" t="s">
        <v>26</v>
      </c>
      <c r="I1469" t="s">
        <v>4164</v>
      </c>
      <c r="J1469" t="s">
        <v>26</v>
      </c>
      <c r="M1469" t="b">
        <v>1</v>
      </c>
      <c r="N1469" t="b">
        <v>0</v>
      </c>
      <c r="O1469" t="b">
        <v>1</v>
      </c>
    </row>
    <row r="1470" spans="3:15">
      <c r="C1470" t="s">
        <v>2501</v>
      </c>
      <c r="D1470" t="s">
        <v>3879</v>
      </c>
      <c r="E1470" t="s">
        <v>549</v>
      </c>
      <c r="F1470" t="s">
        <v>4163</v>
      </c>
      <c r="G1470" t="s">
        <v>4162</v>
      </c>
      <c r="H1470" t="s">
        <v>662</v>
      </c>
      <c r="I1470" t="s">
        <v>4161</v>
      </c>
      <c r="J1470" t="s">
        <v>662</v>
      </c>
      <c r="M1470" t="b">
        <v>1</v>
      </c>
      <c r="N1470" t="b">
        <v>0</v>
      </c>
      <c r="O1470" t="b">
        <v>0</v>
      </c>
    </row>
    <row r="1471" spans="3:15">
      <c r="C1471" t="s">
        <v>2501</v>
      </c>
      <c r="D1471" t="s">
        <v>3879</v>
      </c>
      <c r="E1471" t="s">
        <v>549</v>
      </c>
      <c r="F1471" t="s">
        <v>4160</v>
      </c>
      <c r="G1471" t="s">
        <v>4159</v>
      </c>
      <c r="H1471" t="s">
        <v>187</v>
      </c>
      <c r="I1471" t="s">
        <v>4158</v>
      </c>
      <c r="J1471" t="s">
        <v>187</v>
      </c>
      <c r="M1471" t="b">
        <v>1</v>
      </c>
      <c r="N1471" t="b">
        <v>0</v>
      </c>
      <c r="O1471" t="b">
        <v>0</v>
      </c>
    </row>
    <row r="1472" spans="3:15">
      <c r="C1472" t="s">
        <v>2501</v>
      </c>
      <c r="D1472" t="s">
        <v>3879</v>
      </c>
      <c r="E1472" t="s">
        <v>549</v>
      </c>
      <c r="F1472" t="s">
        <v>4157</v>
      </c>
      <c r="G1472" t="s">
        <v>4051</v>
      </c>
      <c r="H1472" t="s">
        <v>211</v>
      </c>
      <c r="I1472" t="s">
        <v>4156</v>
      </c>
      <c r="J1472" t="s">
        <v>211</v>
      </c>
      <c r="M1472" t="b">
        <v>1</v>
      </c>
      <c r="N1472" t="b">
        <v>0</v>
      </c>
      <c r="O1472" t="b">
        <v>1</v>
      </c>
    </row>
    <row r="1473" spans="1:15">
      <c r="C1473" t="s">
        <v>702</v>
      </c>
      <c r="D1473" t="s">
        <v>3910</v>
      </c>
      <c r="E1473" t="s">
        <v>549</v>
      </c>
      <c r="F1473" t="s">
        <v>4155</v>
      </c>
      <c r="G1473" t="s">
        <v>704</v>
      </c>
      <c r="H1473" t="s">
        <v>703</v>
      </c>
      <c r="I1473" t="s">
        <v>700</v>
      </c>
      <c r="J1473" t="s">
        <v>627</v>
      </c>
      <c r="M1473" t="b">
        <v>1</v>
      </c>
      <c r="N1473" t="b">
        <v>0</v>
      </c>
      <c r="O1473" t="b">
        <v>1</v>
      </c>
    </row>
    <row r="1474" spans="1:15">
      <c r="C1474" t="s">
        <v>697</v>
      </c>
      <c r="D1474" t="s">
        <v>3879</v>
      </c>
      <c r="E1474" t="s">
        <v>549</v>
      </c>
      <c r="F1474" t="s">
        <v>4154</v>
      </c>
      <c r="G1474" t="s">
        <v>4153</v>
      </c>
      <c r="H1474" t="s">
        <v>694</v>
      </c>
      <c r="I1474" t="s">
        <v>4152</v>
      </c>
      <c r="J1474" t="s">
        <v>694</v>
      </c>
      <c r="M1474" t="b">
        <v>1</v>
      </c>
      <c r="N1474" t="b">
        <v>0</v>
      </c>
      <c r="O1474" t="b">
        <v>1</v>
      </c>
    </row>
    <row r="1475" spans="1:15">
      <c r="C1475" t="s">
        <v>691</v>
      </c>
      <c r="D1475" t="s">
        <v>3910</v>
      </c>
      <c r="E1475" t="s">
        <v>549</v>
      </c>
      <c r="F1475" t="s">
        <v>4151</v>
      </c>
      <c r="G1475" t="s">
        <v>4150</v>
      </c>
      <c r="H1475" t="s">
        <v>35</v>
      </c>
      <c r="I1475" t="s">
        <v>4149</v>
      </c>
      <c r="J1475" t="s">
        <v>688</v>
      </c>
      <c r="M1475" t="b">
        <v>1</v>
      </c>
      <c r="N1475" t="b">
        <v>0</v>
      </c>
      <c r="O1475" t="b">
        <v>1</v>
      </c>
    </row>
    <row r="1476" spans="1:15">
      <c r="C1476" t="s">
        <v>2497</v>
      </c>
      <c r="D1476" t="s">
        <v>3910</v>
      </c>
      <c r="E1476" t="s">
        <v>549</v>
      </c>
      <c r="F1476" t="s">
        <v>4148</v>
      </c>
      <c r="G1476" t="s">
        <v>4147</v>
      </c>
      <c r="H1476" t="s">
        <v>35</v>
      </c>
      <c r="I1476" t="s">
        <v>4144</v>
      </c>
      <c r="J1476" t="s">
        <v>3424</v>
      </c>
      <c r="M1476" t="b">
        <v>1</v>
      </c>
      <c r="N1476" t="b">
        <v>0</v>
      </c>
      <c r="O1476" t="b">
        <v>1</v>
      </c>
    </row>
    <row r="1477" spans="1:15">
      <c r="C1477" t="s">
        <v>2497</v>
      </c>
      <c r="D1477" t="s">
        <v>3910</v>
      </c>
      <c r="E1477" t="s">
        <v>549</v>
      </c>
      <c r="F1477" t="s">
        <v>4146</v>
      </c>
      <c r="G1477" t="s">
        <v>4145</v>
      </c>
      <c r="H1477" t="s">
        <v>35</v>
      </c>
      <c r="I1477" t="s">
        <v>4144</v>
      </c>
      <c r="J1477" t="s">
        <v>3424</v>
      </c>
      <c r="M1477" t="b">
        <v>1</v>
      </c>
      <c r="N1477" t="b">
        <v>0</v>
      </c>
      <c r="O1477" t="b">
        <v>1</v>
      </c>
    </row>
    <row r="1478" spans="1:15">
      <c r="C1478" t="s">
        <v>685</v>
      </c>
      <c r="D1478" t="s">
        <v>644</v>
      </c>
      <c r="E1478" t="s">
        <v>549</v>
      </c>
      <c r="F1478" t="s">
        <v>4143</v>
      </c>
      <c r="G1478" t="s">
        <v>686</v>
      </c>
      <c r="H1478" t="s">
        <v>682</v>
      </c>
      <c r="I1478" t="s">
        <v>683</v>
      </c>
      <c r="J1478" t="s">
        <v>682</v>
      </c>
      <c r="M1478" t="b">
        <v>1</v>
      </c>
      <c r="N1478" t="b">
        <v>0</v>
      </c>
      <c r="O1478" t="b">
        <v>1</v>
      </c>
    </row>
    <row r="1479" spans="1:15">
      <c r="C1479" t="s">
        <v>679</v>
      </c>
      <c r="D1479" t="s">
        <v>3879</v>
      </c>
      <c r="E1479" t="s">
        <v>549</v>
      </c>
      <c r="F1479" t="s">
        <v>4142</v>
      </c>
      <c r="G1479" t="s">
        <v>4141</v>
      </c>
      <c r="H1479" t="s">
        <v>657</v>
      </c>
      <c r="I1479" t="s">
        <v>4140</v>
      </c>
      <c r="J1479" t="s">
        <v>657</v>
      </c>
      <c r="M1479" t="b">
        <v>1</v>
      </c>
      <c r="N1479" t="b">
        <v>0</v>
      </c>
      <c r="O1479" t="b">
        <v>1</v>
      </c>
    </row>
    <row r="1480" spans="1:15">
      <c r="C1480" t="s">
        <v>676</v>
      </c>
      <c r="D1480" t="s">
        <v>553</v>
      </c>
      <c r="E1480" t="s">
        <v>549</v>
      </c>
      <c r="F1480" t="s">
        <v>4139</v>
      </c>
      <c r="G1480" t="s">
        <v>4137</v>
      </c>
      <c r="H1480" t="s">
        <v>605</v>
      </c>
      <c r="M1480" t="b">
        <v>1</v>
      </c>
      <c r="N1480" t="b">
        <v>0</v>
      </c>
      <c r="O1480" t="b">
        <v>1</v>
      </c>
    </row>
    <row r="1481" spans="1:15">
      <c r="C1481" t="s">
        <v>676</v>
      </c>
      <c r="D1481" t="s">
        <v>550</v>
      </c>
      <c r="E1481" t="s">
        <v>549</v>
      </c>
      <c r="F1481" t="s">
        <v>4138</v>
      </c>
      <c r="I1481" t="s">
        <v>4137</v>
      </c>
      <c r="J1481" t="s">
        <v>478</v>
      </c>
      <c r="M1481" t="b">
        <v>0</v>
      </c>
      <c r="N1481" t="b">
        <v>0</v>
      </c>
      <c r="O1481" t="b">
        <v>1</v>
      </c>
    </row>
    <row r="1482" spans="1:15">
      <c r="A1482" t="s">
        <v>90</v>
      </c>
      <c r="B1482" t="b">
        <v>1</v>
      </c>
      <c r="C1482" t="s">
        <v>4123</v>
      </c>
      <c r="D1482" t="s">
        <v>1539</v>
      </c>
      <c r="E1482" t="s">
        <v>549</v>
      </c>
      <c r="F1482" t="s">
        <v>4136</v>
      </c>
      <c r="G1482" t="s">
        <v>4134</v>
      </c>
      <c r="H1482" t="s">
        <v>35</v>
      </c>
      <c r="K1482" t="s">
        <v>4120</v>
      </c>
      <c r="L1482" t="s">
        <v>4124</v>
      </c>
      <c r="M1482" t="b">
        <v>1</v>
      </c>
      <c r="N1482" t="b">
        <v>0</v>
      </c>
      <c r="O1482" t="b">
        <v>1</v>
      </c>
    </row>
    <row r="1483" spans="1:15">
      <c r="C1483" t="s">
        <v>4123</v>
      </c>
      <c r="D1483" t="s">
        <v>1539</v>
      </c>
      <c r="E1483" t="s">
        <v>549</v>
      </c>
      <c r="F1483" t="s">
        <v>4135</v>
      </c>
      <c r="G1483" t="s">
        <v>4134</v>
      </c>
      <c r="H1483" t="s">
        <v>35</v>
      </c>
      <c r="K1483" t="s">
        <v>4120</v>
      </c>
      <c r="L1483" t="s">
        <v>4119</v>
      </c>
      <c r="M1483" t="b">
        <v>1</v>
      </c>
      <c r="N1483" t="b">
        <v>0</v>
      </c>
      <c r="O1483" t="b">
        <v>1</v>
      </c>
    </row>
    <row r="1484" spans="1:15">
      <c r="C1484" t="s">
        <v>4123</v>
      </c>
      <c r="D1484" t="s">
        <v>1539</v>
      </c>
      <c r="E1484" t="s">
        <v>549</v>
      </c>
      <c r="F1484" t="s">
        <v>4133</v>
      </c>
      <c r="G1484" t="s">
        <v>4121</v>
      </c>
      <c r="H1484" t="s">
        <v>35</v>
      </c>
      <c r="K1484" t="s">
        <v>4132</v>
      </c>
      <c r="L1484" t="s">
        <v>4131</v>
      </c>
      <c r="M1484" t="b">
        <v>1</v>
      </c>
      <c r="N1484" t="b">
        <v>0</v>
      </c>
      <c r="O1484" t="b">
        <v>1</v>
      </c>
    </row>
    <row r="1485" spans="1:15">
      <c r="C1485" t="s">
        <v>4123</v>
      </c>
      <c r="D1485" t="s">
        <v>1539</v>
      </c>
      <c r="E1485" t="s">
        <v>549</v>
      </c>
      <c r="F1485" t="s">
        <v>4130</v>
      </c>
      <c r="G1485" t="s">
        <v>4121</v>
      </c>
      <c r="H1485" t="s">
        <v>35</v>
      </c>
      <c r="K1485" t="s">
        <v>4127</v>
      </c>
      <c r="L1485" t="s">
        <v>4129</v>
      </c>
      <c r="M1485" t="b">
        <v>1</v>
      </c>
      <c r="N1485" t="b">
        <v>0</v>
      </c>
      <c r="O1485" t="b">
        <v>1</v>
      </c>
    </row>
    <row r="1486" spans="1:15">
      <c r="C1486" t="s">
        <v>4123</v>
      </c>
      <c r="D1486" t="s">
        <v>1539</v>
      </c>
      <c r="E1486" t="s">
        <v>549</v>
      </c>
      <c r="F1486" t="s">
        <v>4128</v>
      </c>
      <c r="G1486" t="s">
        <v>4121</v>
      </c>
      <c r="H1486" t="s">
        <v>35</v>
      </c>
      <c r="K1486" t="s">
        <v>4127</v>
      </c>
      <c r="L1486" t="s">
        <v>4126</v>
      </c>
      <c r="M1486" t="b">
        <v>1</v>
      </c>
      <c r="N1486" t="b">
        <v>0</v>
      </c>
      <c r="O1486" t="b">
        <v>1</v>
      </c>
    </row>
    <row r="1487" spans="1:15">
      <c r="C1487" t="s">
        <v>4123</v>
      </c>
      <c r="D1487" t="s">
        <v>1539</v>
      </c>
      <c r="E1487" t="s">
        <v>549</v>
      </c>
      <c r="F1487" t="s">
        <v>4125</v>
      </c>
      <c r="G1487" t="s">
        <v>4121</v>
      </c>
      <c r="H1487" t="s">
        <v>35</v>
      </c>
      <c r="K1487" t="s">
        <v>4120</v>
      </c>
      <c r="L1487" t="s">
        <v>4124</v>
      </c>
      <c r="M1487" t="b">
        <v>1</v>
      </c>
      <c r="N1487" t="b">
        <v>0</v>
      </c>
      <c r="O1487" t="b">
        <v>1</v>
      </c>
    </row>
    <row r="1488" spans="1:15">
      <c r="C1488" t="s">
        <v>4123</v>
      </c>
      <c r="D1488" t="s">
        <v>1539</v>
      </c>
      <c r="E1488" t="s">
        <v>549</v>
      </c>
      <c r="F1488" t="s">
        <v>4122</v>
      </c>
      <c r="G1488" t="s">
        <v>4121</v>
      </c>
      <c r="H1488" t="s">
        <v>35</v>
      </c>
      <c r="K1488" t="s">
        <v>4120</v>
      </c>
      <c r="L1488" t="s">
        <v>4119</v>
      </c>
      <c r="M1488" t="b">
        <v>1</v>
      </c>
      <c r="N1488" t="b">
        <v>0</v>
      </c>
      <c r="O1488" t="b">
        <v>1</v>
      </c>
    </row>
    <row r="1489" spans="3:15">
      <c r="C1489" t="s">
        <v>4118</v>
      </c>
      <c r="D1489" t="s">
        <v>3879</v>
      </c>
      <c r="E1489" t="s">
        <v>549</v>
      </c>
      <c r="F1489" t="s">
        <v>4117</v>
      </c>
      <c r="G1489" t="s">
        <v>4116</v>
      </c>
      <c r="H1489" t="s">
        <v>35</v>
      </c>
      <c r="I1489" t="s">
        <v>4115</v>
      </c>
      <c r="J1489" t="s">
        <v>35</v>
      </c>
      <c r="M1489" t="b">
        <v>1</v>
      </c>
      <c r="N1489" t="b">
        <v>0</v>
      </c>
      <c r="O1489" t="b">
        <v>1</v>
      </c>
    </row>
    <row r="1490" spans="3:15">
      <c r="C1490" t="s">
        <v>665</v>
      </c>
      <c r="D1490" t="s">
        <v>3910</v>
      </c>
      <c r="E1490" t="s">
        <v>549</v>
      </c>
      <c r="F1490" t="s">
        <v>4114</v>
      </c>
      <c r="G1490" t="s">
        <v>668</v>
      </c>
      <c r="H1490" t="s">
        <v>582</v>
      </c>
      <c r="I1490" t="s">
        <v>666</v>
      </c>
      <c r="J1490" t="s">
        <v>662</v>
      </c>
      <c r="M1490" t="b">
        <v>1</v>
      </c>
      <c r="N1490" t="b">
        <v>0</v>
      </c>
      <c r="O1490" t="b">
        <v>1</v>
      </c>
    </row>
    <row r="1491" spans="3:15">
      <c r="C1491" t="s">
        <v>665</v>
      </c>
      <c r="D1491" t="s">
        <v>3910</v>
      </c>
      <c r="E1491" t="s">
        <v>549</v>
      </c>
      <c r="F1491" t="s">
        <v>4113</v>
      </c>
      <c r="G1491" t="s">
        <v>4112</v>
      </c>
      <c r="H1491" t="s">
        <v>582</v>
      </c>
      <c r="I1491" t="s">
        <v>4111</v>
      </c>
      <c r="J1491" t="s">
        <v>662</v>
      </c>
      <c r="M1491" t="b">
        <v>1</v>
      </c>
      <c r="N1491" t="b">
        <v>0</v>
      </c>
      <c r="O1491" t="b">
        <v>1</v>
      </c>
    </row>
    <row r="1492" spans="3:15">
      <c r="C1492" t="s">
        <v>665</v>
      </c>
      <c r="D1492" t="s">
        <v>550</v>
      </c>
      <c r="E1492" t="s">
        <v>549</v>
      </c>
      <c r="F1492" t="s">
        <v>4110</v>
      </c>
      <c r="I1492" t="s">
        <v>668</v>
      </c>
      <c r="J1492" t="s">
        <v>662</v>
      </c>
      <c r="M1492" t="b">
        <v>0</v>
      </c>
      <c r="N1492" t="b">
        <v>0</v>
      </c>
      <c r="O1492" t="b">
        <v>1</v>
      </c>
    </row>
    <row r="1493" spans="3:15">
      <c r="C1493" t="s">
        <v>334</v>
      </c>
      <c r="D1493" t="s">
        <v>3879</v>
      </c>
      <c r="E1493" t="s">
        <v>549</v>
      </c>
      <c r="F1493" t="s">
        <v>4109</v>
      </c>
      <c r="G1493" t="s">
        <v>4108</v>
      </c>
      <c r="H1493" t="s">
        <v>627</v>
      </c>
      <c r="I1493" t="s">
        <v>4107</v>
      </c>
      <c r="J1493" t="s">
        <v>627</v>
      </c>
      <c r="M1493" t="b">
        <v>1</v>
      </c>
      <c r="N1493" t="b">
        <v>0</v>
      </c>
      <c r="O1493" t="b">
        <v>1</v>
      </c>
    </row>
    <row r="1494" spans="3:15">
      <c r="C1494" t="s">
        <v>334</v>
      </c>
      <c r="D1494" t="s">
        <v>3879</v>
      </c>
      <c r="E1494" t="s">
        <v>549</v>
      </c>
      <c r="F1494" t="s">
        <v>4106</v>
      </c>
      <c r="G1494" t="s">
        <v>586</v>
      </c>
      <c r="H1494" t="s">
        <v>627</v>
      </c>
      <c r="I1494" t="s">
        <v>4105</v>
      </c>
      <c r="J1494" t="s">
        <v>627</v>
      </c>
      <c r="M1494" t="b">
        <v>0</v>
      </c>
      <c r="N1494" t="b">
        <v>0</v>
      </c>
      <c r="O1494" t="b">
        <v>1</v>
      </c>
    </row>
    <row r="1495" spans="3:15">
      <c r="C1495" t="s">
        <v>334</v>
      </c>
      <c r="D1495" t="s">
        <v>3882</v>
      </c>
      <c r="E1495" t="s">
        <v>549</v>
      </c>
      <c r="F1495" t="s">
        <v>4104</v>
      </c>
      <c r="G1495" t="s">
        <v>586</v>
      </c>
      <c r="H1495" t="s">
        <v>627</v>
      </c>
      <c r="I1495" t="s">
        <v>2479</v>
      </c>
      <c r="J1495" t="s">
        <v>627</v>
      </c>
      <c r="K1495" t="s">
        <v>3554</v>
      </c>
      <c r="L1495" t="s">
        <v>3553</v>
      </c>
      <c r="M1495" t="b">
        <v>0</v>
      </c>
      <c r="N1495" t="b">
        <v>0</v>
      </c>
      <c r="O1495" t="b">
        <v>1</v>
      </c>
    </row>
    <row r="1496" spans="3:15">
      <c r="C1496" t="s">
        <v>334</v>
      </c>
      <c r="D1496" t="s">
        <v>3879</v>
      </c>
      <c r="E1496" t="s">
        <v>549</v>
      </c>
      <c r="F1496" t="s">
        <v>4103</v>
      </c>
      <c r="G1496" t="s">
        <v>1339</v>
      </c>
      <c r="H1496" t="s">
        <v>627</v>
      </c>
      <c r="I1496" t="s">
        <v>4102</v>
      </c>
      <c r="J1496" t="s">
        <v>627</v>
      </c>
      <c r="M1496" t="b">
        <v>0</v>
      </c>
      <c r="N1496" t="b">
        <v>0</v>
      </c>
      <c r="O1496" t="b">
        <v>1</v>
      </c>
    </row>
    <row r="1497" spans="3:15">
      <c r="C1497" t="s">
        <v>334</v>
      </c>
      <c r="D1497" t="s">
        <v>3882</v>
      </c>
      <c r="E1497" t="s">
        <v>549</v>
      </c>
      <c r="F1497" t="s">
        <v>4101</v>
      </c>
      <c r="G1497" t="s">
        <v>1339</v>
      </c>
      <c r="H1497" t="s">
        <v>627</v>
      </c>
      <c r="I1497" t="s">
        <v>2477</v>
      </c>
      <c r="J1497" t="s">
        <v>627</v>
      </c>
      <c r="K1497" t="s">
        <v>3554</v>
      </c>
      <c r="L1497" t="s">
        <v>3553</v>
      </c>
      <c r="M1497" t="b">
        <v>0</v>
      </c>
      <c r="N1497" t="b">
        <v>0</v>
      </c>
      <c r="O1497" t="b">
        <v>1</v>
      </c>
    </row>
    <row r="1498" spans="3:15">
      <c r="C1498" t="s">
        <v>334</v>
      </c>
      <c r="D1498" t="s">
        <v>960</v>
      </c>
      <c r="E1498" t="s">
        <v>549</v>
      </c>
      <c r="F1498" t="s">
        <v>4100</v>
      </c>
      <c r="I1498" t="s">
        <v>4099</v>
      </c>
      <c r="J1498" t="s">
        <v>627</v>
      </c>
      <c r="K1498" t="s">
        <v>641</v>
      </c>
      <c r="L1498" t="s">
        <v>627</v>
      </c>
      <c r="M1498" t="b">
        <v>0</v>
      </c>
      <c r="N1498" t="b">
        <v>0</v>
      </c>
      <c r="O1498" t="b">
        <v>1</v>
      </c>
    </row>
    <row r="1499" spans="3:15">
      <c r="C1499" t="s">
        <v>334</v>
      </c>
      <c r="D1499" t="s">
        <v>3879</v>
      </c>
      <c r="E1499" t="s">
        <v>549</v>
      </c>
      <c r="F1499" t="s">
        <v>4098</v>
      </c>
      <c r="G1499" t="s">
        <v>4005</v>
      </c>
      <c r="H1499" t="s">
        <v>754</v>
      </c>
      <c r="I1499" t="s">
        <v>4097</v>
      </c>
      <c r="J1499" t="s">
        <v>754</v>
      </c>
      <c r="M1499" t="b">
        <v>1</v>
      </c>
      <c r="N1499" t="b">
        <v>0</v>
      </c>
      <c r="O1499" t="b">
        <v>1</v>
      </c>
    </row>
    <row r="1500" spans="3:15">
      <c r="C1500" t="s">
        <v>334</v>
      </c>
      <c r="D1500" t="s">
        <v>3879</v>
      </c>
      <c r="E1500" t="s">
        <v>549</v>
      </c>
      <c r="F1500" t="s">
        <v>4096</v>
      </c>
      <c r="G1500" t="s">
        <v>4002</v>
      </c>
      <c r="H1500" t="s">
        <v>754</v>
      </c>
      <c r="I1500" t="s">
        <v>4095</v>
      </c>
      <c r="J1500" t="s">
        <v>754</v>
      </c>
      <c r="M1500" t="b">
        <v>1</v>
      </c>
      <c r="N1500" t="b">
        <v>0</v>
      </c>
      <c r="O1500" t="b">
        <v>1</v>
      </c>
    </row>
    <row r="1501" spans="3:15">
      <c r="C1501" t="s">
        <v>334</v>
      </c>
      <c r="D1501" t="s">
        <v>3879</v>
      </c>
      <c r="E1501" t="s">
        <v>549</v>
      </c>
      <c r="F1501" t="s">
        <v>4094</v>
      </c>
      <c r="G1501" t="s">
        <v>4093</v>
      </c>
      <c r="H1501" t="s">
        <v>754</v>
      </c>
      <c r="I1501" t="s">
        <v>4092</v>
      </c>
      <c r="J1501" t="s">
        <v>754</v>
      </c>
      <c r="M1501" t="b">
        <v>1</v>
      </c>
      <c r="N1501" t="b">
        <v>0</v>
      </c>
      <c r="O1501" t="b">
        <v>0</v>
      </c>
    </row>
    <row r="1502" spans="3:15">
      <c r="C1502" t="s">
        <v>334</v>
      </c>
      <c r="D1502" t="s">
        <v>670</v>
      </c>
      <c r="E1502" t="s">
        <v>549</v>
      </c>
      <c r="F1502" t="s">
        <v>4091</v>
      </c>
      <c r="G1502" t="s">
        <v>2493</v>
      </c>
      <c r="H1502" t="s">
        <v>74</v>
      </c>
      <c r="I1502" t="s">
        <v>2493</v>
      </c>
      <c r="J1502" t="s">
        <v>433</v>
      </c>
      <c r="M1502" t="b">
        <v>1</v>
      </c>
      <c r="N1502" t="b">
        <v>0</v>
      </c>
      <c r="O1502" t="b">
        <v>1</v>
      </c>
    </row>
    <row r="1503" spans="3:15">
      <c r="C1503" t="s">
        <v>334</v>
      </c>
      <c r="D1503" t="s">
        <v>799</v>
      </c>
      <c r="E1503" t="s">
        <v>549</v>
      </c>
      <c r="F1503" t="s">
        <v>4090</v>
      </c>
      <c r="G1503" t="s">
        <v>2491</v>
      </c>
      <c r="H1503" t="s">
        <v>211</v>
      </c>
      <c r="I1503" t="s">
        <v>2443</v>
      </c>
      <c r="J1503" t="s">
        <v>662</v>
      </c>
      <c r="M1503" t="b">
        <v>1</v>
      </c>
      <c r="N1503" t="b">
        <v>0</v>
      </c>
      <c r="O1503" t="b">
        <v>0</v>
      </c>
    </row>
    <row r="1504" spans="3:15">
      <c r="C1504" t="s">
        <v>334</v>
      </c>
      <c r="D1504" t="s">
        <v>799</v>
      </c>
      <c r="E1504" t="s">
        <v>549</v>
      </c>
      <c r="F1504" t="s">
        <v>4089</v>
      </c>
      <c r="G1504" t="s">
        <v>2491</v>
      </c>
      <c r="H1504" t="s">
        <v>211</v>
      </c>
      <c r="I1504" t="s">
        <v>2443</v>
      </c>
      <c r="J1504" t="s">
        <v>1002</v>
      </c>
      <c r="M1504" t="b">
        <v>1</v>
      </c>
      <c r="N1504" t="b">
        <v>0</v>
      </c>
      <c r="O1504" t="b">
        <v>0</v>
      </c>
    </row>
    <row r="1505" spans="3:15">
      <c r="C1505" t="s">
        <v>334</v>
      </c>
      <c r="D1505" t="s">
        <v>799</v>
      </c>
      <c r="E1505" t="s">
        <v>549</v>
      </c>
      <c r="F1505" t="s">
        <v>4088</v>
      </c>
      <c r="G1505" t="s">
        <v>2491</v>
      </c>
      <c r="H1505" t="s">
        <v>211</v>
      </c>
      <c r="I1505" t="s">
        <v>2443</v>
      </c>
      <c r="J1505" t="s">
        <v>433</v>
      </c>
      <c r="M1505" t="b">
        <v>1</v>
      </c>
      <c r="N1505" t="b">
        <v>0</v>
      </c>
      <c r="O1505" t="b">
        <v>0</v>
      </c>
    </row>
    <row r="1506" spans="3:15">
      <c r="C1506" t="s">
        <v>334</v>
      </c>
      <c r="D1506" t="s">
        <v>799</v>
      </c>
      <c r="E1506" t="s">
        <v>549</v>
      </c>
      <c r="F1506" t="s">
        <v>4087</v>
      </c>
      <c r="G1506" t="s">
        <v>2491</v>
      </c>
      <c r="H1506" t="s">
        <v>211</v>
      </c>
      <c r="I1506" t="s">
        <v>2443</v>
      </c>
      <c r="J1506" t="s">
        <v>478</v>
      </c>
      <c r="M1506" t="b">
        <v>1</v>
      </c>
      <c r="N1506" t="b">
        <v>0</v>
      </c>
      <c r="O1506" t="b">
        <v>0</v>
      </c>
    </row>
    <row r="1507" spans="3:15">
      <c r="C1507" t="s">
        <v>334</v>
      </c>
      <c r="D1507" t="s">
        <v>799</v>
      </c>
      <c r="E1507" t="s">
        <v>549</v>
      </c>
      <c r="F1507" t="s">
        <v>4086</v>
      </c>
      <c r="G1507" t="s">
        <v>2443</v>
      </c>
      <c r="H1507" t="s">
        <v>211</v>
      </c>
      <c r="I1507" t="s">
        <v>2443</v>
      </c>
      <c r="J1507" t="s">
        <v>662</v>
      </c>
      <c r="M1507" t="b">
        <v>1</v>
      </c>
      <c r="N1507" t="b">
        <v>0</v>
      </c>
      <c r="O1507" t="b">
        <v>0</v>
      </c>
    </row>
    <row r="1508" spans="3:15">
      <c r="C1508" t="s">
        <v>334</v>
      </c>
      <c r="D1508" t="s">
        <v>799</v>
      </c>
      <c r="E1508" t="s">
        <v>549</v>
      </c>
      <c r="F1508" t="s">
        <v>4085</v>
      </c>
      <c r="G1508" t="s">
        <v>2443</v>
      </c>
      <c r="H1508" t="s">
        <v>211</v>
      </c>
      <c r="I1508" t="s">
        <v>2443</v>
      </c>
      <c r="J1508" t="s">
        <v>1002</v>
      </c>
      <c r="M1508" t="b">
        <v>1</v>
      </c>
      <c r="N1508" t="b">
        <v>0</v>
      </c>
      <c r="O1508" t="b">
        <v>0</v>
      </c>
    </row>
    <row r="1509" spans="3:15">
      <c r="C1509" t="s">
        <v>334</v>
      </c>
      <c r="D1509" t="s">
        <v>799</v>
      </c>
      <c r="E1509" t="s">
        <v>549</v>
      </c>
      <c r="F1509" t="s">
        <v>4084</v>
      </c>
      <c r="G1509" t="s">
        <v>2443</v>
      </c>
      <c r="H1509" t="s">
        <v>211</v>
      </c>
      <c r="I1509" t="s">
        <v>2443</v>
      </c>
      <c r="J1509" t="s">
        <v>433</v>
      </c>
      <c r="M1509" t="b">
        <v>1</v>
      </c>
      <c r="N1509" t="b">
        <v>0</v>
      </c>
      <c r="O1509" t="b">
        <v>0</v>
      </c>
    </row>
    <row r="1510" spans="3:15">
      <c r="C1510" t="s">
        <v>334</v>
      </c>
      <c r="D1510" t="s">
        <v>799</v>
      </c>
      <c r="E1510" t="s">
        <v>549</v>
      </c>
      <c r="F1510" t="s">
        <v>4083</v>
      </c>
      <c r="G1510" t="s">
        <v>2443</v>
      </c>
      <c r="H1510" t="s">
        <v>211</v>
      </c>
      <c r="I1510" t="s">
        <v>2443</v>
      </c>
      <c r="J1510" t="s">
        <v>478</v>
      </c>
      <c r="M1510" t="b">
        <v>1</v>
      </c>
      <c r="N1510" t="b">
        <v>0</v>
      </c>
      <c r="O1510" t="b">
        <v>0</v>
      </c>
    </row>
    <row r="1511" spans="3:15">
      <c r="C1511" t="s">
        <v>661</v>
      </c>
      <c r="D1511" t="s">
        <v>553</v>
      </c>
      <c r="E1511" t="s">
        <v>549</v>
      </c>
      <c r="F1511" t="s">
        <v>4082</v>
      </c>
      <c r="G1511" t="s">
        <v>4081</v>
      </c>
      <c r="H1511" t="s">
        <v>657</v>
      </c>
      <c r="M1511" t="b">
        <v>1</v>
      </c>
      <c r="N1511" t="b">
        <v>0</v>
      </c>
      <c r="O1511" t="b">
        <v>0</v>
      </c>
    </row>
    <row r="1512" spans="3:15">
      <c r="C1512" t="s">
        <v>661</v>
      </c>
      <c r="D1512" t="s">
        <v>550</v>
      </c>
      <c r="E1512" t="s">
        <v>549</v>
      </c>
      <c r="F1512" t="s">
        <v>4080</v>
      </c>
      <c r="I1512" t="s">
        <v>4079</v>
      </c>
      <c r="J1512" t="s">
        <v>657</v>
      </c>
      <c r="M1512" t="b">
        <v>0</v>
      </c>
      <c r="N1512" t="b">
        <v>0</v>
      </c>
      <c r="O1512" t="b">
        <v>1</v>
      </c>
    </row>
    <row r="1513" spans="3:15">
      <c r="C1513" t="s">
        <v>330</v>
      </c>
      <c r="D1513" t="s">
        <v>3879</v>
      </c>
      <c r="E1513" t="s">
        <v>549</v>
      </c>
      <c r="F1513" t="s">
        <v>4078</v>
      </c>
      <c r="G1513" t="s">
        <v>3997</v>
      </c>
      <c r="H1513" t="s">
        <v>26</v>
      </c>
      <c r="I1513" t="s">
        <v>4077</v>
      </c>
      <c r="J1513" t="s">
        <v>26</v>
      </c>
      <c r="M1513" t="b">
        <v>1</v>
      </c>
      <c r="N1513" t="b">
        <v>0</v>
      </c>
      <c r="O1513" t="b">
        <v>1</v>
      </c>
    </row>
    <row r="1514" spans="3:15">
      <c r="C1514" t="s">
        <v>330</v>
      </c>
      <c r="D1514" t="s">
        <v>3910</v>
      </c>
      <c r="E1514" t="s">
        <v>549</v>
      </c>
      <c r="F1514" t="s">
        <v>4076</v>
      </c>
      <c r="G1514" t="s">
        <v>2469</v>
      </c>
      <c r="H1514" t="s">
        <v>35</v>
      </c>
      <c r="I1514" t="s">
        <v>4075</v>
      </c>
      <c r="J1514" t="s">
        <v>91</v>
      </c>
      <c r="M1514" t="b">
        <v>1</v>
      </c>
      <c r="N1514" t="b">
        <v>0</v>
      </c>
      <c r="O1514" t="b">
        <v>1</v>
      </c>
    </row>
    <row r="1515" spans="3:15">
      <c r="C1515" t="s">
        <v>330</v>
      </c>
      <c r="D1515" t="s">
        <v>960</v>
      </c>
      <c r="E1515" t="s">
        <v>549</v>
      </c>
      <c r="F1515" t="s">
        <v>4074</v>
      </c>
      <c r="I1515" t="s">
        <v>4073</v>
      </c>
      <c r="J1515" t="s">
        <v>682</v>
      </c>
      <c r="K1515" t="s">
        <v>737</v>
      </c>
      <c r="L1515" t="s">
        <v>682</v>
      </c>
      <c r="M1515" t="b">
        <v>0</v>
      </c>
      <c r="N1515" t="b">
        <v>0</v>
      </c>
      <c r="O1515" t="b">
        <v>1</v>
      </c>
    </row>
    <row r="1516" spans="3:15">
      <c r="C1516" t="s">
        <v>330</v>
      </c>
      <c r="D1516" t="s">
        <v>960</v>
      </c>
      <c r="E1516" t="s">
        <v>549</v>
      </c>
      <c r="F1516" t="s">
        <v>4072</v>
      </c>
      <c r="I1516" t="s">
        <v>4071</v>
      </c>
      <c r="J1516" t="s">
        <v>682</v>
      </c>
      <c r="K1516" t="s">
        <v>737</v>
      </c>
      <c r="L1516" t="s">
        <v>682</v>
      </c>
      <c r="M1516" t="b">
        <v>0</v>
      </c>
      <c r="N1516" t="b">
        <v>0</v>
      </c>
      <c r="O1516" t="b">
        <v>1</v>
      </c>
    </row>
    <row r="1517" spans="3:15">
      <c r="C1517" t="s">
        <v>330</v>
      </c>
      <c r="D1517" t="s">
        <v>960</v>
      </c>
      <c r="E1517" t="s">
        <v>549</v>
      </c>
      <c r="F1517" t="s">
        <v>4070</v>
      </c>
      <c r="I1517" t="s">
        <v>4069</v>
      </c>
      <c r="J1517" t="s">
        <v>682</v>
      </c>
      <c r="K1517" t="s">
        <v>737</v>
      </c>
      <c r="L1517" t="s">
        <v>682</v>
      </c>
      <c r="M1517" t="b">
        <v>0</v>
      </c>
      <c r="N1517" t="b">
        <v>0</v>
      </c>
      <c r="O1517" t="b">
        <v>1</v>
      </c>
    </row>
    <row r="1518" spans="3:15">
      <c r="C1518" t="s">
        <v>330</v>
      </c>
      <c r="D1518" t="s">
        <v>960</v>
      </c>
      <c r="E1518" t="s">
        <v>549</v>
      </c>
      <c r="F1518" t="s">
        <v>4068</v>
      </c>
      <c r="I1518" t="s">
        <v>4067</v>
      </c>
      <c r="J1518" t="s">
        <v>682</v>
      </c>
      <c r="K1518" t="s">
        <v>737</v>
      </c>
      <c r="L1518" t="s">
        <v>682</v>
      </c>
      <c r="M1518" t="b">
        <v>0</v>
      </c>
      <c r="N1518" t="b">
        <v>0</v>
      </c>
      <c r="O1518" t="b">
        <v>1</v>
      </c>
    </row>
    <row r="1519" spans="3:15">
      <c r="C1519" t="s">
        <v>630</v>
      </c>
      <c r="D1519" t="s">
        <v>3879</v>
      </c>
      <c r="E1519" t="s">
        <v>549</v>
      </c>
      <c r="F1519" t="s">
        <v>4066</v>
      </c>
      <c r="G1519" t="s">
        <v>4065</v>
      </c>
      <c r="H1519" t="s">
        <v>26</v>
      </c>
      <c r="I1519" t="s">
        <v>4064</v>
      </c>
      <c r="J1519" t="s">
        <v>26</v>
      </c>
      <c r="M1519" t="b">
        <v>1</v>
      </c>
      <c r="N1519" t="b">
        <v>0</v>
      </c>
      <c r="O1519" t="b">
        <v>1</v>
      </c>
    </row>
    <row r="1520" spans="3:15">
      <c r="C1520" t="s">
        <v>630</v>
      </c>
      <c r="D1520" t="s">
        <v>3879</v>
      </c>
      <c r="E1520" t="s">
        <v>549</v>
      </c>
      <c r="F1520" t="s">
        <v>4063</v>
      </c>
      <c r="G1520" t="s">
        <v>4062</v>
      </c>
      <c r="H1520" t="s">
        <v>26</v>
      </c>
      <c r="I1520" t="s">
        <v>4061</v>
      </c>
      <c r="J1520" t="s">
        <v>26</v>
      </c>
      <c r="M1520" t="b">
        <v>1</v>
      </c>
      <c r="N1520" t="b">
        <v>0</v>
      </c>
      <c r="O1520" t="b">
        <v>1</v>
      </c>
    </row>
    <row r="1521" spans="1:15">
      <c r="C1521" t="s">
        <v>630</v>
      </c>
      <c r="D1521" t="s">
        <v>3879</v>
      </c>
      <c r="E1521" t="s">
        <v>549</v>
      </c>
      <c r="F1521" t="s">
        <v>4060</v>
      </c>
      <c r="G1521" t="s">
        <v>642</v>
      </c>
      <c r="H1521" t="s">
        <v>26</v>
      </c>
      <c r="I1521" t="s">
        <v>4058</v>
      </c>
      <c r="J1521" t="s">
        <v>26</v>
      </c>
      <c r="M1521" t="b">
        <v>1</v>
      </c>
      <c r="N1521" t="b">
        <v>0</v>
      </c>
      <c r="O1521" t="b">
        <v>1</v>
      </c>
    </row>
    <row r="1522" spans="1:15">
      <c r="C1522" t="s">
        <v>630</v>
      </c>
      <c r="D1522" t="s">
        <v>644</v>
      </c>
      <c r="E1522" t="s">
        <v>549</v>
      </c>
      <c r="F1522" t="s">
        <v>4059</v>
      </c>
      <c r="G1522" t="s">
        <v>642</v>
      </c>
      <c r="H1522" t="s">
        <v>26</v>
      </c>
      <c r="I1522" t="s">
        <v>4058</v>
      </c>
      <c r="J1522" t="s">
        <v>26</v>
      </c>
      <c r="M1522" t="b">
        <v>1</v>
      </c>
      <c r="N1522" t="b">
        <v>0</v>
      </c>
      <c r="O1522" t="b">
        <v>1</v>
      </c>
    </row>
    <row r="1523" spans="1:15">
      <c r="C1523" t="s">
        <v>630</v>
      </c>
      <c r="D1523" t="s">
        <v>3879</v>
      </c>
      <c r="E1523" t="s">
        <v>549</v>
      </c>
      <c r="F1523" t="s">
        <v>4057</v>
      </c>
      <c r="G1523" t="s">
        <v>4056</v>
      </c>
      <c r="H1523" t="s">
        <v>26</v>
      </c>
      <c r="I1523" t="s">
        <v>4055</v>
      </c>
      <c r="J1523" t="s">
        <v>26</v>
      </c>
      <c r="M1523" t="b">
        <v>1</v>
      </c>
      <c r="N1523" t="b">
        <v>0</v>
      </c>
      <c r="O1523" t="b">
        <v>1</v>
      </c>
    </row>
    <row r="1524" spans="1:15">
      <c r="C1524" t="s">
        <v>630</v>
      </c>
      <c r="D1524" t="s">
        <v>834</v>
      </c>
      <c r="E1524" t="s">
        <v>549</v>
      </c>
      <c r="F1524" t="s">
        <v>4054</v>
      </c>
      <c r="G1524" t="s">
        <v>645</v>
      </c>
      <c r="H1524" t="s">
        <v>627</v>
      </c>
      <c r="I1524" t="s">
        <v>628</v>
      </c>
      <c r="J1524" t="s">
        <v>627</v>
      </c>
      <c r="M1524" t="b">
        <v>1</v>
      </c>
      <c r="N1524" t="b">
        <v>0</v>
      </c>
      <c r="O1524" t="b">
        <v>1</v>
      </c>
    </row>
    <row r="1525" spans="1:15">
      <c r="C1525" t="s">
        <v>630</v>
      </c>
      <c r="D1525" t="s">
        <v>644</v>
      </c>
      <c r="E1525" t="s">
        <v>549</v>
      </c>
      <c r="F1525" t="s">
        <v>4053</v>
      </c>
      <c r="G1525" t="s">
        <v>645</v>
      </c>
      <c r="H1525" t="s">
        <v>627</v>
      </c>
      <c r="I1525" t="s">
        <v>628</v>
      </c>
      <c r="J1525" t="s">
        <v>627</v>
      </c>
      <c r="M1525" t="b">
        <v>1</v>
      </c>
      <c r="N1525" t="b">
        <v>0</v>
      </c>
      <c r="O1525" t="b">
        <v>1</v>
      </c>
    </row>
    <row r="1526" spans="1:15">
      <c r="C1526" t="s">
        <v>630</v>
      </c>
      <c r="D1526" t="s">
        <v>3879</v>
      </c>
      <c r="E1526" t="s">
        <v>549</v>
      </c>
      <c r="F1526" t="s">
        <v>4052</v>
      </c>
      <c r="G1526" t="s">
        <v>3947</v>
      </c>
      <c r="H1526" t="s">
        <v>211</v>
      </c>
      <c r="I1526" t="s">
        <v>4051</v>
      </c>
      <c r="J1526" t="s">
        <v>211</v>
      </c>
      <c r="M1526" t="b">
        <v>1</v>
      </c>
      <c r="N1526" t="b">
        <v>0</v>
      </c>
      <c r="O1526" t="b">
        <v>1</v>
      </c>
    </row>
    <row r="1527" spans="1:15">
      <c r="C1527" t="s">
        <v>630</v>
      </c>
      <c r="D1527" t="s">
        <v>553</v>
      </c>
      <c r="E1527" t="s">
        <v>549</v>
      </c>
      <c r="F1527" t="s">
        <v>4050</v>
      </c>
      <c r="G1527" t="s">
        <v>651</v>
      </c>
      <c r="H1527" t="s">
        <v>627</v>
      </c>
      <c r="M1527" t="b">
        <v>1</v>
      </c>
      <c r="N1527" t="b">
        <v>0</v>
      </c>
      <c r="O1527" t="b">
        <v>1</v>
      </c>
    </row>
    <row r="1528" spans="1:15">
      <c r="C1528" t="s">
        <v>630</v>
      </c>
      <c r="D1528" t="s">
        <v>550</v>
      </c>
      <c r="E1528" t="s">
        <v>549</v>
      </c>
      <c r="F1528" t="s">
        <v>4049</v>
      </c>
      <c r="I1528" t="s">
        <v>4048</v>
      </c>
      <c r="J1528" t="s">
        <v>627</v>
      </c>
      <c r="M1528" t="b">
        <v>0</v>
      </c>
      <c r="N1528" t="b">
        <v>0</v>
      </c>
      <c r="O1528" t="b">
        <v>1</v>
      </c>
    </row>
    <row r="1529" spans="1:15">
      <c r="C1529" t="s">
        <v>3418</v>
      </c>
      <c r="D1529" t="s">
        <v>834</v>
      </c>
      <c r="E1529" t="s">
        <v>549</v>
      </c>
      <c r="F1529" t="s">
        <v>4047</v>
      </c>
      <c r="G1529" t="s">
        <v>4046</v>
      </c>
      <c r="H1529" t="s">
        <v>682</v>
      </c>
      <c r="I1529" t="s">
        <v>4045</v>
      </c>
      <c r="J1529" t="s">
        <v>682</v>
      </c>
      <c r="M1529" t="b">
        <v>1</v>
      </c>
      <c r="N1529" t="b">
        <v>0</v>
      </c>
      <c r="O1529" t="b">
        <v>1</v>
      </c>
    </row>
    <row r="1530" spans="1:15">
      <c r="C1530" t="s">
        <v>3418</v>
      </c>
      <c r="D1530" t="s">
        <v>3879</v>
      </c>
      <c r="E1530" t="s">
        <v>549</v>
      </c>
      <c r="F1530" t="s">
        <v>4044</v>
      </c>
      <c r="G1530" t="s">
        <v>4043</v>
      </c>
      <c r="H1530" t="s">
        <v>682</v>
      </c>
      <c r="I1530" t="s">
        <v>4042</v>
      </c>
      <c r="J1530" t="s">
        <v>682</v>
      </c>
      <c r="M1530" t="b">
        <v>1</v>
      </c>
      <c r="N1530" t="b">
        <v>0</v>
      </c>
      <c r="O1530" t="b">
        <v>1</v>
      </c>
    </row>
    <row r="1531" spans="1:15">
      <c r="C1531" t="s">
        <v>4040</v>
      </c>
      <c r="D1531" t="s">
        <v>3882</v>
      </c>
      <c r="E1531" t="s">
        <v>549</v>
      </c>
      <c r="F1531" t="s">
        <v>4041</v>
      </c>
      <c r="G1531" t="s">
        <v>4038</v>
      </c>
      <c r="H1531" t="s">
        <v>26</v>
      </c>
      <c r="I1531" t="s">
        <v>4038</v>
      </c>
      <c r="J1531" t="s">
        <v>615</v>
      </c>
      <c r="K1531" t="s">
        <v>3553</v>
      </c>
      <c r="L1531" t="s">
        <v>1412</v>
      </c>
      <c r="M1531" t="b">
        <v>1</v>
      </c>
      <c r="N1531" t="b">
        <v>0</v>
      </c>
      <c r="O1531" t="b">
        <v>1</v>
      </c>
    </row>
    <row r="1532" spans="1:15">
      <c r="A1532" t="s">
        <v>90</v>
      </c>
      <c r="B1532" t="b">
        <v>1</v>
      </c>
      <c r="C1532" t="s">
        <v>4040</v>
      </c>
      <c r="D1532" t="s">
        <v>4039</v>
      </c>
      <c r="E1532" t="s">
        <v>549</v>
      </c>
      <c r="F1532" t="s">
        <v>14312</v>
      </c>
      <c r="G1532" t="s">
        <v>4038</v>
      </c>
      <c r="H1532" t="s">
        <v>26</v>
      </c>
      <c r="I1532" t="s">
        <v>4038</v>
      </c>
      <c r="J1532" t="s">
        <v>615</v>
      </c>
      <c r="M1532" t="b">
        <v>1</v>
      </c>
      <c r="N1532" t="b">
        <v>0</v>
      </c>
      <c r="O1532" t="b">
        <v>1</v>
      </c>
    </row>
    <row r="1533" spans="1:15">
      <c r="C1533" t="s">
        <v>322</v>
      </c>
      <c r="D1533" t="s">
        <v>644</v>
      </c>
      <c r="E1533" t="s">
        <v>549</v>
      </c>
      <c r="F1533" t="s">
        <v>4037</v>
      </c>
      <c r="G1533" t="s">
        <v>4036</v>
      </c>
      <c r="H1533" t="s">
        <v>35</v>
      </c>
      <c r="I1533" t="s">
        <v>4035</v>
      </c>
      <c r="J1533" t="s">
        <v>35</v>
      </c>
      <c r="M1533" t="b">
        <v>1</v>
      </c>
      <c r="N1533" t="b">
        <v>0</v>
      </c>
      <c r="O1533" t="b">
        <v>1</v>
      </c>
    </row>
    <row r="1534" spans="1:15">
      <c r="C1534" t="s">
        <v>317</v>
      </c>
      <c r="D1534" t="s">
        <v>644</v>
      </c>
      <c r="E1534" t="s">
        <v>549</v>
      </c>
      <c r="F1534" t="s">
        <v>4034</v>
      </c>
      <c r="G1534" t="s">
        <v>1434</v>
      </c>
      <c r="H1534" t="s">
        <v>26</v>
      </c>
      <c r="I1534" t="s">
        <v>2452</v>
      </c>
      <c r="J1534" t="s">
        <v>26</v>
      </c>
      <c r="M1534" t="b">
        <v>1</v>
      </c>
      <c r="N1534" t="b">
        <v>0</v>
      </c>
      <c r="O1534" t="b">
        <v>1</v>
      </c>
    </row>
    <row r="1535" spans="1:15">
      <c r="C1535" t="s">
        <v>624</v>
      </c>
      <c r="D1535" t="s">
        <v>3879</v>
      </c>
      <c r="E1535" t="s">
        <v>549</v>
      </c>
      <c r="F1535" t="s">
        <v>4033</v>
      </c>
      <c r="G1535" t="s">
        <v>4032</v>
      </c>
      <c r="H1535" t="s">
        <v>621</v>
      </c>
      <c r="I1535" t="s">
        <v>4031</v>
      </c>
      <c r="J1535" t="s">
        <v>621</v>
      </c>
      <c r="M1535" t="b">
        <v>1</v>
      </c>
      <c r="N1535" t="b">
        <v>0</v>
      </c>
      <c r="O1535" t="b">
        <v>1</v>
      </c>
    </row>
    <row r="1536" spans="1:15">
      <c r="C1536" t="s">
        <v>624</v>
      </c>
      <c r="D1536" t="s">
        <v>1416</v>
      </c>
      <c r="E1536" t="s">
        <v>549</v>
      </c>
      <c r="F1536" t="s">
        <v>4030</v>
      </c>
      <c r="G1536" t="s">
        <v>4029</v>
      </c>
      <c r="H1536" t="s">
        <v>621</v>
      </c>
      <c r="I1536" t="s">
        <v>4028</v>
      </c>
      <c r="J1536" t="s">
        <v>621</v>
      </c>
      <c r="K1536" t="s">
        <v>1412</v>
      </c>
      <c r="L1536" t="s">
        <v>3554</v>
      </c>
      <c r="M1536" t="b">
        <v>1</v>
      </c>
      <c r="N1536" t="b">
        <v>0</v>
      </c>
      <c r="O1536" t="b">
        <v>1</v>
      </c>
    </row>
    <row r="1537" spans="3:15">
      <c r="C1537" t="s">
        <v>312</v>
      </c>
      <c r="D1537" t="s">
        <v>644</v>
      </c>
      <c r="E1537" t="s">
        <v>549</v>
      </c>
      <c r="F1537" t="s">
        <v>4027</v>
      </c>
      <c r="G1537" t="s">
        <v>4026</v>
      </c>
      <c r="H1537" t="s">
        <v>26</v>
      </c>
      <c r="I1537" t="s">
        <v>4025</v>
      </c>
      <c r="J1537" t="s">
        <v>26</v>
      </c>
      <c r="M1537" t="b">
        <v>1</v>
      </c>
      <c r="N1537" t="b">
        <v>0</v>
      </c>
      <c r="O1537" t="b">
        <v>1</v>
      </c>
    </row>
    <row r="1538" spans="3:15">
      <c r="C1538" t="s">
        <v>2435</v>
      </c>
      <c r="D1538" t="s">
        <v>3879</v>
      </c>
      <c r="E1538" t="s">
        <v>549</v>
      </c>
      <c r="F1538" t="s">
        <v>4024</v>
      </c>
      <c r="G1538" t="s">
        <v>3972</v>
      </c>
      <c r="H1538" t="s">
        <v>35</v>
      </c>
      <c r="I1538" t="s">
        <v>4023</v>
      </c>
      <c r="J1538" t="s">
        <v>35</v>
      </c>
      <c r="M1538" t="b">
        <v>1</v>
      </c>
      <c r="N1538" t="b">
        <v>0</v>
      </c>
      <c r="O1538" t="b">
        <v>1</v>
      </c>
    </row>
    <row r="1539" spans="3:15">
      <c r="C1539" t="s">
        <v>2435</v>
      </c>
      <c r="D1539" t="s">
        <v>3879</v>
      </c>
      <c r="E1539" t="s">
        <v>549</v>
      </c>
      <c r="F1539" t="s">
        <v>4022</v>
      </c>
      <c r="G1539" t="s">
        <v>2446</v>
      </c>
      <c r="H1539" t="s">
        <v>35</v>
      </c>
      <c r="I1539" t="s">
        <v>4021</v>
      </c>
      <c r="J1539" t="s">
        <v>35</v>
      </c>
      <c r="M1539" t="b">
        <v>1</v>
      </c>
      <c r="N1539" t="b">
        <v>0</v>
      </c>
      <c r="O1539" t="b">
        <v>1</v>
      </c>
    </row>
    <row r="1540" spans="3:15">
      <c r="C1540" t="s">
        <v>2435</v>
      </c>
      <c r="D1540" t="s">
        <v>960</v>
      </c>
      <c r="E1540" t="s">
        <v>549</v>
      </c>
      <c r="F1540" t="s">
        <v>4020</v>
      </c>
      <c r="I1540" t="s">
        <v>4019</v>
      </c>
      <c r="J1540" t="s">
        <v>35</v>
      </c>
      <c r="K1540" t="s">
        <v>4018</v>
      </c>
      <c r="L1540" t="s">
        <v>35</v>
      </c>
      <c r="M1540" t="b">
        <v>0</v>
      </c>
      <c r="N1540" t="b">
        <v>0</v>
      </c>
      <c r="O1540" t="b">
        <v>1</v>
      </c>
    </row>
    <row r="1541" spans="3:15">
      <c r="C1541" t="s">
        <v>2435</v>
      </c>
      <c r="D1541" t="s">
        <v>960</v>
      </c>
      <c r="E1541" t="s">
        <v>549</v>
      </c>
      <c r="F1541" t="s">
        <v>4017</v>
      </c>
      <c r="I1541" t="s">
        <v>4016</v>
      </c>
      <c r="J1541" t="s">
        <v>35</v>
      </c>
      <c r="K1541" t="s">
        <v>4015</v>
      </c>
      <c r="L1541" t="s">
        <v>35</v>
      </c>
      <c r="M1541" t="b">
        <v>0</v>
      </c>
      <c r="N1541" t="b">
        <v>0</v>
      </c>
      <c r="O1541" t="b">
        <v>1</v>
      </c>
    </row>
    <row r="1542" spans="3:15">
      <c r="C1542" t="s">
        <v>2435</v>
      </c>
      <c r="D1542" t="s">
        <v>553</v>
      </c>
      <c r="E1542" t="s">
        <v>549</v>
      </c>
      <c r="F1542" t="s">
        <v>4014</v>
      </c>
      <c r="G1542" t="s">
        <v>2444</v>
      </c>
      <c r="H1542" t="s">
        <v>2442</v>
      </c>
      <c r="M1542" t="b">
        <v>1</v>
      </c>
      <c r="N1542" t="b">
        <v>0</v>
      </c>
      <c r="O1542" t="b">
        <v>0</v>
      </c>
    </row>
    <row r="1543" spans="3:15">
      <c r="C1543" t="s">
        <v>2435</v>
      </c>
      <c r="D1543" t="s">
        <v>550</v>
      </c>
      <c r="E1543" t="s">
        <v>549</v>
      </c>
      <c r="F1543" t="s">
        <v>4013</v>
      </c>
      <c r="I1543" t="s">
        <v>2443</v>
      </c>
      <c r="J1543" t="s">
        <v>2442</v>
      </c>
      <c r="M1543" t="b">
        <v>0</v>
      </c>
      <c r="N1543" t="b">
        <v>0</v>
      </c>
      <c r="O1543" t="b">
        <v>1</v>
      </c>
    </row>
    <row r="1544" spans="3:15">
      <c r="C1544" t="s">
        <v>2430</v>
      </c>
      <c r="D1544" t="s">
        <v>644</v>
      </c>
      <c r="E1544" t="s">
        <v>549</v>
      </c>
      <c r="F1544" t="s">
        <v>4012</v>
      </c>
      <c r="G1544" t="s">
        <v>4011</v>
      </c>
      <c r="H1544" t="s">
        <v>627</v>
      </c>
      <c r="I1544" t="s">
        <v>4010</v>
      </c>
      <c r="J1544" t="s">
        <v>627</v>
      </c>
      <c r="M1544" t="b">
        <v>0</v>
      </c>
      <c r="N1544" t="b">
        <v>0</v>
      </c>
      <c r="O1544" t="b">
        <v>1</v>
      </c>
    </row>
    <row r="1545" spans="3:15">
      <c r="C1545" t="s">
        <v>2430</v>
      </c>
      <c r="D1545" t="s">
        <v>3882</v>
      </c>
      <c r="E1545" t="s">
        <v>549</v>
      </c>
      <c r="F1545" t="s">
        <v>4009</v>
      </c>
      <c r="G1545" t="s">
        <v>4008</v>
      </c>
      <c r="H1545" t="s">
        <v>627</v>
      </c>
      <c r="I1545" t="s">
        <v>2428</v>
      </c>
      <c r="J1545" t="s">
        <v>627</v>
      </c>
      <c r="K1545" t="s">
        <v>3554</v>
      </c>
      <c r="L1545" t="s">
        <v>1412</v>
      </c>
      <c r="M1545" t="b">
        <v>0</v>
      </c>
      <c r="N1545" t="b">
        <v>0</v>
      </c>
      <c r="O1545" t="b">
        <v>1</v>
      </c>
    </row>
    <row r="1546" spans="3:15">
      <c r="C1546" t="s">
        <v>2430</v>
      </c>
      <c r="D1546" t="s">
        <v>3879</v>
      </c>
      <c r="E1546" t="s">
        <v>549</v>
      </c>
      <c r="F1546" t="s">
        <v>4007</v>
      </c>
      <c r="G1546" t="s">
        <v>4006</v>
      </c>
      <c r="H1546" t="s">
        <v>627</v>
      </c>
      <c r="I1546" t="s">
        <v>4005</v>
      </c>
      <c r="J1546" t="s">
        <v>754</v>
      </c>
      <c r="M1546" t="b">
        <v>1</v>
      </c>
      <c r="N1546" t="b">
        <v>0</v>
      </c>
      <c r="O1546" t="b">
        <v>1</v>
      </c>
    </row>
    <row r="1547" spans="3:15">
      <c r="C1547" t="s">
        <v>2430</v>
      </c>
      <c r="D1547" t="s">
        <v>3879</v>
      </c>
      <c r="E1547" t="s">
        <v>549</v>
      </c>
      <c r="F1547" t="s">
        <v>4004</v>
      </c>
      <c r="G1547" t="s">
        <v>4003</v>
      </c>
      <c r="H1547" t="s">
        <v>627</v>
      </c>
      <c r="I1547" t="s">
        <v>4002</v>
      </c>
      <c r="J1547" t="s">
        <v>754</v>
      </c>
      <c r="M1547" t="b">
        <v>1</v>
      </c>
      <c r="N1547" t="b">
        <v>0</v>
      </c>
      <c r="O1547" t="b">
        <v>1</v>
      </c>
    </row>
    <row r="1548" spans="3:15">
      <c r="C1548" t="s">
        <v>2430</v>
      </c>
      <c r="D1548" t="s">
        <v>553</v>
      </c>
      <c r="E1548" t="s">
        <v>549</v>
      </c>
      <c r="F1548" t="s">
        <v>4001</v>
      </c>
      <c r="G1548" t="s">
        <v>4000</v>
      </c>
      <c r="H1548" t="s">
        <v>627</v>
      </c>
      <c r="M1548" t="b">
        <v>1</v>
      </c>
      <c r="N1548" t="b">
        <v>0</v>
      </c>
      <c r="O1548" t="b">
        <v>1</v>
      </c>
    </row>
    <row r="1549" spans="3:15">
      <c r="C1549" t="s">
        <v>618</v>
      </c>
      <c r="D1549" t="s">
        <v>3879</v>
      </c>
      <c r="E1549" t="s">
        <v>549</v>
      </c>
      <c r="F1549" t="s">
        <v>3999</v>
      </c>
      <c r="G1549" t="s">
        <v>3998</v>
      </c>
      <c r="H1549" t="s">
        <v>26</v>
      </c>
      <c r="I1549" t="s">
        <v>3997</v>
      </c>
      <c r="J1549" t="s">
        <v>26</v>
      </c>
      <c r="M1549" t="b">
        <v>1</v>
      </c>
      <c r="N1549" t="b">
        <v>0</v>
      </c>
      <c r="O1549" t="b">
        <v>1</v>
      </c>
    </row>
    <row r="1550" spans="3:15">
      <c r="C1550" t="s">
        <v>618</v>
      </c>
      <c r="D1550" t="s">
        <v>3879</v>
      </c>
      <c r="E1550" t="s">
        <v>549</v>
      </c>
      <c r="F1550" t="s">
        <v>3996</v>
      </c>
      <c r="G1550" t="s">
        <v>3995</v>
      </c>
      <c r="H1550" t="s">
        <v>615</v>
      </c>
      <c r="I1550" t="s">
        <v>3994</v>
      </c>
      <c r="J1550" t="s">
        <v>615</v>
      </c>
      <c r="M1550" t="b">
        <v>1</v>
      </c>
      <c r="N1550" t="b">
        <v>0</v>
      </c>
      <c r="O1550" t="b">
        <v>1</v>
      </c>
    </row>
    <row r="1551" spans="3:15">
      <c r="C1551" t="s">
        <v>608</v>
      </c>
      <c r="D1551" t="s">
        <v>3879</v>
      </c>
      <c r="E1551" t="s">
        <v>549</v>
      </c>
      <c r="F1551" t="s">
        <v>3993</v>
      </c>
      <c r="G1551" t="s">
        <v>3991</v>
      </c>
      <c r="H1551" t="s">
        <v>605</v>
      </c>
      <c r="I1551" t="s">
        <v>3990</v>
      </c>
      <c r="J1551" t="s">
        <v>605</v>
      </c>
      <c r="M1551" t="b">
        <v>1</v>
      </c>
      <c r="N1551" t="b">
        <v>0</v>
      </c>
      <c r="O1551" t="b">
        <v>1</v>
      </c>
    </row>
    <row r="1552" spans="3:15">
      <c r="C1552" t="s">
        <v>608</v>
      </c>
      <c r="D1552" t="s">
        <v>644</v>
      </c>
      <c r="E1552" t="s">
        <v>549</v>
      </c>
      <c r="F1552" t="s">
        <v>3992</v>
      </c>
      <c r="G1552" t="s">
        <v>3991</v>
      </c>
      <c r="H1552" t="s">
        <v>605</v>
      </c>
      <c r="I1552" t="s">
        <v>3990</v>
      </c>
      <c r="J1552" t="s">
        <v>605</v>
      </c>
      <c r="M1552" t="b">
        <v>1</v>
      </c>
      <c r="N1552" t="b">
        <v>0</v>
      </c>
      <c r="O1552" t="b">
        <v>1</v>
      </c>
    </row>
    <row r="1553" spans="3:15">
      <c r="C1553" t="s">
        <v>608</v>
      </c>
      <c r="D1553" t="s">
        <v>834</v>
      </c>
      <c r="E1553" t="s">
        <v>549</v>
      </c>
      <c r="F1553" t="s">
        <v>3989</v>
      </c>
      <c r="G1553" t="s">
        <v>611</v>
      </c>
      <c r="H1553" t="s">
        <v>605</v>
      </c>
      <c r="I1553" t="s">
        <v>606</v>
      </c>
      <c r="J1553" t="s">
        <v>605</v>
      </c>
      <c r="M1553" t="b">
        <v>1</v>
      </c>
      <c r="N1553" t="b">
        <v>0</v>
      </c>
      <c r="O1553" t="b">
        <v>1</v>
      </c>
    </row>
    <row r="1554" spans="3:15">
      <c r="C1554" t="s">
        <v>608</v>
      </c>
      <c r="D1554" t="s">
        <v>644</v>
      </c>
      <c r="E1554" t="s">
        <v>549</v>
      </c>
      <c r="F1554" t="s">
        <v>3988</v>
      </c>
      <c r="G1554" t="s">
        <v>611</v>
      </c>
      <c r="H1554" t="s">
        <v>605</v>
      </c>
      <c r="I1554" t="s">
        <v>606</v>
      </c>
      <c r="J1554" t="s">
        <v>605</v>
      </c>
      <c r="M1554" t="b">
        <v>1</v>
      </c>
      <c r="N1554" t="b">
        <v>0</v>
      </c>
      <c r="O1554" t="b">
        <v>1</v>
      </c>
    </row>
    <row r="1555" spans="3:15">
      <c r="C1555" t="s">
        <v>63</v>
      </c>
      <c r="D1555" t="s">
        <v>799</v>
      </c>
      <c r="E1555" t="s">
        <v>549</v>
      </c>
      <c r="F1555" t="s">
        <v>3986</v>
      </c>
      <c r="G1555" t="s">
        <v>602</v>
      </c>
      <c r="H1555" t="s">
        <v>26</v>
      </c>
      <c r="I1555" t="s">
        <v>602</v>
      </c>
      <c r="J1555" t="s">
        <v>35</v>
      </c>
      <c r="M1555" t="b">
        <v>1</v>
      </c>
      <c r="N1555" t="b">
        <v>0</v>
      </c>
      <c r="O1555" t="b">
        <v>1</v>
      </c>
    </row>
    <row r="1556" spans="3:15">
      <c r="C1556" t="s">
        <v>63</v>
      </c>
      <c r="D1556" t="s">
        <v>799</v>
      </c>
      <c r="E1556" t="s">
        <v>549</v>
      </c>
      <c r="F1556" t="s">
        <v>3986</v>
      </c>
      <c r="G1556" t="s">
        <v>602</v>
      </c>
      <c r="H1556" t="s">
        <v>26</v>
      </c>
      <c r="I1556" t="s">
        <v>3987</v>
      </c>
      <c r="J1556" t="s">
        <v>35</v>
      </c>
      <c r="M1556" t="b">
        <v>1</v>
      </c>
      <c r="N1556" t="b">
        <v>0</v>
      </c>
      <c r="O1556" t="b">
        <v>1</v>
      </c>
    </row>
    <row r="1557" spans="3:15">
      <c r="C1557" t="s">
        <v>63</v>
      </c>
      <c r="D1557" t="s">
        <v>799</v>
      </c>
      <c r="E1557" t="s">
        <v>549</v>
      </c>
      <c r="F1557" t="s">
        <v>3986</v>
      </c>
      <c r="G1557" t="s">
        <v>602</v>
      </c>
      <c r="H1557" t="s">
        <v>26</v>
      </c>
      <c r="I1557" t="s">
        <v>3985</v>
      </c>
      <c r="J1557" t="s">
        <v>35</v>
      </c>
      <c r="M1557" t="b">
        <v>1</v>
      </c>
      <c r="N1557" t="b">
        <v>0</v>
      </c>
      <c r="O1557" t="b">
        <v>1</v>
      </c>
    </row>
    <row r="1558" spans="3:15">
      <c r="C1558" t="s">
        <v>307</v>
      </c>
      <c r="D1558" t="s">
        <v>3879</v>
      </c>
      <c r="E1558" t="s">
        <v>549</v>
      </c>
      <c r="F1558" t="s">
        <v>3984</v>
      </c>
      <c r="G1558" t="s">
        <v>3971</v>
      </c>
      <c r="H1558" t="s">
        <v>35</v>
      </c>
      <c r="I1558" t="s">
        <v>3972</v>
      </c>
      <c r="J1558" t="s">
        <v>35</v>
      </c>
      <c r="M1558" t="b">
        <v>1</v>
      </c>
      <c r="N1558" t="b">
        <v>0</v>
      </c>
      <c r="O1558" t="b">
        <v>1</v>
      </c>
    </row>
    <row r="1559" spans="3:15">
      <c r="C1559" t="s">
        <v>599</v>
      </c>
      <c r="D1559" t="s">
        <v>3879</v>
      </c>
      <c r="E1559" t="s">
        <v>549</v>
      </c>
      <c r="F1559" t="s">
        <v>3983</v>
      </c>
      <c r="G1559" t="s">
        <v>3981</v>
      </c>
      <c r="H1559" t="s">
        <v>596</v>
      </c>
      <c r="I1559" t="s">
        <v>3980</v>
      </c>
      <c r="J1559" t="s">
        <v>596</v>
      </c>
      <c r="M1559" t="b">
        <v>1</v>
      </c>
      <c r="N1559" t="b">
        <v>0</v>
      </c>
      <c r="O1559" t="b">
        <v>0</v>
      </c>
    </row>
    <row r="1560" spans="3:15">
      <c r="C1560" t="s">
        <v>599</v>
      </c>
      <c r="D1560" t="s">
        <v>644</v>
      </c>
      <c r="E1560" t="s">
        <v>549</v>
      </c>
      <c r="F1560" t="s">
        <v>3982</v>
      </c>
      <c r="G1560" t="s">
        <v>3981</v>
      </c>
      <c r="H1560" t="s">
        <v>596</v>
      </c>
      <c r="I1560" t="s">
        <v>3980</v>
      </c>
      <c r="J1560" t="s">
        <v>596</v>
      </c>
      <c r="M1560" t="b">
        <v>1</v>
      </c>
      <c r="N1560" t="b">
        <v>0</v>
      </c>
      <c r="O1560" t="b">
        <v>0</v>
      </c>
    </row>
    <row r="1561" spans="3:15">
      <c r="C1561" t="s">
        <v>593</v>
      </c>
      <c r="D1561" t="s">
        <v>834</v>
      </c>
      <c r="E1561" t="s">
        <v>549</v>
      </c>
      <c r="F1561" t="s">
        <v>3979</v>
      </c>
      <c r="G1561" t="s">
        <v>594</v>
      </c>
      <c r="H1561" t="s">
        <v>74</v>
      </c>
      <c r="I1561" t="s">
        <v>591</v>
      </c>
      <c r="J1561" t="s">
        <v>35</v>
      </c>
      <c r="M1561" t="b">
        <v>1</v>
      </c>
      <c r="N1561" t="b">
        <v>0</v>
      </c>
      <c r="O1561" t="b">
        <v>1</v>
      </c>
    </row>
    <row r="1562" spans="3:15">
      <c r="C1562" t="s">
        <v>593</v>
      </c>
      <c r="D1562" t="s">
        <v>795</v>
      </c>
      <c r="E1562" t="s">
        <v>549</v>
      </c>
      <c r="F1562" t="s">
        <v>3978</v>
      </c>
      <c r="G1562" t="s">
        <v>3977</v>
      </c>
      <c r="H1562" t="s">
        <v>74</v>
      </c>
      <c r="I1562" t="s">
        <v>3976</v>
      </c>
      <c r="J1562" t="s">
        <v>35</v>
      </c>
      <c r="M1562" t="b">
        <v>1</v>
      </c>
      <c r="N1562" t="b">
        <v>0</v>
      </c>
      <c r="O1562" t="b">
        <v>1</v>
      </c>
    </row>
    <row r="1563" spans="3:15">
      <c r="C1563" t="s">
        <v>577</v>
      </c>
      <c r="D1563" t="s">
        <v>3879</v>
      </c>
      <c r="E1563" t="s">
        <v>549</v>
      </c>
      <c r="F1563" t="s">
        <v>3975</v>
      </c>
      <c r="G1563" t="s">
        <v>586</v>
      </c>
      <c r="H1563" t="s">
        <v>582</v>
      </c>
      <c r="I1563" t="s">
        <v>3968</v>
      </c>
      <c r="J1563" t="s">
        <v>582</v>
      </c>
      <c r="M1563" t="b">
        <v>1</v>
      </c>
      <c r="N1563" t="b">
        <v>0</v>
      </c>
      <c r="O1563" t="b">
        <v>0</v>
      </c>
    </row>
    <row r="1564" spans="3:15">
      <c r="C1564" t="s">
        <v>577</v>
      </c>
      <c r="D1564" t="s">
        <v>3879</v>
      </c>
      <c r="E1564" t="s">
        <v>549</v>
      </c>
      <c r="F1564" t="s">
        <v>3974</v>
      </c>
      <c r="G1564" t="s">
        <v>586</v>
      </c>
      <c r="H1564" t="s">
        <v>35</v>
      </c>
      <c r="I1564" t="s">
        <v>3968</v>
      </c>
      <c r="J1564" t="s">
        <v>35</v>
      </c>
      <c r="M1564" t="b">
        <v>1</v>
      </c>
      <c r="N1564" t="b">
        <v>0</v>
      </c>
      <c r="O1564" t="b">
        <v>0</v>
      </c>
    </row>
    <row r="1565" spans="3:15">
      <c r="C1565" t="s">
        <v>577</v>
      </c>
      <c r="D1565" t="s">
        <v>3879</v>
      </c>
      <c r="E1565" t="s">
        <v>549</v>
      </c>
      <c r="F1565" t="s">
        <v>3973</v>
      </c>
      <c r="G1565" t="s">
        <v>3972</v>
      </c>
      <c r="H1565" t="s">
        <v>35</v>
      </c>
      <c r="I1565" t="s">
        <v>3971</v>
      </c>
      <c r="J1565" t="s">
        <v>35</v>
      </c>
      <c r="M1565" t="b">
        <v>1</v>
      </c>
      <c r="N1565" t="b">
        <v>0</v>
      </c>
      <c r="O1565" t="b">
        <v>1</v>
      </c>
    </row>
    <row r="1566" spans="3:15">
      <c r="C1566" t="s">
        <v>577</v>
      </c>
      <c r="D1566" t="s">
        <v>3879</v>
      </c>
      <c r="E1566" t="s">
        <v>549</v>
      </c>
      <c r="F1566" t="s">
        <v>3970</v>
      </c>
      <c r="G1566" t="s">
        <v>586</v>
      </c>
      <c r="H1566" t="s">
        <v>26</v>
      </c>
      <c r="I1566" t="s">
        <v>3968</v>
      </c>
      <c r="J1566" t="s">
        <v>26</v>
      </c>
      <c r="M1566" t="b">
        <v>1</v>
      </c>
      <c r="N1566" t="b">
        <v>0</v>
      </c>
      <c r="O1566" t="b">
        <v>1</v>
      </c>
    </row>
    <row r="1567" spans="3:15">
      <c r="C1567" t="s">
        <v>577</v>
      </c>
      <c r="D1567" t="s">
        <v>3879</v>
      </c>
      <c r="E1567" t="s">
        <v>549</v>
      </c>
      <c r="F1567" t="s">
        <v>3969</v>
      </c>
      <c r="G1567" t="s">
        <v>586</v>
      </c>
      <c r="H1567" t="s">
        <v>87</v>
      </c>
      <c r="I1567" t="s">
        <v>3968</v>
      </c>
      <c r="J1567" t="s">
        <v>87</v>
      </c>
      <c r="M1567" t="b">
        <v>1</v>
      </c>
      <c r="N1567" t="b">
        <v>0</v>
      </c>
      <c r="O1567" t="b">
        <v>0</v>
      </c>
    </row>
    <row r="1568" spans="3:15">
      <c r="C1568" t="s">
        <v>2408</v>
      </c>
      <c r="D1568" t="s">
        <v>834</v>
      </c>
      <c r="E1568" t="s">
        <v>549</v>
      </c>
      <c r="F1568" t="s">
        <v>3967</v>
      </c>
      <c r="G1568" t="s">
        <v>569</v>
      </c>
      <c r="H1568" t="s">
        <v>568</v>
      </c>
      <c r="I1568" t="s">
        <v>1154</v>
      </c>
      <c r="J1568" t="s">
        <v>568</v>
      </c>
      <c r="M1568" t="b">
        <v>1</v>
      </c>
      <c r="N1568" t="b">
        <v>0</v>
      </c>
      <c r="O1568" t="b">
        <v>0</v>
      </c>
    </row>
    <row r="1569" spans="3:15">
      <c r="C1569" t="s">
        <v>2408</v>
      </c>
      <c r="D1569" t="s">
        <v>3879</v>
      </c>
      <c r="E1569" t="s">
        <v>549</v>
      </c>
      <c r="F1569" t="s">
        <v>3966</v>
      </c>
      <c r="G1569" t="s">
        <v>3937</v>
      </c>
      <c r="H1569" t="s">
        <v>568</v>
      </c>
      <c r="I1569" t="s">
        <v>3965</v>
      </c>
      <c r="J1569" t="s">
        <v>568</v>
      </c>
      <c r="M1569" t="b">
        <v>1</v>
      </c>
      <c r="N1569" t="b">
        <v>0</v>
      </c>
      <c r="O1569" t="b">
        <v>0</v>
      </c>
    </row>
    <row r="1570" spans="3:15">
      <c r="C1570" t="s">
        <v>2408</v>
      </c>
      <c r="D1570" t="s">
        <v>3879</v>
      </c>
      <c r="E1570" t="s">
        <v>549</v>
      </c>
      <c r="F1570" t="s">
        <v>3964</v>
      </c>
      <c r="G1570" t="s">
        <v>3963</v>
      </c>
      <c r="H1570" t="s">
        <v>568</v>
      </c>
      <c r="I1570" t="s">
        <v>3962</v>
      </c>
      <c r="J1570" t="s">
        <v>568</v>
      </c>
      <c r="M1570" t="b">
        <v>1</v>
      </c>
      <c r="N1570" t="b">
        <v>0</v>
      </c>
      <c r="O1570" t="b">
        <v>1</v>
      </c>
    </row>
    <row r="1571" spans="3:15">
      <c r="C1571" t="s">
        <v>2408</v>
      </c>
      <c r="D1571" t="s">
        <v>3879</v>
      </c>
      <c r="E1571" t="s">
        <v>549</v>
      </c>
      <c r="F1571" t="s">
        <v>3961</v>
      </c>
      <c r="G1571" t="s">
        <v>3928</v>
      </c>
      <c r="H1571" t="s">
        <v>37</v>
      </c>
      <c r="I1571" t="s">
        <v>3960</v>
      </c>
      <c r="J1571" t="s">
        <v>37</v>
      </c>
      <c r="M1571" t="b">
        <v>1</v>
      </c>
      <c r="N1571" t="b">
        <v>0</v>
      </c>
      <c r="O1571" t="b">
        <v>1</v>
      </c>
    </row>
    <row r="1572" spans="3:15">
      <c r="C1572" t="s">
        <v>2408</v>
      </c>
      <c r="D1572" t="s">
        <v>834</v>
      </c>
      <c r="E1572" t="s">
        <v>549</v>
      </c>
      <c r="F1572" t="s">
        <v>3959</v>
      </c>
      <c r="G1572" t="s">
        <v>3888</v>
      </c>
      <c r="H1572" t="s">
        <v>37</v>
      </c>
      <c r="I1572" t="s">
        <v>3958</v>
      </c>
      <c r="J1572" t="s">
        <v>37</v>
      </c>
      <c r="M1572" t="b">
        <v>1</v>
      </c>
      <c r="N1572" t="b">
        <v>0</v>
      </c>
      <c r="O1572" t="b">
        <v>1</v>
      </c>
    </row>
    <row r="1573" spans="3:15">
      <c r="C1573" t="s">
        <v>2408</v>
      </c>
      <c r="D1573" t="s">
        <v>834</v>
      </c>
      <c r="E1573" t="s">
        <v>549</v>
      </c>
      <c r="F1573" t="s">
        <v>3957</v>
      </c>
      <c r="G1573" t="s">
        <v>3956</v>
      </c>
      <c r="H1573" t="s">
        <v>37</v>
      </c>
      <c r="I1573" t="s">
        <v>649</v>
      </c>
      <c r="J1573" t="s">
        <v>37</v>
      </c>
      <c r="M1573" t="b">
        <v>1</v>
      </c>
      <c r="N1573" t="b">
        <v>0</v>
      </c>
      <c r="O1573" t="b">
        <v>1</v>
      </c>
    </row>
    <row r="1574" spans="3:15">
      <c r="C1574" t="s">
        <v>2408</v>
      </c>
      <c r="D1574" t="s">
        <v>834</v>
      </c>
      <c r="E1574" t="s">
        <v>549</v>
      </c>
      <c r="F1574" t="s">
        <v>3955</v>
      </c>
      <c r="G1574" t="s">
        <v>3954</v>
      </c>
      <c r="H1574" t="s">
        <v>37</v>
      </c>
      <c r="I1574" t="s">
        <v>3953</v>
      </c>
      <c r="J1574" t="s">
        <v>37</v>
      </c>
      <c r="M1574" t="b">
        <v>1</v>
      </c>
      <c r="N1574" t="b">
        <v>0</v>
      </c>
      <c r="O1574" t="b">
        <v>1</v>
      </c>
    </row>
    <row r="1575" spans="3:15">
      <c r="C1575" t="s">
        <v>2408</v>
      </c>
      <c r="D1575" t="s">
        <v>834</v>
      </c>
      <c r="E1575" t="s">
        <v>549</v>
      </c>
      <c r="F1575" t="s">
        <v>3952</v>
      </c>
      <c r="G1575" t="s">
        <v>3951</v>
      </c>
      <c r="H1575" t="s">
        <v>37</v>
      </c>
      <c r="I1575" t="s">
        <v>3950</v>
      </c>
      <c r="J1575" t="s">
        <v>37</v>
      </c>
      <c r="M1575" t="b">
        <v>1</v>
      </c>
      <c r="N1575" t="b">
        <v>0</v>
      </c>
      <c r="O1575" t="b">
        <v>1</v>
      </c>
    </row>
    <row r="1576" spans="3:15">
      <c r="C1576" t="s">
        <v>2408</v>
      </c>
      <c r="D1576" t="s">
        <v>3879</v>
      </c>
      <c r="E1576" t="s">
        <v>549</v>
      </c>
      <c r="F1576" t="s">
        <v>3949</v>
      </c>
      <c r="G1576" t="s">
        <v>3948</v>
      </c>
      <c r="H1576" t="s">
        <v>2414</v>
      </c>
      <c r="I1576" t="s">
        <v>3947</v>
      </c>
      <c r="J1576" t="s">
        <v>2414</v>
      </c>
      <c r="M1576" t="b">
        <v>1</v>
      </c>
      <c r="N1576" t="b">
        <v>0</v>
      </c>
      <c r="O1576" t="b">
        <v>1</v>
      </c>
    </row>
    <row r="1577" spans="3:15">
      <c r="C1577" t="s">
        <v>2408</v>
      </c>
      <c r="D1577" t="s">
        <v>834</v>
      </c>
      <c r="E1577" t="s">
        <v>549</v>
      </c>
      <c r="F1577" t="s">
        <v>3946</v>
      </c>
      <c r="G1577" t="s">
        <v>3945</v>
      </c>
      <c r="H1577" t="s">
        <v>2414</v>
      </c>
      <c r="I1577" t="s">
        <v>3044</v>
      </c>
      <c r="J1577" t="s">
        <v>2414</v>
      </c>
      <c r="M1577" t="b">
        <v>1</v>
      </c>
      <c r="N1577" t="b">
        <v>0</v>
      </c>
      <c r="O1577" t="b">
        <v>1</v>
      </c>
    </row>
    <row r="1578" spans="3:15">
      <c r="C1578" t="s">
        <v>2408</v>
      </c>
      <c r="D1578" t="s">
        <v>3879</v>
      </c>
      <c r="E1578" t="s">
        <v>549</v>
      </c>
      <c r="F1578" t="s">
        <v>3944</v>
      </c>
      <c r="G1578" t="s">
        <v>3935</v>
      </c>
      <c r="H1578" t="s">
        <v>564</v>
      </c>
      <c r="I1578" t="s">
        <v>3943</v>
      </c>
      <c r="J1578" t="s">
        <v>564</v>
      </c>
      <c r="M1578" t="b">
        <v>1</v>
      </c>
      <c r="N1578" t="b">
        <v>0</v>
      </c>
      <c r="O1578" t="b">
        <v>0</v>
      </c>
    </row>
    <row r="1579" spans="3:15">
      <c r="C1579" t="s">
        <v>2408</v>
      </c>
      <c r="D1579" t="s">
        <v>553</v>
      </c>
      <c r="E1579" t="s">
        <v>549</v>
      </c>
      <c r="F1579" t="s">
        <v>3942</v>
      </c>
      <c r="G1579" t="s">
        <v>3894</v>
      </c>
      <c r="H1579" t="s">
        <v>45</v>
      </c>
      <c r="M1579" t="b">
        <v>1</v>
      </c>
      <c r="N1579" t="b">
        <v>0</v>
      </c>
      <c r="O1579" t="b">
        <v>1</v>
      </c>
    </row>
    <row r="1580" spans="3:15">
      <c r="C1580" t="s">
        <v>2408</v>
      </c>
      <c r="D1580" t="s">
        <v>550</v>
      </c>
      <c r="E1580" t="s">
        <v>549</v>
      </c>
      <c r="F1580" t="s">
        <v>3941</v>
      </c>
      <c r="I1580" t="s">
        <v>3940</v>
      </c>
      <c r="J1580" t="s">
        <v>45</v>
      </c>
      <c r="M1580" t="b">
        <v>0</v>
      </c>
      <c r="N1580" t="b">
        <v>0</v>
      </c>
      <c r="O1580" t="b">
        <v>1</v>
      </c>
    </row>
    <row r="1581" spans="3:15">
      <c r="C1581" t="s">
        <v>567</v>
      </c>
      <c r="D1581" t="s">
        <v>3879</v>
      </c>
      <c r="E1581" t="s">
        <v>549</v>
      </c>
      <c r="F1581" t="s">
        <v>3939</v>
      </c>
      <c r="G1581" t="s">
        <v>3938</v>
      </c>
      <c r="H1581" t="s">
        <v>568</v>
      </c>
      <c r="I1581" t="s">
        <v>3937</v>
      </c>
      <c r="J1581" t="s">
        <v>568</v>
      </c>
      <c r="M1581" t="b">
        <v>1</v>
      </c>
      <c r="N1581" t="b">
        <v>0</v>
      </c>
      <c r="O1581" t="b">
        <v>0</v>
      </c>
    </row>
    <row r="1582" spans="3:15">
      <c r="C1582" t="s">
        <v>567</v>
      </c>
      <c r="D1582" t="s">
        <v>3879</v>
      </c>
      <c r="E1582" t="s">
        <v>549</v>
      </c>
      <c r="F1582" t="s">
        <v>3936</v>
      </c>
      <c r="G1582" t="s">
        <v>3919</v>
      </c>
      <c r="H1582" t="s">
        <v>564</v>
      </c>
      <c r="I1582" t="s">
        <v>3935</v>
      </c>
      <c r="J1582" t="s">
        <v>564</v>
      </c>
      <c r="M1582" t="b">
        <v>1</v>
      </c>
      <c r="N1582" t="b">
        <v>0</v>
      </c>
      <c r="O1582" t="b">
        <v>0</v>
      </c>
    </row>
    <row r="1583" spans="3:15">
      <c r="C1583" t="s">
        <v>563</v>
      </c>
      <c r="D1583" t="s">
        <v>960</v>
      </c>
      <c r="E1583" t="s">
        <v>549</v>
      </c>
      <c r="F1583" t="s">
        <v>3934</v>
      </c>
      <c r="I1583" t="s">
        <v>3928</v>
      </c>
      <c r="J1583" t="s">
        <v>37</v>
      </c>
      <c r="K1583" t="s">
        <v>3930</v>
      </c>
      <c r="L1583" t="s">
        <v>37</v>
      </c>
      <c r="M1583" t="b">
        <v>0</v>
      </c>
      <c r="N1583" t="b">
        <v>0</v>
      </c>
      <c r="O1583" t="b">
        <v>1</v>
      </c>
    </row>
    <row r="1584" spans="3:15">
      <c r="C1584" t="s">
        <v>563</v>
      </c>
      <c r="D1584" t="s">
        <v>960</v>
      </c>
      <c r="E1584" t="s">
        <v>549</v>
      </c>
      <c r="F1584" t="s">
        <v>3933</v>
      </c>
      <c r="I1584" t="s">
        <v>3928</v>
      </c>
      <c r="J1584" t="s">
        <v>37</v>
      </c>
      <c r="K1584" t="s">
        <v>3932</v>
      </c>
      <c r="L1584" t="s">
        <v>37</v>
      </c>
      <c r="M1584" t="b">
        <v>0</v>
      </c>
      <c r="N1584" t="b">
        <v>0</v>
      </c>
      <c r="O1584" t="b">
        <v>1</v>
      </c>
    </row>
    <row r="1585" spans="3:15">
      <c r="C1585" t="s">
        <v>563</v>
      </c>
      <c r="D1585" t="s">
        <v>960</v>
      </c>
      <c r="E1585" t="s">
        <v>549</v>
      </c>
      <c r="F1585" t="s">
        <v>3931</v>
      </c>
      <c r="I1585" t="s">
        <v>3928</v>
      </c>
      <c r="J1585" t="s">
        <v>37</v>
      </c>
      <c r="K1585" t="s">
        <v>3930</v>
      </c>
      <c r="L1585" t="s">
        <v>37</v>
      </c>
      <c r="M1585" t="b">
        <v>0</v>
      </c>
      <c r="N1585" t="b">
        <v>0</v>
      </c>
      <c r="O1585" t="b">
        <v>1</v>
      </c>
    </row>
    <row r="1586" spans="3:15">
      <c r="C1586" t="s">
        <v>563</v>
      </c>
      <c r="D1586" t="s">
        <v>960</v>
      </c>
      <c r="E1586" t="s">
        <v>549</v>
      </c>
      <c r="F1586" t="s">
        <v>3929</v>
      </c>
      <c r="I1586" t="s">
        <v>3928</v>
      </c>
      <c r="J1586" t="s">
        <v>37</v>
      </c>
      <c r="K1586" t="s">
        <v>2545</v>
      </c>
      <c r="L1586" t="s">
        <v>37</v>
      </c>
      <c r="M1586" t="b">
        <v>0</v>
      </c>
      <c r="N1586" t="b">
        <v>0</v>
      </c>
      <c r="O1586" t="b">
        <v>1</v>
      </c>
    </row>
    <row r="1587" spans="3:15">
      <c r="C1587" t="s">
        <v>2405</v>
      </c>
      <c r="D1587" t="s">
        <v>3879</v>
      </c>
      <c r="E1587" t="s">
        <v>549</v>
      </c>
      <c r="F1587" t="s">
        <v>3927</v>
      </c>
      <c r="G1587" t="s">
        <v>3901</v>
      </c>
      <c r="H1587" t="s">
        <v>2371</v>
      </c>
      <c r="I1587" t="s">
        <v>3926</v>
      </c>
      <c r="J1587" t="s">
        <v>2371</v>
      </c>
      <c r="M1587" t="b">
        <v>1</v>
      </c>
      <c r="N1587" t="b">
        <v>0</v>
      </c>
      <c r="O1587" t="b">
        <v>1</v>
      </c>
    </row>
    <row r="1588" spans="3:15">
      <c r="C1588" t="s">
        <v>2393</v>
      </c>
      <c r="D1588" t="s">
        <v>3879</v>
      </c>
      <c r="E1588" t="s">
        <v>549</v>
      </c>
      <c r="F1588" t="s">
        <v>3925</v>
      </c>
      <c r="G1588" t="s">
        <v>3883</v>
      </c>
      <c r="H1588" t="s">
        <v>37</v>
      </c>
      <c r="I1588" t="s">
        <v>797</v>
      </c>
      <c r="J1588" t="s">
        <v>37</v>
      </c>
      <c r="M1588" t="b">
        <v>1</v>
      </c>
      <c r="N1588" t="b">
        <v>0</v>
      </c>
      <c r="O1588" t="b">
        <v>1</v>
      </c>
    </row>
    <row r="1589" spans="3:15">
      <c r="C1589" t="s">
        <v>2393</v>
      </c>
      <c r="D1589" t="s">
        <v>3879</v>
      </c>
      <c r="E1589" t="s">
        <v>549</v>
      </c>
      <c r="F1589" t="s">
        <v>3924</v>
      </c>
      <c r="G1589" t="s">
        <v>3923</v>
      </c>
      <c r="H1589" t="s">
        <v>37</v>
      </c>
      <c r="I1589" t="s">
        <v>3922</v>
      </c>
      <c r="J1589" t="s">
        <v>37</v>
      </c>
      <c r="M1589" t="b">
        <v>1</v>
      </c>
      <c r="N1589" t="b">
        <v>0</v>
      </c>
      <c r="O1589" t="b">
        <v>1</v>
      </c>
    </row>
    <row r="1590" spans="3:15">
      <c r="C1590" t="s">
        <v>2393</v>
      </c>
      <c r="D1590" t="s">
        <v>3879</v>
      </c>
      <c r="E1590" t="s">
        <v>549</v>
      </c>
      <c r="F1590" t="s">
        <v>3921</v>
      </c>
      <c r="G1590" t="s">
        <v>3920</v>
      </c>
      <c r="H1590" t="s">
        <v>564</v>
      </c>
      <c r="I1590" t="s">
        <v>3919</v>
      </c>
      <c r="J1590" t="s">
        <v>564</v>
      </c>
      <c r="M1590" t="b">
        <v>1</v>
      </c>
      <c r="N1590" t="b">
        <v>0</v>
      </c>
      <c r="O1590" t="b">
        <v>0</v>
      </c>
    </row>
    <row r="1591" spans="3:15">
      <c r="C1591" t="s">
        <v>2382</v>
      </c>
      <c r="D1591" t="s">
        <v>3879</v>
      </c>
      <c r="E1591" t="s">
        <v>549</v>
      </c>
      <c r="F1591" t="s">
        <v>3918</v>
      </c>
      <c r="G1591" t="s">
        <v>3917</v>
      </c>
      <c r="H1591" t="s">
        <v>2379</v>
      </c>
      <c r="I1591" t="s">
        <v>3916</v>
      </c>
      <c r="J1591" t="s">
        <v>2379</v>
      </c>
      <c r="M1591" t="b">
        <v>1</v>
      </c>
      <c r="N1591" t="b">
        <v>0</v>
      </c>
      <c r="O1591" t="b">
        <v>1</v>
      </c>
    </row>
    <row r="1592" spans="3:15">
      <c r="C1592" t="s">
        <v>2382</v>
      </c>
      <c r="D1592" t="s">
        <v>644</v>
      </c>
      <c r="E1592" t="s">
        <v>549</v>
      </c>
      <c r="F1592" t="s">
        <v>3915</v>
      </c>
      <c r="G1592" t="s">
        <v>2386</v>
      </c>
      <c r="H1592" t="s">
        <v>2379</v>
      </c>
      <c r="I1592" t="s">
        <v>2383</v>
      </c>
      <c r="J1592" t="s">
        <v>2379</v>
      </c>
      <c r="M1592" t="b">
        <v>1</v>
      </c>
      <c r="N1592" t="b">
        <v>0</v>
      </c>
      <c r="O1592" t="b">
        <v>0</v>
      </c>
    </row>
    <row r="1593" spans="3:15">
      <c r="C1593" t="s">
        <v>2382</v>
      </c>
      <c r="D1593" t="s">
        <v>3910</v>
      </c>
      <c r="E1593" t="s">
        <v>549</v>
      </c>
      <c r="F1593" t="s">
        <v>3914</v>
      </c>
      <c r="G1593" t="s">
        <v>2384</v>
      </c>
      <c r="H1593" t="s">
        <v>2379</v>
      </c>
      <c r="I1593" t="s">
        <v>3913</v>
      </c>
      <c r="J1593" t="s">
        <v>2414</v>
      </c>
      <c r="M1593" t="b">
        <v>1</v>
      </c>
      <c r="N1593" t="b">
        <v>0</v>
      </c>
      <c r="O1593" t="b">
        <v>1</v>
      </c>
    </row>
    <row r="1594" spans="3:15">
      <c r="C1594" t="s">
        <v>2382</v>
      </c>
      <c r="D1594" t="s">
        <v>834</v>
      </c>
      <c r="E1594" t="s">
        <v>549</v>
      </c>
      <c r="F1594" t="s">
        <v>3912</v>
      </c>
      <c r="G1594" t="s">
        <v>2388</v>
      </c>
      <c r="H1594" t="s">
        <v>2371</v>
      </c>
      <c r="I1594" t="s">
        <v>3911</v>
      </c>
      <c r="J1594" t="s">
        <v>2414</v>
      </c>
      <c r="M1594" t="b">
        <v>1</v>
      </c>
      <c r="N1594" t="b">
        <v>0</v>
      </c>
      <c r="O1594" t="b">
        <v>1</v>
      </c>
    </row>
    <row r="1595" spans="3:15">
      <c r="C1595" t="s">
        <v>2382</v>
      </c>
      <c r="D1595" t="s">
        <v>3910</v>
      </c>
      <c r="E1595" t="s">
        <v>549</v>
      </c>
      <c r="F1595" t="s">
        <v>3909</v>
      </c>
      <c r="G1595" t="s">
        <v>3908</v>
      </c>
      <c r="H1595" t="s">
        <v>2371</v>
      </c>
      <c r="I1595" t="s">
        <v>3907</v>
      </c>
      <c r="J1595" t="s">
        <v>2414</v>
      </c>
      <c r="M1595" t="b">
        <v>1</v>
      </c>
      <c r="N1595" t="b">
        <v>0</v>
      </c>
      <c r="O1595" t="b">
        <v>1</v>
      </c>
    </row>
    <row r="1596" spans="3:15">
      <c r="C1596" t="s">
        <v>2382</v>
      </c>
      <c r="D1596" t="s">
        <v>550</v>
      </c>
      <c r="E1596" t="s">
        <v>549</v>
      </c>
      <c r="F1596" t="s">
        <v>3906</v>
      </c>
      <c r="I1596" t="s">
        <v>645</v>
      </c>
      <c r="J1596" t="s">
        <v>2379</v>
      </c>
      <c r="M1596" t="b">
        <v>0</v>
      </c>
      <c r="N1596" t="b">
        <v>0</v>
      </c>
      <c r="O1596" t="b">
        <v>1</v>
      </c>
    </row>
    <row r="1597" spans="3:15">
      <c r="C1597" t="s">
        <v>300</v>
      </c>
      <c r="D1597" t="s">
        <v>3879</v>
      </c>
      <c r="E1597" t="s">
        <v>549</v>
      </c>
      <c r="F1597" t="s">
        <v>3905</v>
      </c>
      <c r="G1597" t="s">
        <v>3891</v>
      </c>
      <c r="H1597" t="s">
        <v>37</v>
      </c>
      <c r="I1597" t="s">
        <v>3904</v>
      </c>
      <c r="J1597" t="s">
        <v>37</v>
      </c>
      <c r="M1597" t="b">
        <v>1</v>
      </c>
      <c r="N1597" t="b">
        <v>0</v>
      </c>
      <c r="O1597" t="b">
        <v>1</v>
      </c>
    </row>
    <row r="1598" spans="3:15">
      <c r="C1598" t="s">
        <v>300</v>
      </c>
      <c r="D1598" t="s">
        <v>795</v>
      </c>
      <c r="E1598" t="s">
        <v>549</v>
      </c>
      <c r="F1598" t="s">
        <v>3903</v>
      </c>
      <c r="G1598" t="s">
        <v>3902</v>
      </c>
      <c r="H1598" t="s">
        <v>3897</v>
      </c>
      <c r="I1598" t="s">
        <v>3901</v>
      </c>
      <c r="J1598" t="s">
        <v>2371</v>
      </c>
      <c r="M1598" t="b">
        <v>0</v>
      </c>
      <c r="N1598" t="b">
        <v>0</v>
      </c>
      <c r="O1598" t="b">
        <v>1</v>
      </c>
    </row>
    <row r="1599" spans="3:15">
      <c r="C1599" t="s">
        <v>300</v>
      </c>
      <c r="D1599" t="s">
        <v>795</v>
      </c>
      <c r="E1599" t="s">
        <v>549</v>
      </c>
      <c r="F1599" t="s">
        <v>3900</v>
      </c>
      <c r="G1599" t="s">
        <v>3899</v>
      </c>
      <c r="H1599" t="s">
        <v>3897</v>
      </c>
      <c r="I1599" t="s">
        <v>2372</v>
      </c>
      <c r="J1599" t="s">
        <v>2371</v>
      </c>
      <c r="M1599" t="b">
        <v>0</v>
      </c>
      <c r="N1599" t="b">
        <v>0</v>
      </c>
      <c r="O1599" t="b">
        <v>0</v>
      </c>
    </row>
    <row r="1600" spans="3:15">
      <c r="C1600" t="s">
        <v>300</v>
      </c>
      <c r="D1600" t="s">
        <v>795</v>
      </c>
      <c r="E1600" t="s">
        <v>549</v>
      </c>
      <c r="F1600" t="s">
        <v>3900</v>
      </c>
      <c r="G1600" t="s">
        <v>3899</v>
      </c>
      <c r="H1600" t="s">
        <v>3897</v>
      </c>
      <c r="I1600" t="s">
        <v>2374</v>
      </c>
      <c r="J1600" t="s">
        <v>2371</v>
      </c>
      <c r="M1600" t="b">
        <v>0</v>
      </c>
      <c r="N1600" t="b">
        <v>0</v>
      </c>
      <c r="O1600" t="b">
        <v>0</v>
      </c>
    </row>
    <row r="1601" spans="1:15">
      <c r="C1601" t="s">
        <v>300</v>
      </c>
      <c r="D1601" t="s">
        <v>795</v>
      </c>
      <c r="E1601" t="s">
        <v>549</v>
      </c>
      <c r="F1601" t="s">
        <v>3898</v>
      </c>
      <c r="G1601" t="s">
        <v>2372</v>
      </c>
      <c r="H1601" t="s">
        <v>3897</v>
      </c>
      <c r="I1601" t="s">
        <v>2372</v>
      </c>
      <c r="J1601" t="s">
        <v>2371</v>
      </c>
      <c r="M1601" t="b">
        <v>0</v>
      </c>
      <c r="N1601" t="b">
        <v>0</v>
      </c>
      <c r="O1601" t="b">
        <v>0</v>
      </c>
    </row>
    <row r="1602" spans="1:15">
      <c r="C1602" t="s">
        <v>2367</v>
      </c>
      <c r="D1602" t="s">
        <v>834</v>
      </c>
      <c r="E1602" t="s">
        <v>549</v>
      </c>
      <c r="F1602" t="s">
        <v>3896</v>
      </c>
      <c r="G1602" t="s">
        <v>3895</v>
      </c>
      <c r="H1602" t="s">
        <v>45</v>
      </c>
      <c r="I1602" t="s">
        <v>3894</v>
      </c>
      <c r="J1602" t="s">
        <v>45</v>
      </c>
      <c r="M1602" t="b">
        <v>1</v>
      </c>
      <c r="N1602" t="b">
        <v>0</v>
      </c>
      <c r="O1602" t="b">
        <v>1</v>
      </c>
    </row>
    <row r="1603" spans="1:15">
      <c r="C1603" t="s">
        <v>2367</v>
      </c>
      <c r="D1603" t="s">
        <v>3879</v>
      </c>
      <c r="E1603" t="s">
        <v>549</v>
      </c>
      <c r="F1603" t="s">
        <v>3893</v>
      </c>
      <c r="G1603" t="s">
        <v>3892</v>
      </c>
      <c r="H1603" t="s">
        <v>37</v>
      </c>
      <c r="I1603" t="s">
        <v>3891</v>
      </c>
      <c r="J1603" t="s">
        <v>37</v>
      </c>
      <c r="M1603" t="b">
        <v>1</v>
      </c>
      <c r="N1603" t="b">
        <v>0</v>
      </c>
      <c r="O1603" t="b">
        <v>1</v>
      </c>
    </row>
    <row r="1604" spans="1:15">
      <c r="C1604" t="s">
        <v>2367</v>
      </c>
      <c r="D1604" t="s">
        <v>834</v>
      </c>
      <c r="E1604" t="s">
        <v>549</v>
      </c>
      <c r="F1604" t="s">
        <v>3890</v>
      </c>
      <c r="G1604" t="s">
        <v>3889</v>
      </c>
      <c r="H1604" t="s">
        <v>37</v>
      </c>
      <c r="I1604" t="s">
        <v>3888</v>
      </c>
      <c r="J1604" t="s">
        <v>37</v>
      </c>
      <c r="M1604" t="b">
        <v>1</v>
      </c>
      <c r="N1604" t="b">
        <v>0</v>
      </c>
      <c r="O1604" t="b">
        <v>1</v>
      </c>
    </row>
    <row r="1605" spans="1:15">
      <c r="C1605" t="s">
        <v>48</v>
      </c>
      <c r="D1605" t="s">
        <v>3879</v>
      </c>
      <c r="E1605" t="s">
        <v>549</v>
      </c>
      <c r="F1605" t="s">
        <v>3887</v>
      </c>
      <c r="G1605" t="s">
        <v>3886</v>
      </c>
      <c r="H1605" t="s">
        <v>556</v>
      </c>
      <c r="I1605" t="s">
        <v>3885</v>
      </c>
      <c r="J1605" t="s">
        <v>556</v>
      </c>
      <c r="M1605" t="b">
        <v>1</v>
      </c>
      <c r="N1605" t="b">
        <v>0</v>
      </c>
      <c r="O1605" t="b">
        <v>0</v>
      </c>
    </row>
    <row r="1606" spans="1:15">
      <c r="C1606" t="s">
        <v>44</v>
      </c>
      <c r="D1606" t="s">
        <v>795</v>
      </c>
      <c r="E1606" t="s">
        <v>549</v>
      </c>
      <c r="F1606" t="s">
        <v>3884</v>
      </c>
      <c r="G1606" t="s">
        <v>3883</v>
      </c>
      <c r="H1606" t="s">
        <v>2359</v>
      </c>
      <c r="I1606" t="s">
        <v>3883</v>
      </c>
      <c r="J1606" t="s">
        <v>37</v>
      </c>
      <c r="M1606" t="b">
        <v>0</v>
      </c>
      <c r="N1606" t="b">
        <v>0</v>
      </c>
      <c r="O1606" t="b">
        <v>1</v>
      </c>
    </row>
    <row r="1607" spans="1:15">
      <c r="C1607" t="s">
        <v>44</v>
      </c>
      <c r="D1607" t="s">
        <v>3882</v>
      </c>
      <c r="E1607" t="s">
        <v>549</v>
      </c>
      <c r="F1607" t="s">
        <v>3881</v>
      </c>
      <c r="G1607" t="s">
        <v>554</v>
      </c>
      <c r="H1607" t="s">
        <v>2359</v>
      </c>
      <c r="I1607" t="s">
        <v>554</v>
      </c>
      <c r="J1607" t="s">
        <v>37</v>
      </c>
      <c r="K1607" t="s">
        <v>3554</v>
      </c>
      <c r="L1607" t="s">
        <v>1412</v>
      </c>
      <c r="M1607" t="b">
        <v>0</v>
      </c>
      <c r="N1607" t="b">
        <v>0</v>
      </c>
      <c r="O1607" t="b">
        <v>1</v>
      </c>
    </row>
    <row r="1608" spans="1:15">
      <c r="C1608" t="s">
        <v>40</v>
      </c>
      <c r="D1608" t="s">
        <v>644</v>
      </c>
      <c r="E1608" t="s">
        <v>549</v>
      </c>
      <c r="F1608" t="s">
        <v>3880</v>
      </c>
      <c r="G1608" t="s">
        <v>551</v>
      </c>
      <c r="H1608" t="s">
        <v>37</v>
      </c>
      <c r="I1608" t="s">
        <v>547</v>
      </c>
      <c r="J1608" t="s">
        <v>37</v>
      </c>
      <c r="M1608" t="b">
        <v>1</v>
      </c>
      <c r="N1608" t="b">
        <v>0</v>
      </c>
      <c r="O1608" t="b">
        <v>1</v>
      </c>
    </row>
    <row r="1609" spans="1:15">
      <c r="C1609" t="s">
        <v>2362</v>
      </c>
      <c r="D1609" t="s">
        <v>3879</v>
      </c>
      <c r="E1609" t="s">
        <v>549</v>
      </c>
      <c r="F1609" t="s">
        <v>3878</v>
      </c>
      <c r="G1609" t="s">
        <v>3877</v>
      </c>
      <c r="H1609" t="s">
        <v>2359</v>
      </c>
      <c r="I1609" t="s">
        <v>3876</v>
      </c>
      <c r="J1609" t="s">
        <v>2359</v>
      </c>
      <c r="M1609" t="b">
        <v>1</v>
      </c>
      <c r="N1609" t="b">
        <v>0</v>
      </c>
      <c r="O1609" t="b">
        <v>1</v>
      </c>
    </row>
    <row r="1610" spans="1:15">
      <c r="A1610" t="s">
        <v>90</v>
      </c>
      <c r="B1610" t="b">
        <v>1</v>
      </c>
      <c r="C1610" t="s">
        <v>297</v>
      </c>
      <c r="D1610" t="s">
        <v>3552</v>
      </c>
      <c r="E1610" t="s">
        <v>9</v>
      </c>
      <c r="F1610" t="s">
        <v>3875</v>
      </c>
      <c r="G1610" t="s">
        <v>226</v>
      </c>
      <c r="H1610" t="s">
        <v>211</v>
      </c>
      <c r="I1610" t="s">
        <v>295</v>
      </c>
      <c r="J1610" t="s">
        <v>211</v>
      </c>
      <c r="M1610" t="b">
        <v>1</v>
      </c>
      <c r="N1610" t="b">
        <v>0</v>
      </c>
      <c r="O1610" t="b">
        <v>1</v>
      </c>
    </row>
    <row r="1611" spans="1:15">
      <c r="A1611" t="s">
        <v>90</v>
      </c>
      <c r="B1611" t="b">
        <v>1</v>
      </c>
      <c r="C1611" t="s">
        <v>297</v>
      </c>
      <c r="D1611" t="s">
        <v>209</v>
      </c>
      <c r="E1611" t="s">
        <v>9</v>
      </c>
      <c r="F1611" t="s">
        <v>14287</v>
      </c>
      <c r="G1611" t="s">
        <v>226</v>
      </c>
      <c r="H1611" t="s">
        <v>211</v>
      </c>
      <c r="I1611" t="s">
        <v>295</v>
      </c>
      <c r="J1611" t="s">
        <v>211</v>
      </c>
      <c r="M1611" t="b">
        <v>1</v>
      </c>
      <c r="N1611" t="b">
        <v>0</v>
      </c>
      <c r="O1611" t="b">
        <v>1</v>
      </c>
    </row>
    <row r="1612" spans="1:15">
      <c r="A1612" t="s">
        <v>90</v>
      </c>
      <c r="B1612" t="b">
        <v>1</v>
      </c>
      <c r="C1612" t="s">
        <v>288</v>
      </c>
      <c r="D1612" t="s">
        <v>3552</v>
      </c>
      <c r="E1612" t="s">
        <v>9</v>
      </c>
      <c r="F1612" t="s">
        <v>3874</v>
      </c>
      <c r="G1612" t="s">
        <v>291</v>
      </c>
      <c r="H1612" t="s">
        <v>216</v>
      </c>
      <c r="I1612" t="s">
        <v>286</v>
      </c>
      <c r="J1612" t="s">
        <v>216</v>
      </c>
      <c r="M1612" t="b">
        <v>1</v>
      </c>
      <c r="N1612" t="b">
        <v>0</v>
      </c>
      <c r="O1612" t="b">
        <v>0</v>
      </c>
    </row>
    <row r="1613" spans="1:15">
      <c r="A1613" t="s">
        <v>90</v>
      </c>
      <c r="B1613" t="b">
        <v>1</v>
      </c>
      <c r="C1613" t="s">
        <v>288</v>
      </c>
      <c r="D1613" t="s">
        <v>3552</v>
      </c>
      <c r="E1613" t="s">
        <v>9</v>
      </c>
      <c r="F1613" t="s">
        <v>3873</v>
      </c>
      <c r="G1613" t="s">
        <v>293</v>
      </c>
      <c r="H1613" t="s">
        <v>216</v>
      </c>
      <c r="I1613" t="s">
        <v>289</v>
      </c>
      <c r="J1613" t="s">
        <v>216</v>
      </c>
      <c r="M1613" t="b">
        <v>1</v>
      </c>
      <c r="N1613" t="b">
        <v>0</v>
      </c>
      <c r="O1613" t="b">
        <v>0</v>
      </c>
    </row>
    <row r="1614" spans="1:15">
      <c r="A1614" t="s">
        <v>90</v>
      </c>
      <c r="B1614" t="b">
        <v>1</v>
      </c>
      <c r="C1614" t="s">
        <v>14301</v>
      </c>
      <c r="D1614" t="s">
        <v>436</v>
      </c>
      <c r="E1614" t="s">
        <v>9</v>
      </c>
      <c r="F1614" t="s">
        <v>14302</v>
      </c>
      <c r="G1614" t="s">
        <v>405</v>
      </c>
      <c r="H1614" t="s">
        <v>3725</v>
      </c>
      <c r="I1614" t="s">
        <v>405</v>
      </c>
      <c r="J1614" t="s">
        <v>496</v>
      </c>
      <c r="M1614" t="b">
        <v>0</v>
      </c>
      <c r="N1614" t="b">
        <v>0</v>
      </c>
      <c r="O1614" t="b">
        <v>0</v>
      </c>
    </row>
    <row r="1615" spans="1:15">
      <c r="A1615" t="s">
        <v>90</v>
      </c>
      <c r="B1615" t="b">
        <v>1</v>
      </c>
      <c r="C1615" t="s">
        <v>499</v>
      </c>
      <c r="D1615" t="s">
        <v>436</v>
      </c>
      <c r="E1615" t="s">
        <v>9</v>
      </c>
      <c r="F1615" t="s">
        <v>3872</v>
      </c>
      <c r="G1615" t="s">
        <v>403</v>
      </c>
      <c r="H1615" t="s">
        <v>3725</v>
      </c>
      <c r="I1615" t="s">
        <v>403</v>
      </c>
      <c r="J1615" t="s">
        <v>496</v>
      </c>
      <c r="M1615" t="b">
        <v>0</v>
      </c>
      <c r="N1615" t="b">
        <v>0</v>
      </c>
      <c r="O1615" t="b">
        <v>0</v>
      </c>
    </row>
    <row r="1616" spans="1:15">
      <c r="A1616" t="s">
        <v>90</v>
      </c>
      <c r="B1616" t="b">
        <v>1</v>
      </c>
      <c r="C1616" t="s">
        <v>499</v>
      </c>
      <c r="D1616" t="s">
        <v>436</v>
      </c>
      <c r="E1616" t="s">
        <v>9</v>
      </c>
      <c r="F1616" t="s">
        <v>3871</v>
      </c>
      <c r="G1616" t="s">
        <v>401</v>
      </c>
      <c r="H1616" t="s">
        <v>3725</v>
      </c>
      <c r="I1616" t="s">
        <v>401</v>
      </c>
      <c r="J1616" t="s">
        <v>496</v>
      </c>
      <c r="M1616" t="b">
        <v>0</v>
      </c>
      <c r="N1616" t="b">
        <v>0</v>
      </c>
      <c r="O1616" t="b">
        <v>0</v>
      </c>
    </row>
    <row r="1617" spans="1:15">
      <c r="A1617" t="s">
        <v>90</v>
      </c>
      <c r="B1617" t="b">
        <v>1</v>
      </c>
      <c r="C1617" t="s">
        <v>499</v>
      </c>
      <c r="D1617" t="s">
        <v>436</v>
      </c>
      <c r="E1617" t="s">
        <v>9</v>
      </c>
      <c r="F1617" t="s">
        <v>3870</v>
      </c>
      <c r="G1617" t="s">
        <v>399</v>
      </c>
      <c r="H1617" t="s">
        <v>3725</v>
      </c>
      <c r="I1617" t="s">
        <v>399</v>
      </c>
      <c r="J1617" t="s">
        <v>496</v>
      </c>
      <c r="M1617" t="b">
        <v>0</v>
      </c>
      <c r="N1617" t="b">
        <v>0</v>
      </c>
      <c r="O1617" t="b">
        <v>0</v>
      </c>
    </row>
    <row r="1618" spans="1:15">
      <c r="A1618" t="s">
        <v>90</v>
      </c>
      <c r="B1618" t="b">
        <v>1</v>
      </c>
      <c r="C1618" t="s">
        <v>499</v>
      </c>
      <c r="D1618" t="s">
        <v>436</v>
      </c>
      <c r="E1618" t="s">
        <v>9</v>
      </c>
      <c r="F1618" t="s">
        <v>3869</v>
      </c>
      <c r="G1618" t="s">
        <v>203</v>
      </c>
      <c r="H1618" t="s">
        <v>3725</v>
      </c>
      <c r="I1618" t="s">
        <v>203</v>
      </c>
      <c r="J1618" t="s">
        <v>496</v>
      </c>
      <c r="M1618" t="b">
        <v>0</v>
      </c>
      <c r="N1618" t="b">
        <v>0</v>
      </c>
      <c r="O1618" t="b">
        <v>0</v>
      </c>
    </row>
    <row r="1619" spans="1:15">
      <c r="A1619" t="s">
        <v>90</v>
      </c>
      <c r="B1619" t="b">
        <v>1</v>
      </c>
      <c r="C1619" t="s">
        <v>499</v>
      </c>
      <c r="D1619" t="s">
        <v>436</v>
      </c>
      <c r="E1619" t="s">
        <v>9</v>
      </c>
      <c r="F1619" t="s">
        <v>3868</v>
      </c>
      <c r="G1619" t="s">
        <v>396</v>
      </c>
      <c r="H1619" t="s">
        <v>3725</v>
      </c>
      <c r="I1619" t="s">
        <v>396</v>
      </c>
      <c r="J1619" t="s">
        <v>496</v>
      </c>
      <c r="M1619" t="b">
        <v>0</v>
      </c>
      <c r="N1619" t="b">
        <v>0</v>
      </c>
      <c r="O1619" t="b">
        <v>0</v>
      </c>
    </row>
    <row r="1620" spans="1:15">
      <c r="A1620" t="s">
        <v>90</v>
      </c>
      <c r="B1620" t="b">
        <v>1</v>
      </c>
      <c r="C1620" t="s">
        <v>499</v>
      </c>
      <c r="D1620" t="s">
        <v>436</v>
      </c>
      <c r="E1620" t="s">
        <v>9</v>
      </c>
      <c r="F1620" t="s">
        <v>3867</v>
      </c>
      <c r="G1620" t="s">
        <v>393</v>
      </c>
      <c r="H1620" t="s">
        <v>3725</v>
      </c>
      <c r="I1620" t="s">
        <v>393</v>
      </c>
      <c r="J1620" t="s">
        <v>496</v>
      </c>
      <c r="M1620" t="b">
        <v>0</v>
      </c>
      <c r="N1620" t="b">
        <v>0</v>
      </c>
      <c r="O1620" t="b">
        <v>0</v>
      </c>
    </row>
    <row r="1621" spans="1:15">
      <c r="A1621" t="s">
        <v>90</v>
      </c>
      <c r="B1621" t="b">
        <v>1</v>
      </c>
      <c r="C1621" t="s">
        <v>499</v>
      </c>
      <c r="D1621" t="s">
        <v>436</v>
      </c>
      <c r="E1621" t="s">
        <v>9</v>
      </c>
      <c r="F1621" t="s">
        <v>3866</v>
      </c>
      <c r="G1621" t="s">
        <v>538</v>
      </c>
      <c r="H1621" t="s">
        <v>3725</v>
      </c>
      <c r="I1621" t="s">
        <v>538</v>
      </c>
      <c r="J1621" t="s">
        <v>496</v>
      </c>
      <c r="M1621" t="b">
        <v>0</v>
      </c>
      <c r="N1621" t="b">
        <v>0</v>
      </c>
      <c r="O1621" t="b">
        <v>0</v>
      </c>
    </row>
    <row r="1622" spans="1:15">
      <c r="A1622" t="s">
        <v>90</v>
      </c>
      <c r="B1622" t="b">
        <v>1</v>
      </c>
      <c r="C1622" t="s">
        <v>499</v>
      </c>
      <c r="D1622" t="s">
        <v>436</v>
      </c>
      <c r="E1622" t="s">
        <v>9</v>
      </c>
      <c r="F1622" t="s">
        <v>3865</v>
      </c>
      <c r="G1622" t="s">
        <v>536</v>
      </c>
      <c r="H1622" t="s">
        <v>3725</v>
      </c>
      <c r="I1622" t="s">
        <v>536</v>
      </c>
      <c r="J1622" t="s">
        <v>496</v>
      </c>
      <c r="M1622" t="b">
        <v>0</v>
      </c>
      <c r="N1622" t="b">
        <v>0</v>
      </c>
      <c r="O1622" t="b">
        <v>0</v>
      </c>
    </row>
    <row r="1623" spans="1:15">
      <c r="A1623" t="s">
        <v>90</v>
      </c>
      <c r="B1623" t="b">
        <v>1</v>
      </c>
      <c r="C1623" t="s">
        <v>499</v>
      </c>
      <c r="D1623" t="s">
        <v>436</v>
      </c>
      <c r="E1623" t="s">
        <v>9</v>
      </c>
      <c r="F1623" t="s">
        <v>3864</v>
      </c>
      <c r="G1623" t="s">
        <v>534</v>
      </c>
      <c r="H1623" t="s">
        <v>3725</v>
      </c>
      <c r="I1623" t="s">
        <v>534</v>
      </c>
      <c r="J1623" t="s">
        <v>496</v>
      </c>
      <c r="M1623" t="b">
        <v>0</v>
      </c>
      <c r="N1623" t="b">
        <v>0</v>
      </c>
      <c r="O1623" t="b">
        <v>0</v>
      </c>
    </row>
    <row r="1624" spans="1:15">
      <c r="A1624" t="s">
        <v>90</v>
      </c>
      <c r="B1624" t="b">
        <v>1</v>
      </c>
      <c r="C1624" t="s">
        <v>499</v>
      </c>
      <c r="D1624" t="s">
        <v>436</v>
      </c>
      <c r="E1624" t="s">
        <v>9</v>
      </c>
      <c r="F1624" t="s">
        <v>3863</v>
      </c>
      <c r="G1624" t="s">
        <v>532</v>
      </c>
      <c r="H1624" t="s">
        <v>3725</v>
      </c>
      <c r="I1624" t="s">
        <v>532</v>
      </c>
      <c r="J1624" t="s">
        <v>496</v>
      </c>
      <c r="M1624" t="b">
        <v>0</v>
      </c>
      <c r="N1624" t="b">
        <v>0</v>
      </c>
      <c r="O1624" t="b">
        <v>0</v>
      </c>
    </row>
    <row r="1625" spans="1:15">
      <c r="A1625" t="s">
        <v>90</v>
      </c>
      <c r="B1625" t="b">
        <v>1</v>
      </c>
      <c r="C1625" t="s">
        <v>499</v>
      </c>
      <c r="D1625" t="s">
        <v>436</v>
      </c>
      <c r="E1625" t="s">
        <v>9</v>
      </c>
      <c r="F1625" t="s">
        <v>3862</v>
      </c>
      <c r="G1625" t="s">
        <v>530</v>
      </c>
      <c r="H1625" t="s">
        <v>3725</v>
      </c>
      <c r="I1625" t="s">
        <v>530</v>
      </c>
      <c r="J1625" t="s">
        <v>496</v>
      </c>
      <c r="M1625" t="b">
        <v>0</v>
      </c>
      <c r="N1625" t="b">
        <v>0</v>
      </c>
      <c r="O1625" t="b">
        <v>0</v>
      </c>
    </row>
    <row r="1626" spans="1:15">
      <c r="A1626" t="s">
        <v>90</v>
      </c>
      <c r="B1626" t="b">
        <v>1</v>
      </c>
      <c r="C1626" t="s">
        <v>499</v>
      </c>
      <c r="D1626" t="s">
        <v>436</v>
      </c>
      <c r="E1626" t="s">
        <v>9</v>
      </c>
      <c r="F1626" t="s">
        <v>3861</v>
      </c>
      <c r="G1626" t="s">
        <v>528</v>
      </c>
      <c r="H1626" t="s">
        <v>3725</v>
      </c>
      <c r="I1626" t="s">
        <v>528</v>
      </c>
      <c r="J1626" t="s">
        <v>496</v>
      </c>
      <c r="M1626" t="b">
        <v>0</v>
      </c>
      <c r="N1626" t="b">
        <v>0</v>
      </c>
      <c r="O1626" t="b">
        <v>0</v>
      </c>
    </row>
    <row r="1627" spans="1:15">
      <c r="A1627" t="s">
        <v>90</v>
      </c>
      <c r="B1627" t="b">
        <v>1</v>
      </c>
      <c r="C1627" t="s">
        <v>499</v>
      </c>
      <c r="D1627" t="s">
        <v>436</v>
      </c>
      <c r="E1627" t="s">
        <v>9</v>
      </c>
      <c r="F1627" t="s">
        <v>3860</v>
      </c>
      <c r="G1627" t="s">
        <v>526</v>
      </c>
      <c r="H1627" t="s">
        <v>3725</v>
      </c>
      <c r="I1627" t="s">
        <v>526</v>
      </c>
      <c r="J1627" t="s">
        <v>496</v>
      </c>
      <c r="M1627" t="b">
        <v>0</v>
      </c>
      <c r="N1627" t="b">
        <v>0</v>
      </c>
      <c r="O1627" t="b">
        <v>0</v>
      </c>
    </row>
    <row r="1628" spans="1:15">
      <c r="C1628" t="s">
        <v>499</v>
      </c>
      <c r="D1628" t="s">
        <v>436</v>
      </c>
      <c r="E1628" t="s">
        <v>9</v>
      </c>
      <c r="F1628" t="s">
        <v>3859</v>
      </c>
      <c r="G1628" t="s">
        <v>524</v>
      </c>
      <c r="H1628" t="s">
        <v>3725</v>
      </c>
      <c r="I1628" t="s">
        <v>524</v>
      </c>
      <c r="J1628" t="s">
        <v>496</v>
      </c>
      <c r="M1628" t="b">
        <v>0</v>
      </c>
      <c r="N1628" t="b">
        <v>0</v>
      </c>
      <c r="O1628" t="b">
        <v>0</v>
      </c>
    </row>
    <row r="1629" spans="1:15">
      <c r="C1629" t="s">
        <v>499</v>
      </c>
      <c r="D1629" t="s">
        <v>436</v>
      </c>
      <c r="E1629" t="s">
        <v>9</v>
      </c>
      <c r="F1629" t="s">
        <v>3858</v>
      </c>
      <c r="G1629" t="s">
        <v>522</v>
      </c>
      <c r="H1629" t="s">
        <v>3725</v>
      </c>
      <c r="I1629" t="s">
        <v>522</v>
      </c>
      <c r="J1629" t="s">
        <v>496</v>
      </c>
      <c r="M1629" t="b">
        <v>0</v>
      </c>
      <c r="N1629" t="b">
        <v>0</v>
      </c>
      <c r="O1629" t="b">
        <v>0</v>
      </c>
    </row>
    <row r="1630" spans="1:15">
      <c r="C1630" t="s">
        <v>499</v>
      </c>
      <c r="D1630" t="s">
        <v>436</v>
      </c>
      <c r="E1630" t="s">
        <v>9</v>
      </c>
      <c r="F1630" t="s">
        <v>3857</v>
      </c>
      <c r="G1630" t="s">
        <v>520</v>
      </c>
      <c r="H1630" t="s">
        <v>3725</v>
      </c>
      <c r="I1630" t="s">
        <v>520</v>
      </c>
      <c r="J1630" t="s">
        <v>496</v>
      </c>
      <c r="M1630" t="b">
        <v>0</v>
      </c>
      <c r="N1630" t="b">
        <v>0</v>
      </c>
      <c r="O1630" t="b">
        <v>0</v>
      </c>
    </row>
    <row r="1631" spans="1:15">
      <c r="C1631" t="s">
        <v>499</v>
      </c>
      <c r="D1631" t="s">
        <v>436</v>
      </c>
      <c r="E1631" t="s">
        <v>9</v>
      </c>
      <c r="F1631" t="s">
        <v>3856</v>
      </c>
      <c r="G1631" t="s">
        <v>518</v>
      </c>
      <c r="H1631" t="s">
        <v>3725</v>
      </c>
      <c r="I1631" t="s">
        <v>518</v>
      </c>
      <c r="J1631" t="s">
        <v>496</v>
      </c>
      <c r="M1631" t="b">
        <v>0</v>
      </c>
      <c r="N1631" t="b">
        <v>0</v>
      </c>
      <c r="O1631" t="b">
        <v>0</v>
      </c>
    </row>
    <row r="1632" spans="1:15">
      <c r="C1632" t="s">
        <v>499</v>
      </c>
      <c r="D1632" t="s">
        <v>436</v>
      </c>
      <c r="E1632" t="s">
        <v>9</v>
      </c>
      <c r="F1632" t="s">
        <v>3855</v>
      </c>
      <c r="G1632" t="s">
        <v>516</v>
      </c>
      <c r="H1632" t="s">
        <v>3725</v>
      </c>
      <c r="I1632" t="s">
        <v>516</v>
      </c>
      <c r="J1632" t="s">
        <v>496</v>
      </c>
      <c r="M1632" t="b">
        <v>0</v>
      </c>
      <c r="N1632" t="b">
        <v>0</v>
      </c>
      <c r="O1632" t="b">
        <v>0</v>
      </c>
    </row>
    <row r="1633" spans="1:15">
      <c r="C1633" t="s">
        <v>499</v>
      </c>
      <c r="D1633" t="s">
        <v>436</v>
      </c>
      <c r="E1633" t="s">
        <v>9</v>
      </c>
      <c r="F1633" t="s">
        <v>3854</v>
      </c>
      <c r="G1633" t="s">
        <v>514</v>
      </c>
      <c r="H1633" t="s">
        <v>3725</v>
      </c>
      <c r="I1633" t="s">
        <v>514</v>
      </c>
      <c r="J1633" t="s">
        <v>496</v>
      </c>
      <c r="M1633" t="b">
        <v>0</v>
      </c>
      <c r="N1633" t="b">
        <v>0</v>
      </c>
      <c r="O1633" t="b">
        <v>0</v>
      </c>
    </row>
    <row r="1634" spans="1:15">
      <c r="A1634" t="s">
        <v>90</v>
      </c>
      <c r="B1634" t="b">
        <v>1</v>
      </c>
      <c r="C1634" t="s">
        <v>499</v>
      </c>
      <c r="D1634" t="s">
        <v>209</v>
      </c>
      <c r="E1634" t="s">
        <v>9</v>
      </c>
      <c r="F1634" t="s">
        <v>14288</v>
      </c>
      <c r="G1634" t="s">
        <v>514</v>
      </c>
      <c r="H1634" t="s">
        <v>14291</v>
      </c>
      <c r="I1634" t="s">
        <v>514</v>
      </c>
      <c r="J1634" t="s">
        <v>496</v>
      </c>
      <c r="M1634" t="b">
        <v>0</v>
      </c>
      <c r="N1634" t="b">
        <v>0</v>
      </c>
      <c r="O1634" t="b">
        <v>0</v>
      </c>
    </row>
    <row r="1635" spans="1:15">
      <c r="C1635" t="s">
        <v>499</v>
      </c>
      <c r="D1635" t="s">
        <v>436</v>
      </c>
      <c r="E1635" t="s">
        <v>9</v>
      </c>
      <c r="F1635" t="s">
        <v>3853</v>
      </c>
      <c r="G1635" t="s">
        <v>512</v>
      </c>
      <c r="H1635" t="s">
        <v>3725</v>
      </c>
      <c r="I1635" t="s">
        <v>512</v>
      </c>
      <c r="J1635" t="s">
        <v>496</v>
      </c>
      <c r="M1635" t="b">
        <v>0</v>
      </c>
      <c r="N1635" t="b">
        <v>0</v>
      </c>
      <c r="O1635" t="b">
        <v>0</v>
      </c>
    </row>
    <row r="1636" spans="1:15">
      <c r="A1636" t="s">
        <v>90</v>
      </c>
      <c r="B1636" t="b">
        <v>1</v>
      </c>
      <c r="C1636" t="s">
        <v>499</v>
      </c>
      <c r="D1636" t="s">
        <v>209</v>
      </c>
      <c r="E1636" t="s">
        <v>9</v>
      </c>
      <c r="F1636" t="s">
        <v>3852</v>
      </c>
      <c r="G1636" t="s">
        <v>512</v>
      </c>
      <c r="H1636" t="s">
        <v>3725</v>
      </c>
      <c r="I1636" t="s">
        <v>512</v>
      </c>
      <c r="J1636" t="s">
        <v>496</v>
      </c>
      <c r="M1636" t="b">
        <v>0</v>
      </c>
      <c r="N1636" t="b">
        <v>0</v>
      </c>
      <c r="O1636" t="b">
        <v>0</v>
      </c>
    </row>
    <row r="1637" spans="1:15">
      <c r="C1637" t="s">
        <v>499</v>
      </c>
      <c r="D1637" t="s">
        <v>436</v>
      </c>
      <c r="E1637" t="s">
        <v>9</v>
      </c>
      <c r="F1637" t="s">
        <v>3851</v>
      </c>
      <c r="G1637" t="s">
        <v>510</v>
      </c>
      <c r="H1637" t="s">
        <v>3725</v>
      </c>
      <c r="I1637" t="s">
        <v>510</v>
      </c>
      <c r="J1637" t="s">
        <v>496</v>
      </c>
      <c r="M1637" t="b">
        <v>0</v>
      </c>
      <c r="N1637" t="b">
        <v>0</v>
      </c>
      <c r="O1637" t="b">
        <v>0</v>
      </c>
    </row>
    <row r="1638" spans="1:15">
      <c r="A1638" t="s">
        <v>90</v>
      </c>
      <c r="B1638" t="b">
        <v>1</v>
      </c>
      <c r="C1638" t="s">
        <v>499</v>
      </c>
      <c r="D1638" t="s">
        <v>209</v>
      </c>
      <c r="E1638" t="s">
        <v>9</v>
      </c>
      <c r="F1638" t="s">
        <v>3850</v>
      </c>
      <c r="G1638" t="s">
        <v>510</v>
      </c>
      <c r="H1638" t="s">
        <v>3725</v>
      </c>
      <c r="I1638" t="s">
        <v>510</v>
      </c>
      <c r="J1638" t="s">
        <v>496</v>
      </c>
      <c r="M1638" t="b">
        <v>0</v>
      </c>
      <c r="N1638" t="b">
        <v>0</v>
      </c>
      <c r="O1638" t="b">
        <v>0</v>
      </c>
    </row>
    <row r="1639" spans="1:15">
      <c r="C1639" t="s">
        <v>499</v>
      </c>
      <c r="D1639" t="s">
        <v>436</v>
      </c>
      <c r="E1639" t="s">
        <v>9</v>
      </c>
      <c r="F1639" t="s">
        <v>3849</v>
      </c>
      <c r="G1639" t="s">
        <v>508</v>
      </c>
      <c r="H1639" t="s">
        <v>3725</v>
      </c>
      <c r="I1639" t="s">
        <v>508</v>
      </c>
      <c r="J1639" t="s">
        <v>496</v>
      </c>
      <c r="M1639" t="b">
        <v>0</v>
      </c>
      <c r="N1639" t="b">
        <v>0</v>
      </c>
      <c r="O1639" t="b">
        <v>0</v>
      </c>
    </row>
    <row r="1640" spans="1:15">
      <c r="C1640" t="s">
        <v>499</v>
      </c>
      <c r="D1640" t="s">
        <v>436</v>
      </c>
      <c r="E1640" t="s">
        <v>9</v>
      </c>
      <c r="F1640" t="s">
        <v>3848</v>
      </c>
      <c r="G1640" t="s">
        <v>506</v>
      </c>
      <c r="H1640" t="s">
        <v>3725</v>
      </c>
      <c r="I1640" t="s">
        <v>506</v>
      </c>
      <c r="J1640" t="s">
        <v>496</v>
      </c>
      <c r="M1640" t="b">
        <v>0</v>
      </c>
      <c r="N1640" t="b">
        <v>0</v>
      </c>
      <c r="O1640" t="b">
        <v>0</v>
      </c>
    </row>
    <row r="1641" spans="1:15">
      <c r="C1641" t="s">
        <v>499</v>
      </c>
      <c r="D1641" t="s">
        <v>436</v>
      </c>
      <c r="E1641" t="s">
        <v>9</v>
      </c>
      <c r="F1641" t="s">
        <v>3847</v>
      </c>
      <c r="G1641" t="s">
        <v>504</v>
      </c>
      <c r="H1641" t="s">
        <v>3725</v>
      </c>
      <c r="I1641" t="s">
        <v>504</v>
      </c>
      <c r="J1641" t="s">
        <v>496</v>
      </c>
      <c r="M1641" t="b">
        <v>0</v>
      </c>
      <c r="N1641" t="b">
        <v>0</v>
      </c>
      <c r="O1641" t="b">
        <v>0</v>
      </c>
    </row>
    <row r="1642" spans="1:15">
      <c r="C1642" t="s">
        <v>499</v>
      </c>
      <c r="D1642" t="s">
        <v>436</v>
      </c>
      <c r="E1642" t="s">
        <v>9</v>
      </c>
      <c r="F1642" t="s">
        <v>3846</v>
      </c>
      <c r="G1642" t="s">
        <v>502</v>
      </c>
      <c r="H1642" t="s">
        <v>3725</v>
      </c>
      <c r="I1642" t="s">
        <v>502</v>
      </c>
      <c r="J1642" t="s">
        <v>496</v>
      </c>
      <c r="M1642" t="b">
        <v>0</v>
      </c>
      <c r="N1642" t="b">
        <v>0</v>
      </c>
      <c r="O1642" t="b">
        <v>0</v>
      </c>
    </row>
    <row r="1643" spans="1:15">
      <c r="C1643" t="s">
        <v>499</v>
      </c>
      <c r="D1643" t="s">
        <v>436</v>
      </c>
      <c r="E1643" t="s">
        <v>9</v>
      </c>
      <c r="F1643" t="s">
        <v>3845</v>
      </c>
      <c r="G1643" t="s">
        <v>500</v>
      </c>
      <c r="H1643" t="s">
        <v>3725</v>
      </c>
      <c r="I1643" t="s">
        <v>500</v>
      </c>
      <c r="J1643" t="s">
        <v>496</v>
      </c>
      <c r="M1643" t="b">
        <v>0</v>
      </c>
      <c r="N1643" t="b">
        <v>0</v>
      </c>
      <c r="O1643" t="b">
        <v>0</v>
      </c>
    </row>
    <row r="1644" spans="1:15">
      <c r="C1644" t="s">
        <v>499</v>
      </c>
      <c r="D1644" t="s">
        <v>436</v>
      </c>
      <c r="E1644" t="s">
        <v>9</v>
      </c>
      <c r="F1644" t="s">
        <v>3844</v>
      </c>
      <c r="G1644" t="s">
        <v>497</v>
      </c>
      <c r="H1644" t="s">
        <v>3725</v>
      </c>
      <c r="I1644" t="s">
        <v>497</v>
      </c>
      <c r="J1644" t="s">
        <v>496</v>
      </c>
      <c r="M1644" t="b">
        <v>0</v>
      </c>
      <c r="N1644" t="b">
        <v>0</v>
      </c>
      <c r="O1644" t="b">
        <v>0</v>
      </c>
    </row>
    <row r="1645" spans="1:15">
      <c r="A1645" t="s">
        <v>90</v>
      </c>
      <c r="B1645" t="b">
        <v>1</v>
      </c>
      <c r="C1645" t="s">
        <v>493</v>
      </c>
      <c r="D1645" t="s">
        <v>3552</v>
      </c>
      <c r="E1645" t="s">
        <v>9</v>
      </c>
      <c r="F1645" t="s">
        <v>3843</v>
      </c>
      <c r="G1645" t="s">
        <v>494</v>
      </c>
      <c r="H1645" t="s">
        <v>146</v>
      </c>
      <c r="I1645" t="s">
        <v>491</v>
      </c>
      <c r="J1645" t="s">
        <v>146</v>
      </c>
      <c r="M1645" t="b">
        <v>1</v>
      </c>
      <c r="N1645" t="b">
        <v>0</v>
      </c>
      <c r="O1645" t="b">
        <v>0</v>
      </c>
    </row>
    <row r="1646" spans="1:15">
      <c r="A1646" t="s">
        <v>90</v>
      </c>
      <c r="B1646" t="b">
        <v>1</v>
      </c>
      <c r="C1646" t="s">
        <v>493</v>
      </c>
      <c r="D1646" t="s">
        <v>3574</v>
      </c>
      <c r="E1646" t="s">
        <v>9</v>
      </c>
      <c r="F1646" t="s">
        <v>3842</v>
      </c>
      <c r="G1646" t="s">
        <v>494</v>
      </c>
      <c r="H1646" t="s">
        <v>146</v>
      </c>
      <c r="I1646" t="s">
        <v>491</v>
      </c>
      <c r="J1646" t="s">
        <v>146</v>
      </c>
      <c r="M1646" t="b">
        <v>1</v>
      </c>
      <c r="N1646" t="b">
        <v>0</v>
      </c>
      <c r="O1646" t="b">
        <v>0</v>
      </c>
    </row>
    <row r="1647" spans="1:15">
      <c r="A1647" t="s">
        <v>90</v>
      </c>
      <c r="B1647" t="b">
        <v>1</v>
      </c>
      <c r="C1647" t="s">
        <v>283</v>
      </c>
      <c r="D1647" t="s">
        <v>3552</v>
      </c>
      <c r="E1647" t="s">
        <v>9</v>
      </c>
      <c r="F1647" t="s">
        <v>3841</v>
      </c>
      <c r="G1647" t="s">
        <v>284</v>
      </c>
      <c r="H1647" t="s">
        <v>26</v>
      </c>
      <c r="I1647" t="s">
        <v>281</v>
      </c>
      <c r="J1647" t="s">
        <v>26</v>
      </c>
      <c r="M1647" t="b">
        <v>1</v>
      </c>
      <c r="N1647" t="b">
        <v>0</v>
      </c>
      <c r="O1647" t="b">
        <v>1</v>
      </c>
    </row>
    <row r="1648" spans="1:15">
      <c r="C1648" t="s">
        <v>3840</v>
      </c>
      <c r="D1648" t="s">
        <v>14</v>
      </c>
      <c r="E1648" t="s">
        <v>9</v>
      </c>
      <c r="F1648" t="s">
        <v>484</v>
      </c>
      <c r="G1648" t="s">
        <v>483</v>
      </c>
      <c r="H1648" t="s">
        <v>482</v>
      </c>
      <c r="M1648" t="b">
        <v>1</v>
      </c>
      <c r="N1648" t="b">
        <v>0</v>
      </c>
      <c r="O1648" t="b">
        <v>1</v>
      </c>
    </row>
    <row r="1649" spans="1:15">
      <c r="C1649" t="s">
        <v>3840</v>
      </c>
      <c r="D1649" t="s">
        <v>14</v>
      </c>
      <c r="E1649" t="s">
        <v>9</v>
      </c>
      <c r="F1649" t="s">
        <v>3839</v>
      </c>
      <c r="G1649" t="s">
        <v>483</v>
      </c>
      <c r="H1649" t="s">
        <v>3202</v>
      </c>
      <c r="M1649" t="b">
        <v>1</v>
      </c>
      <c r="N1649" t="b">
        <v>0</v>
      </c>
      <c r="O1649" t="b">
        <v>0</v>
      </c>
    </row>
    <row r="1650" spans="1:15">
      <c r="A1650" t="s">
        <v>90</v>
      </c>
      <c r="B1650" t="b">
        <v>1</v>
      </c>
      <c r="C1650" t="s">
        <v>488</v>
      </c>
      <c r="D1650" t="s">
        <v>3552</v>
      </c>
      <c r="E1650" t="s">
        <v>9</v>
      </c>
      <c r="F1650" t="s">
        <v>3838</v>
      </c>
      <c r="G1650" t="s">
        <v>489</v>
      </c>
      <c r="H1650" t="s">
        <v>26</v>
      </c>
      <c r="I1650" t="s">
        <v>486</v>
      </c>
      <c r="J1650" t="s">
        <v>26</v>
      </c>
      <c r="M1650" t="b">
        <v>1</v>
      </c>
      <c r="N1650" t="b">
        <v>0</v>
      </c>
      <c r="O1650" t="b">
        <v>1</v>
      </c>
    </row>
    <row r="1651" spans="1:15">
      <c r="A1651" t="s">
        <v>90</v>
      </c>
      <c r="B1651" t="b">
        <v>1</v>
      </c>
      <c r="C1651" t="s">
        <v>488</v>
      </c>
      <c r="D1651" t="s">
        <v>3574</v>
      </c>
      <c r="E1651" t="s">
        <v>9</v>
      </c>
      <c r="F1651" t="s">
        <v>3837</v>
      </c>
      <c r="G1651" t="s">
        <v>489</v>
      </c>
      <c r="H1651" t="s">
        <v>26</v>
      </c>
      <c r="I1651" t="s">
        <v>486</v>
      </c>
      <c r="J1651" t="s">
        <v>26</v>
      </c>
      <c r="M1651" t="b">
        <v>1</v>
      </c>
      <c r="N1651" t="b">
        <v>0</v>
      </c>
      <c r="O1651" t="b">
        <v>1</v>
      </c>
    </row>
    <row r="1652" spans="1:15">
      <c r="A1652" t="s">
        <v>90</v>
      </c>
      <c r="B1652" t="b">
        <v>1</v>
      </c>
      <c r="C1652" t="s">
        <v>278</v>
      </c>
      <c r="D1652" t="s">
        <v>3552</v>
      </c>
      <c r="E1652" t="s">
        <v>9</v>
      </c>
      <c r="F1652" t="s">
        <v>3836</v>
      </c>
      <c r="G1652" t="s">
        <v>279</v>
      </c>
      <c r="H1652" t="s">
        <v>275</v>
      </c>
      <c r="I1652" t="s">
        <v>276</v>
      </c>
      <c r="J1652" t="s">
        <v>275</v>
      </c>
      <c r="M1652" t="b">
        <v>1</v>
      </c>
      <c r="N1652" t="b">
        <v>0</v>
      </c>
      <c r="O1652" t="b">
        <v>0</v>
      </c>
    </row>
    <row r="1653" spans="1:15">
      <c r="A1653" t="s">
        <v>90</v>
      </c>
      <c r="B1653" t="b">
        <v>1</v>
      </c>
      <c r="C1653" t="s">
        <v>272</v>
      </c>
      <c r="D1653" t="s">
        <v>3552</v>
      </c>
      <c r="E1653" t="s">
        <v>9</v>
      </c>
      <c r="F1653" t="s">
        <v>14297</v>
      </c>
      <c r="G1653" t="s">
        <v>273</v>
      </c>
      <c r="H1653" t="s">
        <v>146</v>
      </c>
      <c r="I1653" t="s">
        <v>270</v>
      </c>
      <c r="J1653" t="s">
        <v>146</v>
      </c>
      <c r="M1653" t="b">
        <v>1</v>
      </c>
      <c r="N1653" t="b">
        <v>0</v>
      </c>
      <c r="O1653" t="b">
        <v>0</v>
      </c>
    </row>
    <row r="1654" spans="1:15">
      <c r="A1654" t="s">
        <v>90</v>
      </c>
      <c r="B1654" t="b">
        <v>1</v>
      </c>
      <c r="C1654" t="s">
        <v>485</v>
      </c>
      <c r="D1654" t="s">
        <v>3574</v>
      </c>
      <c r="E1654" t="s">
        <v>9</v>
      </c>
      <c r="F1654" t="s">
        <v>3835</v>
      </c>
      <c r="G1654" t="s">
        <v>483</v>
      </c>
      <c r="H1654" t="s">
        <v>482</v>
      </c>
      <c r="I1654" t="s">
        <v>483</v>
      </c>
      <c r="J1654" t="s">
        <v>482</v>
      </c>
      <c r="M1654" t="b">
        <v>1</v>
      </c>
      <c r="N1654" t="b">
        <v>0</v>
      </c>
      <c r="O1654" t="b">
        <v>1</v>
      </c>
    </row>
    <row r="1655" spans="1:15">
      <c r="A1655" t="s">
        <v>90</v>
      </c>
      <c r="B1655" t="b">
        <v>1</v>
      </c>
      <c r="C1655" t="s">
        <v>485</v>
      </c>
      <c r="D1655" t="s">
        <v>3574</v>
      </c>
      <c r="E1655" t="s">
        <v>9</v>
      </c>
      <c r="F1655" t="s">
        <v>3834</v>
      </c>
      <c r="G1655" t="s">
        <v>483</v>
      </c>
      <c r="H1655" t="s">
        <v>3202</v>
      </c>
      <c r="I1655" t="s">
        <v>483</v>
      </c>
      <c r="J1655" t="s">
        <v>3202</v>
      </c>
      <c r="M1655" t="b">
        <v>1</v>
      </c>
      <c r="N1655" t="b">
        <v>0</v>
      </c>
      <c r="O1655" t="b">
        <v>0</v>
      </c>
    </row>
    <row r="1656" spans="1:15">
      <c r="C1656" t="s">
        <v>485</v>
      </c>
      <c r="D1656" t="s">
        <v>10</v>
      </c>
      <c r="E1656" t="s">
        <v>9</v>
      </c>
      <c r="F1656" t="s">
        <v>3833</v>
      </c>
      <c r="I1656" t="s">
        <v>483</v>
      </c>
      <c r="J1656" t="s">
        <v>3202</v>
      </c>
      <c r="M1656" t="b">
        <v>0</v>
      </c>
      <c r="N1656" t="b">
        <v>0</v>
      </c>
      <c r="O1656" t="b">
        <v>0</v>
      </c>
    </row>
    <row r="1657" spans="1:15">
      <c r="A1657" t="s">
        <v>671</v>
      </c>
      <c r="B1657" t="b">
        <v>0</v>
      </c>
      <c r="C1657" t="s">
        <v>481</v>
      </c>
      <c r="D1657" t="s">
        <v>3552</v>
      </c>
      <c r="E1657" t="s">
        <v>9</v>
      </c>
      <c r="F1657" t="s">
        <v>3832</v>
      </c>
      <c r="G1657" t="s">
        <v>14313</v>
      </c>
      <c r="H1657" t="s">
        <v>478</v>
      </c>
      <c r="I1657" t="s">
        <v>479</v>
      </c>
      <c r="J1657" t="s">
        <v>478</v>
      </c>
      <c r="M1657" t="b">
        <v>0</v>
      </c>
      <c r="N1657" t="b">
        <v>0</v>
      </c>
      <c r="O1657" t="b">
        <v>1</v>
      </c>
    </row>
    <row r="1658" spans="1:15">
      <c r="A1658" t="s">
        <v>90</v>
      </c>
      <c r="B1658" t="b">
        <v>1</v>
      </c>
      <c r="C1658" t="s">
        <v>481</v>
      </c>
      <c r="D1658" t="s">
        <v>3574</v>
      </c>
      <c r="E1658" t="s">
        <v>9</v>
      </c>
      <c r="F1658" t="s">
        <v>3831</v>
      </c>
      <c r="G1658" t="s">
        <v>3827</v>
      </c>
      <c r="H1658" t="s">
        <v>478</v>
      </c>
      <c r="I1658" t="s">
        <v>479</v>
      </c>
      <c r="J1658" t="s">
        <v>478</v>
      </c>
      <c r="M1658" t="b">
        <v>0</v>
      </c>
      <c r="N1658" t="b">
        <v>0</v>
      </c>
      <c r="O1658" t="b">
        <v>1</v>
      </c>
    </row>
    <row r="1659" spans="1:15">
      <c r="A1659" t="s">
        <v>671</v>
      </c>
      <c r="B1659" t="b">
        <v>0</v>
      </c>
      <c r="C1659" t="s">
        <v>481</v>
      </c>
      <c r="D1659" t="s">
        <v>3552</v>
      </c>
      <c r="E1659" t="s">
        <v>9</v>
      </c>
      <c r="F1659" t="s">
        <v>3830</v>
      </c>
      <c r="G1659" t="s">
        <v>3827</v>
      </c>
      <c r="H1659" t="s">
        <v>3264</v>
      </c>
      <c r="I1659" t="s">
        <v>479</v>
      </c>
      <c r="J1659" t="s">
        <v>3264</v>
      </c>
      <c r="M1659" t="b">
        <v>0</v>
      </c>
      <c r="N1659" t="b">
        <v>0</v>
      </c>
      <c r="O1659" t="b">
        <v>1</v>
      </c>
    </row>
    <row r="1660" spans="1:15">
      <c r="A1660" t="s">
        <v>90</v>
      </c>
      <c r="B1660" t="b">
        <v>1</v>
      </c>
      <c r="C1660" t="s">
        <v>481</v>
      </c>
      <c r="D1660" t="s">
        <v>3574</v>
      </c>
      <c r="E1660" t="s">
        <v>9</v>
      </c>
      <c r="F1660" t="s">
        <v>14336</v>
      </c>
      <c r="G1660" t="s">
        <v>3827</v>
      </c>
      <c r="H1660" t="s">
        <v>3264</v>
      </c>
      <c r="I1660" t="s">
        <v>479</v>
      </c>
      <c r="J1660" t="s">
        <v>3264</v>
      </c>
      <c r="M1660" t="b">
        <v>0</v>
      </c>
      <c r="N1660" t="b">
        <v>0</v>
      </c>
      <c r="O1660" t="b">
        <v>1</v>
      </c>
    </row>
    <row r="1661" spans="1:15">
      <c r="A1661" t="s">
        <v>90</v>
      </c>
      <c r="B1661" t="b">
        <v>1</v>
      </c>
      <c r="C1661" t="s">
        <v>481</v>
      </c>
      <c r="D1661" t="s">
        <v>3556</v>
      </c>
      <c r="E1661" t="s">
        <v>9</v>
      </c>
      <c r="F1661" t="s">
        <v>3829</v>
      </c>
      <c r="G1661" t="s">
        <v>3827</v>
      </c>
      <c r="H1661" t="s">
        <v>478</v>
      </c>
      <c r="I1661" t="s">
        <v>479</v>
      </c>
      <c r="J1661" t="s">
        <v>478</v>
      </c>
      <c r="K1661" t="s">
        <v>3554</v>
      </c>
      <c r="L1661" t="s">
        <v>3553</v>
      </c>
      <c r="M1661" t="b">
        <v>0</v>
      </c>
      <c r="N1661" t="b">
        <v>0</v>
      </c>
      <c r="O1661" t="b">
        <v>1</v>
      </c>
    </row>
    <row r="1662" spans="1:15">
      <c r="A1662" t="s">
        <v>90</v>
      </c>
      <c r="B1662" t="b">
        <v>1</v>
      </c>
      <c r="C1662" t="s">
        <v>481</v>
      </c>
      <c r="D1662" t="s">
        <v>209</v>
      </c>
      <c r="E1662" t="s">
        <v>9</v>
      </c>
      <c r="F1662" t="s">
        <v>3828</v>
      </c>
      <c r="G1662" t="s">
        <v>3827</v>
      </c>
      <c r="H1662" t="s">
        <v>14292</v>
      </c>
      <c r="I1662" t="s">
        <v>479</v>
      </c>
      <c r="J1662" t="s">
        <v>478</v>
      </c>
      <c r="M1662" t="b">
        <v>0</v>
      </c>
      <c r="N1662" t="b">
        <v>0</v>
      </c>
      <c r="O1662" t="b">
        <v>1</v>
      </c>
    </row>
    <row r="1663" spans="1:15">
      <c r="A1663" t="s">
        <v>90</v>
      </c>
      <c r="B1663" t="b">
        <v>1</v>
      </c>
      <c r="C1663" t="s">
        <v>2195</v>
      </c>
      <c r="D1663" t="s">
        <v>89</v>
      </c>
      <c r="E1663" t="s">
        <v>9</v>
      </c>
      <c r="F1663" t="s">
        <v>14299</v>
      </c>
      <c r="G1663" t="s">
        <v>3826</v>
      </c>
      <c r="H1663" t="s">
        <v>35</v>
      </c>
      <c r="I1663" t="s">
        <v>3826</v>
      </c>
      <c r="J1663" t="s">
        <v>207</v>
      </c>
      <c r="M1663" t="b">
        <v>1</v>
      </c>
      <c r="N1663" t="b">
        <v>0</v>
      </c>
      <c r="O1663" t="b">
        <v>1</v>
      </c>
    </row>
    <row r="1664" spans="1:15">
      <c r="C1664" t="s">
        <v>477</v>
      </c>
      <c r="D1664" t="s">
        <v>436</v>
      </c>
      <c r="E1664" t="s">
        <v>9</v>
      </c>
      <c r="F1664" t="s">
        <v>3825</v>
      </c>
      <c r="G1664" t="s">
        <v>412</v>
      </c>
      <c r="H1664" t="s">
        <v>1575</v>
      </c>
      <c r="I1664" t="s">
        <v>412</v>
      </c>
      <c r="J1664" t="s">
        <v>475</v>
      </c>
      <c r="M1664" t="b">
        <v>1</v>
      </c>
      <c r="N1664" t="b">
        <v>0</v>
      </c>
      <c r="O1664" t="b">
        <v>0</v>
      </c>
    </row>
    <row r="1665" spans="1:15">
      <c r="A1665" t="s">
        <v>90</v>
      </c>
      <c r="B1665" t="b">
        <v>1</v>
      </c>
      <c r="C1665" t="s">
        <v>3191</v>
      </c>
      <c r="D1665" t="s">
        <v>3558</v>
      </c>
      <c r="E1665" t="s">
        <v>9</v>
      </c>
      <c r="F1665" t="s">
        <v>3824</v>
      </c>
      <c r="G1665" t="s">
        <v>3819</v>
      </c>
      <c r="H1665" t="s">
        <v>14321</v>
      </c>
      <c r="I1665" t="s">
        <v>3819</v>
      </c>
      <c r="J1665" t="s">
        <v>14322</v>
      </c>
      <c r="M1665" t="b">
        <v>0</v>
      </c>
      <c r="N1665" t="b">
        <v>0</v>
      </c>
      <c r="O1665" t="b">
        <v>1</v>
      </c>
    </row>
    <row r="1666" spans="1:15">
      <c r="A1666" t="s">
        <v>90</v>
      </c>
      <c r="B1666" t="b">
        <v>1</v>
      </c>
      <c r="C1666" t="s">
        <v>3191</v>
      </c>
      <c r="D1666" t="s">
        <v>3558</v>
      </c>
      <c r="E1666" t="s">
        <v>9</v>
      </c>
      <c r="F1666" t="s">
        <v>3823</v>
      </c>
      <c r="G1666" t="s">
        <v>3819</v>
      </c>
      <c r="H1666" t="s">
        <v>3822</v>
      </c>
      <c r="I1666" t="s">
        <v>3819</v>
      </c>
      <c r="J1666" t="s">
        <v>3196</v>
      </c>
      <c r="M1666" t="b">
        <v>0</v>
      </c>
      <c r="N1666" t="b">
        <v>0</v>
      </c>
      <c r="O1666" t="b">
        <v>1</v>
      </c>
    </row>
    <row r="1667" spans="1:15">
      <c r="A1667" t="s">
        <v>90</v>
      </c>
      <c r="B1667" t="b">
        <v>1</v>
      </c>
      <c r="C1667" t="s">
        <v>3191</v>
      </c>
      <c r="D1667" t="s">
        <v>3556</v>
      </c>
      <c r="E1667" t="s">
        <v>9</v>
      </c>
      <c r="F1667" t="s">
        <v>3821</v>
      </c>
      <c r="G1667" t="s">
        <v>3819</v>
      </c>
      <c r="H1667" t="s">
        <v>3820</v>
      </c>
      <c r="I1667" t="s">
        <v>3819</v>
      </c>
      <c r="J1667" t="s">
        <v>3196</v>
      </c>
      <c r="K1667" t="s">
        <v>3554</v>
      </c>
      <c r="L1667" t="s">
        <v>3553</v>
      </c>
      <c r="M1667" t="b">
        <v>0</v>
      </c>
      <c r="N1667" t="b">
        <v>0</v>
      </c>
      <c r="O1667" t="b">
        <v>1</v>
      </c>
    </row>
    <row r="1668" spans="1:15">
      <c r="A1668" t="s">
        <v>90</v>
      </c>
      <c r="B1668" t="b">
        <v>1</v>
      </c>
      <c r="C1668" t="s">
        <v>14289</v>
      </c>
      <c r="D1668" t="s">
        <v>209</v>
      </c>
      <c r="E1668" t="s">
        <v>9</v>
      </c>
      <c r="F1668" t="s">
        <v>14290</v>
      </c>
      <c r="G1668" t="s">
        <v>3819</v>
      </c>
      <c r="H1668" t="s">
        <v>3820</v>
      </c>
      <c r="I1668" t="s">
        <v>3819</v>
      </c>
      <c r="J1668" t="s">
        <v>3196</v>
      </c>
      <c r="M1668" t="b">
        <v>0</v>
      </c>
      <c r="N1668" t="b">
        <v>0</v>
      </c>
      <c r="O1668" t="b">
        <v>1</v>
      </c>
    </row>
    <row r="1669" spans="1:15">
      <c r="A1669" t="s">
        <v>90</v>
      </c>
      <c r="B1669" t="b">
        <v>1</v>
      </c>
      <c r="C1669" t="s">
        <v>264</v>
      </c>
      <c r="D1669" t="s">
        <v>3552</v>
      </c>
      <c r="E1669" t="s">
        <v>9</v>
      </c>
      <c r="F1669" t="s">
        <v>3818</v>
      </c>
      <c r="G1669" t="s">
        <v>265</v>
      </c>
      <c r="H1669" t="s">
        <v>261</v>
      </c>
      <c r="I1669" t="s">
        <v>262</v>
      </c>
      <c r="J1669" t="s">
        <v>261</v>
      </c>
      <c r="M1669" t="b">
        <v>1</v>
      </c>
      <c r="N1669" t="b">
        <v>0</v>
      </c>
      <c r="O1669" t="b">
        <v>0</v>
      </c>
    </row>
    <row r="1670" spans="1:15">
      <c r="A1670" t="s">
        <v>90</v>
      </c>
      <c r="B1670" t="b">
        <v>1</v>
      </c>
      <c r="C1670" t="s">
        <v>258</v>
      </c>
      <c r="D1670" t="s">
        <v>3552</v>
      </c>
      <c r="E1670" t="s">
        <v>9</v>
      </c>
      <c r="F1670" t="s">
        <v>3817</v>
      </c>
      <c r="G1670" t="s">
        <v>259</v>
      </c>
      <c r="H1670" t="s">
        <v>255</v>
      </c>
      <c r="I1670" t="s">
        <v>256</v>
      </c>
      <c r="J1670" t="s">
        <v>255</v>
      </c>
      <c r="M1670" t="b">
        <v>1</v>
      </c>
      <c r="N1670" t="b">
        <v>0</v>
      </c>
      <c r="O1670" t="b">
        <v>1</v>
      </c>
    </row>
    <row r="1671" spans="1:15">
      <c r="A1671" t="s">
        <v>90</v>
      </c>
      <c r="B1671" t="b">
        <v>1</v>
      </c>
      <c r="C1671" t="s">
        <v>258</v>
      </c>
      <c r="D1671" t="s">
        <v>209</v>
      </c>
      <c r="E1671" t="s">
        <v>9</v>
      </c>
      <c r="F1671" t="s">
        <v>3816</v>
      </c>
      <c r="G1671" t="s">
        <v>259</v>
      </c>
      <c r="H1671" t="s">
        <v>255</v>
      </c>
      <c r="I1671" t="s">
        <v>256</v>
      </c>
      <c r="J1671" t="s">
        <v>255</v>
      </c>
      <c r="M1671" t="b">
        <v>1</v>
      </c>
      <c r="N1671" t="b">
        <v>0</v>
      </c>
      <c r="O1671" t="b">
        <v>1</v>
      </c>
    </row>
    <row r="1672" spans="1:15">
      <c r="A1672" t="s">
        <v>90</v>
      </c>
      <c r="B1672" t="b">
        <v>1</v>
      </c>
      <c r="C1672" t="s">
        <v>244</v>
      </c>
      <c r="D1672" t="s">
        <v>3552</v>
      </c>
      <c r="E1672" t="s">
        <v>9</v>
      </c>
      <c r="F1672" t="s">
        <v>3815</v>
      </c>
      <c r="G1672" t="s">
        <v>251</v>
      </c>
      <c r="H1672" t="s">
        <v>241</v>
      </c>
      <c r="I1672" t="s">
        <v>245</v>
      </c>
      <c r="J1672" t="s">
        <v>241</v>
      </c>
      <c r="M1672" t="b">
        <v>1</v>
      </c>
      <c r="N1672" t="b">
        <v>0</v>
      </c>
      <c r="O1672" t="b">
        <v>0</v>
      </c>
    </row>
    <row r="1673" spans="1:15">
      <c r="C1673" t="s">
        <v>244</v>
      </c>
      <c r="D1673" t="s">
        <v>3552</v>
      </c>
      <c r="E1673" t="s">
        <v>9</v>
      </c>
      <c r="F1673" t="s">
        <v>3814</v>
      </c>
      <c r="G1673" t="s">
        <v>253</v>
      </c>
      <c r="H1673" t="s">
        <v>241</v>
      </c>
      <c r="I1673" t="s">
        <v>247</v>
      </c>
      <c r="J1673" t="s">
        <v>241</v>
      </c>
      <c r="M1673" t="b">
        <v>1</v>
      </c>
      <c r="N1673" t="b">
        <v>0</v>
      </c>
      <c r="O1673" t="b">
        <v>0</v>
      </c>
    </row>
    <row r="1674" spans="1:15">
      <c r="C1674" t="s">
        <v>244</v>
      </c>
      <c r="D1674" t="s">
        <v>3552</v>
      </c>
      <c r="E1674" t="s">
        <v>9</v>
      </c>
      <c r="F1674" t="s">
        <v>3813</v>
      </c>
      <c r="G1674" t="s">
        <v>249</v>
      </c>
      <c r="H1674" t="s">
        <v>241</v>
      </c>
      <c r="I1674" t="s">
        <v>242</v>
      </c>
      <c r="J1674" t="s">
        <v>241</v>
      </c>
      <c r="M1674" t="b">
        <v>1</v>
      </c>
      <c r="N1674" t="b">
        <v>0</v>
      </c>
      <c r="O1674" t="b">
        <v>0</v>
      </c>
    </row>
    <row r="1675" spans="1:15">
      <c r="C1675" t="s">
        <v>234</v>
      </c>
      <c r="D1675" t="s">
        <v>3552</v>
      </c>
      <c r="E1675" t="s">
        <v>9</v>
      </c>
      <c r="F1675" t="s">
        <v>3812</v>
      </c>
      <c r="G1675" t="s">
        <v>239</v>
      </c>
      <c r="H1675" t="s">
        <v>231</v>
      </c>
      <c r="I1675" t="s">
        <v>235</v>
      </c>
      <c r="J1675" t="s">
        <v>231</v>
      </c>
      <c r="M1675" t="b">
        <v>1</v>
      </c>
      <c r="N1675" t="b">
        <v>0</v>
      </c>
      <c r="O1675" t="b">
        <v>1</v>
      </c>
    </row>
    <row r="1676" spans="1:15">
      <c r="C1676" t="s">
        <v>234</v>
      </c>
      <c r="D1676" t="s">
        <v>3552</v>
      </c>
      <c r="E1676" t="s">
        <v>9</v>
      </c>
      <c r="F1676" t="s">
        <v>3811</v>
      </c>
      <c r="G1676" t="s">
        <v>237</v>
      </c>
      <c r="H1676" t="s">
        <v>231</v>
      </c>
      <c r="I1676" t="s">
        <v>232</v>
      </c>
      <c r="J1676" t="s">
        <v>231</v>
      </c>
      <c r="M1676" t="b">
        <v>1</v>
      </c>
      <c r="N1676" t="b">
        <v>0</v>
      </c>
      <c r="O1676" t="b">
        <v>1</v>
      </c>
    </row>
    <row r="1677" spans="1:15">
      <c r="C1677" t="s">
        <v>228</v>
      </c>
      <c r="D1677" t="s">
        <v>3552</v>
      </c>
      <c r="E1677" t="s">
        <v>9</v>
      </c>
      <c r="F1677" t="s">
        <v>3810</v>
      </c>
      <c r="G1677" t="s">
        <v>229</v>
      </c>
      <c r="H1677" t="s">
        <v>211</v>
      </c>
      <c r="I1677" t="s">
        <v>226</v>
      </c>
      <c r="J1677" t="s">
        <v>211</v>
      </c>
      <c r="M1677" t="b">
        <v>1</v>
      </c>
      <c r="N1677" t="b">
        <v>0</v>
      </c>
      <c r="O1677" t="b">
        <v>1</v>
      </c>
    </row>
    <row r="1678" spans="1:15">
      <c r="C1678" t="s">
        <v>228</v>
      </c>
      <c r="D1678" t="s">
        <v>436</v>
      </c>
      <c r="E1678" t="s">
        <v>9</v>
      </c>
      <c r="F1678" t="s">
        <v>3809</v>
      </c>
      <c r="G1678" t="s">
        <v>3798</v>
      </c>
      <c r="H1678" t="s">
        <v>1320</v>
      </c>
      <c r="I1678" t="s">
        <v>3798</v>
      </c>
      <c r="J1678" t="s">
        <v>211</v>
      </c>
      <c r="M1678" t="b">
        <v>1</v>
      </c>
      <c r="N1678" t="b">
        <v>0</v>
      </c>
      <c r="O1678" t="b">
        <v>1</v>
      </c>
    </row>
    <row r="1679" spans="1:15">
      <c r="C1679" t="s">
        <v>228</v>
      </c>
      <c r="D1679" t="s">
        <v>436</v>
      </c>
      <c r="E1679" t="s">
        <v>9</v>
      </c>
      <c r="F1679" t="s">
        <v>3808</v>
      </c>
      <c r="G1679" t="s">
        <v>3798</v>
      </c>
      <c r="H1679" t="s">
        <v>1320</v>
      </c>
      <c r="I1679" t="s">
        <v>3798</v>
      </c>
      <c r="J1679" t="s">
        <v>231</v>
      </c>
      <c r="M1679" t="b">
        <v>1</v>
      </c>
      <c r="N1679" t="b">
        <v>0</v>
      </c>
      <c r="O1679" t="b">
        <v>1</v>
      </c>
    </row>
    <row r="1680" spans="1:15">
      <c r="C1680" t="s">
        <v>228</v>
      </c>
      <c r="D1680" t="s">
        <v>436</v>
      </c>
      <c r="E1680" t="s">
        <v>9</v>
      </c>
      <c r="F1680" t="s">
        <v>3807</v>
      </c>
      <c r="G1680" t="s">
        <v>3798</v>
      </c>
      <c r="H1680" t="s">
        <v>1917</v>
      </c>
      <c r="I1680" t="s">
        <v>3798</v>
      </c>
      <c r="J1680" t="s">
        <v>211</v>
      </c>
      <c r="M1680" t="b">
        <v>1</v>
      </c>
      <c r="N1680" t="b">
        <v>0</v>
      </c>
      <c r="O1680" t="b">
        <v>1</v>
      </c>
    </row>
    <row r="1681" spans="1:15">
      <c r="A1681" t="s">
        <v>90</v>
      </c>
      <c r="B1681" t="b">
        <v>1</v>
      </c>
      <c r="C1681" t="s">
        <v>228</v>
      </c>
      <c r="D1681" t="s">
        <v>209</v>
      </c>
      <c r="E1681" t="s">
        <v>9</v>
      </c>
      <c r="F1681" t="s">
        <v>3806</v>
      </c>
      <c r="G1681" t="s">
        <v>3798</v>
      </c>
      <c r="H1681" t="s">
        <v>14293</v>
      </c>
      <c r="I1681" t="s">
        <v>3798</v>
      </c>
      <c r="J1681" t="s">
        <v>627</v>
      </c>
      <c r="M1681" t="b">
        <v>1</v>
      </c>
      <c r="N1681" t="b">
        <v>0</v>
      </c>
      <c r="O1681" t="b">
        <v>1</v>
      </c>
    </row>
    <row r="1682" spans="1:15">
      <c r="C1682" t="s">
        <v>228</v>
      </c>
      <c r="D1682" t="s">
        <v>436</v>
      </c>
      <c r="E1682" t="s">
        <v>9</v>
      </c>
      <c r="F1682" t="s">
        <v>3805</v>
      </c>
      <c r="G1682" t="s">
        <v>3800</v>
      </c>
      <c r="H1682" t="s">
        <v>1320</v>
      </c>
      <c r="I1682" t="s">
        <v>3800</v>
      </c>
      <c r="J1682" t="s">
        <v>211</v>
      </c>
      <c r="M1682" t="b">
        <v>1</v>
      </c>
      <c r="N1682" t="b">
        <v>0</v>
      </c>
      <c r="O1682" t="b">
        <v>1</v>
      </c>
    </row>
    <row r="1683" spans="1:15">
      <c r="C1683" t="s">
        <v>228</v>
      </c>
      <c r="D1683" t="s">
        <v>436</v>
      </c>
      <c r="E1683" t="s">
        <v>9</v>
      </c>
      <c r="F1683" t="s">
        <v>3804</v>
      </c>
      <c r="G1683" t="s">
        <v>3800</v>
      </c>
      <c r="H1683" t="s">
        <v>1320</v>
      </c>
      <c r="I1683" t="s">
        <v>3800</v>
      </c>
      <c r="J1683" t="s">
        <v>231</v>
      </c>
      <c r="M1683" t="b">
        <v>1</v>
      </c>
      <c r="N1683" t="b">
        <v>0</v>
      </c>
      <c r="O1683" t="b">
        <v>1</v>
      </c>
    </row>
    <row r="1684" spans="1:15">
      <c r="C1684" t="s">
        <v>228</v>
      </c>
      <c r="D1684" t="s">
        <v>436</v>
      </c>
      <c r="E1684" t="s">
        <v>9</v>
      </c>
      <c r="F1684" t="s">
        <v>3803</v>
      </c>
      <c r="G1684" t="s">
        <v>3800</v>
      </c>
      <c r="H1684" t="s">
        <v>1917</v>
      </c>
      <c r="I1684" t="s">
        <v>3800</v>
      </c>
      <c r="J1684" t="s">
        <v>211</v>
      </c>
      <c r="M1684" t="b">
        <v>1</v>
      </c>
      <c r="N1684" t="b">
        <v>0</v>
      </c>
      <c r="O1684" t="b">
        <v>1</v>
      </c>
    </row>
    <row r="1685" spans="1:15">
      <c r="A1685" t="s">
        <v>90</v>
      </c>
      <c r="B1685" t="b">
        <v>1</v>
      </c>
      <c r="C1685" t="s">
        <v>228</v>
      </c>
      <c r="D1685" t="s">
        <v>209</v>
      </c>
      <c r="E1685" t="s">
        <v>9</v>
      </c>
      <c r="F1685" t="s">
        <v>3802</v>
      </c>
      <c r="G1685" t="s">
        <v>3800</v>
      </c>
      <c r="H1685" t="s">
        <v>1320</v>
      </c>
      <c r="I1685" t="s">
        <v>3800</v>
      </c>
      <c r="J1685" t="s">
        <v>627</v>
      </c>
      <c r="M1685" t="b">
        <v>1</v>
      </c>
      <c r="N1685" t="b">
        <v>0</v>
      </c>
      <c r="O1685" t="b">
        <v>1</v>
      </c>
    </row>
    <row r="1686" spans="1:15">
      <c r="C1686" t="s">
        <v>228</v>
      </c>
      <c r="D1686" t="s">
        <v>14</v>
      </c>
      <c r="E1686" t="s">
        <v>9</v>
      </c>
      <c r="F1686" t="s">
        <v>3801</v>
      </c>
      <c r="G1686" t="s">
        <v>3800</v>
      </c>
      <c r="H1686" t="s">
        <v>1917</v>
      </c>
      <c r="M1686" t="b">
        <v>1</v>
      </c>
      <c r="N1686" t="b">
        <v>0</v>
      </c>
      <c r="O1686" t="b">
        <v>0</v>
      </c>
    </row>
    <row r="1687" spans="1:15">
      <c r="C1687" t="s">
        <v>228</v>
      </c>
      <c r="D1687" t="s">
        <v>14</v>
      </c>
      <c r="E1687" t="s">
        <v>9</v>
      </c>
      <c r="F1687" t="s">
        <v>3799</v>
      </c>
      <c r="G1687" t="s">
        <v>3798</v>
      </c>
      <c r="H1687" t="s">
        <v>1917</v>
      </c>
      <c r="M1687" t="b">
        <v>1</v>
      </c>
      <c r="N1687" t="b">
        <v>0</v>
      </c>
      <c r="O1687" t="b">
        <v>0</v>
      </c>
    </row>
    <row r="1688" spans="1:15">
      <c r="A1688" t="s">
        <v>90</v>
      </c>
      <c r="B1688" t="b">
        <v>1</v>
      </c>
      <c r="C1688" t="s">
        <v>34</v>
      </c>
      <c r="D1688" t="s">
        <v>3558</v>
      </c>
      <c r="E1688" t="s">
        <v>9</v>
      </c>
      <c r="F1688" t="s">
        <v>3797</v>
      </c>
      <c r="G1688" t="s">
        <v>32</v>
      </c>
      <c r="H1688" t="s">
        <v>35</v>
      </c>
      <c r="I1688" t="s">
        <v>32</v>
      </c>
      <c r="J1688" t="s">
        <v>26</v>
      </c>
      <c r="M1688" t="b">
        <v>0</v>
      </c>
      <c r="N1688" t="b">
        <v>0</v>
      </c>
      <c r="O1688" t="b">
        <v>1</v>
      </c>
    </row>
    <row r="1689" spans="1:15">
      <c r="A1689" t="s">
        <v>90</v>
      </c>
      <c r="B1689" t="b">
        <v>1</v>
      </c>
      <c r="C1689" t="s">
        <v>34</v>
      </c>
      <c r="D1689" t="s">
        <v>3558</v>
      </c>
      <c r="E1689" t="s">
        <v>9</v>
      </c>
      <c r="F1689" t="s">
        <v>3796</v>
      </c>
      <c r="G1689" t="s">
        <v>32</v>
      </c>
      <c r="H1689" t="s">
        <v>793</v>
      </c>
      <c r="I1689" t="s">
        <v>32</v>
      </c>
      <c r="J1689" t="s">
        <v>26</v>
      </c>
      <c r="M1689" t="b">
        <v>0</v>
      </c>
      <c r="N1689" t="b">
        <v>0</v>
      </c>
      <c r="O1689" t="b">
        <v>1</v>
      </c>
    </row>
    <row r="1690" spans="1:15">
      <c r="A1690" t="s">
        <v>90</v>
      </c>
      <c r="B1690" t="b">
        <v>1</v>
      </c>
      <c r="C1690" t="s">
        <v>34</v>
      </c>
      <c r="D1690" t="s">
        <v>3556</v>
      </c>
      <c r="E1690" t="s">
        <v>9</v>
      </c>
      <c r="F1690" t="s">
        <v>3795</v>
      </c>
      <c r="G1690" t="s">
        <v>32</v>
      </c>
      <c r="H1690" t="s">
        <v>793</v>
      </c>
      <c r="I1690" t="s">
        <v>32</v>
      </c>
      <c r="J1690" t="s">
        <v>26</v>
      </c>
      <c r="K1690" t="s">
        <v>3554</v>
      </c>
      <c r="L1690" t="s">
        <v>3553</v>
      </c>
      <c r="M1690" t="b">
        <v>0</v>
      </c>
      <c r="N1690" t="b">
        <v>0</v>
      </c>
      <c r="O1690" t="b">
        <v>1</v>
      </c>
    </row>
    <row r="1691" spans="1:15">
      <c r="A1691" t="s">
        <v>90</v>
      </c>
      <c r="B1691" t="b">
        <v>1</v>
      </c>
      <c r="C1691" t="s">
        <v>474</v>
      </c>
      <c r="D1691" t="s">
        <v>3558</v>
      </c>
      <c r="E1691" t="s">
        <v>9</v>
      </c>
      <c r="F1691" t="s">
        <v>3794</v>
      </c>
      <c r="G1691" t="s">
        <v>472</v>
      </c>
      <c r="H1691" t="s">
        <v>14323</v>
      </c>
      <c r="I1691" t="s">
        <v>472</v>
      </c>
      <c r="J1691" t="s">
        <v>14324</v>
      </c>
      <c r="M1691" t="b">
        <v>0</v>
      </c>
      <c r="N1691" t="b">
        <v>0</v>
      </c>
      <c r="O1691" t="b">
        <v>0</v>
      </c>
    </row>
    <row r="1692" spans="1:15">
      <c r="A1692" t="s">
        <v>90</v>
      </c>
      <c r="B1692" t="b">
        <v>1</v>
      </c>
      <c r="C1692" t="s">
        <v>225</v>
      </c>
      <c r="D1692" t="s">
        <v>3667</v>
      </c>
      <c r="E1692" t="s">
        <v>9</v>
      </c>
      <c r="F1692" t="s">
        <v>3793</v>
      </c>
      <c r="I1692" t="s">
        <v>223</v>
      </c>
      <c r="J1692" t="s">
        <v>15</v>
      </c>
      <c r="K1692" t="s">
        <v>15</v>
      </c>
      <c r="M1692" t="b">
        <v>0</v>
      </c>
      <c r="N1692" t="b">
        <v>0</v>
      </c>
      <c r="O1692" t="b">
        <v>1</v>
      </c>
    </row>
    <row r="1693" spans="1:15">
      <c r="C1693" t="s">
        <v>3791</v>
      </c>
      <c r="D1693" t="s">
        <v>14</v>
      </c>
      <c r="E1693" t="s">
        <v>9</v>
      </c>
      <c r="F1693" t="s">
        <v>3792</v>
      </c>
      <c r="G1693" t="s">
        <v>21</v>
      </c>
      <c r="H1693" t="s">
        <v>1597</v>
      </c>
      <c r="M1693" t="b">
        <v>1</v>
      </c>
      <c r="N1693" t="b">
        <v>0</v>
      </c>
      <c r="O1693" t="b">
        <v>1</v>
      </c>
    </row>
    <row r="1694" spans="1:15">
      <c r="C1694" t="s">
        <v>3791</v>
      </c>
      <c r="D1694" t="s">
        <v>10</v>
      </c>
      <c r="E1694" t="s">
        <v>9</v>
      </c>
      <c r="F1694" t="s">
        <v>3790</v>
      </c>
      <c r="I1694" t="s">
        <v>21</v>
      </c>
      <c r="J1694" t="s">
        <v>1597</v>
      </c>
      <c r="M1694" t="b">
        <v>0</v>
      </c>
      <c r="N1694" t="b">
        <v>0</v>
      </c>
      <c r="O1694" t="b">
        <v>1</v>
      </c>
    </row>
    <row r="1695" spans="1:15">
      <c r="A1695" t="s">
        <v>90</v>
      </c>
      <c r="B1695" t="b">
        <v>1</v>
      </c>
      <c r="C1695" t="s">
        <v>222</v>
      </c>
      <c r="D1695" t="s">
        <v>3667</v>
      </c>
      <c r="E1695" t="s">
        <v>9</v>
      </c>
      <c r="F1695" t="s">
        <v>3789</v>
      </c>
      <c r="I1695" t="s">
        <v>220</v>
      </c>
      <c r="J1695" t="s">
        <v>87</v>
      </c>
      <c r="K1695" t="s">
        <v>87</v>
      </c>
      <c r="M1695" t="b">
        <v>0</v>
      </c>
      <c r="N1695" t="b">
        <v>0</v>
      </c>
      <c r="O1695" t="b">
        <v>0</v>
      </c>
    </row>
    <row r="1696" spans="1:15">
      <c r="C1696" t="s">
        <v>469</v>
      </c>
      <c r="D1696" t="s">
        <v>3552</v>
      </c>
      <c r="E1696" t="s">
        <v>9</v>
      </c>
      <c r="F1696" t="s">
        <v>3788</v>
      </c>
      <c r="G1696" t="s">
        <v>3786</v>
      </c>
      <c r="H1696" t="s">
        <v>465</v>
      </c>
      <c r="I1696" t="s">
        <v>239</v>
      </c>
      <c r="J1696" t="s">
        <v>465</v>
      </c>
      <c r="M1696" t="b">
        <v>0</v>
      </c>
      <c r="N1696" t="b">
        <v>0</v>
      </c>
      <c r="O1696" t="b">
        <v>0</v>
      </c>
    </row>
    <row r="1697" spans="1:15">
      <c r="A1697" t="s">
        <v>90</v>
      </c>
      <c r="B1697" t="b">
        <v>1</v>
      </c>
      <c r="C1697" t="s">
        <v>469</v>
      </c>
      <c r="D1697" t="s">
        <v>3556</v>
      </c>
      <c r="E1697" t="s">
        <v>9</v>
      </c>
      <c r="F1697" t="s">
        <v>3787</v>
      </c>
      <c r="G1697" t="s">
        <v>14331</v>
      </c>
      <c r="H1697" t="s">
        <v>465</v>
      </c>
      <c r="I1697" t="s">
        <v>239</v>
      </c>
      <c r="J1697" t="s">
        <v>465</v>
      </c>
      <c r="K1697" t="s">
        <v>3554</v>
      </c>
      <c r="L1697" t="s">
        <v>3553</v>
      </c>
      <c r="M1697" t="b">
        <v>0</v>
      </c>
      <c r="N1697" t="b">
        <v>0</v>
      </c>
      <c r="O1697" t="b">
        <v>0</v>
      </c>
    </row>
    <row r="1698" spans="1:15">
      <c r="C1698" t="s">
        <v>469</v>
      </c>
      <c r="D1698" t="s">
        <v>3552</v>
      </c>
      <c r="E1698" t="s">
        <v>9</v>
      </c>
      <c r="F1698" t="s">
        <v>3785</v>
      </c>
      <c r="G1698" t="s">
        <v>3783</v>
      </c>
      <c r="H1698" t="s">
        <v>465</v>
      </c>
      <c r="I1698" t="s">
        <v>237</v>
      </c>
      <c r="J1698" t="s">
        <v>465</v>
      </c>
      <c r="M1698" t="b">
        <v>0</v>
      </c>
      <c r="N1698" t="b">
        <v>0</v>
      </c>
      <c r="O1698" t="b">
        <v>0</v>
      </c>
    </row>
    <row r="1699" spans="1:15">
      <c r="A1699" t="s">
        <v>90</v>
      </c>
      <c r="B1699" t="b">
        <v>1</v>
      </c>
      <c r="C1699" t="s">
        <v>469</v>
      </c>
      <c r="D1699" t="s">
        <v>3556</v>
      </c>
      <c r="E1699" t="s">
        <v>9</v>
      </c>
      <c r="F1699" t="s">
        <v>3784</v>
      </c>
      <c r="G1699" t="s">
        <v>3783</v>
      </c>
      <c r="H1699" t="s">
        <v>465</v>
      </c>
      <c r="I1699" t="s">
        <v>237</v>
      </c>
      <c r="J1699" t="s">
        <v>465</v>
      </c>
      <c r="K1699" t="s">
        <v>3554</v>
      </c>
      <c r="L1699" t="s">
        <v>3553</v>
      </c>
      <c r="M1699" t="b">
        <v>0</v>
      </c>
      <c r="N1699" t="b">
        <v>0</v>
      </c>
      <c r="O1699" t="b">
        <v>0</v>
      </c>
    </row>
    <row r="1700" spans="1:15">
      <c r="C1700" t="s">
        <v>467</v>
      </c>
      <c r="D1700" t="s">
        <v>436</v>
      </c>
      <c r="E1700" t="s">
        <v>9</v>
      </c>
      <c r="F1700" t="s">
        <v>3782</v>
      </c>
      <c r="G1700" t="s">
        <v>226</v>
      </c>
      <c r="H1700" t="s">
        <v>1556</v>
      </c>
      <c r="I1700" t="s">
        <v>226</v>
      </c>
      <c r="J1700" t="s">
        <v>465</v>
      </c>
      <c r="M1700" t="b">
        <v>0</v>
      </c>
      <c r="N1700" t="b">
        <v>0</v>
      </c>
      <c r="O1700" t="b">
        <v>0</v>
      </c>
    </row>
    <row r="1701" spans="1:15">
      <c r="A1701" t="s">
        <v>90</v>
      </c>
      <c r="B1701" t="b">
        <v>1</v>
      </c>
      <c r="C1701" t="s">
        <v>467</v>
      </c>
      <c r="D1701" t="s">
        <v>3556</v>
      </c>
      <c r="E1701" t="s">
        <v>9</v>
      </c>
      <c r="F1701" t="s">
        <v>3781</v>
      </c>
      <c r="G1701" t="s">
        <v>226</v>
      </c>
      <c r="H1701" t="s">
        <v>1556</v>
      </c>
      <c r="I1701" t="s">
        <v>226</v>
      </c>
      <c r="J1701" t="s">
        <v>465</v>
      </c>
      <c r="K1701" t="s">
        <v>3554</v>
      </c>
      <c r="L1701" t="s">
        <v>3553</v>
      </c>
      <c r="M1701" t="b">
        <v>0</v>
      </c>
      <c r="N1701" t="b">
        <v>0</v>
      </c>
      <c r="O1701" t="b">
        <v>0</v>
      </c>
    </row>
    <row r="1702" spans="1:15">
      <c r="A1702" t="s">
        <v>90</v>
      </c>
      <c r="B1702" t="b">
        <v>1</v>
      </c>
      <c r="C1702" t="s">
        <v>467</v>
      </c>
      <c r="D1702" t="s">
        <v>209</v>
      </c>
      <c r="E1702" t="s">
        <v>9</v>
      </c>
      <c r="F1702" t="s">
        <v>3780</v>
      </c>
      <c r="G1702" t="s">
        <v>226</v>
      </c>
      <c r="H1702" t="s">
        <v>1556</v>
      </c>
      <c r="I1702" t="s">
        <v>226</v>
      </c>
      <c r="J1702" t="s">
        <v>465</v>
      </c>
      <c r="M1702" t="b">
        <v>0</v>
      </c>
      <c r="N1702" t="b">
        <v>0</v>
      </c>
      <c r="O1702" t="b">
        <v>0</v>
      </c>
    </row>
    <row r="1703" spans="1:15">
      <c r="A1703" t="s">
        <v>90</v>
      </c>
      <c r="B1703" t="b">
        <v>1</v>
      </c>
      <c r="C1703" t="s">
        <v>219</v>
      </c>
      <c r="D1703" t="s">
        <v>3558</v>
      </c>
      <c r="E1703" t="s">
        <v>9</v>
      </c>
      <c r="F1703" t="s">
        <v>14325</v>
      </c>
      <c r="G1703" t="s">
        <v>217</v>
      </c>
      <c r="H1703" t="s">
        <v>211</v>
      </c>
      <c r="I1703" t="s">
        <v>217</v>
      </c>
      <c r="J1703" t="s">
        <v>216</v>
      </c>
      <c r="M1703" t="b">
        <v>0</v>
      </c>
      <c r="N1703" t="b">
        <v>0</v>
      </c>
      <c r="O1703" t="b">
        <v>1</v>
      </c>
    </row>
    <row r="1704" spans="1:15">
      <c r="A1704" t="s">
        <v>90</v>
      </c>
      <c r="B1704" t="b">
        <v>1</v>
      </c>
      <c r="C1704" t="s">
        <v>219</v>
      </c>
      <c r="D1704" t="s">
        <v>3556</v>
      </c>
      <c r="E1704" t="s">
        <v>9</v>
      </c>
      <c r="F1704" t="s">
        <v>3779</v>
      </c>
      <c r="G1704" t="s">
        <v>217</v>
      </c>
      <c r="H1704" t="s">
        <v>211</v>
      </c>
      <c r="I1704" t="s">
        <v>217</v>
      </c>
      <c r="J1704" t="s">
        <v>216</v>
      </c>
      <c r="K1704" t="s">
        <v>3554</v>
      </c>
      <c r="L1704" t="s">
        <v>3553</v>
      </c>
      <c r="M1704" t="b">
        <v>0</v>
      </c>
      <c r="N1704" t="b">
        <v>0</v>
      </c>
      <c r="O1704" t="b">
        <v>1</v>
      </c>
    </row>
    <row r="1705" spans="1:15">
      <c r="A1705" t="s">
        <v>90</v>
      </c>
      <c r="B1705" t="b">
        <v>1</v>
      </c>
      <c r="C1705" t="s">
        <v>458</v>
      </c>
      <c r="D1705" t="s">
        <v>3558</v>
      </c>
      <c r="E1705" t="s">
        <v>9</v>
      </c>
      <c r="F1705" t="s">
        <v>14326</v>
      </c>
      <c r="G1705" t="s">
        <v>443</v>
      </c>
      <c r="H1705" t="s">
        <v>211</v>
      </c>
      <c r="I1705" t="s">
        <v>443</v>
      </c>
      <c r="J1705" t="s">
        <v>216</v>
      </c>
      <c r="M1705" t="b">
        <v>0</v>
      </c>
      <c r="N1705" t="b">
        <v>0</v>
      </c>
      <c r="O1705" t="b">
        <v>1</v>
      </c>
    </row>
    <row r="1706" spans="1:15">
      <c r="A1706" t="s">
        <v>90</v>
      </c>
      <c r="B1706" t="b">
        <v>1</v>
      </c>
      <c r="C1706" t="s">
        <v>458</v>
      </c>
      <c r="D1706" t="s">
        <v>3558</v>
      </c>
      <c r="E1706" t="s">
        <v>9</v>
      </c>
      <c r="F1706" t="s">
        <v>3778</v>
      </c>
      <c r="G1706" t="s">
        <v>461</v>
      </c>
      <c r="H1706" t="s">
        <v>211</v>
      </c>
      <c r="I1706" t="s">
        <v>461</v>
      </c>
      <c r="J1706" t="s">
        <v>216</v>
      </c>
      <c r="M1706" t="b">
        <v>0</v>
      </c>
      <c r="N1706" t="b">
        <v>0</v>
      </c>
      <c r="O1706" t="b">
        <v>1</v>
      </c>
    </row>
    <row r="1707" spans="1:15">
      <c r="A1707" t="s">
        <v>90</v>
      </c>
      <c r="B1707" t="b">
        <v>1</v>
      </c>
      <c r="C1707" t="s">
        <v>458</v>
      </c>
      <c r="D1707" t="s">
        <v>3556</v>
      </c>
      <c r="E1707" t="s">
        <v>9</v>
      </c>
      <c r="F1707" t="s">
        <v>3777</v>
      </c>
      <c r="G1707" t="s">
        <v>461</v>
      </c>
      <c r="H1707" t="s">
        <v>211</v>
      </c>
      <c r="I1707" t="s">
        <v>461</v>
      </c>
      <c r="J1707" t="s">
        <v>216</v>
      </c>
      <c r="K1707" t="s">
        <v>3554</v>
      </c>
      <c r="L1707" t="s">
        <v>3553</v>
      </c>
      <c r="M1707" t="b">
        <v>0</v>
      </c>
      <c r="N1707" t="b">
        <v>0</v>
      </c>
      <c r="O1707" t="b">
        <v>1</v>
      </c>
    </row>
    <row r="1708" spans="1:15">
      <c r="A1708" t="s">
        <v>90</v>
      </c>
      <c r="B1708" t="b">
        <v>1</v>
      </c>
      <c r="C1708" t="s">
        <v>458</v>
      </c>
      <c r="D1708" t="s">
        <v>3558</v>
      </c>
      <c r="E1708" t="s">
        <v>9</v>
      </c>
      <c r="F1708" t="s">
        <v>3776</v>
      </c>
      <c r="G1708" t="s">
        <v>459</v>
      </c>
      <c r="H1708" t="s">
        <v>211</v>
      </c>
      <c r="I1708" t="s">
        <v>459</v>
      </c>
      <c r="J1708" t="s">
        <v>216</v>
      </c>
      <c r="M1708" t="b">
        <v>0</v>
      </c>
      <c r="N1708" t="b">
        <v>0</v>
      </c>
      <c r="O1708" t="b">
        <v>1</v>
      </c>
    </row>
    <row r="1709" spans="1:15">
      <c r="A1709" t="s">
        <v>90</v>
      </c>
      <c r="B1709" t="b">
        <v>1</v>
      </c>
      <c r="C1709" t="s">
        <v>458</v>
      </c>
      <c r="D1709" t="s">
        <v>3556</v>
      </c>
      <c r="E1709" t="s">
        <v>9</v>
      </c>
      <c r="F1709" t="s">
        <v>3775</v>
      </c>
      <c r="G1709" t="s">
        <v>459</v>
      </c>
      <c r="H1709" t="s">
        <v>211</v>
      </c>
      <c r="I1709" t="s">
        <v>459</v>
      </c>
      <c r="J1709" t="s">
        <v>216</v>
      </c>
      <c r="K1709" t="s">
        <v>3554</v>
      </c>
      <c r="L1709" t="s">
        <v>3553</v>
      </c>
      <c r="M1709" t="b">
        <v>0</v>
      </c>
      <c r="N1709" t="b">
        <v>0</v>
      </c>
      <c r="O1709" t="b">
        <v>1</v>
      </c>
    </row>
    <row r="1710" spans="1:15">
      <c r="A1710" t="s">
        <v>90</v>
      </c>
      <c r="B1710" t="b">
        <v>1</v>
      </c>
      <c r="C1710" t="s">
        <v>458</v>
      </c>
      <c r="D1710" t="s">
        <v>3558</v>
      </c>
      <c r="E1710" t="s">
        <v>9</v>
      </c>
      <c r="F1710" t="s">
        <v>3774</v>
      </c>
      <c r="G1710" t="s">
        <v>456</v>
      </c>
      <c r="H1710" t="s">
        <v>211</v>
      </c>
      <c r="I1710" t="s">
        <v>456</v>
      </c>
      <c r="J1710" t="s">
        <v>216</v>
      </c>
      <c r="M1710" t="b">
        <v>0</v>
      </c>
      <c r="N1710" t="b">
        <v>0</v>
      </c>
      <c r="O1710" t="b">
        <v>1</v>
      </c>
    </row>
    <row r="1711" spans="1:15">
      <c r="A1711" t="s">
        <v>90</v>
      </c>
      <c r="B1711" t="b">
        <v>1</v>
      </c>
      <c r="C1711" t="s">
        <v>458</v>
      </c>
      <c r="D1711" t="s">
        <v>3556</v>
      </c>
      <c r="E1711" t="s">
        <v>9</v>
      </c>
      <c r="F1711" t="s">
        <v>3773</v>
      </c>
      <c r="G1711" t="s">
        <v>456</v>
      </c>
      <c r="H1711" t="s">
        <v>211</v>
      </c>
      <c r="I1711" t="s">
        <v>456</v>
      </c>
      <c r="J1711" t="s">
        <v>216</v>
      </c>
      <c r="K1711" t="s">
        <v>3554</v>
      </c>
      <c r="L1711" t="s">
        <v>3553</v>
      </c>
      <c r="M1711" t="b">
        <v>0</v>
      </c>
      <c r="N1711" t="b">
        <v>0</v>
      </c>
      <c r="O1711" t="b">
        <v>1</v>
      </c>
    </row>
    <row r="1712" spans="1:15">
      <c r="A1712" t="s">
        <v>90</v>
      </c>
      <c r="B1712" t="b">
        <v>1</v>
      </c>
      <c r="C1712" t="s">
        <v>449</v>
      </c>
      <c r="D1712" t="s">
        <v>3558</v>
      </c>
      <c r="E1712" t="s">
        <v>9</v>
      </c>
      <c r="F1712" t="s">
        <v>3772</v>
      </c>
      <c r="G1712" t="s">
        <v>454</v>
      </c>
      <c r="H1712" t="s">
        <v>211</v>
      </c>
      <c r="I1712" t="s">
        <v>454</v>
      </c>
      <c r="J1712" t="s">
        <v>216</v>
      </c>
      <c r="M1712" t="b">
        <v>0</v>
      </c>
      <c r="N1712" t="b">
        <v>0</v>
      </c>
      <c r="O1712" t="b">
        <v>1</v>
      </c>
    </row>
    <row r="1713" spans="1:15">
      <c r="A1713" t="s">
        <v>90</v>
      </c>
      <c r="B1713" t="b">
        <v>1</v>
      </c>
      <c r="C1713" t="s">
        <v>449</v>
      </c>
      <c r="D1713" t="s">
        <v>3558</v>
      </c>
      <c r="E1713" t="s">
        <v>9</v>
      </c>
      <c r="F1713" t="s">
        <v>3771</v>
      </c>
      <c r="G1713" t="s">
        <v>452</v>
      </c>
      <c r="H1713" t="s">
        <v>211</v>
      </c>
      <c r="I1713" t="s">
        <v>452</v>
      </c>
      <c r="J1713" t="s">
        <v>216</v>
      </c>
      <c r="M1713" t="b">
        <v>0</v>
      </c>
      <c r="N1713" t="b">
        <v>0</v>
      </c>
      <c r="O1713" t="b">
        <v>1</v>
      </c>
    </row>
    <row r="1714" spans="1:15">
      <c r="A1714" t="s">
        <v>90</v>
      </c>
      <c r="B1714" t="b">
        <v>1</v>
      </c>
      <c r="C1714" t="s">
        <v>449</v>
      </c>
      <c r="D1714" t="s">
        <v>3558</v>
      </c>
      <c r="E1714" t="s">
        <v>9</v>
      </c>
      <c r="F1714" t="s">
        <v>3770</v>
      </c>
      <c r="G1714" t="s">
        <v>450</v>
      </c>
      <c r="H1714" t="s">
        <v>211</v>
      </c>
      <c r="I1714" t="s">
        <v>450</v>
      </c>
      <c r="J1714" t="s">
        <v>216</v>
      </c>
      <c r="M1714" t="b">
        <v>0</v>
      </c>
      <c r="N1714" t="b">
        <v>0</v>
      </c>
      <c r="O1714" t="b">
        <v>1</v>
      </c>
    </row>
    <row r="1715" spans="1:15">
      <c r="C1715" t="s">
        <v>449</v>
      </c>
      <c r="D1715" t="s">
        <v>3558</v>
      </c>
      <c r="E1715" t="s">
        <v>9</v>
      </c>
      <c r="F1715" t="s">
        <v>3769</v>
      </c>
      <c r="G1715" t="s">
        <v>447</v>
      </c>
      <c r="H1715" t="s">
        <v>211</v>
      </c>
      <c r="I1715" t="s">
        <v>447</v>
      </c>
      <c r="J1715" t="s">
        <v>216</v>
      </c>
      <c r="M1715" t="b">
        <v>0</v>
      </c>
      <c r="N1715" t="b">
        <v>0</v>
      </c>
      <c r="O1715" t="b">
        <v>1</v>
      </c>
    </row>
    <row r="1716" spans="1:15">
      <c r="C1716" t="s">
        <v>3768</v>
      </c>
      <c r="D1716" t="s">
        <v>10</v>
      </c>
      <c r="E1716" t="s">
        <v>9</v>
      </c>
      <c r="F1716" t="s">
        <v>3767</v>
      </c>
      <c r="I1716" t="s">
        <v>3766</v>
      </c>
      <c r="J1716" t="s">
        <v>2442</v>
      </c>
      <c r="M1716" t="b">
        <v>0</v>
      </c>
      <c r="N1716" t="b">
        <v>0</v>
      </c>
      <c r="O1716" t="b">
        <v>0</v>
      </c>
    </row>
    <row r="1717" spans="1:15">
      <c r="C1717" t="s">
        <v>29</v>
      </c>
      <c r="D1717" t="s">
        <v>3552</v>
      </c>
      <c r="E1717" t="s">
        <v>9</v>
      </c>
      <c r="F1717" t="s">
        <v>3765</v>
      </c>
      <c r="G1717" t="s">
        <v>30</v>
      </c>
      <c r="H1717" t="s">
        <v>26</v>
      </c>
      <c r="I1717" t="s">
        <v>27</v>
      </c>
      <c r="J1717" t="s">
        <v>26</v>
      </c>
      <c r="M1717" t="b">
        <v>1</v>
      </c>
      <c r="N1717" t="b">
        <v>0</v>
      </c>
      <c r="O1717" t="b">
        <v>1</v>
      </c>
    </row>
    <row r="1718" spans="1:15">
      <c r="C1718" t="s">
        <v>440</v>
      </c>
      <c r="D1718" t="s">
        <v>3552</v>
      </c>
      <c r="E1718" t="s">
        <v>9</v>
      </c>
      <c r="F1718" t="s">
        <v>3764</v>
      </c>
      <c r="G1718" t="s">
        <v>445</v>
      </c>
      <c r="H1718" t="s">
        <v>132</v>
      </c>
      <c r="I1718" t="s">
        <v>441</v>
      </c>
      <c r="J1718" t="s">
        <v>132</v>
      </c>
      <c r="M1718" t="b">
        <v>1</v>
      </c>
      <c r="N1718" t="b">
        <v>0</v>
      </c>
      <c r="O1718" t="b">
        <v>1</v>
      </c>
    </row>
    <row r="1719" spans="1:15">
      <c r="A1719" t="s">
        <v>90</v>
      </c>
      <c r="B1719" t="b">
        <v>1</v>
      </c>
      <c r="C1719" t="s">
        <v>440</v>
      </c>
      <c r="D1719" t="s">
        <v>3574</v>
      </c>
      <c r="E1719" t="s">
        <v>9</v>
      </c>
      <c r="F1719" t="s">
        <v>3763</v>
      </c>
      <c r="G1719" t="s">
        <v>445</v>
      </c>
      <c r="H1719" t="s">
        <v>132</v>
      </c>
      <c r="I1719" t="s">
        <v>441</v>
      </c>
      <c r="J1719" t="s">
        <v>132</v>
      </c>
      <c r="M1719" t="b">
        <v>1</v>
      </c>
      <c r="N1719" t="b">
        <v>0</v>
      </c>
      <c r="O1719" t="b">
        <v>1</v>
      </c>
    </row>
    <row r="1720" spans="1:15">
      <c r="A1720" t="s">
        <v>90</v>
      </c>
      <c r="B1720" t="b">
        <v>1</v>
      </c>
      <c r="C1720" t="s">
        <v>440</v>
      </c>
      <c r="D1720" t="s">
        <v>209</v>
      </c>
      <c r="E1720" t="s">
        <v>9</v>
      </c>
      <c r="F1720" t="s">
        <v>3762</v>
      </c>
      <c r="G1720" t="s">
        <v>445</v>
      </c>
      <c r="H1720" t="s">
        <v>132</v>
      </c>
      <c r="I1720" t="s">
        <v>441</v>
      </c>
      <c r="J1720" t="s">
        <v>132</v>
      </c>
      <c r="M1720" t="b">
        <v>1</v>
      </c>
      <c r="N1720" t="b">
        <v>0</v>
      </c>
      <c r="O1720" t="b">
        <v>1</v>
      </c>
    </row>
    <row r="1721" spans="1:15">
      <c r="C1721" t="s">
        <v>440</v>
      </c>
      <c r="D1721" t="s">
        <v>3552</v>
      </c>
      <c r="E1721" t="s">
        <v>9</v>
      </c>
      <c r="F1721" t="s">
        <v>3761</v>
      </c>
      <c r="G1721" t="s">
        <v>443</v>
      </c>
      <c r="H1721" t="s">
        <v>141</v>
      </c>
      <c r="I1721" t="s">
        <v>438</v>
      </c>
      <c r="J1721" t="s">
        <v>141</v>
      </c>
      <c r="M1721" t="b">
        <v>1</v>
      </c>
      <c r="N1721" t="b">
        <v>0</v>
      </c>
      <c r="O1721" t="b">
        <v>1</v>
      </c>
    </row>
    <row r="1722" spans="1:15">
      <c r="A1722" t="s">
        <v>90</v>
      </c>
      <c r="B1722" t="b">
        <v>1</v>
      </c>
      <c r="C1722" t="s">
        <v>440</v>
      </c>
      <c r="D1722" t="s">
        <v>3574</v>
      </c>
      <c r="E1722" t="s">
        <v>9</v>
      </c>
      <c r="F1722" t="s">
        <v>3760</v>
      </c>
      <c r="G1722" t="s">
        <v>443</v>
      </c>
      <c r="H1722" t="s">
        <v>141</v>
      </c>
      <c r="I1722" t="s">
        <v>438</v>
      </c>
      <c r="J1722" t="s">
        <v>141</v>
      </c>
      <c r="M1722" t="b">
        <v>1</v>
      </c>
      <c r="N1722" t="b">
        <v>0</v>
      </c>
      <c r="O1722" t="b">
        <v>1</v>
      </c>
    </row>
    <row r="1723" spans="1:15">
      <c r="C1723" t="s">
        <v>437</v>
      </c>
      <c r="D1723" t="s">
        <v>14</v>
      </c>
      <c r="E1723" t="s">
        <v>9</v>
      </c>
      <c r="F1723" t="s">
        <v>3759</v>
      </c>
      <c r="G1723" t="s">
        <v>434</v>
      </c>
      <c r="H1723" t="s">
        <v>207</v>
      </c>
      <c r="M1723" t="b">
        <v>1</v>
      </c>
      <c r="N1723" t="b">
        <v>0</v>
      </c>
      <c r="O1723" t="b">
        <v>1</v>
      </c>
    </row>
    <row r="1724" spans="1:15">
      <c r="C1724" t="s">
        <v>3758</v>
      </c>
      <c r="D1724" t="s">
        <v>3552</v>
      </c>
      <c r="E1724" t="s">
        <v>9</v>
      </c>
      <c r="F1724" t="s">
        <v>3757</v>
      </c>
      <c r="G1724" t="s">
        <v>3660</v>
      </c>
      <c r="H1724" t="s">
        <v>3659</v>
      </c>
      <c r="I1724" t="s">
        <v>3756</v>
      </c>
      <c r="J1724" t="s">
        <v>3659</v>
      </c>
      <c r="M1724" t="b">
        <v>1</v>
      </c>
      <c r="N1724" t="b">
        <v>0</v>
      </c>
      <c r="O1724" t="b">
        <v>0</v>
      </c>
    </row>
    <row r="1725" spans="1:15">
      <c r="C1725" t="s">
        <v>414</v>
      </c>
      <c r="D1725" t="s">
        <v>436</v>
      </c>
      <c r="E1725" t="s">
        <v>9</v>
      </c>
      <c r="F1725" t="s">
        <v>3755</v>
      </c>
      <c r="G1725" t="s">
        <v>431</v>
      </c>
      <c r="H1725" t="s">
        <v>60</v>
      </c>
      <c r="I1725" t="s">
        <v>431</v>
      </c>
      <c r="J1725" t="s">
        <v>411</v>
      </c>
      <c r="M1725" t="b">
        <v>0</v>
      </c>
      <c r="N1725" t="b">
        <v>0</v>
      </c>
      <c r="O1725" t="b">
        <v>0</v>
      </c>
    </row>
    <row r="1726" spans="1:15">
      <c r="C1726" t="s">
        <v>414</v>
      </c>
      <c r="D1726" t="s">
        <v>436</v>
      </c>
      <c r="E1726" t="s">
        <v>9</v>
      </c>
      <c r="F1726" t="s">
        <v>3754</v>
      </c>
      <c r="G1726" t="s">
        <v>431</v>
      </c>
      <c r="H1726" t="s">
        <v>970</v>
      </c>
      <c r="I1726" t="s">
        <v>431</v>
      </c>
      <c r="J1726" t="s">
        <v>411</v>
      </c>
      <c r="M1726" t="b">
        <v>0</v>
      </c>
      <c r="N1726" t="b">
        <v>0</v>
      </c>
      <c r="O1726" t="b">
        <v>0</v>
      </c>
    </row>
    <row r="1727" spans="1:15">
      <c r="A1727" t="s">
        <v>90</v>
      </c>
      <c r="B1727" t="b">
        <v>1</v>
      </c>
      <c r="C1727" t="s">
        <v>414</v>
      </c>
      <c r="D1727" t="s">
        <v>3556</v>
      </c>
      <c r="E1727" t="s">
        <v>9</v>
      </c>
      <c r="F1727" t="s">
        <v>3753</v>
      </c>
      <c r="G1727" t="s">
        <v>431</v>
      </c>
      <c r="H1727" t="s">
        <v>60</v>
      </c>
      <c r="I1727" t="s">
        <v>431</v>
      </c>
      <c r="J1727" t="s">
        <v>411</v>
      </c>
      <c r="K1727" t="s">
        <v>3554</v>
      </c>
      <c r="L1727" t="s">
        <v>3553</v>
      </c>
      <c r="M1727" t="b">
        <v>0</v>
      </c>
      <c r="N1727" t="b">
        <v>0</v>
      </c>
      <c r="O1727" t="b">
        <v>0</v>
      </c>
    </row>
    <row r="1728" spans="1:15">
      <c r="C1728" t="s">
        <v>414</v>
      </c>
      <c r="D1728" t="s">
        <v>436</v>
      </c>
      <c r="E1728" t="s">
        <v>9</v>
      </c>
      <c r="F1728" t="s">
        <v>3752</v>
      </c>
      <c r="G1728" t="s">
        <v>429</v>
      </c>
      <c r="H1728" t="s">
        <v>60</v>
      </c>
      <c r="I1728" t="s">
        <v>429</v>
      </c>
      <c r="J1728" t="s">
        <v>411</v>
      </c>
      <c r="M1728" t="b">
        <v>0</v>
      </c>
      <c r="N1728" t="b">
        <v>0</v>
      </c>
      <c r="O1728" t="b">
        <v>0</v>
      </c>
    </row>
    <row r="1729" spans="1:15">
      <c r="A1729" t="s">
        <v>90</v>
      </c>
      <c r="B1729" t="b">
        <v>1</v>
      </c>
      <c r="C1729" t="s">
        <v>414</v>
      </c>
      <c r="D1729" t="s">
        <v>3556</v>
      </c>
      <c r="E1729" t="s">
        <v>9</v>
      </c>
      <c r="F1729" t="s">
        <v>3751</v>
      </c>
      <c r="G1729" t="s">
        <v>429</v>
      </c>
      <c r="H1729" t="s">
        <v>60</v>
      </c>
      <c r="I1729" t="s">
        <v>429</v>
      </c>
      <c r="J1729" t="s">
        <v>411</v>
      </c>
      <c r="K1729" t="s">
        <v>3554</v>
      </c>
      <c r="L1729" t="s">
        <v>3553</v>
      </c>
      <c r="M1729" t="b">
        <v>0</v>
      </c>
      <c r="N1729" t="b">
        <v>0</v>
      </c>
      <c r="O1729" t="b">
        <v>0</v>
      </c>
    </row>
    <row r="1730" spans="1:15">
      <c r="C1730" t="s">
        <v>414</v>
      </c>
      <c r="D1730" t="s">
        <v>436</v>
      </c>
      <c r="E1730" t="s">
        <v>9</v>
      </c>
      <c r="F1730" t="s">
        <v>3750</v>
      </c>
      <c r="G1730" t="s">
        <v>427</v>
      </c>
      <c r="H1730" t="s">
        <v>60</v>
      </c>
      <c r="I1730" t="s">
        <v>427</v>
      </c>
      <c r="J1730" t="s">
        <v>411</v>
      </c>
      <c r="M1730" t="b">
        <v>0</v>
      </c>
      <c r="N1730" t="b">
        <v>0</v>
      </c>
      <c r="O1730" t="b">
        <v>0</v>
      </c>
    </row>
    <row r="1731" spans="1:15">
      <c r="A1731" t="s">
        <v>90</v>
      </c>
      <c r="B1731" t="b">
        <v>1</v>
      </c>
      <c r="C1731" t="s">
        <v>414</v>
      </c>
      <c r="D1731" t="s">
        <v>3556</v>
      </c>
      <c r="E1731" t="s">
        <v>9</v>
      </c>
      <c r="F1731" t="s">
        <v>3749</v>
      </c>
      <c r="G1731" t="s">
        <v>427</v>
      </c>
      <c r="H1731" t="s">
        <v>60</v>
      </c>
      <c r="I1731" t="s">
        <v>427</v>
      </c>
      <c r="J1731" t="s">
        <v>411</v>
      </c>
      <c r="K1731" t="s">
        <v>3554</v>
      </c>
      <c r="L1731" t="s">
        <v>3553</v>
      </c>
      <c r="M1731" t="b">
        <v>0</v>
      </c>
      <c r="N1731" t="b">
        <v>0</v>
      </c>
      <c r="O1731" t="b">
        <v>0</v>
      </c>
    </row>
    <row r="1732" spans="1:15">
      <c r="C1732" t="s">
        <v>414</v>
      </c>
      <c r="D1732" t="s">
        <v>436</v>
      </c>
      <c r="E1732" t="s">
        <v>9</v>
      </c>
      <c r="F1732" t="s">
        <v>3748</v>
      </c>
      <c r="G1732" t="s">
        <v>425</v>
      </c>
      <c r="H1732" t="s">
        <v>60</v>
      </c>
      <c r="I1732" t="s">
        <v>425</v>
      </c>
      <c r="J1732" t="s">
        <v>411</v>
      </c>
      <c r="M1732" t="b">
        <v>0</v>
      </c>
      <c r="N1732" t="b">
        <v>0</v>
      </c>
      <c r="O1732" t="b">
        <v>0</v>
      </c>
    </row>
    <row r="1733" spans="1:15">
      <c r="C1733" t="s">
        <v>414</v>
      </c>
      <c r="D1733" t="s">
        <v>3556</v>
      </c>
      <c r="E1733" t="s">
        <v>9</v>
      </c>
      <c r="F1733" t="s">
        <v>3747</v>
      </c>
      <c r="G1733" t="s">
        <v>425</v>
      </c>
      <c r="H1733" t="s">
        <v>60</v>
      </c>
      <c r="I1733" t="s">
        <v>425</v>
      </c>
      <c r="J1733" t="s">
        <v>411</v>
      </c>
      <c r="K1733" t="s">
        <v>3554</v>
      </c>
      <c r="L1733" t="s">
        <v>3553</v>
      </c>
      <c r="M1733" t="b">
        <v>0</v>
      </c>
      <c r="N1733" t="b">
        <v>0</v>
      </c>
      <c r="O1733" t="b">
        <v>0</v>
      </c>
    </row>
    <row r="1734" spans="1:15">
      <c r="C1734" t="s">
        <v>414</v>
      </c>
      <c r="D1734" t="s">
        <v>436</v>
      </c>
      <c r="E1734" t="s">
        <v>9</v>
      </c>
      <c r="F1734" t="s">
        <v>3746</v>
      </c>
      <c r="G1734" t="s">
        <v>423</v>
      </c>
      <c r="H1734" t="s">
        <v>60</v>
      </c>
      <c r="I1734" t="s">
        <v>423</v>
      </c>
      <c r="J1734" t="s">
        <v>411</v>
      </c>
      <c r="M1734" t="b">
        <v>0</v>
      </c>
      <c r="N1734" t="b">
        <v>0</v>
      </c>
      <c r="O1734" t="b">
        <v>0</v>
      </c>
    </row>
    <row r="1735" spans="1:15">
      <c r="C1735" t="s">
        <v>414</v>
      </c>
      <c r="D1735" t="s">
        <v>3556</v>
      </c>
      <c r="E1735" t="s">
        <v>9</v>
      </c>
      <c r="F1735" t="s">
        <v>3745</v>
      </c>
      <c r="G1735" t="s">
        <v>423</v>
      </c>
      <c r="H1735" t="s">
        <v>60</v>
      </c>
      <c r="I1735" t="s">
        <v>423</v>
      </c>
      <c r="J1735" t="s">
        <v>411</v>
      </c>
      <c r="K1735" t="s">
        <v>3554</v>
      </c>
      <c r="L1735" t="s">
        <v>3553</v>
      </c>
      <c r="M1735" t="b">
        <v>0</v>
      </c>
      <c r="N1735" t="b">
        <v>0</v>
      </c>
      <c r="O1735" t="b">
        <v>0</v>
      </c>
    </row>
    <row r="1736" spans="1:15">
      <c r="C1736" t="s">
        <v>414</v>
      </c>
      <c r="D1736" t="s">
        <v>436</v>
      </c>
      <c r="E1736" t="s">
        <v>9</v>
      </c>
      <c r="F1736" t="s">
        <v>3744</v>
      </c>
      <c r="G1736" t="s">
        <v>421</v>
      </c>
      <c r="H1736" t="s">
        <v>60</v>
      </c>
      <c r="I1736" t="s">
        <v>421</v>
      </c>
      <c r="J1736" t="s">
        <v>411</v>
      </c>
      <c r="M1736" t="b">
        <v>0</v>
      </c>
      <c r="N1736" t="b">
        <v>0</v>
      </c>
      <c r="O1736" t="b">
        <v>0</v>
      </c>
    </row>
    <row r="1737" spans="1:15">
      <c r="C1737" t="s">
        <v>414</v>
      </c>
      <c r="D1737" t="s">
        <v>3556</v>
      </c>
      <c r="E1737" t="s">
        <v>9</v>
      </c>
      <c r="F1737" t="s">
        <v>3743</v>
      </c>
      <c r="G1737" t="s">
        <v>421</v>
      </c>
      <c r="H1737" t="s">
        <v>60</v>
      </c>
      <c r="I1737" t="s">
        <v>421</v>
      </c>
      <c r="J1737" t="s">
        <v>411</v>
      </c>
      <c r="K1737" t="s">
        <v>3554</v>
      </c>
      <c r="L1737" t="s">
        <v>3553</v>
      </c>
      <c r="M1737" t="b">
        <v>0</v>
      </c>
      <c r="N1737" t="b">
        <v>0</v>
      </c>
      <c r="O1737" t="b">
        <v>0</v>
      </c>
    </row>
    <row r="1738" spans="1:15">
      <c r="C1738" t="s">
        <v>414</v>
      </c>
      <c r="D1738" t="s">
        <v>436</v>
      </c>
      <c r="E1738" t="s">
        <v>9</v>
      </c>
      <c r="F1738" t="s">
        <v>3742</v>
      </c>
      <c r="G1738" t="s">
        <v>419</v>
      </c>
      <c r="H1738" t="s">
        <v>970</v>
      </c>
      <c r="I1738" t="s">
        <v>419</v>
      </c>
      <c r="J1738" t="s">
        <v>411</v>
      </c>
      <c r="M1738" t="b">
        <v>0</v>
      </c>
      <c r="N1738" t="b">
        <v>0</v>
      </c>
      <c r="O1738" t="b">
        <v>0</v>
      </c>
    </row>
    <row r="1739" spans="1:15">
      <c r="C1739" t="s">
        <v>414</v>
      </c>
      <c r="D1739" t="s">
        <v>3556</v>
      </c>
      <c r="E1739" t="s">
        <v>9</v>
      </c>
      <c r="F1739" t="s">
        <v>3741</v>
      </c>
      <c r="G1739" t="s">
        <v>419</v>
      </c>
      <c r="H1739" t="s">
        <v>970</v>
      </c>
      <c r="I1739" t="s">
        <v>419</v>
      </c>
      <c r="J1739" t="s">
        <v>411</v>
      </c>
      <c r="K1739" t="s">
        <v>3554</v>
      </c>
      <c r="L1739" t="s">
        <v>3553</v>
      </c>
      <c r="M1739" t="b">
        <v>0</v>
      </c>
      <c r="N1739" t="b">
        <v>0</v>
      </c>
      <c r="O1739" t="b">
        <v>0</v>
      </c>
    </row>
    <row r="1740" spans="1:15">
      <c r="A1740" t="s">
        <v>90</v>
      </c>
      <c r="B1740" t="b">
        <v>1</v>
      </c>
      <c r="C1740" t="s">
        <v>414</v>
      </c>
      <c r="D1740" t="s">
        <v>209</v>
      </c>
      <c r="E1740" t="s">
        <v>9</v>
      </c>
      <c r="F1740" t="s">
        <v>3740</v>
      </c>
      <c r="G1740" t="s">
        <v>419</v>
      </c>
      <c r="H1740" t="s">
        <v>14294</v>
      </c>
      <c r="I1740" t="s">
        <v>419</v>
      </c>
      <c r="J1740" t="s">
        <v>411</v>
      </c>
      <c r="M1740" t="b">
        <v>0</v>
      </c>
      <c r="N1740" t="b">
        <v>0</v>
      </c>
      <c r="O1740" t="b">
        <v>0</v>
      </c>
    </row>
    <row r="1741" spans="1:15">
      <c r="C1741" t="s">
        <v>414</v>
      </c>
      <c r="D1741" t="s">
        <v>436</v>
      </c>
      <c r="E1741" t="s">
        <v>9</v>
      </c>
      <c r="F1741" t="s">
        <v>3739</v>
      </c>
      <c r="G1741" t="s">
        <v>417</v>
      </c>
      <c r="H1741" t="s">
        <v>60</v>
      </c>
      <c r="I1741" t="s">
        <v>417</v>
      </c>
      <c r="J1741" t="s">
        <v>411</v>
      </c>
      <c r="M1741" t="b">
        <v>0</v>
      </c>
      <c r="N1741" t="b">
        <v>0</v>
      </c>
      <c r="O1741" t="b">
        <v>1</v>
      </c>
    </row>
    <row r="1742" spans="1:15">
      <c r="C1742" t="s">
        <v>414</v>
      </c>
      <c r="D1742" t="s">
        <v>3556</v>
      </c>
      <c r="E1742" t="s">
        <v>9</v>
      </c>
      <c r="F1742" t="s">
        <v>3738</v>
      </c>
      <c r="G1742" t="s">
        <v>417</v>
      </c>
      <c r="H1742" t="s">
        <v>60</v>
      </c>
      <c r="I1742" t="s">
        <v>417</v>
      </c>
      <c r="J1742" t="s">
        <v>411</v>
      </c>
      <c r="K1742" t="s">
        <v>3554</v>
      </c>
      <c r="L1742" t="s">
        <v>3553</v>
      </c>
      <c r="M1742" t="b">
        <v>0</v>
      </c>
      <c r="N1742" t="b">
        <v>0</v>
      </c>
      <c r="O1742" t="b">
        <v>1</v>
      </c>
    </row>
    <row r="1743" spans="1:15">
      <c r="C1743" t="s">
        <v>414</v>
      </c>
      <c r="D1743" t="s">
        <v>436</v>
      </c>
      <c r="E1743" t="s">
        <v>9</v>
      </c>
      <c r="F1743" t="s">
        <v>3737</v>
      </c>
      <c r="G1743" t="s">
        <v>415</v>
      </c>
      <c r="H1743" t="s">
        <v>60</v>
      </c>
      <c r="I1743" t="s">
        <v>415</v>
      </c>
      <c r="J1743" t="s">
        <v>411</v>
      </c>
      <c r="M1743" t="b">
        <v>0</v>
      </c>
      <c r="N1743" t="b">
        <v>0</v>
      </c>
      <c r="O1743" t="b">
        <v>1</v>
      </c>
    </row>
    <row r="1744" spans="1:15">
      <c r="C1744" t="s">
        <v>414</v>
      </c>
      <c r="D1744" t="s">
        <v>436</v>
      </c>
      <c r="E1744" t="s">
        <v>9</v>
      </c>
      <c r="F1744" t="s">
        <v>3736</v>
      </c>
      <c r="G1744" t="s">
        <v>415</v>
      </c>
      <c r="H1744" t="s">
        <v>970</v>
      </c>
      <c r="I1744" t="s">
        <v>415</v>
      </c>
      <c r="J1744" t="s">
        <v>411</v>
      </c>
      <c r="M1744" t="b">
        <v>0</v>
      </c>
      <c r="N1744" t="b">
        <v>0</v>
      </c>
      <c r="O1744" t="b">
        <v>1</v>
      </c>
    </row>
    <row r="1745" spans="1:15">
      <c r="C1745" t="s">
        <v>414</v>
      </c>
      <c r="D1745" t="s">
        <v>3556</v>
      </c>
      <c r="E1745" t="s">
        <v>9</v>
      </c>
      <c r="F1745" t="s">
        <v>3735</v>
      </c>
      <c r="G1745" t="s">
        <v>415</v>
      </c>
      <c r="H1745" t="s">
        <v>60</v>
      </c>
      <c r="I1745" t="s">
        <v>415</v>
      </c>
      <c r="J1745" t="s">
        <v>411</v>
      </c>
      <c r="K1745" t="s">
        <v>3554</v>
      </c>
      <c r="L1745" t="s">
        <v>3553</v>
      </c>
      <c r="M1745" t="b">
        <v>0</v>
      </c>
      <c r="N1745" t="b">
        <v>0</v>
      </c>
      <c r="O1745" t="b">
        <v>1</v>
      </c>
    </row>
    <row r="1746" spans="1:15">
      <c r="C1746" t="s">
        <v>414</v>
      </c>
      <c r="D1746" t="s">
        <v>436</v>
      </c>
      <c r="E1746" t="s">
        <v>9</v>
      </c>
      <c r="F1746" t="s">
        <v>3734</v>
      </c>
      <c r="G1746" t="s">
        <v>412</v>
      </c>
      <c r="H1746" t="s">
        <v>60</v>
      </c>
      <c r="I1746" t="s">
        <v>412</v>
      </c>
      <c r="J1746" t="s">
        <v>411</v>
      </c>
      <c r="M1746" t="b">
        <v>0</v>
      </c>
      <c r="N1746" t="b">
        <v>0</v>
      </c>
      <c r="O1746" t="b">
        <v>1</v>
      </c>
    </row>
    <row r="1747" spans="1:15">
      <c r="C1747" t="s">
        <v>414</v>
      </c>
      <c r="D1747" t="s">
        <v>3556</v>
      </c>
      <c r="E1747" t="s">
        <v>9</v>
      </c>
      <c r="F1747" t="s">
        <v>3733</v>
      </c>
      <c r="G1747" t="s">
        <v>412</v>
      </c>
      <c r="H1747" t="s">
        <v>60</v>
      </c>
      <c r="I1747" t="s">
        <v>412</v>
      </c>
      <c r="J1747" t="s">
        <v>411</v>
      </c>
      <c r="K1747" t="s">
        <v>3554</v>
      </c>
      <c r="L1747" t="s">
        <v>3553</v>
      </c>
      <c r="M1747" t="b">
        <v>0</v>
      </c>
      <c r="N1747" t="b">
        <v>0</v>
      </c>
      <c r="O1747" t="b">
        <v>1</v>
      </c>
    </row>
    <row r="1748" spans="1:15">
      <c r="A1748" t="s">
        <v>90</v>
      </c>
      <c r="B1748" t="b">
        <v>1</v>
      </c>
      <c r="C1748" t="s">
        <v>409</v>
      </c>
      <c r="D1748" t="s">
        <v>3623</v>
      </c>
      <c r="E1748" t="s">
        <v>9</v>
      </c>
      <c r="F1748" t="s">
        <v>3732</v>
      </c>
      <c r="G1748" t="s">
        <v>84</v>
      </c>
      <c r="H1748" t="s">
        <v>35</v>
      </c>
      <c r="I1748" t="s">
        <v>407</v>
      </c>
      <c r="J1748" t="s">
        <v>26</v>
      </c>
      <c r="M1748" t="b">
        <v>1</v>
      </c>
      <c r="N1748" t="b">
        <v>0</v>
      </c>
      <c r="O1748" t="b">
        <v>0</v>
      </c>
    </row>
    <row r="1749" spans="1:15">
      <c r="C1749" t="s">
        <v>409</v>
      </c>
      <c r="D1749" t="s">
        <v>3558</v>
      </c>
      <c r="E1749" t="s">
        <v>9</v>
      </c>
      <c r="F1749" t="s">
        <v>3731</v>
      </c>
      <c r="G1749" t="s">
        <v>3729</v>
      </c>
      <c r="H1749" t="s">
        <v>60</v>
      </c>
      <c r="I1749" t="s">
        <v>3729</v>
      </c>
      <c r="J1749" t="s">
        <v>411</v>
      </c>
      <c r="M1749" t="b">
        <v>0</v>
      </c>
      <c r="N1749" t="b">
        <v>0</v>
      </c>
      <c r="O1749" t="b">
        <v>1</v>
      </c>
    </row>
    <row r="1750" spans="1:15">
      <c r="C1750" t="s">
        <v>409</v>
      </c>
      <c r="D1750" t="s">
        <v>3556</v>
      </c>
      <c r="E1750" t="s">
        <v>9</v>
      </c>
      <c r="F1750" t="s">
        <v>3730</v>
      </c>
      <c r="G1750" t="s">
        <v>3729</v>
      </c>
      <c r="H1750" t="s">
        <v>60</v>
      </c>
      <c r="I1750" t="s">
        <v>3729</v>
      </c>
      <c r="J1750" t="s">
        <v>411</v>
      </c>
      <c r="K1750" t="s">
        <v>3554</v>
      </c>
      <c r="L1750" t="s">
        <v>3553</v>
      </c>
      <c r="M1750" t="b">
        <v>0</v>
      </c>
      <c r="N1750" t="b">
        <v>0</v>
      </c>
      <c r="O1750" t="b">
        <v>1</v>
      </c>
    </row>
    <row r="1751" spans="1:15">
      <c r="C1751" t="s">
        <v>214</v>
      </c>
      <c r="D1751" t="s">
        <v>436</v>
      </c>
      <c r="E1751" t="s">
        <v>9</v>
      </c>
      <c r="F1751" t="s">
        <v>3728</v>
      </c>
      <c r="G1751" t="s">
        <v>212</v>
      </c>
      <c r="H1751" t="s">
        <v>26</v>
      </c>
      <c r="I1751" t="s">
        <v>212</v>
      </c>
      <c r="J1751" t="s">
        <v>211</v>
      </c>
      <c r="M1751" t="b">
        <v>1</v>
      </c>
      <c r="N1751" t="b">
        <v>0</v>
      </c>
      <c r="O1751" t="b">
        <v>1</v>
      </c>
    </row>
    <row r="1752" spans="1:15">
      <c r="C1752" t="s">
        <v>23</v>
      </c>
      <c r="D1752" t="s">
        <v>3552</v>
      </c>
      <c r="E1752" t="s">
        <v>9</v>
      </c>
      <c r="F1752" t="s">
        <v>3727</v>
      </c>
      <c r="G1752" t="s">
        <v>24</v>
      </c>
      <c r="H1752" t="s">
        <v>15</v>
      </c>
      <c r="I1752" t="s">
        <v>21</v>
      </c>
      <c r="J1752" t="s">
        <v>15</v>
      </c>
      <c r="M1752" t="b">
        <v>1</v>
      </c>
      <c r="N1752" t="b">
        <v>0</v>
      </c>
      <c r="O1752" t="b">
        <v>1</v>
      </c>
    </row>
    <row r="1753" spans="1:15">
      <c r="C1753" t="s">
        <v>205</v>
      </c>
      <c r="D1753" t="s">
        <v>436</v>
      </c>
      <c r="E1753" t="s">
        <v>9</v>
      </c>
      <c r="F1753" t="s">
        <v>3726</v>
      </c>
      <c r="G1753" t="s">
        <v>203</v>
      </c>
      <c r="H1753" t="s">
        <v>202</v>
      </c>
      <c r="I1753" t="s">
        <v>203</v>
      </c>
      <c r="J1753" t="s">
        <v>3725</v>
      </c>
      <c r="M1753" t="b">
        <v>1</v>
      </c>
      <c r="N1753" t="b">
        <v>0</v>
      </c>
      <c r="O1753" t="b">
        <v>0</v>
      </c>
    </row>
    <row r="1754" spans="1:15">
      <c r="C1754" t="s">
        <v>395</v>
      </c>
      <c r="D1754" t="s">
        <v>436</v>
      </c>
      <c r="E1754" t="s">
        <v>9</v>
      </c>
      <c r="F1754" t="s">
        <v>3724</v>
      </c>
      <c r="G1754" t="s">
        <v>405</v>
      </c>
      <c r="H1754" t="s">
        <v>3717</v>
      </c>
      <c r="I1754" t="s">
        <v>405</v>
      </c>
      <c r="J1754" t="s">
        <v>202</v>
      </c>
      <c r="M1754" t="b">
        <v>1</v>
      </c>
      <c r="N1754" t="b">
        <v>0</v>
      </c>
      <c r="O1754" t="b">
        <v>1</v>
      </c>
    </row>
    <row r="1755" spans="1:15">
      <c r="C1755" t="s">
        <v>395</v>
      </c>
      <c r="D1755" t="s">
        <v>436</v>
      </c>
      <c r="E1755" t="s">
        <v>9</v>
      </c>
      <c r="F1755" t="s">
        <v>3723</v>
      </c>
      <c r="G1755" t="s">
        <v>403</v>
      </c>
      <c r="H1755" t="s">
        <v>3717</v>
      </c>
      <c r="I1755" t="s">
        <v>403</v>
      </c>
      <c r="J1755" t="s">
        <v>202</v>
      </c>
      <c r="M1755" t="b">
        <v>1</v>
      </c>
      <c r="N1755" t="b">
        <v>0</v>
      </c>
      <c r="O1755" t="b">
        <v>0</v>
      </c>
    </row>
    <row r="1756" spans="1:15">
      <c r="C1756" t="s">
        <v>395</v>
      </c>
      <c r="D1756" t="s">
        <v>436</v>
      </c>
      <c r="E1756" t="s">
        <v>9</v>
      </c>
      <c r="F1756" t="s">
        <v>3722</v>
      </c>
      <c r="G1756" t="s">
        <v>401</v>
      </c>
      <c r="H1756" t="s">
        <v>3717</v>
      </c>
      <c r="I1756" t="s">
        <v>401</v>
      </c>
      <c r="J1756" t="s">
        <v>202</v>
      </c>
      <c r="M1756" t="b">
        <v>1</v>
      </c>
      <c r="N1756" t="b">
        <v>0</v>
      </c>
      <c r="O1756" t="b">
        <v>0</v>
      </c>
    </row>
    <row r="1757" spans="1:15">
      <c r="C1757" t="s">
        <v>395</v>
      </c>
      <c r="D1757" t="s">
        <v>436</v>
      </c>
      <c r="E1757" t="s">
        <v>9</v>
      </c>
      <c r="F1757" t="s">
        <v>3721</v>
      </c>
      <c r="G1757" t="s">
        <v>399</v>
      </c>
      <c r="H1757" t="s">
        <v>3717</v>
      </c>
      <c r="I1757" t="s">
        <v>399</v>
      </c>
      <c r="J1757" t="s">
        <v>202</v>
      </c>
      <c r="M1757" t="b">
        <v>1</v>
      </c>
      <c r="N1757" t="b">
        <v>0</v>
      </c>
      <c r="O1757" t="b">
        <v>0</v>
      </c>
    </row>
    <row r="1758" spans="1:15">
      <c r="C1758" t="s">
        <v>395</v>
      </c>
      <c r="D1758" t="s">
        <v>436</v>
      </c>
      <c r="E1758" t="s">
        <v>9</v>
      </c>
      <c r="F1758" t="s">
        <v>3720</v>
      </c>
      <c r="G1758" t="s">
        <v>203</v>
      </c>
      <c r="H1758" t="s">
        <v>3717</v>
      </c>
      <c r="I1758" t="s">
        <v>203</v>
      </c>
      <c r="J1758" t="s">
        <v>202</v>
      </c>
      <c r="M1758" t="b">
        <v>1</v>
      </c>
      <c r="N1758" t="b">
        <v>0</v>
      </c>
      <c r="O1758" t="b">
        <v>0</v>
      </c>
    </row>
    <row r="1759" spans="1:15">
      <c r="C1759" t="s">
        <v>395</v>
      </c>
      <c r="D1759" t="s">
        <v>436</v>
      </c>
      <c r="E1759" t="s">
        <v>9</v>
      </c>
      <c r="F1759" t="s">
        <v>3719</v>
      </c>
      <c r="G1759" t="s">
        <v>396</v>
      </c>
      <c r="H1759" t="s">
        <v>3717</v>
      </c>
      <c r="I1759" t="s">
        <v>396</v>
      </c>
      <c r="J1759" t="s">
        <v>202</v>
      </c>
      <c r="M1759" t="b">
        <v>1</v>
      </c>
      <c r="N1759" t="b">
        <v>0</v>
      </c>
      <c r="O1759" t="b">
        <v>0</v>
      </c>
    </row>
    <row r="1760" spans="1:15">
      <c r="C1760" t="s">
        <v>395</v>
      </c>
      <c r="D1760" t="s">
        <v>436</v>
      </c>
      <c r="E1760" t="s">
        <v>9</v>
      </c>
      <c r="F1760" t="s">
        <v>3718</v>
      </c>
      <c r="G1760" t="s">
        <v>393</v>
      </c>
      <c r="H1760" t="s">
        <v>3717</v>
      </c>
      <c r="I1760" t="s">
        <v>393</v>
      </c>
      <c r="J1760" t="s">
        <v>202</v>
      </c>
      <c r="M1760" t="b">
        <v>1</v>
      </c>
      <c r="N1760" t="b">
        <v>0</v>
      </c>
      <c r="O1760" t="b">
        <v>0</v>
      </c>
    </row>
    <row r="1761" spans="1:15">
      <c r="C1761" t="s">
        <v>199</v>
      </c>
      <c r="D1761" t="s">
        <v>3558</v>
      </c>
      <c r="E1761" t="s">
        <v>9</v>
      </c>
      <c r="F1761" t="s">
        <v>3716</v>
      </c>
      <c r="G1761" t="s">
        <v>200</v>
      </c>
      <c r="H1761" t="s">
        <v>985</v>
      </c>
      <c r="I1761" t="s">
        <v>200</v>
      </c>
      <c r="J1761" t="s">
        <v>196</v>
      </c>
      <c r="M1761" t="b">
        <v>0</v>
      </c>
      <c r="N1761" t="b">
        <v>0</v>
      </c>
      <c r="O1761" t="b">
        <v>1</v>
      </c>
    </row>
    <row r="1762" spans="1:15">
      <c r="C1762" t="s">
        <v>199</v>
      </c>
      <c r="D1762" t="s">
        <v>3558</v>
      </c>
      <c r="E1762" t="s">
        <v>9</v>
      </c>
      <c r="F1762" t="s">
        <v>3715</v>
      </c>
      <c r="G1762" t="s">
        <v>200</v>
      </c>
      <c r="H1762" t="s">
        <v>980</v>
      </c>
      <c r="I1762" t="s">
        <v>200</v>
      </c>
      <c r="J1762" t="s">
        <v>196</v>
      </c>
      <c r="M1762" t="b">
        <v>0</v>
      </c>
      <c r="N1762" t="b">
        <v>0</v>
      </c>
      <c r="O1762" t="b">
        <v>1</v>
      </c>
    </row>
    <row r="1763" spans="1:15">
      <c r="C1763" t="s">
        <v>199</v>
      </c>
      <c r="D1763" t="s">
        <v>3558</v>
      </c>
      <c r="E1763" t="s">
        <v>9</v>
      </c>
      <c r="F1763" t="s">
        <v>3714</v>
      </c>
      <c r="G1763" t="s">
        <v>200</v>
      </c>
      <c r="H1763" t="s">
        <v>976</v>
      </c>
      <c r="I1763" t="s">
        <v>200</v>
      </c>
      <c r="J1763" t="s">
        <v>196</v>
      </c>
      <c r="M1763" t="b">
        <v>0</v>
      </c>
      <c r="N1763" t="b">
        <v>0</v>
      </c>
      <c r="O1763" t="b">
        <v>1</v>
      </c>
    </row>
    <row r="1764" spans="1:15">
      <c r="C1764" t="s">
        <v>199</v>
      </c>
      <c r="D1764" t="s">
        <v>3558</v>
      </c>
      <c r="E1764" t="s">
        <v>9</v>
      </c>
      <c r="F1764" t="s">
        <v>3713</v>
      </c>
      <c r="G1764" t="s">
        <v>200</v>
      </c>
      <c r="H1764" t="s">
        <v>989</v>
      </c>
      <c r="I1764" t="s">
        <v>200</v>
      </c>
      <c r="J1764" t="s">
        <v>196</v>
      </c>
      <c r="M1764" t="b">
        <v>0</v>
      </c>
      <c r="N1764" t="b">
        <v>0</v>
      </c>
      <c r="O1764" t="b">
        <v>1</v>
      </c>
    </row>
    <row r="1765" spans="1:15">
      <c r="C1765" t="s">
        <v>199</v>
      </c>
      <c r="D1765" t="s">
        <v>3556</v>
      </c>
      <c r="E1765" t="s">
        <v>9</v>
      </c>
      <c r="F1765" t="s">
        <v>3712</v>
      </c>
      <c r="G1765" t="s">
        <v>200</v>
      </c>
      <c r="H1765" t="s">
        <v>985</v>
      </c>
      <c r="I1765" t="s">
        <v>200</v>
      </c>
      <c r="J1765" t="s">
        <v>196</v>
      </c>
      <c r="K1765" t="s">
        <v>3554</v>
      </c>
      <c r="L1765" t="s">
        <v>3553</v>
      </c>
      <c r="M1765" t="b">
        <v>0</v>
      </c>
      <c r="N1765" t="b">
        <v>0</v>
      </c>
      <c r="O1765" t="b">
        <v>1</v>
      </c>
    </row>
    <row r="1766" spans="1:15">
      <c r="C1766" t="s">
        <v>199</v>
      </c>
      <c r="D1766" t="s">
        <v>3558</v>
      </c>
      <c r="E1766" t="s">
        <v>9</v>
      </c>
      <c r="F1766" t="s">
        <v>3711</v>
      </c>
      <c r="G1766" t="s">
        <v>197</v>
      </c>
      <c r="H1766" t="s">
        <v>985</v>
      </c>
      <c r="I1766" t="s">
        <v>197</v>
      </c>
      <c r="J1766" t="s">
        <v>196</v>
      </c>
      <c r="M1766" t="b">
        <v>0</v>
      </c>
      <c r="N1766" t="b">
        <v>0</v>
      </c>
      <c r="O1766" t="b">
        <v>1</v>
      </c>
    </row>
    <row r="1767" spans="1:15">
      <c r="C1767" t="s">
        <v>199</v>
      </c>
      <c r="D1767" t="s">
        <v>3558</v>
      </c>
      <c r="E1767" t="s">
        <v>9</v>
      </c>
      <c r="F1767" t="s">
        <v>3710</v>
      </c>
      <c r="G1767" t="s">
        <v>197</v>
      </c>
      <c r="H1767" t="s">
        <v>980</v>
      </c>
      <c r="I1767" t="s">
        <v>197</v>
      </c>
      <c r="J1767" t="s">
        <v>196</v>
      </c>
      <c r="M1767" t="b">
        <v>0</v>
      </c>
      <c r="N1767" t="b">
        <v>0</v>
      </c>
      <c r="O1767" t="b">
        <v>1</v>
      </c>
    </row>
    <row r="1768" spans="1:15">
      <c r="C1768" t="s">
        <v>199</v>
      </c>
      <c r="D1768" t="s">
        <v>3558</v>
      </c>
      <c r="E1768" t="s">
        <v>9</v>
      </c>
      <c r="F1768" t="s">
        <v>3709</v>
      </c>
      <c r="G1768" t="s">
        <v>197</v>
      </c>
      <c r="H1768" t="s">
        <v>976</v>
      </c>
      <c r="I1768" t="s">
        <v>197</v>
      </c>
      <c r="J1768" t="s">
        <v>196</v>
      </c>
      <c r="M1768" t="b">
        <v>0</v>
      </c>
      <c r="N1768" t="b">
        <v>0</v>
      </c>
      <c r="O1768" t="b">
        <v>1</v>
      </c>
    </row>
    <row r="1769" spans="1:15">
      <c r="C1769" t="s">
        <v>199</v>
      </c>
      <c r="D1769" t="s">
        <v>3558</v>
      </c>
      <c r="E1769" t="s">
        <v>9</v>
      </c>
      <c r="F1769" t="s">
        <v>3708</v>
      </c>
      <c r="G1769" t="s">
        <v>197</v>
      </c>
      <c r="H1769" t="s">
        <v>989</v>
      </c>
      <c r="I1769" t="s">
        <v>197</v>
      </c>
      <c r="J1769" t="s">
        <v>196</v>
      </c>
      <c r="M1769" t="b">
        <v>0</v>
      </c>
      <c r="N1769" t="b">
        <v>0</v>
      </c>
      <c r="O1769" t="b">
        <v>1</v>
      </c>
    </row>
    <row r="1770" spans="1:15">
      <c r="C1770" t="s">
        <v>199</v>
      </c>
      <c r="D1770" t="s">
        <v>3556</v>
      </c>
      <c r="E1770" t="s">
        <v>9</v>
      </c>
      <c r="F1770" t="s">
        <v>3707</v>
      </c>
      <c r="G1770" t="s">
        <v>197</v>
      </c>
      <c r="H1770" t="s">
        <v>985</v>
      </c>
      <c r="I1770" t="s">
        <v>197</v>
      </c>
      <c r="J1770" t="s">
        <v>196</v>
      </c>
      <c r="K1770" t="s">
        <v>3554</v>
      </c>
      <c r="L1770" t="s">
        <v>3553</v>
      </c>
      <c r="M1770" t="b">
        <v>0</v>
      </c>
      <c r="N1770" t="b">
        <v>0</v>
      </c>
      <c r="O1770" t="b">
        <v>1</v>
      </c>
    </row>
    <row r="1771" spans="1:15">
      <c r="C1771" t="s">
        <v>195</v>
      </c>
      <c r="D1771" t="s">
        <v>3558</v>
      </c>
      <c r="E1771" t="s">
        <v>9</v>
      </c>
      <c r="F1771" t="s">
        <v>3706</v>
      </c>
      <c r="G1771" t="s">
        <v>193</v>
      </c>
      <c r="H1771" t="s">
        <v>141</v>
      </c>
      <c r="I1771" t="s">
        <v>193</v>
      </c>
      <c r="J1771" t="s">
        <v>169</v>
      </c>
      <c r="M1771" t="b">
        <v>0</v>
      </c>
      <c r="N1771" t="b">
        <v>0</v>
      </c>
      <c r="O1771" t="b">
        <v>1</v>
      </c>
    </row>
    <row r="1772" spans="1:15">
      <c r="C1772" t="s">
        <v>195</v>
      </c>
      <c r="D1772" t="s">
        <v>3556</v>
      </c>
      <c r="E1772" t="s">
        <v>9</v>
      </c>
      <c r="F1772" t="s">
        <v>3705</v>
      </c>
      <c r="G1772" t="s">
        <v>193</v>
      </c>
      <c r="H1772" t="s">
        <v>141</v>
      </c>
      <c r="I1772" t="s">
        <v>193</v>
      </c>
      <c r="J1772" t="s">
        <v>169</v>
      </c>
      <c r="K1772" t="s">
        <v>3554</v>
      </c>
      <c r="L1772" t="s">
        <v>3553</v>
      </c>
      <c r="M1772" t="b">
        <v>0</v>
      </c>
      <c r="N1772" t="b">
        <v>0</v>
      </c>
      <c r="O1772" t="b">
        <v>1</v>
      </c>
    </row>
    <row r="1773" spans="1:15">
      <c r="C1773" t="s">
        <v>190</v>
      </c>
      <c r="D1773" t="s">
        <v>3552</v>
      </c>
      <c r="E1773" t="s">
        <v>9</v>
      </c>
      <c r="F1773" t="s">
        <v>3704</v>
      </c>
      <c r="G1773" t="s">
        <v>191</v>
      </c>
      <c r="H1773" t="s">
        <v>187</v>
      </c>
      <c r="I1773" t="s">
        <v>188</v>
      </c>
      <c r="J1773" t="s">
        <v>187</v>
      </c>
      <c r="M1773" t="b">
        <v>1</v>
      </c>
      <c r="N1773" t="b">
        <v>0</v>
      </c>
      <c r="O1773" t="b">
        <v>1</v>
      </c>
    </row>
    <row r="1774" spans="1:15">
      <c r="A1774" t="s">
        <v>90</v>
      </c>
      <c r="B1774" t="b">
        <v>1</v>
      </c>
      <c r="C1774" t="s">
        <v>3703</v>
      </c>
      <c r="D1774" t="s">
        <v>209</v>
      </c>
      <c r="E1774" t="s">
        <v>9</v>
      </c>
      <c r="F1774" t="s">
        <v>3702</v>
      </c>
      <c r="G1774" t="s">
        <v>3701</v>
      </c>
      <c r="H1774" t="s">
        <v>14295</v>
      </c>
      <c r="I1774" t="s">
        <v>3701</v>
      </c>
      <c r="J1774" t="s">
        <v>187</v>
      </c>
      <c r="M1774" t="b">
        <v>0</v>
      </c>
      <c r="N1774" t="b">
        <v>0</v>
      </c>
      <c r="O1774" t="b">
        <v>1</v>
      </c>
    </row>
    <row r="1775" spans="1:15">
      <c r="C1775" t="s">
        <v>184</v>
      </c>
      <c r="D1775" t="s">
        <v>3552</v>
      </c>
      <c r="E1775" t="s">
        <v>9</v>
      </c>
      <c r="F1775" t="s">
        <v>3700</v>
      </c>
      <c r="G1775" t="s">
        <v>185</v>
      </c>
      <c r="H1775" t="s">
        <v>181</v>
      </c>
      <c r="I1775" t="s">
        <v>182</v>
      </c>
      <c r="J1775" t="s">
        <v>181</v>
      </c>
      <c r="M1775" t="b">
        <v>1</v>
      </c>
      <c r="N1775" t="b">
        <v>0</v>
      </c>
      <c r="O1775" t="b">
        <v>1</v>
      </c>
    </row>
    <row r="1776" spans="1:15">
      <c r="C1776" t="s">
        <v>3699</v>
      </c>
      <c r="D1776" t="s">
        <v>209</v>
      </c>
      <c r="E1776" t="s">
        <v>9</v>
      </c>
      <c r="F1776" t="s">
        <v>3698</v>
      </c>
      <c r="G1776" t="s">
        <v>3697</v>
      </c>
      <c r="H1776" t="s">
        <v>582</v>
      </c>
      <c r="I1776" t="s">
        <v>3697</v>
      </c>
      <c r="J1776" t="s">
        <v>582</v>
      </c>
      <c r="M1776" t="b">
        <v>1</v>
      </c>
      <c r="N1776" t="b">
        <v>0</v>
      </c>
      <c r="O1776" t="b">
        <v>1</v>
      </c>
    </row>
    <row r="1777" spans="3:15">
      <c r="C1777" t="s">
        <v>18</v>
      </c>
      <c r="D1777" t="s">
        <v>3552</v>
      </c>
      <c r="E1777" t="s">
        <v>9</v>
      </c>
      <c r="F1777" t="s">
        <v>3696</v>
      </c>
      <c r="G1777" t="s">
        <v>19</v>
      </c>
      <c r="H1777" t="s">
        <v>15</v>
      </c>
      <c r="I1777" t="s">
        <v>16</v>
      </c>
      <c r="J1777" t="s">
        <v>15</v>
      </c>
      <c r="M1777" t="b">
        <v>1</v>
      </c>
      <c r="N1777" t="b">
        <v>0</v>
      </c>
      <c r="O1777" t="b">
        <v>1</v>
      </c>
    </row>
    <row r="1778" spans="3:15">
      <c r="C1778" t="s">
        <v>387</v>
      </c>
      <c r="D1778" t="s">
        <v>3558</v>
      </c>
      <c r="E1778" t="s">
        <v>9</v>
      </c>
      <c r="F1778" t="s">
        <v>3695</v>
      </c>
      <c r="G1778" t="s">
        <v>388</v>
      </c>
      <c r="H1778" t="s">
        <v>390</v>
      </c>
      <c r="I1778" t="s">
        <v>388</v>
      </c>
      <c r="J1778" t="s">
        <v>384</v>
      </c>
      <c r="M1778" t="b">
        <v>0</v>
      </c>
      <c r="N1778" t="b">
        <v>0</v>
      </c>
      <c r="O1778" t="b">
        <v>0</v>
      </c>
    </row>
    <row r="1779" spans="3:15">
      <c r="C1779" t="s">
        <v>387</v>
      </c>
      <c r="D1779" t="s">
        <v>3558</v>
      </c>
      <c r="E1779" t="s">
        <v>9</v>
      </c>
      <c r="F1779" t="s">
        <v>3694</v>
      </c>
      <c r="G1779" t="s">
        <v>385</v>
      </c>
      <c r="H1779" t="s">
        <v>390</v>
      </c>
      <c r="I1779" t="s">
        <v>385</v>
      </c>
      <c r="J1779" t="s">
        <v>384</v>
      </c>
      <c r="M1779" t="b">
        <v>0</v>
      </c>
      <c r="N1779" t="b">
        <v>0</v>
      </c>
      <c r="O1779" t="b">
        <v>0</v>
      </c>
    </row>
    <row r="1780" spans="3:15">
      <c r="C1780" t="s">
        <v>171</v>
      </c>
      <c r="D1780" t="s">
        <v>3552</v>
      </c>
      <c r="E1780" t="s">
        <v>9</v>
      </c>
      <c r="F1780" t="s">
        <v>3693</v>
      </c>
      <c r="G1780" t="s">
        <v>173</v>
      </c>
      <c r="H1780" t="s">
        <v>169</v>
      </c>
      <c r="I1780" t="s">
        <v>12</v>
      </c>
      <c r="J1780" t="s">
        <v>169</v>
      </c>
      <c r="M1780" t="b">
        <v>1</v>
      </c>
      <c r="N1780" t="b">
        <v>0</v>
      </c>
      <c r="O1780" t="b">
        <v>1</v>
      </c>
    </row>
    <row r="1781" spans="3:15">
      <c r="C1781" t="s">
        <v>171</v>
      </c>
      <c r="D1781" t="s">
        <v>3558</v>
      </c>
      <c r="E1781" t="s">
        <v>9</v>
      </c>
      <c r="F1781" t="s">
        <v>3692</v>
      </c>
      <c r="G1781" t="s">
        <v>173</v>
      </c>
      <c r="H1781" t="s">
        <v>156</v>
      </c>
      <c r="I1781" t="s">
        <v>173</v>
      </c>
      <c r="J1781" t="s">
        <v>172</v>
      </c>
      <c r="M1781" t="b">
        <v>0</v>
      </c>
      <c r="N1781" t="b">
        <v>0</v>
      </c>
      <c r="O1781" t="b">
        <v>1</v>
      </c>
    </row>
    <row r="1782" spans="3:15">
      <c r="C1782" t="s">
        <v>171</v>
      </c>
      <c r="D1782" t="s">
        <v>3556</v>
      </c>
      <c r="E1782" t="s">
        <v>9</v>
      </c>
      <c r="F1782" t="s">
        <v>3691</v>
      </c>
      <c r="G1782" t="s">
        <v>173</v>
      </c>
      <c r="H1782" t="s">
        <v>156</v>
      </c>
      <c r="I1782" t="s">
        <v>173</v>
      </c>
      <c r="J1782" t="s">
        <v>172</v>
      </c>
      <c r="K1782" t="s">
        <v>3554</v>
      </c>
      <c r="L1782" t="s">
        <v>3553</v>
      </c>
      <c r="M1782" t="b">
        <v>0</v>
      </c>
      <c r="N1782" t="b">
        <v>0</v>
      </c>
      <c r="O1782" t="b">
        <v>1</v>
      </c>
    </row>
    <row r="1783" spans="3:15">
      <c r="C1783" t="s">
        <v>382</v>
      </c>
      <c r="D1783" t="s">
        <v>3558</v>
      </c>
      <c r="E1783" t="s">
        <v>9</v>
      </c>
      <c r="F1783" t="s">
        <v>3690</v>
      </c>
      <c r="G1783" t="s">
        <v>137</v>
      </c>
      <c r="H1783" t="s">
        <v>169</v>
      </c>
      <c r="I1783" t="s">
        <v>137</v>
      </c>
      <c r="J1783" t="s">
        <v>172</v>
      </c>
      <c r="M1783" t="b">
        <v>0</v>
      </c>
      <c r="N1783" t="b">
        <v>0</v>
      </c>
      <c r="O1783" t="b">
        <v>1</v>
      </c>
    </row>
    <row r="1784" spans="3:15">
      <c r="C1784" t="s">
        <v>382</v>
      </c>
      <c r="D1784" t="s">
        <v>3558</v>
      </c>
      <c r="E1784" t="s">
        <v>9</v>
      </c>
      <c r="F1784" t="s">
        <v>3689</v>
      </c>
      <c r="G1784" t="s">
        <v>137</v>
      </c>
      <c r="H1784" t="s">
        <v>156</v>
      </c>
      <c r="I1784" t="s">
        <v>137</v>
      </c>
      <c r="J1784" t="s">
        <v>172</v>
      </c>
      <c r="M1784" t="b">
        <v>0</v>
      </c>
      <c r="N1784" t="b">
        <v>0</v>
      </c>
      <c r="O1784" t="b">
        <v>1</v>
      </c>
    </row>
    <row r="1785" spans="3:15">
      <c r="C1785" t="s">
        <v>382</v>
      </c>
      <c r="D1785" t="s">
        <v>3558</v>
      </c>
      <c r="E1785" t="s">
        <v>9</v>
      </c>
      <c r="F1785" t="s">
        <v>3688</v>
      </c>
      <c r="G1785" t="s">
        <v>380</v>
      </c>
      <c r="H1785" t="s">
        <v>169</v>
      </c>
      <c r="I1785" t="s">
        <v>380</v>
      </c>
      <c r="J1785" t="s">
        <v>172</v>
      </c>
      <c r="M1785" t="b">
        <v>0</v>
      </c>
      <c r="N1785" t="b">
        <v>0</v>
      </c>
      <c r="O1785" t="b">
        <v>1</v>
      </c>
    </row>
    <row r="1786" spans="3:15">
      <c r="C1786" t="s">
        <v>382</v>
      </c>
      <c r="D1786" t="s">
        <v>3558</v>
      </c>
      <c r="E1786" t="s">
        <v>9</v>
      </c>
      <c r="F1786" t="s">
        <v>3687</v>
      </c>
      <c r="G1786" t="s">
        <v>380</v>
      </c>
      <c r="H1786" t="s">
        <v>156</v>
      </c>
      <c r="I1786" t="s">
        <v>380</v>
      </c>
      <c r="J1786" t="s">
        <v>172</v>
      </c>
      <c r="M1786" t="b">
        <v>0</v>
      </c>
      <c r="N1786" t="b">
        <v>0</v>
      </c>
      <c r="O1786" t="b">
        <v>1</v>
      </c>
    </row>
    <row r="1787" spans="3:15">
      <c r="C1787" t="s">
        <v>382</v>
      </c>
      <c r="D1787" t="s">
        <v>3558</v>
      </c>
      <c r="E1787" t="s">
        <v>9</v>
      </c>
      <c r="F1787" t="s">
        <v>3686</v>
      </c>
      <c r="G1787" t="s">
        <v>3682</v>
      </c>
      <c r="H1787" t="s">
        <v>169</v>
      </c>
      <c r="I1787" t="s">
        <v>3682</v>
      </c>
      <c r="J1787" t="s">
        <v>172</v>
      </c>
      <c r="M1787" t="b">
        <v>0</v>
      </c>
      <c r="N1787" t="b">
        <v>0</v>
      </c>
      <c r="O1787" t="b">
        <v>1</v>
      </c>
    </row>
    <row r="1788" spans="3:15">
      <c r="C1788" t="s">
        <v>382</v>
      </c>
      <c r="D1788" t="s">
        <v>3558</v>
      </c>
      <c r="E1788" t="s">
        <v>9</v>
      </c>
      <c r="F1788" t="s">
        <v>3685</v>
      </c>
      <c r="G1788" t="s">
        <v>3682</v>
      </c>
      <c r="H1788" t="s">
        <v>156</v>
      </c>
      <c r="I1788" t="s">
        <v>3682</v>
      </c>
      <c r="J1788" t="s">
        <v>172</v>
      </c>
      <c r="M1788" t="b">
        <v>0</v>
      </c>
      <c r="N1788" t="b">
        <v>0</v>
      </c>
      <c r="O1788" t="b">
        <v>1</v>
      </c>
    </row>
    <row r="1789" spans="3:15">
      <c r="C1789" t="s">
        <v>382</v>
      </c>
      <c r="D1789" t="s">
        <v>3556</v>
      </c>
      <c r="E1789" t="s">
        <v>9</v>
      </c>
      <c r="F1789" t="s">
        <v>3684</v>
      </c>
      <c r="G1789" t="s">
        <v>3682</v>
      </c>
      <c r="H1789" t="s">
        <v>169</v>
      </c>
      <c r="I1789" t="s">
        <v>3682</v>
      </c>
      <c r="J1789" t="s">
        <v>172</v>
      </c>
      <c r="K1789" t="s">
        <v>3554</v>
      </c>
      <c r="L1789" t="s">
        <v>3553</v>
      </c>
      <c r="M1789" t="b">
        <v>0</v>
      </c>
      <c r="N1789" t="b">
        <v>0</v>
      </c>
      <c r="O1789" t="b">
        <v>1</v>
      </c>
    </row>
    <row r="1790" spans="3:15">
      <c r="C1790" t="s">
        <v>382</v>
      </c>
      <c r="D1790" t="s">
        <v>209</v>
      </c>
      <c r="E1790" t="s">
        <v>9</v>
      </c>
      <c r="F1790" t="s">
        <v>3683</v>
      </c>
      <c r="G1790" t="s">
        <v>3682</v>
      </c>
      <c r="H1790" t="s">
        <v>169</v>
      </c>
      <c r="I1790" t="s">
        <v>3682</v>
      </c>
      <c r="J1790" t="s">
        <v>172</v>
      </c>
      <c r="M1790" t="b">
        <v>0</v>
      </c>
      <c r="N1790" t="b">
        <v>0</v>
      </c>
      <c r="O1790" t="b">
        <v>1</v>
      </c>
    </row>
    <row r="1791" spans="3:15">
      <c r="C1791" t="s">
        <v>382</v>
      </c>
      <c r="D1791" t="s">
        <v>3558</v>
      </c>
      <c r="E1791" t="s">
        <v>9</v>
      </c>
      <c r="F1791" t="s">
        <v>3681</v>
      </c>
      <c r="G1791" t="s">
        <v>3678</v>
      </c>
      <c r="H1791" t="s">
        <v>169</v>
      </c>
      <c r="I1791" t="s">
        <v>3678</v>
      </c>
      <c r="J1791" t="s">
        <v>172</v>
      </c>
      <c r="M1791" t="b">
        <v>0</v>
      </c>
      <c r="N1791" t="b">
        <v>0</v>
      </c>
      <c r="O1791" t="b">
        <v>1</v>
      </c>
    </row>
    <row r="1792" spans="3:15">
      <c r="C1792" t="s">
        <v>382</v>
      </c>
      <c r="D1792" t="s">
        <v>3558</v>
      </c>
      <c r="E1792" t="s">
        <v>9</v>
      </c>
      <c r="F1792" t="s">
        <v>3680</v>
      </c>
      <c r="G1792" t="s">
        <v>3678</v>
      </c>
      <c r="H1792" t="s">
        <v>156</v>
      </c>
      <c r="I1792" t="s">
        <v>3678</v>
      </c>
      <c r="J1792" t="s">
        <v>172</v>
      </c>
      <c r="M1792" t="b">
        <v>0</v>
      </c>
      <c r="N1792" t="b">
        <v>0</v>
      </c>
      <c r="O1792" t="b">
        <v>1</v>
      </c>
    </row>
    <row r="1793" spans="1:15">
      <c r="C1793" t="s">
        <v>382</v>
      </c>
      <c r="D1793" t="s">
        <v>3556</v>
      </c>
      <c r="E1793" t="s">
        <v>9</v>
      </c>
      <c r="F1793" t="s">
        <v>3679</v>
      </c>
      <c r="G1793" t="s">
        <v>3678</v>
      </c>
      <c r="H1793" t="s">
        <v>169</v>
      </c>
      <c r="I1793" t="s">
        <v>3678</v>
      </c>
      <c r="J1793" t="s">
        <v>172</v>
      </c>
      <c r="K1793" t="s">
        <v>3554</v>
      </c>
      <c r="L1793" t="s">
        <v>3553</v>
      </c>
      <c r="M1793" t="b">
        <v>0</v>
      </c>
      <c r="N1793" t="b">
        <v>0</v>
      </c>
      <c r="O1793" t="b">
        <v>1</v>
      </c>
    </row>
    <row r="1794" spans="1:15">
      <c r="C1794" t="s">
        <v>382</v>
      </c>
      <c r="D1794" t="s">
        <v>3558</v>
      </c>
      <c r="E1794" t="s">
        <v>9</v>
      </c>
      <c r="F1794" t="s">
        <v>3677</v>
      </c>
      <c r="G1794" t="s">
        <v>3674</v>
      </c>
      <c r="H1794" t="s">
        <v>169</v>
      </c>
      <c r="I1794" t="s">
        <v>3674</v>
      </c>
      <c r="J1794" t="s">
        <v>172</v>
      </c>
      <c r="M1794" t="b">
        <v>0</v>
      </c>
      <c r="N1794" t="b">
        <v>0</v>
      </c>
      <c r="O1794" t="b">
        <v>1</v>
      </c>
    </row>
    <row r="1795" spans="1:15">
      <c r="C1795" t="s">
        <v>382</v>
      </c>
      <c r="D1795" t="s">
        <v>3558</v>
      </c>
      <c r="E1795" t="s">
        <v>9</v>
      </c>
      <c r="F1795" t="s">
        <v>3676</v>
      </c>
      <c r="G1795" t="s">
        <v>3674</v>
      </c>
      <c r="H1795" t="s">
        <v>156</v>
      </c>
      <c r="I1795" t="s">
        <v>3674</v>
      </c>
      <c r="J1795" t="s">
        <v>172</v>
      </c>
      <c r="M1795" t="b">
        <v>0</v>
      </c>
      <c r="N1795" t="b">
        <v>0</v>
      </c>
      <c r="O1795" t="b">
        <v>1</v>
      </c>
    </row>
    <row r="1796" spans="1:15">
      <c r="C1796" t="s">
        <v>382</v>
      </c>
      <c r="D1796" t="s">
        <v>3556</v>
      </c>
      <c r="E1796" t="s">
        <v>9</v>
      </c>
      <c r="F1796" t="s">
        <v>3675</v>
      </c>
      <c r="G1796" t="s">
        <v>3674</v>
      </c>
      <c r="H1796" t="s">
        <v>169</v>
      </c>
      <c r="I1796" t="s">
        <v>3674</v>
      </c>
      <c r="J1796" t="s">
        <v>172</v>
      </c>
      <c r="K1796" t="s">
        <v>3554</v>
      </c>
      <c r="L1796" t="s">
        <v>3553</v>
      </c>
      <c r="M1796" t="b">
        <v>0</v>
      </c>
      <c r="N1796" t="b">
        <v>0</v>
      </c>
      <c r="O1796" t="b">
        <v>1</v>
      </c>
    </row>
    <row r="1797" spans="1:15">
      <c r="C1797" t="s">
        <v>167</v>
      </c>
      <c r="D1797" t="s">
        <v>436</v>
      </c>
      <c r="E1797" t="s">
        <v>9</v>
      </c>
      <c r="F1797" t="s">
        <v>3673</v>
      </c>
      <c r="G1797" t="s">
        <v>137</v>
      </c>
      <c r="H1797" t="s">
        <v>136</v>
      </c>
      <c r="I1797" t="s">
        <v>137</v>
      </c>
      <c r="J1797" t="s">
        <v>141</v>
      </c>
      <c r="M1797" t="b">
        <v>1</v>
      </c>
      <c r="N1797" t="b">
        <v>0</v>
      </c>
      <c r="O1797" t="b">
        <v>1</v>
      </c>
    </row>
    <row r="1798" spans="1:15">
      <c r="C1798" t="s">
        <v>159</v>
      </c>
      <c r="D1798" t="s">
        <v>3552</v>
      </c>
      <c r="E1798" t="s">
        <v>9</v>
      </c>
      <c r="F1798" t="s">
        <v>3672</v>
      </c>
      <c r="G1798" t="s">
        <v>164</v>
      </c>
      <c r="H1798" t="s">
        <v>156</v>
      </c>
      <c r="I1798" t="s">
        <v>160</v>
      </c>
      <c r="J1798" t="s">
        <v>156</v>
      </c>
      <c r="M1798" t="b">
        <v>1</v>
      </c>
      <c r="N1798" t="b">
        <v>0</v>
      </c>
      <c r="O1798" t="b">
        <v>0</v>
      </c>
    </row>
    <row r="1799" spans="1:15">
      <c r="C1799" t="s">
        <v>159</v>
      </c>
      <c r="D1799" t="s">
        <v>3552</v>
      </c>
      <c r="E1799" t="s">
        <v>9</v>
      </c>
      <c r="F1799" t="s">
        <v>3671</v>
      </c>
      <c r="G1799" t="s">
        <v>162</v>
      </c>
      <c r="H1799" t="s">
        <v>156</v>
      </c>
      <c r="I1799" t="s">
        <v>157</v>
      </c>
      <c r="J1799" t="s">
        <v>156</v>
      </c>
      <c r="M1799" t="b">
        <v>1</v>
      </c>
      <c r="N1799" t="b">
        <v>0</v>
      </c>
      <c r="O1799" t="b">
        <v>0</v>
      </c>
    </row>
    <row r="1800" spans="1:15">
      <c r="C1800" t="s">
        <v>149</v>
      </c>
      <c r="D1800" t="s">
        <v>3552</v>
      </c>
      <c r="E1800" t="s">
        <v>9</v>
      </c>
      <c r="F1800" t="s">
        <v>3670</v>
      </c>
      <c r="G1800" t="s">
        <v>154</v>
      </c>
      <c r="H1800" t="s">
        <v>146</v>
      </c>
      <c r="I1800" t="s">
        <v>150</v>
      </c>
      <c r="J1800" t="s">
        <v>146</v>
      </c>
      <c r="M1800" t="b">
        <v>1</v>
      </c>
      <c r="N1800" t="b">
        <v>0</v>
      </c>
      <c r="O1800" t="b">
        <v>1</v>
      </c>
    </row>
    <row r="1801" spans="1:15">
      <c r="C1801" t="s">
        <v>149</v>
      </c>
      <c r="D1801" t="s">
        <v>3552</v>
      </c>
      <c r="E1801" t="s">
        <v>9</v>
      </c>
      <c r="F1801" t="s">
        <v>3669</v>
      </c>
      <c r="G1801" t="s">
        <v>152</v>
      </c>
      <c r="H1801" t="s">
        <v>146</v>
      </c>
      <c r="I1801" t="s">
        <v>147</v>
      </c>
      <c r="J1801" t="s">
        <v>146</v>
      </c>
      <c r="M1801" t="b">
        <v>1</v>
      </c>
      <c r="N1801" t="b">
        <v>0</v>
      </c>
      <c r="O1801" t="b">
        <v>1</v>
      </c>
    </row>
    <row r="1802" spans="1:15">
      <c r="C1802" t="s">
        <v>144</v>
      </c>
      <c r="D1802" t="s">
        <v>436</v>
      </c>
      <c r="E1802" t="s">
        <v>9</v>
      </c>
      <c r="F1802" t="s">
        <v>3668</v>
      </c>
      <c r="G1802" t="s">
        <v>142</v>
      </c>
      <c r="H1802" t="s">
        <v>35</v>
      </c>
      <c r="I1802" t="s">
        <v>142</v>
      </c>
      <c r="J1802" t="s">
        <v>141</v>
      </c>
      <c r="M1802" t="b">
        <v>1</v>
      </c>
      <c r="N1802" t="b">
        <v>0</v>
      </c>
      <c r="O1802" t="b">
        <v>1</v>
      </c>
    </row>
    <row r="1803" spans="1:15">
      <c r="A1803" t="s">
        <v>90</v>
      </c>
      <c r="B1803" t="b">
        <v>1</v>
      </c>
      <c r="C1803" t="s">
        <v>135</v>
      </c>
      <c r="D1803" t="s">
        <v>3667</v>
      </c>
      <c r="E1803" t="s">
        <v>9</v>
      </c>
      <c r="F1803" t="s">
        <v>3666</v>
      </c>
      <c r="I1803" t="s">
        <v>137</v>
      </c>
      <c r="J1803" t="s">
        <v>136</v>
      </c>
      <c r="K1803" t="s">
        <v>136</v>
      </c>
      <c r="M1803" t="b">
        <v>0</v>
      </c>
      <c r="N1803" t="b">
        <v>0</v>
      </c>
      <c r="O1803" t="b">
        <v>0</v>
      </c>
    </row>
    <row r="1804" spans="1:15">
      <c r="C1804" t="s">
        <v>135</v>
      </c>
      <c r="D1804" t="s">
        <v>3552</v>
      </c>
      <c r="E1804" t="s">
        <v>9</v>
      </c>
      <c r="F1804" t="s">
        <v>3665</v>
      </c>
      <c r="G1804" t="s">
        <v>139</v>
      </c>
      <c r="H1804" t="s">
        <v>132</v>
      </c>
      <c r="I1804" t="s">
        <v>133</v>
      </c>
      <c r="J1804" t="s">
        <v>132</v>
      </c>
      <c r="M1804" t="b">
        <v>1</v>
      </c>
      <c r="N1804" t="b">
        <v>0</v>
      </c>
      <c r="O1804" t="b">
        <v>1</v>
      </c>
    </row>
    <row r="1805" spans="1:15">
      <c r="C1805" t="s">
        <v>130</v>
      </c>
      <c r="D1805" t="s">
        <v>3552</v>
      </c>
      <c r="E1805" t="s">
        <v>9</v>
      </c>
      <c r="F1805" t="s">
        <v>3664</v>
      </c>
      <c r="G1805" t="s">
        <v>7</v>
      </c>
      <c r="H1805" t="s">
        <v>6</v>
      </c>
      <c r="I1805" t="s">
        <v>128</v>
      </c>
      <c r="J1805" t="s">
        <v>6</v>
      </c>
      <c r="M1805" t="b">
        <v>1</v>
      </c>
      <c r="N1805" t="b">
        <v>0</v>
      </c>
      <c r="O1805" t="b">
        <v>1</v>
      </c>
    </row>
    <row r="1806" spans="1:15">
      <c r="C1806" t="s">
        <v>11</v>
      </c>
      <c r="D1806" t="s">
        <v>3552</v>
      </c>
      <c r="E1806" t="s">
        <v>9</v>
      </c>
      <c r="F1806" t="s">
        <v>3663</v>
      </c>
      <c r="G1806" t="s">
        <v>12</v>
      </c>
      <c r="H1806" t="s">
        <v>6</v>
      </c>
      <c r="I1806" t="s">
        <v>7</v>
      </c>
      <c r="J1806" t="s">
        <v>6</v>
      </c>
      <c r="M1806" t="b">
        <v>1</v>
      </c>
      <c r="N1806" t="b">
        <v>0</v>
      </c>
      <c r="O1806" t="b">
        <v>1</v>
      </c>
    </row>
    <row r="1807" spans="1:15">
      <c r="C1807" t="s">
        <v>11</v>
      </c>
      <c r="D1807" t="s">
        <v>3552</v>
      </c>
      <c r="E1807" t="s">
        <v>9</v>
      </c>
      <c r="F1807" t="s">
        <v>3662</v>
      </c>
      <c r="G1807" t="s">
        <v>3661</v>
      </c>
      <c r="H1807" t="s">
        <v>3659</v>
      </c>
      <c r="I1807" t="s">
        <v>3660</v>
      </c>
      <c r="J1807" t="s">
        <v>3659</v>
      </c>
      <c r="M1807" t="b">
        <v>1</v>
      </c>
      <c r="N1807" t="b">
        <v>0</v>
      </c>
      <c r="O1807" t="b">
        <v>0</v>
      </c>
    </row>
    <row r="1808" spans="1:15">
      <c r="A1808" t="s">
        <v>90</v>
      </c>
      <c r="B1808" t="b">
        <v>1</v>
      </c>
      <c r="C1808" t="s">
        <v>374</v>
      </c>
      <c r="D1808" t="s">
        <v>3623</v>
      </c>
      <c r="E1808" t="s">
        <v>9</v>
      </c>
      <c r="F1808" t="s">
        <v>3658</v>
      </c>
      <c r="G1808" t="s">
        <v>378</v>
      </c>
      <c r="H1808" t="s">
        <v>377</v>
      </c>
      <c r="I1808" t="s">
        <v>185</v>
      </c>
      <c r="J1808" t="s">
        <v>181</v>
      </c>
      <c r="M1808" t="b">
        <v>1</v>
      </c>
      <c r="N1808" t="b">
        <v>0</v>
      </c>
      <c r="O1808" t="b">
        <v>1</v>
      </c>
    </row>
    <row r="1809" spans="1:15">
      <c r="A1809" t="s">
        <v>90</v>
      </c>
      <c r="B1809" t="b">
        <v>1</v>
      </c>
      <c r="C1809" t="s">
        <v>374</v>
      </c>
      <c r="D1809" t="s">
        <v>3623</v>
      </c>
      <c r="E1809" t="s">
        <v>9</v>
      </c>
      <c r="F1809" t="s">
        <v>3657</v>
      </c>
      <c r="G1809" t="s">
        <v>375</v>
      </c>
      <c r="H1809" t="s">
        <v>136</v>
      </c>
      <c r="I1809" t="s">
        <v>185</v>
      </c>
      <c r="J1809" t="s">
        <v>181</v>
      </c>
      <c r="M1809" t="b">
        <v>1</v>
      </c>
      <c r="N1809" t="b">
        <v>0</v>
      </c>
      <c r="O1809" t="b">
        <v>1</v>
      </c>
    </row>
    <row r="1810" spans="1:15">
      <c r="C1810" t="s">
        <v>374</v>
      </c>
      <c r="D1810" t="s">
        <v>436</v>
      </c>
      <c r="E1810" t="s">
        <v>9</v>
      </c>
      <c r="F1810" t="s">
        <v>3656</v>
      </c>
      <c r="G1810" t="s">
        <v>3654</v>
      </c>
      <c r="H1810" t="s">
        <v>793</v>
      </c>
      <c r="I1810" t="s">
        <v>3654</v>
      </c>
      <c r="J1810" t="s">
        <v>1593</v>
      </c>
      <c r="M1810" t="b">
        <v>0</v>
      </c>
      <c r="N1810" t="b">
        <v>0</v>
      </c>
      <c r="O1810" t="b">
        <v>1</v>
      </c>
    </row>
    <row r="1811" spans="1:15">
      <c r="C1811" t="s">
        <v>374</v>
      </c>
      <c r="D1811" t="s">
        <v>3556</v>
      </c>
      <c r="E1811" t="s">
        <v>9</v>
      </c>
      <c r="F1811" t="s">
        <v>3655</v>
      </c>
      <c r="G1811" t="s">
        <v>3654</v>
      </c>
      <c r="H1811" t="s">
        <v>793</v>
      </c>
      <c r="I1811" t="s">
        <v>3654</v>
      </c>
      <c r="J1811" t="s">
        <v>1593</v>
      </c>
      <c r="K1811" t="s">
        <v>3554</v>
      </c>
      <c r="L1811" t="s">
        <v>3553</v>
      </c>
      <c r="M1811" t="b">
        <v>0</v>
      </c>
      <c r="N1811" t="b">
        <v>0</v>
      </c>
      <c r="O1811" t="b">
        <v>1</v>
      </c>
    </row>
    <row r="1812" spans="1:15">
      <c r="C1812" t="s">
        <v>354</v>
      </c>
      <c r="D1812" t="s">
        <v>3552</v>
      </c>
      <c r="E1812" t="s">
        <v>9</v>
      </c>
      <c r="F1812" t="s">
        <v>3653</v>
      </c>
      <c r="G1812" t="s">
        <v>361</v>
      </c>
      <c r="H1812" t="s">
        <v>35</v>
      </c>
      <c r="I1812" t="s">
        <v>32</v>
      </c>
      <c r="J1812" t="s">
        <v>35</v>
      </c>
      <c r="M1812" t="b">
        <v>1</v>
      </c>
      <c r="N1812" t="b">
        <v>0</v>
      </c>
      <c r="O1812" t="b">
        <v>1</v>
      </c>
    </row>
    <row r="1813" spans="1:15">
      <c r="A1813" t="s">
        <v>90</v>
      </c>
      <c r="B1813" t="b">
        <v>1</v>
      </c>
      <c r="C1813" t="s">
        <v>354</v>
      </c>
      <c r="D1813" t="s">
        <v>3574</v>
      </c>
      <c r="E1813" t="s">
        <v>9</v>
      </c>
      <c r="F1813" t="s">
        <v>3652</v>
      </c>
      <c r="G1813" t="s">
        <v>361</v>
      </c>
      <c r="H1813" t="s">
        <v>35</v>
      </c>
      <c r="I1813" t="s">
        <v>32</v>
      </c>
      <c r="J1813" t="s">
        <v>35</v>
      </c>
      <c r="M1813" t="b">
        <v>1</v>
      </c>
      <c r="N1813" t="b">
        <v>0</v>
      </c>
      <c r="O1813" t="b">
        <v>1</v>
      </c>
    </row>
    <row r="1814" spans="1:15">
      <c r="C1814" t="s">
        <v>354</v>
      </c>
      <c r="D1814" t="s">
        <v>209</v>
      </c>
      <c r="E1814" t="s">
        <v>9</v>
      </c>
      <c r="F1814" t="s">
        <v>3651</v>
      </c>
      <c r="G1814" t="s">
        <v>361</v>
      </c>
      <c r="H1814" t="s">
        <v>35</v>
      </c>
      <c r="I1814" t="s">
        <v>32</v>
      </c>
      <c r="J1814" t="s">
        <v>35</v>
      </c>
      <c r="M1814" t="b">
        <v>1</v>
      </c>
      <c r="N1814" t="b">
        <v>0</v>
      </c>
      <c r="O1814" t="b">
        <v>1</v>
      </c>
    </row>
    <row r="1815" spans="1:15">
      <c r="C1815" t="s">
        <v>354</v>
      </c>
      <c r="D1815" t="s">
        <v>3552</v>
      </c>
      <c r="E1815" t="s">
        <v>9</v>
      </c>
      <c r="F1815" t="s">
        <v>3650</v>
      </c>
      <c r="G1815" t="s">
        <v>7</v>
      </c>
      <c r="H1815" t="s">
        <v>35</v>
      </c>
      <c r="I1815" t="s">
        <v>355</v>
      </c>
      <c r="J1815" t="s">
        <v>35</v>
      </c>
      <c r="M1815" t="b">
        <v>1</v>
      </c>
      <c r="N1815" t="b">
        <v>0</v>
      </c>
      <c r="O1815" t="b">
        <v>1</v>
      </c>
    </row>
    <row r="1816" spans="1:15">
      <c r="C1816" t="s">
        <v>354</v>
      </c>
      <c r="D1816" t="s">
        <v>3552</v>
      </c>
      <c r="E1816" t="s">
        <v>9</v>
      </c>
      <c r="F1816" t="s">
        <v>3649</v>
      </c>
      <c r="G1816" t="s">
        <v>366</v>
      </c>
      <c r="H1816" t="s">
        <v>26</v>
      </c>
      <c r="I1816" t="s">
        <v>357</v>
      </c>
      <c r="J1816" t="s">
        <v>26</v>
      </c>
      <c r="M1816" t="b">
        <v>1</v>
      </c>
      <c r="N1816" t="b">
        <v>0</v>
      </c>
      <c r="O1816" t="b">
        <v>0</v>
      </c>
    </row>
    <row r="1817" spans="1:15">
      <c r="C1817" t="s">
        <v>354</v>
      </c>
      <c r="D1817" t="s">
        <v>3552</v>
      </c>
      <c r="E1817" t="s">
        <v>9</v>
      </c>
      <c r="F1817" t="s">
        <v>3648</v>
      </c>
      <c r="G1817" t="s">
        <v>368</v>
      </c>
      <c r="H1817" t="s">
        <v>26</v>
      </c>
      <c r="I1817" t="s">
        <v>359</v>
      </c>
      <c r="J1817" t="s">
        <v>26</v>
      </c>
      <c r="M1817" t="b">
        <v>1</v>
      </c>
      <c r="N1817" t="b">
        <v>0</v>
      </c>
      <c r="O1817" t="b">
        <v>0</v>
      </c>
    </row>
    <row r="1818" spans="1:15">
      <c r="C1818" t="s">
        <v>354</v>
      </c>
      <c r="D1818" t="s">
        <v>436</v>
      </c>
      <c r="E1818" t="s">
        <v>9</v>
      </c>
      <c r="F1818" t="s">
        <v>3647</v>
      </c>
      <c r="G1818" t="s">
        <v>368</v>
      </c>
      <c r="H1818" t="s">
        <v>26</v>
      </c>
      <c r="I1818" t="s">
        <v>368</v>
      </c>
      <c r="J1818" t="s">
        <v>2807</v>
      </c>
      <c r="M1818" t="b">
        <v>1</v>
      </c>
      <c r="N1818" t="b">
        <v>0</v>
      </c>
      <c r="O1818" t="b">
        <v>1</v>
      </c>
    </row>
    <row r="1819" spans="1:15">
      <c r="C1819" t="s">
        <v>354</v>
      </c>
      <c r="D1819" t="s">
        <v>436</v>
      </c>
      <c r="E1819" t="s">
        <v>9</v>
      </c>
      <c r="F1819" t="s">
        <v>3646</v>
      </c>
      <c r="G1819" t="s">
        <v>366</v>
      </c>
      <c r="H1819" t="s">
        <v>26</v>
      </c>
      <c r="I1819" t="s">
        <v>366</v>
      </c>
      <c r="J1819" t="s">
        <v>2807</v>
      </c>
      <c r="M1819" t="b">
        <v>1</v>
      </c>
      <c r="N1819" t="b">
        <v>0</v>
      </c>
      <c r="O1819" t="b">
        <v>1</v>
      </c>
    </row>
    <row r="1820" spans="1:15">
      <c r="C1820" t="s">
        <v>354</v>
      </c>
      <c r="D1820" t="s">
        <v>436</v>
      </c>
      <c r="E1820" t="s">
        <v>9</v>
      </c>
      <c r="F1820" t="s">
        <v>3645</v>
      </c>
      <c r="G1820" t="s">
        <v>46</v>
      </c>
      <c r="H1820" t="s">
        <v>26</v>
      </c>
      <c r="I1820" t="s">
        <v>46</v>
      </c>
      <c r="J1820" t="s">
        <v>390</v>
      </c>
      <c r="M1820" t="b">
        <v>1</v>
      </c>
      <c r="N1820" t="b">
        <v>0</v>
      </c>
      <c r="O1820" t="b">
        <v>1</v>
      </c>
    </row>
    <row r="1821" spans="1:15">
      <c r="C1821" t="s">
        <v>354</v>
      </c>
      <c r="D1821" t="s">
        <v>436</v>
      </c>
      <c r="E1821" t="s">
        <v>9</v>
      </c>
      <c r="F1821" t="s">
        <v>3644</v>
      </c>
      <c r="G1821" t="s">
        <v>364</v>
      </c>
      <c r="H1821" t="s">
        <v>74</v>
      </c>
      <c r="I1821" t="s">
        <v>364</v>
      </c>
      <c r="J1821" t="s">
        <v>15</v>
      </c>
      <c r="M1821" t="b">
        <v>1</v>
      </c>
      <c r="N1821" t="b">
        <v>0</v>
      </c>
      <c r="O1821" t="b">
        <v>1</v>
      </c>
    </row>
    <row r="1822" spans="1:15">
      <c r="C1822" t="s">
        <v>354</v>
      </c>
      <c r="D1822" t="s">
        <v>436</v>
      </c>
      <c r="E1822" t="s">
        <v>9</v>
      </c>
      <c r="F1822" t="s">
        <v>3643</v>
      </c>
      <c r="G1822" t="s">
        <v>370</v>
      </c>
      <c r="H1822" t="s">
        <v>26</v>
      </c>
      <c r="I1822" t="s">
        <v>370</v>
      </c>
      <c r="J1822" t="s">
        <v>883</v>
      </c>
      <c r="M1822" t="b">
        <v>1</v>
      </c>
      <c r="N1822" t="b">
        <v>0</v>
      </c>
      <c r="O1822" t="b">
        <v>1</v>
      </c>
    </row>
    <row r="1823" spans="1:15">
      <c r="C1823" t="s">
        <v>347</v>
      </c>
      <c r="D1823" t="s">
        <v>3552</v>
      </c>
      <c r="E1823" t="s">
        <v>9</v>
      </c>
      <c r="F1823" t="s">
        <v>3642</v>
      </c>
      <c r="G1823" t="s">
        <v>315</v>
      </c>
      <c r="H1823" t="s">
        <v>26</v>
      </c>
      <c r="I1823" t="s">
        <v>318</v>
      </c>
      <c r="J1823" t="s">
        <v>26</v>
      </c>
      <c r="M1823" t="b">
        <v>1</v>
      </c>
      <c r="N1823" t="b">
        <v>0</v>
      </c>
      <c r="O1823" t="b">
        <v>1</v>
      </c>
    </row>
    <row r="1824" spans="1:15">
      <c r="C1824" t="s">
        <v>347</v>
      </c>
      <c r="D1824" t="s">
        <v>436</v>
      </c>
      <c r="E1824" t="s">
        <v>9</v>
      </c>
      <c r="F1824" t="s">
        <v>3641</v>
      </c>
      <c r="G1824" t="s">
        <v>348</v>
      </c>
      <c r="H1824" t="s">
        <v>35</v>
      </c>
      <c r="I1824" t="s">
        <v>348</v>
      </c>
      <c r="J1824" t="s">
        <v>2635</v>
      </c>
      <c r="M1824" t="b">
        <v>1</v>
      </c>
      <c r="N1824" t="b">
        <v>0</v>
      </c>
      <c r="O1824" t="b">
        <v>1</v>
      </c>
    </row>
    <row r="1825" spans="1:15">
      <c r="A1825" t="s">
        <v>90</v>
      </c>
      <c r="B1825" t="b">
        <v>1</v>
      </c>
      <c r="C1825" t="s">
        <v>347</v>
      </c>
      <c r="D1825" t="s">
        <v>3565</v>
      </c>
      <c r="E1825" t="s">
        <v>9</v>
      </c>
      <c r="F1825" t="s">
        <v>3640</v>
      </c>
      <c r="G1825" t="s">
        <v>348</v>
      </c>
      <c r="H1825" t="s">
        <v>35</v>
      </c>
      <c r="I1825" t="s">
        <v>348</v>
      </c>
      <c r="J1825" t="s">
        <v>2635</v>
      </c>
      <c r="K1825" t="s">
        <v>3553</v>
      </c>
      <c r="L1825" t="s">
        <v>3554</v>
      </c>
      <c r="M1825" t="b">
        <v>1</v>
      </c>
      <c r="N1825" t="b">
        <v>0</v>
      </c>
      <c r="O1825" t="b">
        <v>1</v>
      </c>
    </row>
    <row r="1826" spans="1:15">
      <c r="A1826" t="s">
        <v>90</v>
      </c>
      <c r="B1826" t="b">
        <v>1</v>
      </c>
      <c r="C1826" t="s">
        <v>347</v>
      </c>
      <c r="D1826" t="s">
        <v>3565</v>
      </c>
      <c r="E1826" t="s">
        <v>9</v>
      </c>
      <c r="F1826" t="s">
        <v>3639</v>
      </c>
      <c r="G1826" t="s">
        <v>3638</v>
      </c>
      <c r="H1826" t="s">
        <v>35</v>
      </c>
      <c r="I1826" t="s">
        <v>3638</v>
      </c>
      <c r="J1826" t="s">
        <v>2635</v>
      </c>
      <c r="K1826" t="s">
        <v>3553</v>
      </c>
      <c r="L1826" t="s">
        <v>3554</v>
      </c>
      <c r="M1826" t="b">
        <v>1</v>
      </c>
      <c r="N1826" t="b">
        <v>0</v>
      </c>
      <c r="O1826" t="b">
        <v>1</v>
      </c>
    </row>
    <row r="1827" spans="1:15">
      <c r="A1827" t="s">
        <v>90</v>
      </c>
      <c r="B1827" t="b">
        <v>1</v>
      </c>
      <c r="C1827" t="s">
        <v>347</v>
      </c>
      <c r="D1827" t="s">
        <v>3565</v>
      </c>
      <c r="E1827" t="s">
        <v>9</v>
      </c>
      <c r="F1827" t="s">
        <v>3637</v>
      </c>
      <c r="G1827" t="s">
        <v>3636</v>
      </c>
      <c r="H1827" t="s">
        <v>26</v>
      </c>
      <c r="I1827" t="s">
        <v>3636</v>
      </c>
      <c r="J1827" t="s">
        <v>2635</v>
      </c>
      <c r="K1827" t="s">
        <v>3553</v>
      </c>
      <c r="L1827" t="s">
        <v>3554</v>
      </c>
      <c r="M1827" t="b">
        <v>1</v>
      </c>
      <c r="N1827" t="b">
        <v>0</v>
      </c>
      <c r="O1827" t="b">
        <v>1</v>
      </c>
    </row>
    <row r="1828" spans="1:15">
      <c r="A1828" t="s">
        <v>90</v>
      </c>
      <c r="B1828" t="b">
        <v>1</v>
      </c>
      <c r="C1828" t="s">
        <v>347</v>
      </c>
      <c r="D1828" t="s">
        <v>3565</v>
      </c>
      <c r="E1828" t="s">
        <v>9</v>
      </c>
      <c r="F1828" t="s">
        <v>3635</v>
      </c>
      <c r="G1828" t="s">
        <v>3634</v>
      </c>
      <c r="H1828" t="s">
        <v>26</v>
      </c>
      <c r="I1828" t="s">
        <v>3634</v>
      </c>
      <c r="J1828" t="s">
        <v>2635</v>
      </c>
      <c r="K1828" t="s">
        <v>3553</v>
      </c>
      <c r="L1828" t="s">
        <v>3554</v>
      </c>
      <c r="M1828" t="b">
        <v>1</v>
      </c>
      <c r="N1828" t="b">
        <v>0</v>
      </c>
      <c r="O1828" t="b">
        <v>1</v>
      </c>
    </row>
    <row r="1829" spans="1:15">
      <c r="C1829" t="s">
        <v>347</v>
      </c>
      <c r="D1829" t="s">
        <v>436</v>
      </c>
      <c r="E1829" t="s">
        <v>9</v>
      </c>
      <c r="F1829" t="s">
        <v>3633</v>
      </c>
      <c r="G1829" t="s">
        <v>350</v>
      </c>
      <c r="H1829" t="s">
        <v>26</v>
      </c>
      <c r="I1829" t="s">
        <v>350</v>
      </c>
      <c r="J1829" t="s">
        <v>2635</v>
      </c>
      <c r="M1829" t="b">
        <v>1</v>
      </c>
      <c r="N1829" t="b">
        <v>0</v>
      </c>
      <c r="O1829" t="b">
        <v>1</v>
      </c>
    </row>
    <row r="1830" spans="1:15">
      <c r="A1830" t="s">
        <v>90</v>
      </c>
      <c r="B1830" t="b">
        <v>1</v>
      </c>
      <c r="C1830" t="s">
        <v>347</v>
      </c>
      <c r="D1830" t="s">
        <v>3565</v>
      </c>
      <c r="E1830" t="s">
        <v>9</v>
      </c>
      <c r="F1830" t="s">
        <v>3632</v>
      </c>
      <c r="G1830" t="s">
        <v>350</v>
      </c>
      <c r="H1830" t="s">
        <v>26</v>
      </c>
      <c r="I1830" t="s">
        <v>350</v>
      </c>
      <c r="J1830" t="s">
        <v>2635</v>
      </c>
      <c r="K1830" t="s">
        <v>3553</v>
      </c>
      <c r="L1830" t="s">
        <v>3554</v>
      </c>
      <c r="M1830" t="b">
        <v>1</v>
      </c>
      <c r="N1830" t="b">
        <v>0</v>
      </c>
      <c r="O1830" t="b">
        <v>1</v>
      </c>
    </row>
    <row r="1831" spans="1:15">
      <c r="C1831" t="s">
        <v>127</v>
      </c>
      <c r="D1831" t="s">
        <v>3552</v>
      </c>
      <c r="E1831" t="s">
        <v>9</v>
      </c>
      <c r="F1831" t="s">
        <v>3631</v>
      </c>
      <c r="G1831" t="s">
        <v>106</v>
      </c>
      <c r="H1831" t="s">
        <v>35</v>
      </c>
      <c r="I1831" t="s">
        <v>3629</v>
      </c>
      <c r="J1831" t="s">
        <v>35</v>
      </c>
      <c r="M1831" t="b">
        <v>1</v>
      </c>
      <c r="N1831" t="b">
        <v>0</v>
      </c>
      <c r="O1831" t="b">
        <v>1</v>
      </c>
    </row>
    <row r="1832" spans="1:15">
      <c r="A1832" t="s">
        <v>90</v>
      </c>
      <c r="B1832" t="b">
        <v>1</v>
      </c>
      <c r="C1832" t="s">
        <v>127</v>
      </c>
      <c r="D1832" t="s">
        <v>3565</v>
      </c>
      <c r="E1832" t="s">
        <v>9</v>
      </c>
      <c r="F1832" t="s">
        <v>3630</v>
      </c>
      <c r="G1832" t="s">
        <v>106</v>
      </c>
      <c r="H1832" t="s">
        <v>35</v>
      </c>
      <c r="I1832" t="s">
        <v>3629</v>
      </c>
      <c r="J1832" t="s">
        <v>35</v>
      </c>
      <c r="K1832" t="s">
        <v>3553</v>
      </c>
      <c r="L1832" t="s">
        <v>3554</v>
      </c>
      <c r="M1832" t="b">
        <v>1</v>
      </c>
      <c r="N1832" t="b">
        <v>0</v>
      </c>
      <c r="O1832" t="b">
        <v>1</v>
      </c>
    </row>
    <row r="1833" spans="1:15">
      <c r="C1833" t="s">
        <v>124</v>
      </c>
      <c r="D1833" t="s">
        <v>3558</v>
      </c>
      <c r="E1833" t="s">
        <v>9</v>
      </c>
      <c r="F1833" t="s">
        <v>3628</v>
      </c>
      <c r="G1833" t="s">
        <v>122</v>
      </c>
      <c r="H1833" t="s">
        <v>35</v>
      </c>
      <c r="I1833" t="s">
        <v>122</v>
      </c>
      <c r="J1833" t="s">
        <v>26</v>
      </c>
      <c r="M1833" t="b">
        <v>0</v>
      </c>
      <c r="N1833" t="b">
        <v>0</v>
      </c>
      <c r="O1833" t="b">
        <v>1</v>
      </c>
    </row>
    <row r="1834" spans="1:15">
      <c r="C1834" t="s">
        <v>119</v>
      </c>
      <c r="D1834" t="s">
        <v>3552</v>
      </c>
      <c r="E1834" t="s">
        <v>9</v>
      </c>
      <c r="F1834" t="s">
        <v>3627</v>
      </c>
      <c r="G1834" t="s">
        <v>120</v>
      </c>
      <c r="H1834" t="s">
        <v>6</v>
      </c>
      <c r="I1834" t="s">
        <v>117</v>
      </c>
      <c r="J1834" t="s">
        <v>6</v>
      </c>
      <c r="M1834" t="b">
        <v>1</v>
      </c>
      <c r="N1834" t="b">
        <v>0</v>
      </c>
      <c r="O1834" t="b">
        <v>1</v>
      </c>
    </row>
    <row r="1835" spans="1:15">
      <c r="C1835" t="s">
        <v>115</v>
      </c>
      <c r="D1835" t="s">
        <v>3558</v>
      </c>
      <c r="E1835" t="s">
        <v>9</v>
      </c>
      <c r="F1835" t="s">
        <v>3626</v>
      </c>
      <c r="G1835" t="s">
        <v>113</v>
      </c>
      <c r="H1835" t="s">
        <v>35</v>
      </c>
      <c r="I1835" t="s">
        <v>113</v>
      </c>
      <c r="J1835" t="s">
        <v>26</v>
      </c>
      <c r="M1835" t="b">
        <v>0</v>
      </c>
      <c r="N1835" t="b">
        <v>0</v>
      </c>
      <c r="O1835" t="b">
        <v>1</v>
      </c>
    </row>
    <row r="1836" spans="1:15">
      <c r="C1836" t="s">
        <v>115</v>
      </c>
      <c r="D1836" t="s">
        <v>436</v>
      </c>
      <c r="E1836" t="s">
        <v>9</v>
      </c>
      <c r="F1836" t="s">
        <v>3625</v>
      </c>
      <c r="G1836" t="s">
        <v>113</v>
      </c>
      <c r="H1836" t="s">
        <v>793</v>
      </c>
      <c r="I1836" t="s">
        <v>113</v>
      </c>
      <c r="J1836" t="s">
        <v>26</v>
      </c>
      <c r="M1836" t="b">
        <v>0</v>
      </c>
      <c r="N1836" t="b">
        <v>0</v>
      </c>
      <c r="O1836" t="b">
        <v>1</v>
      </c>
    </row>
    <row r="1837" spans="1:15">
      <c r="C1837" t="s">
        <v>115</v>
      </c>
      <c r="D1837" t="s">
        <v>3556</v>
      </c>
      <c r="E1837" t="s">
        <v>9</v>
      </c>
      <c r="F1837" t="s">
        <v>3624</v>
      </c>
      <c r="G1837" t="s">
        <v>113</v>
      </c>
      <c r="H1837" t="s">
        <v>793</v>
      </c>
      <c r="I1837" t="s">
        <v>113</v>
      </c>
      <c r="J1837" t="s">
        <v>26</v>
      </c>
      <c r="K1837" t="s">
        <v>3554</v>
      </c>
      <c r="L1837" t="s">
        <v>3553</v>
      </c>
      <c r="M1837" t="b">
        <v>0</v>
      </c>
      <c r="N1837" t="b">
        <v>0</v>
      </c>
      <c r="O1837" t="b">
        <v>1</v>
      </c>
    </row>
    <row r="1838" spans="1:15">
      <c r="A1838" t="s">
        <v>671</v>
      </c>
      <c r="B1838" t="b">
        <v>0</v>
      </c>
      <c r="C1838" t="s">
        <v>343</v>
      </c>
      <c r="D1838" t="s">
        <v>3623</v>
      </c>
      <c r="E1838" t="s">
        <v>9</v>
      </c>
      <c r="F1838" t="s">
        <v>3622</v>
      </c>
      <c r="G1838" t="s">
        <v>14320</v>
      </c>
      <c r="H1838" t="s">
        <v>793</v>
      </c>
      <c r="I1838" t="s">
        <v>120</v>
      </c>
      <c r="J1838" t="s">
        <v>6</v>
      </c>
      <c r="M1838" t="b">
        <v>0</v>
      </c>
      <c r="N1838" t="b">
        <v>0</v>
      </c>
      <c r="O1838" t="b">
        <v>1</v>
      </c>
    </row>
    <row r="1839" spans="1:15">
      <c r="C1839" t="s">
        <v>343</v>
      </c>
      <c r="D1839" t="s">
        <v>3556</v>
      </c>
      <c r="E1839" t="s">
        <v>9</v>
      </c>
      <c r="F1839" t="s">
        <v>3618</v>
      </c>
      <c r="G1839" t="s">
        <v>3621</v>
      </c>
      <c r="H1839" t="s">
        <v>793</v>
      </c>
      <c r="I1839" t="s">
        <v>120</v>
      </c>
      <c r="J1839" t="s">
        <v>6</v>
      </c>
      <c r="K1839" t="s">
        <v>3554</v>
      </c>
      <c r="L1839" t="s">
        <v>3553</v>
      </c>
      <c r="M1839" t="b">
        <v>0</v>
      </c>
      <c r="N1839" t="b">
        <v>0</v>
      </c>
      <c r="O1839" t="b">
        <v>1</v>
      </c>
    </row>
    <row r="1840" spans="1:15">
      <c r="C1840" t="s">
        <v>343</v>
      </c>
      <c r="D1840" t="s">
        <v>3558</v>
      </c>
      <c r="E1840" t="s">
        <v>9</v>
      </c>
      <c r="F1840" t="s">
        <v>3620</v>
      </c>
      <c r="G1840" t="s">
        <v>46</v>
      </c>
      <c r="H1840" t="s">
        <v>35</v>
      </c>
      <c r="I1840" t="s">
        <v>46</v>
      </c>
      <c r="J1840" t="s">
        <v>26</v>
      </c>
      <c r="M1840" t="b">
        <v>0</v>
      </c>
      <c r="N1840" t="b">
        <v>0</v>
      </c>
      <c r="O1840" t="b">
        <v>1</v>
      </c>
    </row>
    <row r="1841" spans="1:15">
      <c r="C1841" t="s">
        <v>343</v>
      </c>
      <c r="D1841" t="s">
        <v>3558</v>
      </c>
      <c r="E1841" t="s">
        <v>9</v>
      </c>
      <c r="F1841" t="s">
        <v>3619</v>
      </c>
      <c r="G1841" t="s">
        <v>120</v>
      </c>
      <c r="H1841" t="s">
        <v>87</v>
      </c>
      <c r="I1841" t="s">
        <v>120</v>
      </c>
      <c r="J1841" t="s">
        <v>6</v>
      </c>
      <c r="M1841" t="b">
        <v>0</v>
      </c>
      <c r="N1841" t="b">
        <v>0</v>
      </c>
      <c r="O1841" t="b">
        <v>1</v>
      </c>
    </row>
    <row r="1842" spans="1:15">
      <c r="C1842" t="s">
        <v>343</v>
      </c>
      <c r="D1842" t="s">
        <v>3556</v>
      </c>
      <c r="E1842" t="s">
        <v>9</v>
      </c>
      <c r="F1842" t="s">
        <v>3618</v>
      </c>
      <c r="G1842" t="s">
        <v>120</v>
      </c>
      <c r="H1842" t="s">
        <v>87</v>
      </c>
      <c r="I1842" t="s">
        <v>120</v>
      </c>
      <c r="J1842" t="s">
        <v>6</v>
      </c>
      <c r="K1842" t="s">
        <v>3554</v>
      </c>
      <c r="L1842" t="s">
        <v>3553</v>
      </c>
      <c r="M1842" t="b">
        <v>0</v>
      </c>
      <c r="N1842" t="b">
        <v>0</v>
      </c>
      <c r="O1842" t="b">
        <v>1</v>
      </c>
    </row>
    <row r="1843" spans="1:15">
      <c r="C1843" t="s">
        <v>343</v>
      </c>
      <c r="D1843" t="s">
        <v>209</v>
      </c>
      <c r="E1843" t="s">
        <v>9</v>
      </c>
      <c r="F1843" t="s">
        <v>3617</v>
      </c>
      <c r="G1843" t="s">
        <v>120</v>
      </c>
      <c r="H1843" t="s">
        <v>87</v>
      </c>
      <c r="I1843" t="s">
        <v>120</v>
      </c>
      <c r="J1843" t="s">
        <v>6</v>
      </c>
      <c r="M1843" t="b">
        <v>0</v>
      </c>
      <c r="N1843" t="b">
        <v>0</v>
      </c>
      <c r="O1843" t="b">
        <v>1</v>
      </c>
    </row>
    <row r="1844" spans="1:15">
      <c r="C1844" t="s">
        <v>112</v>
      </c>
      <c r="D1844" t="s">
        <v>436</v>
      </c>
      <c r="E1844" t="s">
        <v>9</v>
      </c>
      <c r="F1844" t="s">
        <v>3616</v>
      </c>
      <c r="G1844" t="s">
        <v>75</v>
      </c>
      <c r="H1844" t="s">
        <v>74</v>
      </c>
      <c r="I1844" t="s">
        <v>75</v>
      </c>
      <c r="J1844" t="s">
        <v>433</v>
      </c>
      <c r="M1844" t="b">
        <v>1</v>
      </c>
      <c r="N1844" t="b">
        <v>0</v>
      </c>
      <c r="O1844" t="b">
        <v>1</v>
      </c>
    </row>
    <row r="1845" spans="1:15">
      <c r="A1845" t="s">
        <v>90</v>
      </c>
      <c r="B1845" t="b">
        <v>1</v>
      </c>
      <c r="C1845" t="s">
        <v>112</v>
      </c>
      <c r="D1845" t="s">
        <v>3565</v>
      </c>
      <c r="E1845" t="s">
        <v>9</v>
      </c>
      <c r="F1845" t="s">
        <v>3615</v>
      </c>
      <c r="G1845" t="s">
        <v>75</v>
      </c>
      <c r="H1845" t="s">
        <v>74</v>
      </c>
      <c r="I1845" t="s">
        <v>75</v>
      </c>
      <c r="J1845" t="s">
        <v>433</v>
      </c>
      <c r="K1845" t="s">
        <v>3553</v>
      </c>
      <c r="L1845" t="s">
        <v>3554</v>
      </c>
      <c r="M1845" t="b">
        <v>1</v>
      </c>
      <c r="N1845" t="b">
        <v>0</v>
      </c>
      <c r="O1845" t="b">
        <v>1</v>
      </c>
    </row>
    <row r="1846" spans="1:15">
      <c r="C1846" t="s">
        <v>108</v>
      </c>
      <c r="D1846" t="s">
        <v>3552</v>
      </c>
      <c r="E1846" t="s">
        <v>9</v>
      </c>
      <c r="F1846" t="s">
        <v>3614</v>
      </c>
      <c r="G1846" t="s">
        <v>109</v>
      </c>
      <c r="H1846" t="s">
        <v>35</v>
      </c>
      <c r="I1846" t="s">
        <v>106</v>
      </c>
      <c r="J1846" t="s">
        <v>35</v>
      </c>
      <c r="M1846" t="b">
        <v>1</v>
      </c>
      <c r="N1846" t="b">
        <v>0</v>
      </c>
      <c r="O1846" t="b">
        <v>1</v>
      </c>
    </row>
    <row r="1847" spans="1:15">
      <c r="C1847" t="s">
        <v>94</v>
      </c>
      <c r="D1847" t="s">
        <v>3552</v>
      </c>
      <c r="E1847" t="s">
        <v>9</v>
      </c>
      <c r="F1847" t="s">
        <v>3613</v>
      </c>
      <c r="G1847" t="s">
        <v>99</v>
      </c>
      <c r="H1847" t="s">
        <v>91</v>
      </c>
      <c r="I1847" t="s">
        <v>95</v>
      </c>
      <c r="J1847" t="s">
        <v>91</v>
      </c>
      <c r="M1847" t="b">
        <v>1</v>
      </c>
      <c r="N1847" t="b">
        <v>0</v>
      </c>
      <c r="O1847" t="b">
        <v>1</v>
      </c>
    </row>
    <row r="1848" spans="1:15">
      <c r="C1848" t="s">
        <v>94</v>
      </c>
      <c r="D1848" t="s">
        <v>3552</v>
      </c>
      <c r="E1848" t="s">
        <v>9</v>
      </c>
      <c r="F1848" t="s">
        <v>3612</v>
      </c>
      <c r="G1848" t="s">
        <v>97</v>
      </c>
      <c r="H1848" t="s">
        <v>91</v>
      </c>
      <c r="I1848" t="s">
        <v>92</v>
      </c>
      <c r="J1848" t="s">
        <v>91</v>
      </c>
      <c r="M1848" t="b">
        <v>1</v>
      </c>
      <c r="N1848" t="b">
        <v>0</v>
      </c>
      <c r="O1848" t="b">
        <v>1</v>
      </c>
    </row>
    <row r="1849" spans="1:15">
      <c r="A1849" t="s">
        <v>90</v>
      </c>
      <c r="B1849" t="b">
        <v>1</v>
      </c>
      <c r="C1849" t="s">
        <v>86</v>
      </c>
      <c r="D1849" t="s">
        <v>89</v>
      </c>
      <c r="E1849" t="s">
        <v>9</v>
      </c>
      <c r="F1849" t="s">
        <v>3611</v>
      </c>
      <c r="G1849" t="s">
        <v>84</v>
      </c>
      <c r="H1849" t="s">
        <v>26</v>
      </c>
      <c r="I1849" t="s">
        <v>84</v>
      </c>
      <c r="J1849" t="s">
        <v>35</v>
      </c>
      <c r="M1849" t="b">
        <v>1</v>
      </c>
      <c r="N1849" t="b">
        <v>0</v>
      </c>
      <c r="O1849" t="b">
        <v>1</v>
      </c>
    </row>
    <row r="1850" spans="1:15">
      <c r="C1850" t="s">
        <v>82</v>
      </c>
      <c r="D1850" t="s">
        <v>3558</v>
      </c>
      <c r="E1850" t="s">
        <v>9</v>
      </c>
      <c r="F1850" t="s">
        <v>3610</v>
      </c>
      <c r="G1850" t="s">
        <v>80</v>
      </c>
      <c r="H1850" t="s">
        <v>35</v>
      </c>
      <c r="I1850" t="s">
        <v>80</v>
      </c>
      <c r="J1850" t="s">
        <v>26</v>
      </c>
      <c r="M1850" t="b">
        <v>0</v>
      </c>
      <c r="N1850" t="b">
        <v>0</v>
      </c>
      <c r="O1850" t="b">
        <v>1</v>
      </c>
    </row>
    <row r="1851" spans="1:15">
      <c r="A1851" t="s">
        <v>90</v>
      </c>
      <c r="B1851" t="b">
        <v>1</v>
      </c>
      <c r="C1851" t="s">
        <v>3607</v>
      </c>
      <c r="D1851" t="s">
        <v>3565</v>
      </c>
      <c r="E1851" t="s">
        <v>9</v>
      </c>
      <c r="F1851" t="s">
        <v>3609</v>
      </c>
      <c r="G1851" t="s">
        <v>3608</v>
      </c>
      <c r="H1851" t="s">
        <v>74</v>
      </c>
      <c r="I1851" t="s">
        <v>3608</v>
      </c>
      <c r="J1851" t="s">
        <v>433</v>
      </c>
      <c r="K1851" t="s">
        <v>3553</v>
      </c>
      <c r="L1851" t="s">
        <v>3554</v>
      </c>
      <c r="M1851" t="b">
        <v>1</v>
      </c>
      <c r="N1851" t="b">
        <v>0</v>
      </c>
      <c r="O1851" t="b">
        <v>1</v>
      </c>
    </row>
    <row r="1852" spans="1:15">
      <c r="A1852" t="s">
        <v>90</v>
      </c>
      <c r="B1852" t="b">
        <v>1</v>
      </c>
      <c r="C1852" t="s">
        <v>3607</v>
      </c>
      <c r="D1852" t="s">
        <v>3565</v>
      </c>
      <c r="E1852" t="s">
        <v>9</v>
      </c>
      <c r="F1852" t="s">
        <v>3606</v>
      </c>
      <c r="G1852" t="s">
        <v>3605</v>
      </c>
      <c r="H1852" t="s">
        <v>74</v>
      </c>
      <c r="I1852" t="s">
        <v>3605</v>
      </c>
      <c r="J1852" t="s">
        <v>433</v>
      </c>
      <c r="K1852" t="s">
        <v>3553</v>
      </c>
      <c r="L1852" t="s">
        <v>3554</v>
      </c>
      <c r="M1852" t="b">
        <v>1</v>
      </c>
      <c r="N1852" t="b">
        <v>0</v>
      </c>
      <c r="O1852" t="b">
        <v>1</v>
      </c>
    </row>
    <row r="1853" spans="1:15">
      <c r="C1853" t="s">
        <v>334</v>
      </c>
      <c r="D1853" t="s">
        <v>436</v>
      </c>
      <c r="E1853" t="s">
        <v>9</v>
      </c>
      <c r="F1853" t="s">
        <v>3604</v>
      </c>
      <c r="G1853" t="s">
        <v>332</v>
      </c>
      <c r="H1853" t="s">
        <v>74</v>
      </c>
      <c r="I1853" t="s">
        <v>332</v>
      </c>
      <c r="J1853" t="s">
        <v>433</v>
      </c>
      <c r="M1853" t="b">
        <v>1</v>
      </c>
      <c r="N1853" t="b">
        <v>0</v>
      </c>
      <c r="O1853" t="b">
        <v>1</v>
      </c>
    </row>
    <row r="1854" spans="1:15">
      <c r="A1854" t="s">
        <v>90</v>
      </c>
      <c r="B1854" t="b">
        <v>1</v>
      </c>
      <c r="C1854" t="s">
        <v>334</v>
      </c>
      <c r="D1854" t="s">
        <v>3565</v>
      </c>
      <c r="E1854" t="s">
        <v>9</v>
      </c>
      <c r="F1854" t="s">
        <v>3603</v>
      </c>
      <c r="G1854" t="s">
        <v>332</v>
      </c>
      <c r="H1854" t="s">
        <v>74</v>
      </c>
      <c r="I1854" t="s">
        <v>332</v>
      </c>
      <c r="J1854" t="s">
        <v>433</v>
      </c>
      <c r="K1854" t="s">
        <v>3553</v>
      </c>
      <c r="L1854" t="s">
        <v>3554</v>
      </c>
      <c r="M1854" t="b">
        <v>1</v>
      </c>
      <c r="N1854" t="b">
        <v>0</v>
      </c>
      <c r="O1854" t="b">
        <v>1</v>
      </c>
    </row>
    <row r="1855" spans="1:15">
      <c r="A1855" t="s">
        <v>90</v>
      </c>
      <c r="B1855" t="b">
        <v>1</v>
      </c>
      <c r="C1855" t="s">
        <v>334</v>
      </c>
      <c r="D1855" t="s">
        <v>3565</v>
      </c>
      <c r="E1855" t="s">
        <v>9</v>
      </c>
      <c r="F1855" t="s">
        <v>3602</v>
      </c>
      <c r="G1855" t="s">
        <v>3601</v>
      </c>
      <c r="H1855" t="s">
        <v>74</v>
      </c>
      <c r="I1855" t="s">
        <v>3601</v>
      </c>
      <c r="J1855" t="s">
        <v>433</v>
      </c>
      <c r="K1855" t="s">
        <v>3553</v>
      </c>
      <c r="L1855" t="s">
        <v>3554</v>
      </c>
      <c r="M1855" t="b">
        <v>1</v>
      </c>
      <c r="N1855" t="b">
        <v>0</v>
      </c>
      <c r="O1855" t="b">
        <v>1</v>
      </c>
    </row>
    <row r="1856" spans="1:15">
      <c r="A1856" t="s">
        <v>90</v>
      </c>
      <c r="B1856" t="b">
        <v>1</v>
      </c>
      <c r="C1856" t="s">
        <v>330</v>
      </c>
      <c r="D1856" t="s">
        <v>3565</v>
      </c>
      <c r="E1856" t="s">
        <v>9</v>
      </c>
      <c r="F1856" t="s">
        <v>3600</v>
      </c>
      <c r="G1856" t="s">
        <v>3599</v>
      </c>
      <c r="H1856" t="s">
        <v>35</v>
      </c>
      <c r="I1856" t="s">
        <v>3599</v>
      </c>
      <c r="J1856" t="s">
        <v>688</v>
      </c>
      <c r="K1856" t="s">
        <v>3553</v>
      </c>
      <c r="L1856" t="s">
        <v>3554</v>
      </c>
      <c r="M1856" t="b">
        <v>1</v>
      </c>
      <c r="N1856" t="b">
        <v>0</v>
      </c>
      <c r="O1856" t="b">
        <v>1</v>
      </c>
    </row>
    <row r="1857" spans="1:15">
      <c r="C1857" t="s">
        <v>330</v>
      </c>
      <c r="D1857" t="s">
        <v>436</v>
      </c>
      <c r="E1857" t="s">
        <v>9</v>
      </c>
      <c r="F1857" t="s">
        <v>3598</v>
      </c>
      <c r="G1857" t="s">
        <v>99</v>
      </c>
      <c r="H1857" t="s">
        <v>35</v>
      </c>
      <c r="I1857" t="s">
        <v>99</v>
      </c>
      <c r="J1857" t="s">
        <v>91</v>
      </c>
      <c r="M1857" t="b">
        <v>1</v>
      </c>
      <c r="N1857" t="b">
        <v>0</v>
      </c>
      <c r="O1857" t="b">
        <v>1</v>
      </c>
    </row>
    <row r="1858" spans="1:15">
      <c r="C1858" t="s">
        <v>330</v>
      </c>
      <c r="D1858" t="s">
        <v>3556</v>
      </c>
      <c r="E1858" t="s">
        <v>9</v>
      </c>
      <c r="F1858" t="s">
        <v>3597</v>
      </c>
      <c r="G1858" t="s">
        <v>99</v>
      </c>
      <c r="H1858" t="s">
        <v>35</v>
      </c>
      <c r="I1858" t="s">
        <v>99</v>
      </c>
      <c r="J1858" t="s">
        <v>91</v>
      </c>
      <c r="K1858" t="s">
        <v>3553</v>
      </c>
      <c r="L1858" t="s">
        <v>1412</v>
      </c>
      <c r="M1858" t="b">
        <v>1</v>
      </c>
      <c r="N1858" t="b">
        <v>0</v>
      </c>
      <c r="O1858" t="b">
        <v>1</v>
      </c>
    </row>
    <row r="1859" spans="1:15">
      <c r="C1859" t="s">
        <v>330</v>
      </c>
      <c r="D1859" t="s">
        <v>436</v>
      </c>
      <c r="E1859" t="s">
        <v>9</v>
      </c>
      <c r="F1859" t="s">
        <v>3596</v>
      </c>
      <c r="G1859" t="s">
        <v>139</v>
      </c>
      <c r="H1859" t="s">
        <v>35</v>
      </c>
      <c r="I1859" t="s">
        <v>139</v>
      </c>
      <c r="J1859" t="s">
        <v>91</v>
      </c>
      <c r="M1859" t="b">
        <v>1</v>
      </c>
      <c r="N1859" t="b">
        <v>0</v>
      </c>
      <c r="O1859" t="b">
        <v>1</v>
      </c>
    </row>
    <row r="1860" spans="1:15">
      <c r="C1860" t="s">
        <v>330</v>
      </c>
      <c r="D1860" t="s">
        <v>3556</v>
      </c>
      <c r="E1860" t="s">
        <v>9</v>
      </c>
      <c r="F1860" t="s">
        <v>3595</v>
      </c>
      <c r="G1860" t="s">
        <v>139</v>
      </c>
      <c r="H1860" t="s">
        <v>35</v>
      </c>
      <c r="I1860" t="s">
        <v>139</v>
      </c>
      <c r="J1860" t="s">
        <v>91</v>
      </c>
      <c r="K1860" t="s">
        <v>3553</v>
      </c>
      <c r="L1860" t="s">
        <v>1412</v>
      </c>
      <c r="M1860" t="b">
        <v>1</v>
      </c>
      <c r="N1860" t="b">
        <v>0</v>
      </c>
      <c r="O1860" t="b">
        <v>1</v>
      </c>
    </row>
    <row r="1861" spans="1:15">
      <c r="A1861" t="s">
        <v>90</v>
      </c>
      <c r="B1861" t="b">
        <v>1</v>
      </c>
      <c r="C1861" t="s">
        <v>330</v>
      </c>
      <c r="D1861" t="s">
        <v>3565</v>
      </c>
      <c r="E1861" t="s">
        <v>9</v>
      </c>
      <c r="F1861" t="s">
        <v>3594</v>
      </c>
      <c r="G1861" t="s">
        <v>3593</v>
      </c>
      <c r="H1861" t="s">
        <v>35</v>
      </c>
      <c r="I1861" t="s">
        <v>3593</v>
      </c>
      <c r="J1861" t="s">
        <v>91</v>
      </c>
      <c r="K1861" t="s">
        <v>3553</v>
      </c>
      <c r="L1861" t="s">
        <v>3554</v>
      </c>
      <c r="M1861" t="b">
        <v>1</v>
      </c>
      <c r="N1861" t="b">
        <v>0</v>
      </c>
      <c r="O1861" t="b">
        <v>1</v>
      </c>
    </row>
    <row r="1862" spans="1:15">
      <c r="C1862" t="s">
        <v>77</v>
      </c>
      <c r="D1862" t="s">
        <v>3552</v>
      </c>
      <c r="E1862" t="s">
        <v>9</v>
      </c>
      <c r="F1862" t="s">
        <v>3592</v>
      </c>
      <c r="G1862" t="s">
        <v>78</v>
      </c>
      <c r="H1862" t="s">
        <v>74</v>
      </c>
      <c r="I1862" t="s">
        <v>75</v>
      </c>
      <c r="J1862" t="s">
        <v>74</v>
      </c>
      <c r="M1862" t="b">
        <v>1</v>
      </c>
      <c r="N1862" t="b">
        <v>0</v>
      </c>
      <c r="O1862" t="b">
        <v>1</v>
      </c>
    </row>
    <row r="1863" spans="1:15">
      <c r="C1863" t="s">
        <v>72</v>
      </c>
      <c r="D1863" t="s">
        <v>3558</v>
      </c>
      <c r="E1863" t="s">
        <v>9</v>
      </c>
      <c r="F1863" t="s">
        <v>3591</v>
      </c>
      <c r="G1863" t="s">
        <v>70</v>
      </c>
      <c r="H1863" t="s">
        <v>35</v>
      </c>
      <c r="I1863" t="s">
        <v>70</v>
      </c>
      <c r="J1863" t="s">
        <v>26</v>
      </c>
      <c r="M1863" t="b">
        <v>0</v>
      </c>
      <c r="N1863" t="b">
        <v>0</v>
      </c>
      <c r="O1863" t="b">
        <v>1</v>
      </c>
    </row>
    <row r="1864" spans="1:15">
      <c r="C1864" t="s">
        <v>3590</v>
      </c>
      <c r="D1864" t="s">
        <v>3552</v>
      </c>
      <c r="E1864" t="s">
        <v>9</v>
      </c>
      <c r="F1864" t="s">
        <v>3589</v>
      </c>
      <c r="G1864" t="s">
        <v>3588</v>
      </c>
      <c r="H1864" t="s">
        <v>3582</v>
      </c>
      <c r="I1864" t="s">
        <v>3587</v>
      </c>
      <c r="J1864" t="s">
        <v>3582</v>
      </c>
      <c r="M1864" t="b">
        <v>1</v>
      </c>
      <c r="N1864" t="b">
        <v>0</v>
      </c>
      <c r="O1864" t="b">
        <v>0</v>
      </c>
    </row>
    <row r="1865" spans="1:15">
      <c r="C1865" t="s">
        <v>3586</v>
      </c>
      <c r="D1865" t="s">
        <v>3552</v>
      </c>
      <c r="E1865" t="s">
        <v>9</v>
      </c>
      <c r="F1865" t="s">
        <v>3585</v>
      </c>
      <c r="G1865" t="s">
        <v>3584</v>
      </c>
      <c r="H1865" t="s">
        <v>3582</v>
      </c>
      <c r="I1865" t="s">
        <v>3583</v>
      </c>
      <c r="J1865" t="s">
        <v>3582</v>
      </c>
      <c r="M1865" t="b">
        <v>1</v>
      </c>
      <c r="N1865" t="b">
        <v>0</v>
      </c>
      <c r="O1865" t="b">
        <v>0</v>
      </c>
    </row>
    <row r="1866" spans="1:15">
      <c r="C1866" t="s">
        <v>322</v>
      </c>
      <c r="D1866" t="s">
        <v>3552</v>
      </c>
      <c r="E1866" t="s">
        <v>9</v>
      </c>
      <c r="F1866" t="s">
        <v>3581</v>
      </c>
      <c r="G1866" t="s">
        <v>325</v>
      </c>
      <c r="H1866" t="s">
        <v>35</v>
      </c>
      <c r="I1866" t="s">
        <v>320</v>
      </c>
      <c r="J1866" t="s">
        <v>35</v>
      </c>
      <c r="M1866" t="b">
        <v>1</v>
      </c>
      <c r="N1866" t="b">
        <v>0</v>
      </c>
      <c r="O1866" t="b">
        <v>1</v>
      </c>
    </row>
    <row r="1867" spans="1:15">
      <c r="C1867" t="s">
        <v>322</v>
      </c>
      <c r="D1867" t="s">
        <v>3552</v>
      </c>
      <c r="E1867" t="s">
        <v>9</v>
      </c>
      <c r="F1867" t="s">
        <v>3580</v>
      </c>
      <c r="G1867" t="s">
        <v>327</v>
      </c>
      <c r="H1867" t="s">
        <v>26</v>
      </c>
      <c r="I1867" t="s">
        <v>323</v>
      </c>
      <c r="J1867" t="s">
        <v>26</v>
      </c>
      <c r="M1867" t="b">
        <v>1</v>
      </c>
      <c r="N1867" t="b">
        <v>0</v>
      </c>
      <c r="O1867" t="b">
        <v>1</v>
      </c>
    </row>
    <row r="1868" spans="1:15">
      <c r="C1868" t="s">
        <v>317</v>
      </c>
      <c r="D1868" t="s">
        <v>3552</v>
      </c>
      <c r="E1868" t="s">
        <v>9</v>
      </c>
      <c r="F1868" t="s">
        <v>3579</v>
      </c>
      <c r="G1868" t="s">
        <v>318</v>
      </c>
      <c r="H1868" t="s">
        <v>26</v>
      </c>
      <c r="I1868" t="s">
        <v>315</v>
      </c>
      <c r="J1868" t="s">
        <v>26</v>
      </c>
      <c r="M1868" t="b">
        <v>1</v>
      </c>
      <c r="N1868" t="b">
        <v>0</v>
      </c>
      <c r="O1868" t="b">
        <v>1</v>
      </c>
    </row>
    <row r="1869" spans="1:15">
      <c r="C1869" t="s">
        <v>312</v>
      </c>
      <c r="D1869" t="s">
        <v>3552</v>
      </c>
      <c r="E1869" t="s">
        <v>9</v>
      </c>
      <c r="F1869" t="s">
        <v>3578</v>
      </c>
      <c r="G1869" t="s">
        <v>313</v>
      </c>
      <c r="H1869" t="s">
        <v>26</v>
      </c>
      <c r="I1869" t="s">
        <v>310</v>
      </c>
      <c r="J1869" t="s">
        <v>26</v>
      </c>
      <c r="M1869" t="b">
        <v>1</v>
      </c>
      <c r="N1869" t="b">
        <v>0</v>
      </c>
      <c r="O1869" t="b">
        <v>1</v>
      </c>
    </row>
    <row r="1870" spans="1:15">
      <c r="C1870" t="s">
        <v>307</v>
      </c>
      <c r="D1870" t="s">
        <v>3552</v>
      </c>
      <c r="E1870" t="s">
        <v>9</v>
      </c>
      <c r="F1870" t="s">
        <v>3577</v>
      </c>
      <c r="G1870" t="s">
        <v>308</v>
      </c>
      <c r="H1870" t="s">
        <v>35</v>
      </c>
      <c r="I1870" t="s">
        <v>305</v>
      </c>
      <c r="J1870" t="s">
        <v>35</v>
      </c>
      <c r="M1870" t="b">
        <v>1</v>
      </c>
      <c r="N1870" t="b">
        <v>0</v>
      </c>
      <c r="O1870" t="b">
        <v>1</v>
      </c>
    </row>
    <row r="1871" spans="1:15">
      <c r="C1871" t="s">
        <v>53</v>
      </c>
      <c r="D1871" t="s">
        <v>3552</v>
      </c>
      <c r="E1871" t="s">
        <v>9</v>
      </c>
      <c r="F1871" t="s">
        <v>3576</v>
      </c>
      <c r="G1871" t="s">
        <v>58</v>
      </c>
      <c r="H1871" t="s">
        <v>37</v>
      </c>
      <c r="I1871" t="s">
        <v>51</v>
      </c>
      <c r="J1871" t="s">
        <v>37</v>
      </c>
      <c r="M1871" t="b">
        <v>1</v>
      </c>
      <c r="N1871" t="b">
        <v>0</v>
      </c>
      <c r="O1871" t="b">
        <v>1</v>
      </c>
    </row>
    <row r="1872" spans="1:15">
      <c r="C1872" t="s">
        <v>53</v>
      </c>
      <c r="D1872" t="s">
        <v>3552</v>
      </c>
      <c r="E1872" t="s">
        <v>9</v>
      </c>
      <c r="F1872" t="s">
        <v>3575</v>
      </c>
      <c r="G1872" t="s">
        <v>56</v>
      </c>
      <c r="H1872" t="s">
        <v>37</v>
      </c>
      <c r="I1872" t="s">
        <v>54</v>
      </c>
      <c r="J1872" t="s">
        <v>37</v>
      </c>
      <c r="M1872" t="b">
        <v>1</v>
      </c>
      <c r="N1872" t="b">
        <v>0</v>
      </c>
      <c r="O1872" t="b">
        <v>1</v>
      </c>
    </row>
    <row r="1873" spans="1:15">
      <c r="A1873" t="s">
        <v>90</v>
      </c>
      <c r="B1873" t="b">
        <v>1</v>
      </c>
      <c r="C1873" t="s">
        <v>53</v>
      </c>
      <c r="D1873" t="s">
        <v>3574</v>
      </c>
      <c r="E1873" t="s">
        <v>9</v>
      </c>
      <c r="F1873" t="s">
        <v>3573</v>
      </c>
      <c r="G1873" t="s">
        <v>14335</v>
      </c>
      <c r="H1873" t="s">
        <v>37</v>
      </c>
      <c r="I1873" t="s">
        <v>54</v>
      </c>
      <c r="J1873" t="s">
        <v>37</v>
      </c>
      <c r="M1873" t="b">
        <v>1</v>
      </c>
      <c r="N1873" t="b">
        <v>0</v>
      </c>
      <c r="O1873" t="b">
        <v>1</v>
      </c>
    </row>
    <row r="1874" spans="1:15">
      <c r="C1874" t="s">
        <v>300</v>
      </c>
      <c r="D1874" t="s">
        <v>3565</v>
      </c>
      <c r="E1874" t="s">
        <v>9</v>
      </c>
      <c r="F1874" t="s">
        <v>3572</v>
      </c>
      <c r="G1874" t="s">
        <v>454</v>
      </c>
      <c r="H1874" t="s">
        <v>37</v>
      </c>
      <c r="I1874" t="s">
        <v>454</v>
      </c>
      <c r="J1874" t="s">
        <v>2379</v>
      </c>
      <c r="K1874" t="s">
        <v>3553</v>
      </c>
      <c r="L1874" t="s">
        <v>3554</v>
      </c>
      <c r="M1874" t="b">
        <v>1</v>
      </c>
      <c r="N1874" t="b">
        <v>0</v>
      </c>
      <c r="O1874" t="b">
        <v>1</v>
      </c>
    </row>
    <row r="1875" spans="1:15">
      <c r="C1875" t="s">
        <v>300</v>
      </c>
      <c r="D1875" t="s">
        <v>3565</v>
      </c>
      <c r="E1875" t="s">
        <v>9</v>
      </c>
      <c r="F1875" t="s">
        <v>3571</v>
      </c>
      <c r="G1875" t="s">
        <v>452</v>
      </c>
      <c r="H1875" t="s">
        <v>37</v>
      </c>
      <c r="I1875" t="s">
        <v>452</v>
      </c>
      <c r="J1875" t="s">
        <v>2379</v>
      </c>
      <c r="K1875" t="s">
        <v>3553</v>
      </c>
      <c r="L1875" t="s">
        <v>3554</v>
      </c>
      <c r="M1875" t="b">
        <v>1</v>
      </c>
      <c r="N1875" t="b">
        <v>0</v>
      </c>
      <c r="O1875" t="b">
        <v>1</v>
      </c>
    </row>
    <row r="1876" spans="1:15">
      <c r="C1876" t="s">
        <v>300</v>
      </c>
      <c r="D1876" t="s">
        <v>436</v>
      </c>
      <c r="E1876" t="s">
        <v>9</v>
      </c>
      <c r="F1876" t="s">
        <v>3570</v>
      </c>
      <c r="G1876" t="s">
        <v>303</v>
      </c>
      <c r="H1876" t="s">
        <v>37</v>
      </c>
      <c r="I1876" t="s">
        <v>303</v>
      </c>
      <c r="J1876" t="s">
        <v>2379</v>
      </c>
      <c r="M1876" t="b">
        <v>1</v>
      </c>
      <c r="N1876" t="b">
        <v>0</v>
      </c>
      <c r="O1876" t="b">
        <v>1</v>
      </c>
    </row>
    <row r="1877" spans="1:15">
      <c r="C1877" t="s">
        <v>300</v>
      </c>
      <c r="D1877" t="s">
        <v>3565</v>
      </c>
      <c r="E1877" t="s">
        <v>9</v>
      </c>
      <c r="F1877" t="s">
        <v>3569</v>
      </c>
      <c r="G1877" t="s">
        <v>303</v>
      </c>
      <c r="H1877" t="s">
        <v>37</v>
      </c>
      <c r="I1877" t="s">
        <v>303</v>
      </c>
      <c r="J1877" t="s">
        <v>2379</v>
      </c>
      <c r="K1877" t="s">
        <v>3553</v>
      </c>
      <c r="L1877" t="s">
        <v>3554</v>
      </c>
      <c r="M1877" t="b">
        <v>1</v>
      </c>
      <c r="N1877" t="b">
        <v>0</v>
      </c>
      <c r="O1877" t="b">
        <v>1</v>
      </c>
    </row>
    <row r="1878" spans="1:15">
      <c r="C1878" t="s">
        <v>300</v>
      </c>
      <c r="D1878" t="s">
        <v>436</v>
      </c>
      <c r="E1878" t="s">
        <v>9</v>
      </c>
      <c r="F1878" t="s">
        <v>3568</v>
      </c>
      <c r="G1878" t="s">
        <v>301</v>
      </c>
      <c r="H1878" t="s">
        <v>37</v>
      </c>
      <c r="I1878" t="s">
        <v>301</v>
      </c>
      <c r="J1878" t="s">
        <v>2379</v>
      </c>
      <c r="M1878" t="b">
        <v>1</v>
      </c>
      <c r="N1878" t="b">
        <v>0</v>
      </c>
      <c r="O1878" t="b">
        <v>0</v>
      </c>
    </row>
    <row r="1879" spans="1:15">
      <c r="C1879" t="s">
        <v>300</v>
      </c>
      <c r="D1879" t="s">
        <v>3565</v>
      </c>
      <c r="E1879" t="s">
        <v>9</v>
      </c>
      <c r="F1879" t="s">
        <v>3567</v>
      </c>
      <c r="G1879" t="s">
        <v>301</v>
      </c>
      <c r="H1879" t="s">
        <v>37</v>
      </c>
      <c r="I1879" t="s">
        <v>301</v>
      </c>
      <c r="J1879" t="s">
        <v>2379</v>
      </c>
      <c r="K1879" t="s">
        <v>3553</v>
      </c>
      <c r="L1879" t="s">
        <v>3554</v>
      </c>
      <c r="M1879" t="b">
        <v>1</v>
      </c>
      <c r="N1879" t="b">
        <v>0</v>
      </c>
      <c r="O1879" t="b">
        <v>0</v>
      </c>
    </row>
    <row r="1880" spans="1:15">
      <c r="C1880" t="s">
        <v>300</v>
      </c>
      <c r="D1880" t="s">
        <v>436</v>
      </c>
      <c r="E1880" t="s">
        <v>9</v>
      </c>
      <c r="F1880" t="s">
        <v>3566</v>
      </c>
      <c r="G1880" t="s">
        <v>229</v>
      </c>
      <c r="H1880" t="s">
        <v>37</v>
      </c>
      <c r="I1880" t="s">
        <v>229</v>
      </c>
      <c r="J1880" t="s">
        <v>2379</v>
      </c>
      <c r="M1880" t="b">
        <v>1</v>
      </c>
      <c r="N1880" t="b">
        <v>0</v>
      </c>
      <c r="O1880" t="b">
        <v>0</v>
      </c>
    </row>
    <row r="1881" spans="1:15">
      <c r="C1881" t="s">
        <v>300</v>
      </c>
      <c r="D1881" t="s">
        <v>3565</v>
      </c>
      <c r="E1881" t="s">
        <v>9</v>
      </c>
      <c r="F1881" t="s">
        <v>3564</v>
      </c>
      <c r="G1881" t="s">
        <v>229</v>
      </c>
      <c r="H1881" t="s">
        <v>37</v>
      </c>
      <c r="I1881" t="s">
        <v>229</v>
      </c>
      <c r="J1881" t="s">
        <v>2379</v>
      </c>
      <c r="K1881" t="s">
        <v>3553</v>
      </c>
      <c r="L1881" t="s">
        <v>3554</v>
      </c>
      <c r="M1881" t="b">
        <v>1</v>
      </c>
      <c r="N1881" t="b">
        <v>0</v>
      </c>
      <c r="O1881" t="b">
        <v>0</v>
      </c>
    </row>
    <row r="1882" spans="1:15">
      <c r="C1882" t="s">
        <v>3562</v>
      </c>
      <c r="D1882" t="s">
        <v>209</v>
      </c>
      <c r="E1882" t="s">
        <v>9</v>
      </c>
      <c r="F1882" t="s">
        <v>3563</v>
      </c>
      <c r="G1882" t="s">
        <v>3560</v>
      </c>
      <c r="H1882" t="s">
        <v>45</v>
      </c>
      <c r="I1882" t="s">
        <v>3560</v>
      </c>
      <c r="J1882" t="s">
        <v>37</v>
      </c>
      <c r="M1882" t="b">
        <v>1</v>
      </c>
      <c r="N1882" t="b">
        <v>0</v>
      </c>
      <c r="O1882" t="b">
        <v>1</v>
      </c>
    </row>
    <row r="1883" spans="1:15">
      <c r="C1883" t="s">
        <v>3562</v>
      </c>
      <c r="D1883" t="s">
        <v>14</v>
      </c>
      <c r="E1883" t="s">
        <v>9</v>
      </c>
      <c r="F1883" t="s">
        <v>3561</v>
      </c>
      <c r="G1883" t="s">
        <v>3560</v>
      </c>
      <c r="H1883" t="s">
        <v>2359</v>
      </c>
      <c r="M1883" t="b">
        <v>1</v>
      </c>
      <c r="N1883" t="b">
        <v>0</v>
      </c>
      <c r="O1883" t="b">
        <v>1</v>
      </c>
    </row>
    <row r="1884" spans="1:15">
      <c r="C1884" t="s">
        <v>48</v>
      </c>
      <c r="D1884" t="s">
        <v>3558</v>
      </c>
      <c r="E1884" t="s">
        <v>9</v>
      </c>
      <c r="F1884" t="s">
        <v>3559</v>
      </c>
      <c r="G1884" t="s">
        <v>46</v>
      </c>
      <c r="H1884" t="s">
        <v>49</v>
      </c>
      <c r="I1884" t="s">
        <v>46</v>
      </c>
      <c r="J1884" t="s">
        <v>45</v>
      </c>
      <c r="M1884" t="b">
        <v>0</v>
      </c>
      <c r="N1884" t="b">
        <v>0</v>
      </c>
      <c r="O1884" t="b">
        <v>1</v>
      </c>
    </row>
    <row r="1885" spans="1:15">
      <c r="C1885" t="s">
        <v>44</v>
      </c>
      <c r="D1885" t="s">
        <v>3558</v>
      </c>
      <c r="E1885" t="s">
        <v>9</v>
      </c>
      <c r="F1885" t="s">
        <v>3557</v>
      </c>
      <c r="G1885" t="s">
        <v>30</v>
      </c>
      <c r="H1885" t="s">
        <v>2359</v>
      </c>
      <c r="I1885" t="s">
        <v>30</v>
      </c>
      <c r="J1885" t="s">
        <v>37</v>
      </c>
      <c r="M1885" t="b">
        <v>0</v>
      </c>
      <c r="N1885" t="b">
        <v>0</v>
      </c>
      <c r="O1885" t="b">
        <v>1</v>
      </c>
    </row>
    <row r="1886" spans="1:15">
      <c r="C1886" t="s">
        <v>44</v>
      </c>
      <c r="D1886" t="s">
        <v>3556</v>
      </c>
      <c r="E1886" t="s">
        <v>9</v>
      </c>
      <c r="F1886" t="s">
        <v>3555</v>
      </c>
      <c r="G1886" t="s">
        <v>30</v>
      </c>
      <c r="H1886" t="s">
        <v>2359</v>
      </c>
      <c r="I1886" t="s">
        <v>30</v>
      </c>
      <c r="J1886" t="s">
        <v>37</v>
      </c>
      <c r="K1886" t="s">
        <v>3554</v>
      </c>
      <c r="L1886" t="s">
        <v>3553</v>
      </c>
      <c r="M1886" t="b">
        <v>0</v>
      </c>
      <c r="N1886" t="b">
        <v>0</v>
      </c>
      <c r="O1886" t="b">
        <v>1</v>
      </c>
    </row>
    <row r="1887" spans="1:15">
      <c r="C1887" t="s">
        <v>40</v>
      </c>
      <c r="D1887" t="s">
        <v>3552</v>
      </c>
      <c r="E1887" t="s">
        <v>9</v>
      </c>
      <c r="F1887" t="s">
        <v>3551</v>
      </c>
      <c r="G1887" t="s">
        <v>41</v>
      </c>
      <c r="H1887" t="s">
        <v>37</v>
      </c>
      <c r="I1887" t="s">
        <v>38</v>
      </c>
      <c r="J1887" t="s">
        <v>37</v>
      </c>
      <c r="M1887" t="b">
        <v>1</v>
      </c>
      <c r="N1887" t="b">
        <v>0</v>
      </c>
      <c r="O1887" t="b">
        <v>1</v>
      </c>
    </row>
    <row r="1889" spans="3:4">
      <c r="C1889" t="s">
        <v>5</v>
      </c>
      <c r="D1889">
        <f t="shared" ref="D1889:D1894" si="0">COUNTIF($D$1:$D$1887,C1889)</f>
        <v>0</v>
      </c>
    </row>
    <row r="1890" spans="3:4">
      <c r="C1890" t="s">
        <v>4</v>
      </c>
      <c r="D1890">
        <f t="shared" si="0"/>
        <v>2</v>
      </c>
    </row>
    <row r="1891" spans="3:4">
      <c r="C1891" t="s">
        <v>3</v>
      </c>
      <c r="D1891">
        <f t="shared" si="0"/>
        <v>195</v>
      </c>
    </row>
    <row r="1892" spans="3:4">
      <c r="C1892" t="s">
        <v>2</v>
      </c>
      <c r="D1892">
        <f t="shared" si="0"/>
        <v>72</v>
      </c>
    </row>
    <row r="1893" spans="3:4">
      <c r="C1893" t="s">
        <v>1</v>
      </c>
      <c r="D1893">
        <f t="shared" si="0"/>
        <v>3</v>
      </c>
    </row>
    <row r="1894" spans="3:4">
      <c r="C1894" t="s">
        <v>0</v>
      </c>
      <c r="D1894">
        <f t="shared" si="0"/>
        <v>7</v>
      </c>
    </row>
    <row r="1895" spans="3:4">
      <c r="D1895">
        <f>SUM(D1889:D1894)</f>
        <v>279</v>
      </c>
    </row>
    <row r="1896" spans="3:4">
      <c r="D1896">
        <f>1886-D1895</f>
        <v>1607</v>
      </c>
    </row>
  </sheetData>
  <autoFilter ref="A1:O1896" xr:uid="{7E872C2D-F58C-224F-87B8-96D5BE1C66DA}"/>
  <phoneticPr fontId="2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02AB-960D-164F-B363-3B0315F18063}">
  <dimension ref="A1:O1792"/>
  <sheetViews>
    <sheetView zoomScaleNormal="100" workbookViewId="0">
      <selection activeCell="R36" sqref="R36"/>
    </sheetView>
  </sheetViews>
  <sheetFormatPr baseColWidth="10" defaultRowHeight="20"/>
  <cols>
    <col min="3" max="3" width="19.7109375" customWidth="1"/>
    <col min="4" max="4" width="22.85546875" customWidth="1"/>
    <col min="5" max="5" width="7.85546875" hidden="1" customWidth="1"/>
    <col min="6" max="6" width="22.28515625" customWidth="1"/>
    <col min="7" max="7" width="37.28515625" hidden="1" customWidth="1"/>
    <col min="8" max="8" width="12.42578125" hidden="1" customWidth="1"/>
    <col min="9" max="9" width="9.140625" hidden="1" customWidth="1"/>
    <col min="10" max="10" width="10.85546875" hidden="1" customWidth="1"/>
    <col min="11" max="11" width="17.85546875" hidden="1" customWidth="1"/>
    <col min="12" max="12" width="9.7109375" hidden="1" customWidth="1"/>
    <col min="13" max="13" width="16.5703125" bestFit="1" customWidth="1"/>
    <col min="15" max="15" width="8.28515625" bestFit="1" customWidth="1"/>
  </cols>
  <sheetData>
    <row r="1" spans="1:15">
      <c r="A1" t="s">
        <v>3550</v>
      </c>
      <c r="B1" t="s">
        <v>3549</v>
      </c>
      <c r="C1" t="s">
        <v>3548</v>
      </c>
      <c r="D1" t="s">
        <v>3547</v>
      </c>
      <c r="E1" t="s">
        <v>3546</v>
      </c>
      <c r="F1" t="s">
        <v>3545</v>
      </c>
      <c r="G1" t="s">
        <v>3544</v>
      </c>
      <c r="H1" t="s">
        <v>3543</v>
      </c>
      <c r="I1" t="s">
        <v>3542</v>
      </c>
      <c r="J1" t="s">
        <v>3541</v>
      </c>
      <c r="K1" t="s">
        <v>3540</v>
      </c>
      <c r="L1" t="s">
        <v>3539</v>
      </c>
      <c r="M1" t="s">
        <v>3538</v>
      </c>
      <c r="N1" t="s">
        <v>3537</v>
      </c>
      <c r="O1" t="s">
        <v>3536</v>
      </c>
    </row>
    <row r="2" spans="1:15">
      <c r="C2" t="s">
        <v>3391</v>
      </c>
      <c r="D2" t="s">
        <v>3413</v>
      </c>
      <c r="E2" t="s">
        <v>3412</v>
      </c>
      <c r="F2" t="s">
        <v>3535</v>
      </c>
      <c r="I2" t="s">
        <v>3388</v>
      </c>
      <c r="J2" t="s">
        <v>3388</v>
      </c>
      <c r="M2" t="b">
        <v>0</v>
      </c>
      <c r="N2" t="b">
        <v>0</v>
      </c>
      <c r="O2" t="b">
        <v>0</v>
      </c>
    </row>
    <row r="3" spans="1:15">
      <c r="C3" t="s">
        <v>3361</v>
      </c>
      <c r="D3" t="s">
        <v>3413</v>
      </c>
      <c r="E3" t="s">
        <v>3412</v>
      </c>
      <c r="F3" t="s">
        <v>3476</v>
      </c>
      <c r="I3" t="s">
        <v>3475</v>
      </c>
      <c r="J3" t="s">
        <v>3475</v>
      </c>
      <c r="M3" t="b">
        <v>0</v>
      </c>
      <c r="N3" t="b">
        <v>0</v>
      </c>
      <c r="O3" t="b">
        <v>1</v>
      </c>
    </row>
    <row r="4" spans="1:15">
      <c r="C4" t="s">
        <v>499</v>
      </c>
      <c r="D4" t="s">
        <v>3421</v>
      </c>
      <c r="E4" t="s">
        <v>3412</v>
      </c>
      <c r="F4" t="s">
        <v>3534</v>
      </c>
      <c r="G4" t="s">
        <v>202</v>
      </c>
      <c r="H4" t="s">
        <v>202</v>
      </c>
      <c r="M4" t="b">
        <v>1</v>
      </c>
      <c r="N4" t="b">
        <v>0</v>
      </c>
      <c r="O4" t="b">
        <v>1</v>
      </c>
    </row>
    <row r="5" spans="1:15">
      <c r="C5" t="s">
        <v>499</v>
      </c>
      <c r="D5" t="s">
        <v>3413</v>
      </c>
      <c r="E5" t="s">
        <v>3412</v>
      </c>
      <c r="F5" t="s">
        <v>3533</v>
      </c>
      <c r="I5" t="s">
        <v>3532</v>
      </c>
      <c r="J5" t="s">
        <v>3532</v>
      </c>
      <c r="M5" t="b">
        <v>0</v>
      </c>
      <c r="N5" t="b">
        <v>0</v>
      </c>
      <c r="O5" t="b">
        <v>0</v>
      </c>
    </row>
    <row r="6" spans="1:15">
      <c r="C6" t="s">
        <v>488</v>
      </c>
      <c r="D6" t="s">
        <v>3413</v>
      </c>
      <c r="E6" t="s">
        <v>3412</v>
      </c>
      <c r="F6" t="s">
        <v>3531</v>
      </c>
      <c r="I6" t="s">
        <v>3530</v>
      </c>
      <c r="J6" t="s">
        <v>3530</v>
      </c>
      <c r="M6" t="b">
        <v>0</v>
      </c>
      <c r="N6" t="b">
        <v>0</v>
      </c>
      <c r="O6" t="b">
        <v>0</v>
      </c>
    </row>
    <row r="7" spans="1:15">
      <c r="C7" t="s">
        <v>485</v>
      </c>
      <c r="D7" t="s">
        <v>3413</v>
      </c>
      <c r="E7" t="s">
        <v>3412</v>
      </c>
      <c r="F7" t="s">
        <v>3529</v>
      </c>
      <c r="I7" t="s">
        <v>3528</v>
      </c>
      <c r="J7" t="s">
        <v>3528</v>
      </c>
      <c r="M7" t="b">
        <v>0</v>
      </c>
      <c r="N7" t="b">
        <v>0</v>
      </c>
      <c r="O7" t="b">
        <v>1</v>
      </c>
    </row>
    <row r="8" spans="1:15">
      <c r="C8" t="s">
        <v>3527</v>
      </c>
      <c r="D8" t="s">
        <v>3413</v>
      </c>
      <c r="E8" t="s">
        <v>3412</v>
      </c>
      <c r="F8" t="s">
        <v>3526</v>
      </c>
      <c r="I8" t="s">
        <v>3314</v>
      </c>
      <c r="J8" t="s">
        <v>3314</v>
      </c>
      <c r="M8" t="b">
        <v>0</v>
      </c>
      <c r="N8" t="b">
        <v>0</v>
      </c>
      <c r="O8" t="b">
        <v>1</v>
      </c>
    </row>
    <row r="9" spans="1:15">
      <c r="C9" t="s">
        <v>481</v>
      </c>
      <c r="D9" t="s">
        <v>3421</v>
      </c>
      <c r="E9" t="s">
        <v>3412</v>
      </c>
      <c r="F9" t="s">
        <v>3525</v>
      </c>
      <c r="G9" t="s">
        <v>3524</v>
      </c>
      <c r="H9" t="s">
        <v>3524</v>
      </c>
      <c r="M9" t="b">
        <v>1</v>
      </c>
      <c r="N9" t="b">
        <v>0</v>
      </c>
      <c r="O9" t="b">
        <v>1</v>
      </c>
    </row>
    <row r="10" spans="1:15">
      <c r="C10" t="s">
        <v>481</v>
      </c>
      <c r="D10" t="s">
        <v>3413</v>
      </c>
      <c r="E10" t="s">
        <v>3412</v>
      </c>
      <c r="F10" t="s">
        <v>3523</v>
      </c>
      <c r="I10" t="s">
        <v>3522</v>
      </c>
      <c r="J10" t="s">
        <v>3522</v>
      </c>
      <c r="M10" t="b">
        <v>0</v>
      </c>
      <c r="N10" t="b">
        <v>0</v>
      </c>
      <c r="O10" t="b">
        <v>1</v>
      </c>
    </row>
    <row r="11" spans="1:15">
      <c r="C11" t="s">
        <v>3218</v>
      </c>
      <c r="D11" t="s">
        <v>3413</v>
      </c>
      <c r="E11" t="s">
        <v>3412</v>
      </c>
      <c r="F11" t="s">
        <v>3521</v>
      </c>
      <c r="I11" t="s">
        <v>3520</v>
      </c>
      <c r="J11" t="s">
        <v>3520</v>
      </c>
      <c r="M11" t="b">
        <v>0</v>
      </c>
      <c r="N11" t="b">
        <v>0</v>
      </c>
      <c r="O11" t="b">
        <v>1</v>
      </c>
    </row>
    <row r="12" spans="1:15">
      <c r="C12" t="s">
        <v>3518</v>
      </c>
      <c r="D12" t="s">
        <v>3413</v>
      </c>
      <c r="E12" t="s">
        <v>3412</v>
      </c>
      <c r="F12" t="s">
        <v>3519</v>
      </c>
      <c r="I12" t="s">
        <v>2237</v>
      </c>
      <c r="J12" t="s">
        <v>2237</v>
      </c>
      <c r="M12" t="b">
        <v>0</v>
      </c>
      <c r="N12" t="b">
        <v>0</v>
      </c>
      <c r="O12" t="b">
        <v>1</v>
      </c>
    </row>
    <row r="13" spans="1:15">
      <c r="C13" t="s">
        <v>3518</v>
      </c>
      <c r="D13" t="s">
        <v>3413</v>
      </c>
      <c r="E13" t="s">
        <v>3412</v>
      </c>
      <c r="F13" t="s">
        <v>3517</v>
      </c>
      <c r="I13" t="s">
        <v>2225</v>
      </c>
      <c r="J13" t="s">
        <v>2225</v>
      </c>
      <c r="M13" t="b">
        <v>0</v>
      </c>
      <c r="N13" t="b">
        <v>0</v>
      </c>
      <c r="O13" t="b">
        <v>1</v>
      </c>
    </row>
    <row r="14" spans="1:15">
      <c r="C14" t="s">
        <v>3211</v>
      </c>
      <c r="D14" t="s">
        <v>3413</v>
      </c>
      <c r="E14" t="s">
        <v>3412</v>
      </c>
      <c r="F14" t="s">
        <v>3516</v>
      </c>
      <c r="I14" t="s">
        <v>3515</v>
      </c>
      <c r="J14" t="s">
        <v>3515</v>
      </c>
      <c r="M14" t="b">
        <v>0</v>
      </c>
      <c r="N14" t="b">
        <v>0</v>
      </c>
      <c r="O14" t="b">
        <v>1</v>
      </c>
    </row>
    <row r="15" spans="1:15">
      <c r="C15" t="s">
        <v>3191</v>
      </c>
      <c r="D15" t="s">
        <v>3413</v>
      </c>
      <c r="E15" t="s">
        <v>3412</v>
      </c>
      <c r="F15" t="s">
        <v>3514</v>
      </c>
      <c r="I15" t="s">
        <v>3196</v>
      </c>
      <c r="J15" t="s">
        <v>3196</v>
      </c>
      <c r="M15" t="b">
        <v>0</v>
      </c>
      <c r="N15" t="b">
        <v>0</v>
      </c>
      <c r="O15" t="b">
        <v>1</v>
      </c>
    </row>
    <row r="16" spans="1:15">
      <c r="A16" t="s">
        <v>90</v>
      </c>
      <c r="B16" t="b">
        <v>1</v>
      </c>
      <c r="C16" t="s">
        <v>3137</v>
      </c>
      <c r="D16" t="s">
        <v>3458</v>
      </c>
      <c r="E16" t="s">
        <v>3412</v>
      </c>
      <c r="F16" t="s">
        <v>3513</v>
      </c>
      <c r="G16" t="s">
        <v>3510</v>
      </c>
      <c r="H16" t="s">
        <v>3510</v>
      </c>
      <c r="I16" t="s">
        <v>3512</v>
      </c>
      <c r="J16" t="s">
        <v>3512</v>
      </c>
      <c r="M16" t="b">
        <v>1</v>
      </c>
      <c r="N16" t="b">
        <v>0</v>
      </c>
      <c r="O16" t="b">
        <v>1</v>
      </c>
    </row>
    <row r="17" spans="3:15">
      <c r="C17" t="s">
        <v>474</v>
      </c>
      <c r="D17" t="s">
        <v>3413</v>
      </c>
      <c r="E17" t="s">
        <v>3412</v>
      </c>
      <c r="F17" t="s">
        <v>3511</v>
      </c>
      <c r="I17" t="s">
        <v>3510</v>
      </c>
      <c r="J17" t="s">
        <v>3510</v>
      </c>
      <c r="M17" t="b">
        <v>0</v>
      </c>
      <c r="N17" t="b">
        <v>0</v>
      </c>
      <c r="O17" t="b">
        <v>1</v>
      </c>
    </row>
    <row r="18" spans="3:15">
      <c r="C18" t="s">
        <v>3509</v>
      </c>
      <c r="D18" t="s">
        <v>3413</v>
      </c>
      <c r="E18" t="s">
        <v>3412</v>
      </c>
      <c r="F18" t="s">
        <v>3508</v>
      </c>
      <c r="I18" t="s">
        <v>3507</v>
      </c>
      <c r="J18" t="s">
        <v>3507</v>
      </c>
      <c r="M18" t="b">
        <v>0</v>
      </c>
      <c r="N18" t="b">
        <v>0</v>
      </c>
      <c r="O18" t="b">
        <v>1</v>
      </c>
    </row>
    <row r="19" spans="3:15">
      <c r="C19" t="s">
        <v>3072</v>
      </c>
      <c r="D19" t="s">
        <v>3413</v>
      </c>
      <c r="E19" t="s">
        <v>3412</v>
      </c>
      <c r="F19" t="s">
        <v>3506</v>
      </c>
      <c r="I19" t="s">
        <v>3505</v>
      </c>
      <c r="J19" t="s">
        <v>3505</v>
      </c>
      <c r="M19" t="b">
        <v>0</v>
      </c>
      <c r="N19" t="b">
        <v>0</v>
      </c>
      <c r="O19" t="b">
        <v>1</v>
      </c>
    </row>
    <row r="20" spans="3:15">
      <c r="C20" t="s">
        <v>3072</v>
      </c>
      <c r="D20" t="s">
        <v>3413</v>
      </c>
      <c r="E20" t="s">
        <v>3412</v>
      </c>
      <c r="F20" t="s">
        <v>3504</v>
      </c>
      <c r="I20" t="s">
        <v>3503</v>
      </c>
      <c r="J20" t="s">
        <v>3503</v>
      </c>
      <c r="M20" t="b">
        <v>0</v>
      </c>
      <c r="N20" t="b">
        <v>0</v>
      </c>
      <c r="O20" t="b">
        <v>1</v>
      </c>
    </row>
    <row r="21" spans="3:15">
      <c r="C21" t="s">
        <v>3066</v>
      </c>
      <c r="D21" t="s">
        <v>3413</v>
      </c>
      <c r="E21" t="s">
        <v>3412</v>
      </c>
      <c r="F21" t="s">
        <v>3502</v>
      </c>
      <c r="I21" t="s">
        <v>3501</v>
      </c>
      <c r="J21" t="s">
        <v>3501</v>
      </c>
      <c r="M21" t="b">
        <v>0</v>
      </c>
      <c r="N21" t="b">
        <v>0</v>
      </c>
      <c r="O21" t="b">
        <v>1</v>
      </c>
    </row>
    <row r="22" spans="3:15">
      <c r="C22" t="s">
        <v>3034</v>
      </c>
      <c r="D22" t="s">
        <v>3413</v>
      </c>
      <c r="E22" t="s">
        <v>3412</v>
      </c>
      <c r="F22" t="s">
        <v>3500</v>
      </c>
      <c r="I22" t="s">
        <v>465</v>
      </c>
      <c r="J22" t="s">
        <v>465</v>
      </c>
      <c r="M22" t="b">
        <v>0</v>
      </c>
      <c r="N22" t="b">
        <v>0</v>
      </c>
      <c r="O22" t="b">
        <v>1</v>
      </c>
    </row>
    <row r="23" spans="3:15">
      <c r="C23" t="s">
        <v>3497</v>
      </c>
      <c r="D23" t="s">
        <v>3413</v>
      </c>
      <c r="E23" t="s">
        <v>3412</v>
      </c>
      <c r="F23" t="s">
        <v>3499</v>
      </c>
      <c r="I23" t="s">
        <v>3498</v>
      </c>
      <c r="J23" t="s">
        <v>3498</v>
      </c>
      <c r="M23" t="b">
        <v>0</v>
      </c>
      <c r="N23" t="b">
        <v>0</v>
      </c>
      <c r="O23" t="b">
        <v>1</v>
      </c>
    </row>
    <row r="24" spans="3:15">
      <c r="C24" t="s">
        <v>3497</v>
      </c>
      <c r="D24" t="s">
        <v>3413</v>
      </c>
      <c r="E24" t="s">
        <v>3412</v>
      </c>
      <c r="F24" t="s">
        <v>3496</v>
      </c>
      <c r="I24" t="s">
        <v>3495</v>
      </c>
      <c r="J24" t="s">
        <v>3495</v>
      </c>
      <c r="M24" t="b">
        <v>0</v>
      </c>
      <c r="N24" t="b">
        <v>0</v>
      </c>
      <c r="O24" t="b">
        <v>1</v>
      </c>
    </row>
    <row r="25" spans="3:15">
      <c r="C25" t="s">
        <v>2894</v>
      </c>
      <c r="D25" t="s">
        <v>3413</v>
      </c>
      <c r="E25" t="s">
        <v>3412</v>
      </c>
      <c r="F25" t="s">
        <v>3494</v>
      </c>
      <c r="I25" t="s">
        <v>3493</v>
      </c>
      <c r="J25" t="s">
        <v>3493</v>
      </c>
      <c r="M25" t="b">
        <v>0</v>
      </c>
      <c r="N25" t="b">
        <v>0</v>
      </c>
      <c r="O25" t="b">
        <v>1</v>
      </c>
    </row>
    <row r="26" spans="3:15">
      <c r="C26" t="s">
        <v>2894</v>
      </c>
      <c r="D26" t="s">
        <v>3413</v>
      </c>
      <c r="E26" t="s">
        <v>3412</v>
      </c>
      <c r="F26" t="s">
        <v>3492</v>
      </c>
      <c r="I26" t="s">
        <v>3491</v>
      </c>
      <c r="J26" t="s">
        <v>3491</v>
      </c>
      <c r="M26" t="b">
        <v>0</v>
      </c>
      <c r="N26" t="b">
        <v>0</v>
      </c>
      <c r="O26" t="b">
        <v>1</v>
      </c>
    </row>
    <row r="27" spans="3:15">
      <c r="C27" t="s">
        <v>2894</v>
      </c>
      <c r="D27" t="s">
        <v>3413</v>
      </c>
      <c r="E27" t="s">
        <v>3412</v>
      </c>
      <c r="F27" t="s">
        <v>3490</v>
      </c>
      <c r="I27" t="s">
        <v>3489</v>
      </c>
      <c r="J27" t="s">
        <v>3489</v>
      </c>
      <c r="M27" t="b">
        <v>0</v>
      </c>
      <c r="N27" t="b">
        <v>0</v>
      </c>
      <c r="O27" t="b">
        <v>1</v>
      </c>
    </row>
    <row r="28" spans="3:15">
      <c r="C28" t="s">
        <v>3488</v>
      </c>
      <c r="D28" t="s">
        <v>3413</v>
      </c>
      <c r="E28" t="s">
        <v>3412</v>
      </c>
      <c r="F28" t="s">
        <v>3487</v>
      </c>
      <c r="I28" t="s">
        <v>3486</v>
      </c>
      <c r="J28" t="s">
        <v>3486</v>
      </c>
      <c r="M28" t="b">
        <v>0</v>
      </c>
      <c r="N28" t="b">
        <v>0</v>
      </c>
      <c r="O28" t="b">
        <v>1</v>
      </c>
    </row>
    <row r="29" spans="3:15">
      <c r="C29" t="s">
        <v>449</v>
      </c>
      <c r="D29" t="s">
        <v>3413</v>
      </c>
      <c r="E29" t="s">
        <v>3412</v>
      </c>
      <c r="F29" t="s">
        <v>3485</v>
      </c>
      <c r="I29" t="s">
        <v>216</v>
      </c>
      <c r="J29" t="s">
        <v>216</v>
      </c>
      <c r="M29" t="b">
        <v>0</v>
      </c>
      <c r="N29" t="b">
        <v>0</v>
      </c>
      <c r="O29" t="b">
        <v>1</v>
      </c>
    </row>
    <row r="30" spans="3:15">
      <c r="C30" t="s">
        <v>3484</v>
      </c>
      <c r="D30" t="s">
        <v>3413</v>
      </c>
      <c r="E30" t="s">
        <v>3412</v>
      </c>
      <c r="F30" t="s">
        <v>3483</v>
      </c>
      <c r="I30" t="s">
        <v>3482</v>
      </c>
      <c r="J30" t="s">
        <v>3482</v>
      </c>
      <c r="M30" t="b">
        <v>0</v>
      </c>
      <c r="N30" t="b">
        <v>0</v>
      </c>
      <c r="O30" t="b">
        <v>1</v>
      </c>
    </row>
    <row r="31" spans="3:15">
      <c r="C31" t="s">
        <v>440</v>
      </c>
      <c r="D31" t="s">
        <v>3421</v>
      </c>
      <c r="E31" t="s">
        <v>3412</v>
      </c>
      <c r="F31" t="s">
        <v>3481</v>
      </c>
      <c r="G31" t="s">
        <v>1481</v>
      </c>
      <c r="H31" t="s">
        <v>1481</v>
      </c>
      <c r="M31" t="b">
        <v>1</v>
      </c>
      <c r="N31" t="b">
        <v>0</v>
      </c>
      <c r="O31" t="b">
        <v>1</v>
      </c>
    </row>
    <row r="32" spans="3:15">
      <c r="C32" t="s">
        <v>440</v>
      </c>
      <c r="D32" t="s">
        <v>3421</v>
      </c>
      <c r="E32" t="s">
        <v>3412</v>
      </c>
      <c r="F32" t="s">
        <v>3480</v>
      </c>
      <c r="G32" t="s">
        <v>3479</v>
      </c>
      <c r="H32" t="s">
        <v>3479</v>
      </c>
      <c r="M32" t="b">
        <v>1</v>
      </c>
      <c r="N32" t="b">
        <v>0</v>
      </c>
      <c r="O32" t="b">
        <v>1</v>
      </c>
    </row>
    <row r="33" spans="1:15">
      <c r="C33" t="s">
        <v>440</v>
      </c>
      <c r="D33" t="s">
        <v>3421</v>
      </c>
      <c r="E33" t="s">
        <v>3412</v>
      </c>
      <c r="F33" t="s">
        <v>3478</v>
      </c>
      <c r="G33" t="s">
        <v>3477</v>
      </c>
      <c r="H33" t="s">
        <v>3477</v>
      </c>
      <c r="M33" t="b">
        <v>1</v>
      </c>
      <c r="N33" t="b">
        <v>0</v>
      </c>
      <c r="O33" t="b">
        <v>1</v>
      </c>
    </row>
    <row r="34" spans="1:15">
      <c r="C34" t="s">
        <v>440</v>
      </c>
      <c r="D34" t="s">
        <v>3413</v>
      </c>
      <c r="E34" t="s">
        <v>3412</v>
      </c>
      <c r="F34" t="s">
        <v>3476</v>
      </c>
      <c r="I34" t="s">
        <v>3475</v>
      </c>
      <c r="J34" t="s">
        <v>3475</v>
      </c>
      <c r="M34" t="b">
        <v>0</v>
      </c>
      <c r="N34" t="b">
        <v>0</v>
      </c>
      <c r="O34" t="b">
        <v>1</v>
      </c>
    </row>
    <row r="35" spans="1:15">
      <c r="C35" t="s">
        <v>440</v>
      </c>
      <c r="D35" t="s">
        <v>3413</v>
      </c>
      <c r="E35" t="s">
        <v>3412</v>
      </c>
      <c r="F35" t="s">
        <v>3474</v>
      </c>
      <c r="I35" t="s">
        <v>3202</v>
      </c>
      <c r="J35" t="s">
        <v>3202</v>
      </c>
      <c r="M35" t="b">
        <v>0</v>
      </c>
      <c r="N35" t="b">
        <v>0</v>
      </c>
      <c r="O35" t="b">
        <v>1</v>
      </c>
    </row>
    <row r="36" spans="1:15">
      <c r="C36" t="s">
        <v>440</v>
      </c>
      <c r="D36" t="s">
        <v>3413</v>
      </c>
      <c r="E36" t="s">
        <v>3412</v>
      </c>
      <c r="F36" t="s">
        <v>3473</v>
      </c>
      <c r="I36" t="s">
        <v>3200</v>
      </c>
      <c r="J36" t="s">
        <v>3200</v>
      </c>
      <c r="M36" t="b">
        <v>0</v>
      </c>
      <c r="N36" t="b">
        <v>0</v>
      </c>
      <c r="O36" t="b">
        <v>1</v>
      </c>
    </row>
    <row r="37" spans="1:15">
      <c r="C37" t="s">
        <v>437</v>
      </c>
      <c r="D37" t="s">
        <v>3421</v>
      </c>
      <c r="E37" t="s">
        <v>3412</v>
      </c>
      <c r="F37" t="s">
        <v>3472</v>
      </c>
      <c r="G37" t="s">
        <v>3453</v>
      </c>
      <c r="H37" t="s">
        <v>3453</v>
      </c>
      <c r="M37" t="b">
        <v>1</v>
      </c>
      <c r="N37" t="b">
        <v>0</v>
      </c>
      <c r="O37" t="b">
        <v>1</v>
      </c>
    </row>
    <row r="38" spans="1:15">
      <c r="C38" t="s">
        <v>437</v>
      </c>
      <c r="D38" t="s">
        <v>3413</v>
      </c>
      <c r="E38" t="s">
        <v>3412</v>
      </c>
      <c r="F38" t="s">
        <v>3471</v>
      </c>
      <c r="I38" t="s">
        <v>3470</v>
      </c>
      <c r="J38" t="s">
        <v>3470</v>
      </c>
      <c r="M38" t="b">
        <v>0</v>
      </c>
      <c r="N38" t="b">
        <v>0</v>
      </c>
      <c r="O38" t="b">
        <v>1</v>
      </c>
    </row>
    <row r="39" spans="1:15">
      <c r="C39" t="s">
        <v>3468</v>
      </c>
      <c r="D39" t="s">
        <v>3413</v>
      </c>
      <c r="E39" t="s">
        <v>3412</v>
      </c>
      <c r="F39" t="s">
        <v>3469</v>
      </c>
      <c r="I39" t="s">
        <v>1511</v>
      </c>
      <c r="J39" t="s">
        <v>1511</v>
      </c>
      <c r="M39" t="b">
        <v>0</v>
      </c>
      <c r="N39" t="b">
        <v>0</v>
      </c>
      <c r="O39" t="b">
        <v>1</v>
      </c>
    </row>
    <row r="40" spans="1:15">
      <c r="C40" t="s">
        <v>3468</v>
      </c>
      <c r="D40" t="s">
        <v>3413</v>
      </c>
      <c r="E40" t="s">
        <v>3412</v>
      </c>
      <c r="F40" t="s">
        <v>3467</v>
      </c>
      <c r="I40" t="s">
        <v>3466</v>
      </c>
      <c r="J40" t="s">
        <v>3466</v>
      </c>
      <c r="M40" t="b">
        <v>0</v>
      </c>
      <c r="N40" t="b">
        <v>0</v>
      </c>
      <c r="O40" t="b">
        <v>1</v>
      </c>
    </row>
    <row r="41" spans="1:15">
      <c r="C41" t="s">
        <v>409</v>
      </c>
      <c r="D41" t="s">
        <v>3413</v>
      </c>
      <c r="E41" t="s">
        <v>3412</v>
      </c>
      <c r="F41" t="s">
        <v>3465</v>
      </c>
      <c r="I41" t="s">
        <v>411</v>
      </c>
      <c r="J41" t="s">
        <v>411</v>
      </c>
      <c r="M41" t="b">
        <v>0</v>
      </c>
      <c r="N41" t="b">
        <v>0</v>
      </c>
      <c r="O41" t="b">
        <v>1</v>
      </c>
    </row>
    <row r="42" spans="1:15">
      <c r="C42" t="s">
        <v>2814</v>
      </c>
      <c r="D42" t="s">
        <v>3421</v>
      </c>
      <c r="E42" t="s">
        <v>3412</v>
      </c>
      <c r="F42" t="s">
        <v>3464</v>
      </c>
      <c r="G42" t="s">
        <v>3463</v>
      </c>
      <c r="H42" t="s">
        <v>3463</v>
      </c>
      <c r="M42" t="b">
        <v>1</v>
      </c>
      <c r="N42" t="b">
        <v>0</v>
      </c>
      <c r="O42" t="b">
        <v>1</v>
      </c>
    </row>
    <row r="43" spans="1:15">
      <c r="C43" t="s">
        <v>2814</v>
      </c>
      <c r="D43" t="s">
        <v>3413</v>
      </c>
      <c r="E43" t="s">
        <v>3412</v>
      </c>
      <c r="F43" t="s">
        <v>3462</v>
      </c>
      <c r="I43" t="s">
        <v>202</v>
      </c>
      <c r="J43" t="s">
        <v>202</v>
      </c>
      <c r="M43" t="b">
        <v>0</v>
      </c>
      <c r="N43" t="b">
        <v>0</v>
      </c>
      <c r="O43" t="b">
        <v>1</v>
      </c>
    </row>
    <row r="44" spans="1:15">
      <c r="C44" t="s">
        <v>382</v>
      </c>
      <c r="D44" t="s">
        <v>3413</v>
      </c>
      <c r="E44" t="s">
        <v>3412</v>
      </c>
      <c r="F44" t="s">
        <v>3461</v>
      </c>
      <c r="I44" t="s">
        <v>172</v>
      </c>
      <c r="J44" t="s">
        <v>172</v>
      </c>
      <c r="M44" t="b">
        <v>0</v>
      </c>
      <c r="N44" t="b">
        <v>0</v>
      </c>
      <c r="O44" t="b">
        <v>1</v>
      </c>
    </row>
    <row r="45" spans="1:15">
      <c r="C45" t="s">
        <v>2735</v>
      </c>
      <c r="D45" t="s">
        <v>3421</v>
      </c>
      <c r="E45" t="s">
        <v>3412</v>
      </c>
      <c r="F45" t="s">
        <v>3460</v>
      </c>
      <c r="G45" t="s">
        <v>3459</v>
      </c>
      <c r="H45" t="s">
        <v>3459</v>
      </c>
      <c r="M45" t="b">
        <v>1</v>
      </c>
      <c r="N45" t="b">
        <v>0</v>
      </c>
      <c r="O45" t="b">
        <v>1</v>
      </c>
    </row>
    <row r="46" spans="1:15">
      <c r="A46" t="s">
        <v>90</v>
      </c>
      <c r="B46" t="b">
        <v>1</v>
      </c>
      <c r="C46" t="s">
        <v>2735</v>
      </c>
      <c r="D46" t="s">
        <v>3458</v>
      </c>
      <c r="E46" t="s">
        <v>3412</v>
      </c>
      <c r="F46" t="s">
        <v>3457</v>
      </c>
      <c r="G46" t="s">
        <v>3456</v>
      </c>
      <c r="H46" t="s">
        <v>3456</v>
      </c>
      <c r="I46" t="s">
        <v>3455</v>
      </c>
      <c r="J46" t="s">
        <v>3455</v>
      </c>
      <c r="M46" t="b">
        <v>1</v>
      </c>
      <c r="N46" t="b">
        <v>0</v>
      </c>
      <c r="O46" t="b">
        <v>1</v>
      </c>
    </row>
    <row r="47" spans="1:15">
      <c r="C47" t="s">
        <v>2695</v>
      </c>
      <c r="D47" t="s">
        <v>3413</v>
      </c>
      <c r="E47" t="s">
        <v>3412</v>
      </c>
      <c r="F47" t="s">
        <v>3454</v>
      </c>
      <c r="I47" t="s">
        <v>3453</v>
      </c>
      <c r="J47" t="s">
        <v>3453</v>
      </c>
      <c r="M47" t="b">
        <v>0</v>
      </c>
      <c r="N47" t="b">
        <v>0</v>
      </c>
      <c r="O47" t="b">
        <v>1</v>
      </c>
    </row>
    <row r="48" spans="1:15">
      <c r="C48" t="s">
        <v>2695</v>
      </c>
      <c r="D48" t="s">
        <v>3413</v>
      </c>
      <c r="E48" t="s">
        <v>3412</v>
      </c>
      <c r="F48" t="s">
        <v>3452</v>
      </c>
      <c r="I48" t="s">
        <v>3451</v>
      </c>
      <c r="J48" t="s">
        <v>3451</v>
      </c>
      <c r="M48" t="b">
        <v>0</v>
      </c>
      <c r="N48" t="b">
        <v>0</v>
      </c>
      <c r="O48" t="b">
        <v>0</v>
      </c>
    </row>
    <row r="49" spans="3:15">
      <c r="C49" t="s">
        <v>2695</v>
      </c>
      <c r="D49" t="s">
        <v>3413</v>
      </c>
      <c r="E49" t="s">
        <v>3412</v>
      </c>
      <c r="F49" t="s">
        <v>3450</v>
      </c>
      <c r="I49" t="s">
        <v>1428</v>
      </c>
      <c r="J49" t="s">
        <v>1428</v>
      </c>
      <c r="M49" t="b">
        <v>0</v>
      </c>
      <c r="N49" t="b">
        <v>0</v>
      </c>
      <c r="O49" t="b">
        <v>0</v>
      </c>
    </row>
    <row r="50" spans="3:15">
      <c r="C50" t="s">
        <v>2695</v>
      </c>
      <c r="D50" t="s">
        <v>3413</v>
      </c>
      <c r="E50" t="s">
        <v>3412</v>
      </c>
      <c r="F50" t="s">
        <v>3449</v>
      </c>
      <c r="I50" t="s">
        <v>1419</v>
      </c>
      <c r="J50" t="s">
        <v>1419</v>
      </c>
      <c r="M50" t="b">
        <v>0</v>
      </c>
      <c r="N50" t="b">
        <v>0</v>
      </c>
      <c r="O50" t="b">
        <v>0</v>
      </c>
    </row>
    <row r="51" spans="3:15">
      <c r="C51" t="s">
        <v>2675</v>
      </c>
      <c r="D51" t="s">
        <v>3413</v>
      </c>
      <c r="E51" t="s">
        <v>3412</v>
      </c>
      <c r="F51" t="s">
        <v>3448</v>
      </c>
      <c r="I51" t="s">
        <v>1597</v>
      </c>
      <c r="J51" t="s">
        <v>1597</v>
      </c>
      <c r="M51" t="b">
        <v>0</v>
      </c>
      <c r="N51" t="b">
        <v>0</v>
      </c>
      <c r="O51" t="b">
        <v>0</v>
      </c>
    </row>
    <row r="52" spans="3:15">
      <c r="C52" t="s">
        <v>3447</v>
      </c>
      <c r="D52" t="s">
        <v>3413</v>
      </c>
      <c r="E52" t="s">
        <v>3412</v>
      </c>
      <c r="F52" t="s">
        <v>3446</v>
      </c>
      <c r="I52" t="s">
        <v>930</v>
      </c>
      <c r="J52" t="s">
        <v>930</v>
      </c>
      <c r="M52" t="b">
        <v>0</v>
      </c>
      <c r="N52" t="b">
        <v>0</v>
      </c>
      <c r="O52" t="b">
        <v>0</v>
      </c>
    </row>
    <row r="53" spans="3:15">
      <c r="C53" t="s">
        <v>354</v>
      </c>
      <c r="D53" t="s">
        <v>3413</v>
      </c>
      <c r="E53" t="s">
        <v>3412</v>
      </c>
      <c r="F53" t="s">
        <v>3445</v>
      </c>
      <c r="I53" t="s">
        <v>883</v>
      </c>
      <c r="J53" t="s">
        <v>883</v>
      </c>
      <c r="M53" t="b">
        <v>0</v>
      </c>
      <c r="N53" t="b">
        <v>0</v>
      </c>
      <c r="O53" t="b">
        <v>0</v>
      </c>
    </row>
    <row r="54" spans="3:15">
      <c r="C54" t="s">
        <v>354</v>
      </c>
      <c r="D54" t="s">
        <v>3413</v>
      </c>
      <c r="E54" t="s">
        <v>3412</v>
      </c>
      <c r="F54" t="s">
        <v>3444</v>
      </c>
      <c r="I54" t="s">
        <v>390</v>
      </c>
      <c r="J54" t="s">
        <v>390</v>
      </c>
      <c r="M54" t="b">
        <v>0</v>
      </c>
      <c r="N54" t="b">
        <v>0</v>
      </c>
      <c r="O54" t="b">
        <v>0</v>
      </c>
    </row>
    <row r="55" spans="3:15">
      <c r="C55" t="s">
        <v>354</v>
      </c>
      <c r="D55" t="s">
        <v>3413</v>
      </c>
      <c r="E55" t="s">
        <v>3412</v>
      </c>
      <c r="F55" t="s">
        <v>3443</v>
      </c>
      <c r="I55" t="s">
        <v>15</v>
      </c>
      <c r="J55" t="s">
        <v>15</v>
      </c>
      <c r="M55" t="b">
        <v>0</v>
      </c>
      <c r="N55" t="b">
        <v>0</v>
      </c>
      <c r="O55" t="b">
        <v>0</v>
      </c>
    </row>
    <row r="56" spans="3:15">
      <c r="C56" t="s">
        <v>354</v>
      </c>
      <c r="D56" t="s">
        <v>3413</v>
      </c>
      <c r="E56" t="s">
        <v>3412</v>
      </c>
      <c r="F56" t="s">
        <v>3442</v>
      </c>
      <c r="I56" t="s">
        <v>2807</v>
      </c>
      <c r="J56" t="s">
        <v>2807</v>
      </c>
      <c r="M56" t="b">
        <v>0</v>
      </c>
      <c r="N56" t="b">
        <v>0</v>
      </c>
      <c r="O56" t="b">
        <v>0</v>
      </c>
    </row>
    <row r="57" spans="3:15">
      <c r="C57" t="s">
        <v>3439</v>
      </c>
      <c r="D57" t="s">
        <v>3421</v>
      </c>
      <c r="E57" t="s">
        <v>3412</v>
      </c>
      <c r="F57" t="s">
        <v>3441</v>
      </c>
      <c r="G57" t="s">
        <v>3440</v>
      </c>
      <c r="H57" t="s">
        <v>3440</v>
      </c>
      <c r="M57" t="b">
        <v>1</v>
      </c>
      <c r="N57" t="b">
        <v>0</v>
      </c>
      <c r="O57" t="b">
        <v>0</v>
      </c>
    </row>
    <row r="58" spans="3:15">
      <c r="C58" t="s">
        <v>3439</v>
      </c>
      <c r="D58" t="s">
        <v>3413</v>
      </c>
      <c r="E58" t="s">
        <v>3412</v>
      </c>
      <c r="F58" t="s">
        <v>3438</v>
      </c>
      <c r="I58" t="s">
        <v>3437</v>
      </c>
      <c r="J58" t="s">
        <v>3437</v>
      </c>
      <c r="M58" t="b">
        <v>0</v>
      </c>
      <c r="N58" t="b">
        <v>0</v>
      </c>
      <c r="O58" t="b">
        <v>0</v>
      </c>
    </row>
    <row r="59" spans="3:15">
      <c r="C59" t="s">
        <v>347</v>
      </c>
      <c r="D59" t="s">
        <v>3413</v>
      </c>
      <c r="E59" t="s">
        <v>3412</v>
      </c>
      <c r="F59" t="s">
        <v>3436</v>
      </c>
      <c r="I59" t="s">
        <v>2635</v>
      </c>
      <c r="J59" t="s">
        <v>2635</v>
      </c>
      <c r="M59" t="b">
        <v>0</v>
      </c>
      <c r="N59" t="b">
        <v>0</v>
      </c>
      <c r="O59" t="b">
        <v>1</v>
      </c>
    </row>
    <row r="60" spans="3:15">
      <c r="C60" t="s">
        <v>347</v>
      </c>
      <c r="D60" t="s">
        <v>3413</v>
      </c>
      <c r="E60" t="s">
        <v>3412</v>
      </c>
      <c r="F60" t="s">
        <v>3435</v>
      </c>
      <c r="I60" t="s">
        <v>889</v>
      </c>
      <c r="J60" t="s">
        <v>889</v>
      </c>
      <c r="M60" t="b">
        <v>0</v>
      </c>
      <c r="N60" t="b">
        <v>0</v>
      </c>
      <c r="O60" t="b">
        <v>1</v>
      </c>
    </row>
    <row r="61" spans="3:15">
      <c r="C61" t="s">
        <v>2590</v>
      </c>
      <c r="D61" t="s">
        <v>3413</v>
      </c>
      <c r="E61" t="s">
        <v>3412</v>
      </c>
      <c r="F61" t="s">
        <v>3434</v>
      </c>
      <c r="I61" t="s">
        <v>1064</v>
      </c>
      <c r="J61" t="s">
        <v>1064</v>
      </c>
      <c r="M61" t="b">
        <v>0</v>
      </c>
      <c r="N61" t="b">
        <v>0</v>
      </c>
      <c r="O61" t="b">
        <v>1</v>
      </c>
    </row>
    <row r="62" spans="3:15">
      <c r="C62" t="s">
        <v>2530</v>
      </c>
      <c r="D62" t="s">
        <v>3413</v>
      </c>
      <c r="E62" t="s">
        <v>3412</v>
      </c>
      <c r="F62" t="s">
        <v>3433</v>
      </c>
      <c r="I62" t="s">
        <v>6</v>
      </c>
      <c r="J62" t="s">
        <v>6</v>
      </c>
      <c r="M62" t="b">
        <v>0</v>
      </c>
      <c r="N62" t="b">
        <v>0</v>
      </c>
      <c r="O62" t="b">
        <v>1</v>
      </c>
    </row>
    <row r="63" spans="3:15">
      <c r="C63" t="s">
        <v>337</v>
      </c>
      <c r="D63" t="s">
        <v>3413</v>
      </c>
      <c r="E63" t="s">
        <v>3412</v>
      </c>
      <c r="F63" t="s">
        <v>3432</v>
      </c>
      <c r="I63" t="s">
        <v>1054</v>
      </c>
      <c r="J63" t="s">
        <v>1054</v>
      </c>
      <c r="M63" t="b">
        <v>0</v>
      </c>
      <c r="N63" t="b">
        <v>0</v>
      </c>
      <c r="O63" t="b">
        <v>1</v>
      </c>
    </row>
    <row r="64" spans="3:15">
      <c r="C64" t="s">
        <v>3431</v>
      </c>
      <c r="D64" t="s">
        <v>3413</v>
      </c>
      <c r="E64" t="s">
        <v>3412</v>
      </c>
      <c r="F64" t="s">
        <v>3430</v>
      </c>
      <c r="I64" t="s">
        <v>1057</v>
      </c>
      <c r="J64" t="s">
        <v>1057</v>
      </c>
      <c r="M64" t="b">
        <v>0</v>
      </c>
      <c r="N64" t="b">
        <v>0</v>
      </c>
      <c r="O64" t="b">
        <v>1</v>
      </c>
    </row>
    <row r="65" spans="1:15">
      <c r="C65" t="s">
        <v>2501</v>
      </c>
      <c r="D65" t="s">
        <v>3413</v>
      </c>
      <c r="E65" t="s">
        <v>3412</v>
      </c>
      <c r="F65" t="s">
        <v>3429</v>
      </c>
      <c r="I65" t="s">
        <v>1981</v>
      </c>
      <c r="J65" t="s">
        <v>1981</v>
      </c>
      <c r="M65" t="b">
        <v>0</v>
      </c>
      <c r="N65" t="b">
        <v>0</v>
      </c>
      <c r="O65" t="b">
        <v>1</v>
      </c>
    </row>
    <row r="66" spans="1:15">
      <c r="C66" t="s">
        <v>3428</v>
      </c>
      <c r="D66" t="s">
        <v>3413</v>
      </c>
      <c r="E66" t="s">
        <v>3412</v>
      </c>
      <c r="F66" t="s">
        <v>3427</v>
      </c>
      <c r="I66" t="s">
        <v>3426</v>
      </c>
      <c r="J66" t="s">
        <v>3426</v>
      </c>
      <c r="M66" t="b">
        <v>0</v>
      </c>
      <c r="N66" t="b">
        <v>0</v>
      </c>
      <c r="O66" t="b">
        <v>1</v>
      </c>
    </row>
    <row r="67" spans="1:15">
      <c r="C67" t="s">
        <v>2497</v>
      </c>
      <c r="D67" t="s">
        <v>3413</v>
      </c>
      <c r="E67" t="s">
        <v>3412</v>
      </c>
      <c r="F67" t="s">
        <v>3425</v>
      </c>
      <c r="I67" t="s">
        <v>3424</v>
      </c>
      <c r="J67" t="s">
        <v>3424</v>
      </c>
      <c r="M67" t="b">
        <v>0</v>
      </c>
      <c r="N67" t="b">
        <v>0</v>
      </c>
      <c r="O67" t="b">
        <v>1</v>
      </c>
    </row>
    <row r="68" spans="1:15">
      <c r="C68" t="s">
        <v>334</v>
      </c>
      <c r="D68" t="s">
        <v>3413</v>
      </c>
      <c r="E68" t="s">
        <v>3412</v>
      </c>
      <c r="F68" t="s">
        <v>3423</v>
      </c>
      <c r="I68" t="s">
        <v>433</v>
      </c>
      <c r="J68" t="s">
        <v>433</v>
      </c>
      <c r="M68" t="b">
        <v>0</v>
      </c>
      <c r="N68" t="b">
        <v>0</v>
      </c>
      <c r="O68" t="b">
        <v>0</v>
      </c>
    </row>
    <row r="69" spans="1:15">
      <c r="C69" t="s">
        <v>330</v>
      </c>
      <c r="D69" t="s">
        <v>3413</v>
      </c>
      <c r="E69" t="s">
        <v>3412</v>
      </c>
      <c r="F69" t="s">
        <v>3422</v>
      </c>
      <c r="I69" t="s">
        <v>91</v>
      </c>
      <c r="J69" t="s">
        <v>91</v>
      </c>
      <c r="M69" t="b">
        <v>0</v>
      </c>
      <c r="N69" t="b">
        <v>0</v>
      </c>
      <c r="O69" t="b">
        <v>1</v>
      </c>
    </row>
    <row r="70" spans="1:15">
      <c r="C70" t="s">
        <v>3418</v>
      </c>
      <c r="D70" t="s">
        <v>3421</v>
      </c>
      <c r="E70" t="s">
        <v>3412</v>
      </c>
      <c r="F70" t="s">
        <v>3420</v>
      </c>
      <c r="G70" t="s">
        <v>3419</v>
      </c>
      <c r="H70" t="s">
        <v>3419</v>
      </c>
      <c r="M70" t="b">
        <v>1</v>
      </c>
      <c r="N70" t="b">
        <v>0</v>
      </c>
      <c r="O70" t="b">
        <v>0</v>
      </c>
    </row>
    <row r="71" spans="1:15">
      <c r="C71" t="s">
        <v>3418</v>
      </c>
      <c r="D71" t="s">
        <v>3413</v>
      </c>
      <c r="E71" t="s">
        <v>3412</v>
      </c>
      <c r="F71" t="s">
        <v>3417</v>
      </c>
      <c r="I71" t="s">
        <v>3416</v>
      </c>
      <c r="J71" t="s">
        <v>3416</v>
      </c>
      <c r="M71" t="b">
        <v>0</v>
      </c>
      <c r="N71" t="b">
        <v>0</v>
      </c>
      <c r="O71" t="b">
        <v>0</v>
      </c>
    </row>
    <row r="72" spans="1:15">
      <c r="C72" t="s">
        <v>2430</v>
      </c>
      <c r="D72" t="s">
        <v>3413</v>
      </c>
      <c r="E72" t="s">
        <v>3412</v>
      </c>
      <c r="F72" t="s">
        <v>3415</v>
      </c>
      <c r="I72" t="s">
        <v>754</v>
      </c>
      <c r="J72" t="s">
        <v>754</v>
      </c>
      <c r="M72" t="b">
        <v>0</v>
      </c>
      <c r="N72" t="b">
        <v>0</v>
      </c>
      <c r="O72" t="b">
        <v>0</v>
      </c>
    </row>
    <row r="73" spans="1:15">
      <c r="C73" t="s">
        <v>2382</v>
      </c>
      <c r="D73" t="s">
        <v>3413</v>
      </c>
      <c r="E73" t="s">
        <v>3412</v>
      </c>
      <c r="F73" t="s">
        <v>3414</v>
      </c>
      <c r="I73" t="s">
        <v>2414</v>
      </c>
      <c r="J73" t="s">
        <v>2414</v>
      </c>
      <c r="M73" t="b">
        <v>0</v>
      </c>
      <c r="N73" t="b">
        <v>0</v>
      </c>
      <c r="O73" t="b">
        <v>1</v>
      </c>
    </row>
    <row r="74" spans="1:15">
      <c r="C74" t="s">
        <v>300</v>
      </c>
      <c r="D74" t="s">
        <v>3413</v>
      </c>
      <c r="E74" t="s">
        <v>3412</v>
      </c>
      <c r="F74" t="s">
        <v>3411</v>
      </c>
      <c r="I74" t="s">
        <v>2379</v>
      </c>
      <c r="J74" t="s">
        <v>2379</v>
      </c>
      <c r="M74" t="b">
        <v>0</v>
      </c>
      <c r="N74" t="b">
        <v>0</v>
      </c>
      <c r="O74" t="b">
        <v>1</v>
      </c>
    </row>
    <row r="75" spans="1:15">
      <c r="A75" t="s">
        <v>90</v>
      </c>
      <c r="B75" t="b">
        <v>0</v>
      </c>
      <c r="C75" t="s">
        <v>3410</v>
      </c>
      <c r="D75" t="s">
        <v>795</v>
      </c>
      <c r="E75" t="s">
        <v>549</v>
      </c>
      <c r="F75" t="s">
        <v>3409</v>
      </c>
      <c r="H75" t="s">
        <v>930</v>
      </c>
      <c r="I75" t="s">
        <v>3403</v>
      </c>
      <c r="J75" t="s">
        <v>390</v>
      </c>
      <c r="M75" t="b">
        <v>0</v>
      </c>
      <c r="N75" t="b">
        <v>0</v>
      </c>
      <c r="O75" t="b">
        <v>0</v>
      </c>
    </row>
    <row r="76" spans="1:15">
      <c r="A76" t="s">
        <v>90</v>
      </c>
      <c r="B76" t="b">
        <v>0</v>
      </c>
      <c r="C76" t="s">
        <v>3392</v>
      </c>
      <c r="D76" t="s">
        <v>795</v>
      </c>
      <c r="E76" t="s">
        <v>549</v>
      </c>
      <c r="F76" t="s">
        <v>3408</v>
      </c>
      <c r="H76" t="s">
        <v>2709</v>
      </c>
      <c r="I76" t="s">
        <v>3403</v>
      </c>
      <c r="J76" t="s">
        <v>390</v>
      </c>
      <c r="M76" t="b">
        <v>0</v>
      </c>
      <c r="N76" t="b">
        <v>0</v>
      </c>
      <c r="O76" t="b">
        <v>0</v>
      </c>
    </row>
    <row r="77" spans="1:15">
      <c r="A77" t="s">
        <v>90</v>
      </c>
      <c r="B77" t="b">
        <v>0</v>
      </c>
      <c r="C77" t="s">
        <v>3392</v>
      </c>
      <c r="D77" t="s">
        <v>795</v>
      </c>
      <c r="E77" t="s">
        <v>549</v>
      </c>
      <c r="F77" t="s">
        <v>3407</v>
      </c>
      <c r="H77" t="s">
        <v>2706</v>
      </c>
      <c r="I77" t="s">
        <v>3403</v>
      </c>
      <c r="J77" t="s">
        <v>390</v>
      </c>
      <c r="M77" t="b">
        <v>0</v>
      </c>
      <c r="N77" t="b">
        <v>0</v>
      </c>
      <c r="O77" t="b">
        <v>0</v>
      </c>
    </row>
    <row r="78" spans="1:15">
      <c r="A78" t="s">
        <v>90</v>
      </c>
      <c r="B78" t="b">
        <v>0</v>
      </c>
      <c r="C78" t="s">
        <v>3392</v>
      </c>
      <c r="D78" t="s">
        <v>795</v>
      </c>
      <c r="E78" t="s">
        <v>549</v>
      </c>
      <c r="F78" t="s">
        <v>3406</v>
      </c>
      <c r="H78" t="s">
        <v>15</v>
      </c>
      <c r="I78" t="s">
        <v>3403</v>
      </c>
      <c r="J78" t="s">
        <v>390</v>
      </c>
      <c r="M78" t="b">
        <v>0</v>
      </c>
      <c r="N78" t="b">
        <v>0</v>
      </c>
      <c r="O78" t="b">
        <v>0</v>
      </c>
    </row>
    <row r="79" spans="1:15">
      <c r="A79" t="s">
        <v>90</v>
      </c>
      <c r="B79" t="b">
        <v>0</v>
      </c>
      <c r="C79" t="s">
        <v>3392</v>
      </c>
      <c r="D79" t="s">
        <v>795</v>
      </c>
      <c r="E79" t="s">
        <v>549</v>
      </c>
      <c r="F79" t="s">
        <v>3405</v>
      </c>
      <c r="H79" t="s">
        <v>1593</v>
      </c>
      <c r="I79" t="s">
        <v>3403</v>
      </c>
      <c r="J79" t="s">
        <v>390</v>
      </c>
      <c r="M79" t="b">
        <v>0</v>
      </c>
      <c r="N79" t="b">
        <v>0</v>
      </c>
      <c r="O79" t="b">
        <v>0</v>
      </c>
    </row>
    <row r="80" spans="1:15">
      <c r="A80" t="s">
        <v>90</v>
      </c>
      <c r="B80" t="b">
        <v>0</v>
      </c>
      <c r="C80" t="s">
        <v>3392</v>
      </c>
      <c r="D80" t="s">
        <v>795</v>
      </c>
      <c r="E80" t="s">
        <v>549</v>
      </c>
      <c r="F80" t="s">
        <v>3404</v>
      </c>
      <c r="H80" t="s">
        <v>1926</v>
      </c>
      <c r="I80" t="s">
        <v>3403</v>
      </c>
      <c r="J80" t="s">
        <v>390</v>
      </c>
      <c r="M80" t="b">
        <v>0</v>
      </c>
      <c r="N80" t="b">
        <v>0</v>
      </c>
      <c r="O80" t="b">
        <v>0</v>
      </c>
    </row>
    <row r="81" spans="3:15">
      <c r="C81" t="s">
        <v>3392</v>
      </c>
      <c r="D81" t="s">
        <v>553</v>
      </c>
      <c r="E81" t="s">
        <v>549</v>
      </c>
      <c r="F81" t="s">
        <v>3402</v>
      </c>
      <c r="G81" t="s">
        <v>2600</v>
      </c>
      <c r="H81" t="s">
        <v>169</v>
      </c>
      <c r="M81" t="b">
        <v>1</v>
      </c>
      <c r="N81" t="b">
        <v>0</v>
      </c>
      <c r="O81" t="b">
        <v>1</v>
      </c>
    </row>
    <row r="82" spans="3:15">
      <c r="C82" t="s">
        <v>3392</v>
      </c>
      <c r="D82" t="s">
        <v>553</v>
      </c>
      <c r="E82" t="s">
        <v>549</v>
      </c>
      <c r="F82" t="s">
        <v>3401</v>
      </c>
      <c r="G82" t="s">
        <v>1480</v>
      </c>
      <c r="H82" t="s">
        <v>3369</v>
      </c>
      <c r="M82" t="b">
        <v>1</v>
      </c>
      <c r="N82" t="b">
        <v>0</v>
      </c>
      <c r="O82" t="b">
        <v>0</v>
      </c>
    </row>
    <row r="83" spans="3:15">
      <c r="C83" t="s">
        <v>3392</v>
      </c>
      <c r="D83" t="s">
        <v>553</v>
      </c>
      <c r="E83" t="s">
        <v>549</v>
      </c>
      <c r="F83" t="s">
        <v>3400</v>
      </c>
      <c r="G83" t="s">
        <v>3367</v>
      </c>
      <c r="H83" t="s">
        <v>3202</v>
      </c>
      <c r="M83" t="b">
        <v>1</v>
      </c>
      <c r="N83" t="b">
        <v>0</v>
      </c>
      <c r="O83" t="b">
        <v>0</v>
      </c>
    </row>
    <row r="84" spans="3:15">
      <c r="C84" t="s">
        <v>3392</v>
      </c>
      <c r="D84" t="s">
        <v>553</v>
      </c>
      <c r="E84" t="s">
        <v>549</v>
      </c>
      <c r="F84" t="s">
        <v>3399</v>
      </c>
      <c r="G84" t="s">
        <v>1480</v>
      </c>
      <c r="H84" t="s">
        <v>3200</v>
      </c>
      <c r="M84" t="b">
        <v>1</v>
      </c>
      <c r="N84" t="b">
        <v>0</v>
      </c>
      <c r="O84" t="b">
        <v>0</v>
      </c>
    </row>
    <row r="85" spans="3:15">
      <c r="C85" t="s">
        <v>3392</v>
      </c>
      <c r="D85" t="s">
        <v>553</v>
      </c>
      <c r="E85" t="s">
        <v>549</v>
      </c>
      <c r="F85" t="s">
        <v>3398</v>
      </c>
      <c r="G85" t="s">
        <v>1480</v>
      </c>
      <c r="H85" t="s">
        <v>3196</v>
      </c>
      <c r="M85" t="b">
        <v>1</v>
      </c>
      <c r="N85" t="b">
        <v>0</v>
      </c>
      <c r="O85" t="b">
        <v>0</v>
      </c>
    </row>
    <row r="86" spans="3:15">
      <c r="C86" t="s">
        <v>3392</v>
      </c>
      <c r="D86" t="s">
        <v>553</v>
      </c>
      <c r="E86" t="s">
        <v>549</v>
      </c>
      <c r="F86" t="s">
        <v>3397</v>
      </c>
      <c r="G86" t="s">
        <v>1480</v>
      </c>
      <c r="H86" t="s">
        <v>482</v>
      </c>
      <c r="M86" t="b">
        <v>1</v>
      </c>
      <c r="N86" t="b">
        <v>0</v>
      </c>
      <c r="O86" t="b">
        <v>0</v>
      </c>
    </row>
    <row r="87" spans="3:15">
      <c r="C87" t="s">
        <v>3392</v>
      </c>
      <c r="D87" t="s">
        <v>553</v>
      </c>
      <c r="E87" t="s">
        <v>549</v>
      </c>
      <c r="F87" t="s">
        <v>3351</v>
      </c>
      <c r="G87" t="s">
        <v>2600</v>
      </c>
      <c r="H87" t="s">
        <v>216</v>
      </c>
      <c r="M87" t="b">
        <v>1</v>
      </c>
      <c r="N87" t="b">
        <v>0</v>
      </c>
      <c r="O87" t="b">
        <v>0</v>
      </c>
    </row>
    <row r="88" spans="3:15">
      <c r="C88" t="s">
        <v>3392</v>
      </c>
      <c r="D88" t="s">
        <v>553</v>
      </c>
      <c r="E88" t="s">
        <v>549</v>
      </c>
      <c r="F88" t="s">
        <v>3350</v>
      </c>
      <c r="G88" t="s">
        <v>2600</v>
      </c>
      <c r="H88" t="s">
        <v>627</v>
      </c>
      <c r="M88" t="b">
        <v>1</v>
      </c>
      <c r="N88" t="b">
        <v>0</v>
      </c>
      <c r="O88" t="b">
        <v>1</v>
      </c>
    </row>
    <row r="89" spans="3:15">
      <c r="C89" t="s">
        <v>3392</v>
      </c>
      <c r="D89" t="s">
        <v>550</v>
      </c>
      <c r="E89" t="s">
        <v>549</v>
      </c>
      <c r="F89" t="s">
        <v>3346</v>
      </c>
      <c r="I89" t="s">
        <v>3345</v>
      </c>
      <c r="J89" t="s">
        <v>169</v>
      </c>
      <c r="M89" t="b">
        <v>0</v>
      </c>
      <c r="N89" t="b">
        <v>0</v>
      </c>
      <c r="O89" t="b">
        <v>1</v>
      </c>
    </row>
    <row r="90" spans="3:15">
      <c r="C90" t="s">
        <v>3392</v>
      </c>
      <c r="D90" t="s">
        <v>550</v>
      </c>
      <c r="E90" t="s">
        <v>549</v>
      </c>
      <c r="F90" t="s">
        <v>3396</v>
      </c>
      <c r="I90" t="s">
        <v>3197</v>
      </c>
      <c r="J90" t="s">
        <v>3369</v>
      </c>
      <c r="M90" t="b">
        <v>0</v>
      </c>
      <c r="N90" t="b">
        <v>0</v>
      </c>
      <c r="O90" t="b">
        <v>0</v>
      </c>
    </row>
    <row r="91" spans="3:15">
      <c r="C91" t="s">
        <v>3392</v>
      </c>
      <c r="D91" t="s">
        <v>550</v>
      </c>
      <c r="E91" t="s">
        <v>549</v>
      </c>
      <c r="F91" t="s">
        <v>3395</v>
      </c>
      <c r="I91" t="s">
        <v>3383</v>
      </c>
      <c r="J91" t="s">
        <v>3202</v>
      </c>
      <c r="M91" t="b">
        <v>0</v>
      </c>
      <c r="N91" t="b">
        <v>0</v>
      </c>
      <c r="O91" t="b">
        <v>1</v>
      </c>
    </row>
    <row r="92" spans="3:15">
      <c r="C92" t="s">
        <v>3392</v>
      </c>
      <c r="D92" t="s">
        <v>550</v>
      </c>
      <c r="E92" t="s">
        <v>549</v>
      </c>
      <c r="F92" t="s">
        <v>3394</v>
      </c>
      <c r="I92" t="s">
        <v>3376</v>
      </c>
      <c r="J92" t="s">
        <v>3200</v>
      </c>
      <c r="M92" t="b">
        <v>0</v>
      </c>
      <c r="N92" t="b">
        <v>0</v>
      </c>
      <c r="O92" t="b">
        <v>0</v>
      </c>
    </row>
    <row r="93" spans="3:15">
      <c r="C93" t="s">
        <v>3392</v>
      </c>
      <c r="D93" t="s">
        <v>550</v>
      </c>
      <c r="E93" t="s">
        <v>549</v>
      </c>
      <c r="F93" t="s">
        <v>3198</v>
      </c>
      <c r="I93" t="s">
        <v>3197</v>
      </c>
      <c r="J93" t="s">
        <v>3196</v>
      </c>
      <c r="M93" t="b">
        <v>0</v>
      </c>
      <c r="N93" t="b">
        <v>0</v>
      </c>
      <c r="O93" t="b">
        <v>0</v>
      </c>
    </row>
    <row r="94" spans="3:15">
      <c r="C94" t="s">
        <v>3392</v>
      </c>
      <c r="D94" t="s">
        <v>550</v>
      </c>
      <c r="E94" t="s">
        <v>549</v>
      </c>
      <c r="F94" t="s">
        <v>3393</v>
      </c>
      <c r="I94" t="s">
        <v>3376</v>
      </c>
      <c r="J94" t="s">
        <v>482</v>
      </c>
      <c r="M94" t="b">
        <v>0</v>
      </c>
      <c r="N94" t="b">
        <v>0</v>
      </c>
      <c r="O94" t="b">
        <v>0</v>
      </c>
    </row>
    <row r="95" spans="3:15">
      <c r="C95" t="s">
        <v>3392</v>
      </c>
      <c r="D95" t="s">
        <v>550</v>
      </c>
      <c r="E95" t="s">
        <v>549</v>
      </c>
      <c r="F95" t="s">
        <v>3344</v>
      </c>
      <c r="I95" t="s">
        <v>3342</v>
      </c>
      <c r="J95" t="s">
        <v>216</v>
      </c>
      <c r="M95" t="b">
        <v>0</v>
      </c>
      <c r="N95" t="b">
        <v>0</v>
      </c>
      <c r="O95" t="b">
        <v>0</v>
      </c>
    </row>
    <row r="96" spans="3:15">
      <c r="C96" t="s">
        <v>3392</v>
      </c>
      <c r="D96" t="s">
        <v>550</v>
      </c>
      <c r="E96" t="s">
        <v>549</v>
      </c>
      <c r="F96" t="s">
        <v>3343</v>
      </c>
      <c r="I96" t="s">
        <v>3342</v>
      </c>
      <c r="J96" t="s">
        <v>627</v>
      </c>
      <c r="M96" t="b">
        <v>0</v>
      </c>
      <c r="N96" t="b">
        <v>0</v>
      </c>
      <c r="O96" t="b">
        <v>1</v>
      </c>
    </row>
    <row r="97" spans="1:15">
      <c r="A97" t="s">
        <v>90</v>
      </c>
      <c r="B97" t="b">
        <v>1</v>
      </c>
      <c r="C97" t="s">
        <v>3391</v>
      </c>
      <c r="D97" t="s">
        <v>670</v>
      </c>
      <c r="E97" t="s">
        <v>549</v>
      </c>
      <c r="F97" t="s">
        <v>3390</v>
      </c>
      <c r="H97" t="s">
        <v>216</v>
      </c>
      <c r="I97" t="s">
        <v>3389</v>
      </c>
      <c r="J97" t="s">
        <v>3388</v>
      </c>
      <c r="M97" t="b">
        <v>1</v>
      </c>
      <c r="N97" t="b">
        <v>0</v>
      </c>
      <c r="O97" t="b">
        <v>0</v>
      </c>
    </row>
    <row r="98" spans="1:15">
      <c r="C98" t="s">
        <v>3361</v>
      </c>
      <c r="D98" t="s">
        <v>553</v>
      </c>
      <c r="E98" t="s">
        <v>549</v>
      </c>
      <c r="F98" t="s">
        <v>3387</v>
      </c>
      <c r="G98" t="s">
        <v>3347</v>
      </c>
      <c r="H98" t="s">
        <v>390</v>
      </c>
      <c r="M98" t="b">
        <v>1</v>
      </c>
      <c r="N98" t="b">
        <v>0</v>
      </c>
      <c r="O98" t="b">
        <v>1</v>
      </c>
    </row>
    <row r="99" spans="1:15">
      <c r="C99" t="s">
        <v>3361</v>
      </c>
      <c r="D99" t="s">
        <v>553</v>
      </c>
      <c r="E99" t="s">
        <v>549</v>
      </c>
      <c r="F99" t="s">
        <v>3386</v>
      </c>
      <c r="G99" t="s">
        <v>3345</v>
      </c>
      <c r="H99" t="s">
        <v>169</v>
      </c>
      <c r="M99" t="b">
        <v>1</v>
      </c>
      <c r="N99" t="b">
        <v>0</v>
      </c>
      <c r="O99" t="b">
        <v>1</v>
      </c>
    </row>
    <row r="100" spans="1:15">
      <c r="C100" t="s">
        <v>3361</v>
      </c>
      <c r="D100" t="s">
        <v>553</v>
      </c>
      <c r="E100" t="s">
        <v>549</v>
      </c>
      <c r="F100" t="s">
        <v>3385</v>
      </c>
      <c r="G100" t="s">
        <v>3197</v>
      </c>
      <c r="H100" t="s">
        <v>3369</v>
      </c>
      <c r="M100" t="b">
        <v>1</v>
      </c>
      <c r="N100" t="b">
        <v>0</v>
      </c>
      <c r="O100" t="b">
        <v>0</v>
      </c>
    </row>
    <row r="101" spans="1:15">
      <c r="C101" t="s">
        <v>3361</v>
      </c>
      <c r="D101" t="s">
        <v>553</v>
      </c>
      <c r="E101" t="s">
        <v>549</v>
      </c>
      <c r="F101" t="s">
        <v>3384</v>
      </c>
      <c r="G101" t="s">
        <v>3383</v>
      </c>
      <c r="H101" t="s">
        <v>3202</v>
      </c>
      <c r="M101" t="b">
        <v>1</v>
      </c>
      <c r="N101" t="b">
        <v>0</v>
      </c>
      <c r="O101" t="b">
        <v>1</v>
      </c>
    </row>
    <row r="102" spans="1:15">
      <c r="C102" t="s">
        <v>3361</v>
      </c>
      <c r="D102" t="s">
        <v>553</v>
      </c>
      <c r="E102" t="s">
        <v>549</v>
      </c>
      <c r="F102" t="s">
        <v>3382</v>
      </c>
      <c r="G102" t="s">
        <v>3376</v>
      </c>
      <c r="H102" t="s">
        <v>3202</v>
      </c>
      <c r="M102" t="b">
        <v>1</v>
      </c>
      <c r="N102" t="b">
        <v>0</v>
      </c>
      <c r="O102" t="b">
        <v>0</v>
      </c>
    </row>
    <row r="103" spans="1:15">
      <c r="C103" t="s">
        <v>3361</v>
      </c>
      <c r="D103" t="s">
        <v>553</v>
      </c>
      <c r="E103" t="s">
        <v>549</v>
      </c>
      <c r="F103" t="s">
        <v>3381</v>
      </c>
      <c r="G103" t="s">
        <v>3197</v>
      </c>
      <c r="H103" t="s">
        <v>3202</v>
      </c>
      <c r="M103" t="b">
        <v>1</v>
      </c>
      <c r="N103" t="b">
        <v>0</v>
      </c>
      <c r="O103" t="b">
        <v>0</v>
      </c>
    </row>
    <row r="104" spans="1:15">
      <c r="C104" t="s">
        <v>3361</v>
      </c>
      <c r="D104" t="s">
        <v>553</v>
      </c>
      <c r="E104" t="s">
        <v>549</v>
      </c>
      <c r="F104" t="s">
        <v>3380</v>
      </c>
      <c r="G104" t="s">
        <v>3376</v>
      </c>
      <c r="H104" t="s">
        <v>3200</v>
      </c>
      <c r="M104" t="b">
        <v>1</v>
      </c>
      <c r="N104" t="b">
        <v>0</v>
      </c>
      <c r="O104" t="b">
        <v>0</v>
      </c>
    </row>
    <row r="105" spans="1:15">
      <c r="C105" t="s">
        <v>3361</v>
      </c>
      <c r="D105" t="s">
        <v>553</v>
      </c>
      <c r="E105" t="s">
        <v>549</v>
      </c>
      <c r="F105" t="s">
        <v>3379</v>
      </c>
      <c r="G105" t="s">
        <v>3197</v>
      </c>
      <c r="H105" t="s">
        <v>3200</v>
      </c>
      <c r="M105" t="b">
        <v>1</v>
      </c>
      <c r="N105" t="b">
        <v>0</v>
      </c>
      <c r="O105" t="b">
        <v>0</v>
      </c>
    </row>
    <row r="106" spans="1:15">
      <c r="C106" t="s">
        <v>3361</v>
      </c>
      <c r="D106" t="s">
        <v>553</v>
      </c>
      <c r="E106" t="s">
        <v>549</v>
      </c>
      <c r="F106" t="s">
        <v>3378</v>
      </c>
      <c r="G106" t="s">
        <v>3197</v>
      </c>
      <c r="H106" t="s">
        <v>3196</v>
      </c>
      <c r="M106" t="b">
        <v>1</v>
      </c>
      <c r="N106" t="b">
        <v>0</v>
      </c>
      <c r="O106" t="b">
        <v>0</v>
      </c>
    </row>
    <row r="107" spans="1:15">
      <c r="C107" t="s">
        <v>3361</v>
      </c>
      <c r="D107" t="s">
        <v>553</v>
      </c>
      <c r="E107" t="s">
        <v>549</v>
      </c>
      <c r="F107" t="s">
        <v>3377</v>
      </c>
      <c r="G107" t="s">
        <v>3376</v>
      </c>
      <c r="H107" t="s">
        <v>482</v>
      </c>
      <c r="M107" t="b">
        <v>1</v>
      </c>
      <c r="N107" t="b">
        <v>0</v>
      </c>
      <c r="O107" t="b">
        <v>0</v>
      </c>
    </row>
    <row r="108" spans="1:15">
      <c r="C108" t="s">
        <v>3361</v>
      </c>
      <c r="D108" t="s">
        <v>553</v>
      </c>
      <c r="E108" t="s">
        <v>549</v>
      </c>
      <c r="F108" t="s">
        <v>3375</v>
      </c>
      <c r="G108" t="s">
        <v>3342</v>
      </c>
      <c r="H108" t="s">
        <v>216</v>
      </c>
      <c r="M108" t="b">
        <v>1</v>
      </c>
      <c r="N108" t="b">
        <v>0</v>
      </c>
      <c r="O108" t="b">
        <v>0</v>
      </c>
    </row>
    <row r="109" spans="1:15">
      <c r="C109" t="s">
        <v>3361</v>
      </c>
      <c r="D109" t="s">
        <v>553</v>
      </c>
      <c r="E109" t="s">
        <v>549</v>
      </c>
      <c r="F109" t="s">
        <v>3374</v>
      </c>
      <c r="G109" t="s">
        <v>3342</v>
      </c>
      <c r="H109" t="s">
        <v>627</v>
      </c>
      <c r="M109" t="b">
        <v>1</v>
      </c>
      <c r="N109" t="b">
        <v>0</v>
      </c>
      <c r="O109" t="b">
        <v>1</v>
      </c>
    </row>
    <row r="110" spans="1:15">
      <c r="C110" t="s">
        <v>3361</v>
      </c>
      <c r="D110" t="s">
        <v>550</v>
      </c>
      <c r="E110" t="s">
        <v>549</v>
      </c>
      <c r="F110" t="s">
        <v>3373</v>
      </c>
      <c r="I110" t="s">
        <v>1681</v>
      </c>
      <c r="J110" t="s">
        <v>930</v>
      </c>
      <c r="M110" t="b">
        <v>0</v>
      </c>
      <c r="N110" t="b">
        <v>0</v>
      </c>
      <c r="O110" t="b">
        <v>0</v>
      </c>
    </row>
    <row r="111" spans="1:15">
      <c r="C111" t="s">
        <v>3361</v>
      </c>
      <c r="D111" t="s">
        <v>550</v>
      </c>
      <c r="E111" t="s">
        <v>549</v>
      </c>
      <c r="F111" t="s">
        <v>3372</v>
      </c>
      <c r="I111" t="s">
        <v>1681</v>
      </c>
      <c r="J111" t="s">
        <v>1597</v>
      </c>
      <c r="M111" t="b">
        <v>0</v>
      </c>
      <c r="N111" t="b">
        <v>0</v>
      </c>
      <c r="O111" t="b">
        <v>0</v>
      </c>
    </row>
    <row r="112" spans="1:15">
      <c r="C112" t="s">
        <v>3361</v>
      </c>
      <c r="D112" t="s">
        <v>550</v>
      </c>
      <c r="E112" t="s">
        <v>549</v>
      </c>
      <c r="F112" t="s">
        <v>3371</v>
      </c>
      <c r="I112" t="s">
        <v>2600</v>
      </c>
      <c r="J112" t="s">
        <v>169</v>
      </c>
      <c r="M112" t="b">
        <v>0</v>
      </c>
      <c r="N112" t="b">
        <v>0</v>
      </c>
      <c r="O112" t="b">
        <v>1</v>
      </c>
    </row>
    <row r="113" spans="3:15">
      <c r="C113" t="s">
        <v>3361</v>
      </c>
      <c r="D113" t="s">
        <v>550</v>
      </c>
      <c r="E113" t="s">
        <v>549</v>
      </c>
      <c r="F113" t="s">
        <v>3370</v>
      </c>
      <c r="I113" t="s">
        <v>1480</v>
      </c>
      <c r="J113" t="s">
        <v>3369</v>
      </c>
      <c r="M113" t="b">
        <v>0</v>
      </c>
      <c r="N113" t="b">
        <v>0</v>
      </c>
      <c r="O113" t="b">
        <v>0</v>
      </c>
    </row>
    <row r="114" spans="3:15">
      <c r="C114" t="s">
        <v>3361</v>
      </c>
      <c r="D114" t="s">
        <v>550</v>
      </c>
      <c r="E114" t="s">
        <v>549</v>
      </c>
      <c r="F114" t="s">
        <v>3368</v>
      </c>
      <c r="I114" t="s">
        <v>3367</v>
      </c>
      <c r="J114" t="s">
        <v>3202</v>
      </c>
      <c r="M114" t="b">
        <v>0</v>
      </c>
      <c r="N114" t="b">
        <v>0</v>
      </c>
      <c r="O114" t="b">
        <v>0</v>
      </c>
    </row>
    <row r="115" spans="3:15">
      <c r="C115" t="s">
        <v>3361</v>
      </c>
      <c r="D115" t="s">
        <v>550</v>
      </c>
      <c r="E115" t="s">
        <v>549</v>
      </c>
      <c r="F115" t="s">
        <v>3366</v>
      </c>
      <c r="I115" t="s">
        <v>1480</v>
      </c>
      <c r="J115" t="s">
        <v>3202</v>
      </c>
      <c r="M115" t="b">
        <v>0</v>
      </c>
      <c r="N115" t="b">
        <v>0</v>
      </c>
      <c r="O115" t="b">
        <v>0</v>
      </c>
    </row>
    <row r="116" spans="3:15">
      <c r="C116" t="s">
        <v>3361</v>
      </c>
      <c r="D116" t="s">
        <v>550</v>
      </c>
      <c r="E116" t="s">
        <v>549</v>
      </c>
      <c r="F116" t="s">
        <v>3365</v>
      </c>
      <c r="I116" t="s">
        <v>1480</v>
      </c>
      <c r="J116" t="s">
        <v>3200</v>
      </c>
      <c r="M116" t="b">
        <v>0</v>
      </c>
      <c r="N116" t="b">
        <v>0</v>
      </c>
      <c r="O116" t="b">
        <v>0</v>
      </c>
    </row>
    <row r="117" spans="3:15">
      <c r="C117" t="s">
        <v>3361</v>
      </c>
      <c r="D117" t="s">
        <v>550</v>
      </c>
      <c r="E117" t="s">
        <v>549</v>
      </c>
      <c r="F117" t="s">
        <v>3364</v>
      </c>
      <c r="I117" t="s">
        <v>1480</v>
      </c>
      <c r="J117" t="s">
        <v>3196</v>
      </c>
      <c r="M117" t="b">
        <v>0</v>
      </c>
      <c r="N117" t="b">
        <v>0</v>
      </c>
      <c r="O117" t="b">
        <v>0</v>
      </c>
    </row>
    <row r="118" spans="3:15">
      <c r="C118" t="s">
        <v>3361</v>
      </c>
      <c r="D118" t="s">
        <v>550</v>
      </c>
      <c r="E118" t="s">
        <v>549</v>
      </c>
      <c r="F118" t="s">
        <v>3363</v>
      </c>
      <c r="I118" t="s">
        <v>1480</v>
      </c>
      <c r="J118" t="s">
        <v>482</v>
      </c>
      <c r="M118" t="b">
        <v>0</v>
      </c>
      <c r="N118" t="b">
        <v>0</v>
      </c>
      <c r="O118" t="b">
        <v>0</v>
      </c>
    </row>
    <row r="119" spans="3:15">
      <c r="C119" t="s">
        <v>3361</v>
      </c>
      <c r="D119" t="s">
        <v>550</v>
      </c>
      <c r="E119" t="s">
        <v>549</v>
      </c>
      <c r="F119" t="s">
        <v>3362</v>
      </c>
      <c r="I119" t="s">
        <v>2600</v>
      </c>
      <c r="J119" t="s">
        <v>216</v>
      </c>
      <c r="M119" t="b">
        <v>0</v>
      </c>
      <c r="N119" t="b">
        <v>0</v>
      </c>
      <c r="O119" t="b">
        <v>0</v>
      </c>
    </row>
    <row r="120" spans="3:15">
      <c r="C120" t="s">
        <v>3361</v>
      </c>
      <c r="D120" t="s">
        <v>550</v>
      </c>
      <c r="E120" t="s">
        <v>549</v>
      </c>
      <c r="F120" t="s">
        <v>3360</v>
      </c>
      <c r="I120" t="s">
        <v>2600</v>
      </c>
      <c r="J120" t="s">
        <v>627</v>
      </c>
      <c r="M120" t="b">
        <v>0</v>
      </c>
      <c r="N120" t="b">
        <v>0</v>
      </c>
      <c r="O120" t="b">
        <v>1</v>
      </c>
    </row>
    <row r="121" spans="3:15">
      <c r="C121" t="s">
        <v>499</v>
      </c>
      <c r="D121" t="s">
        <v>553</v>
      </c>
      <c r="E121" t="s">
        <v>549</v>
      </c>
      <c r="F121" t="s">
        <v>3359</v>
      </c>
      <c r="G121" t="s">
        <v>1290</v>
      </c>
      <c r="H121" t="s">
        <v>6</v>
      </c>
      <c r="M121" t="b">
        <v>1</v>
      </c>
      <c r="N121" t="b">
        <v>0</v>
      </c>
      <c r="O121" t="b">
        <v>1</v>
      </c>
    </row>
    <row r="122" spans="3:15">
      <c r="C122" t="s">
        <v>499</v>
      </c>
      <c r="D122" t="s">
        <v>550</v>
      </c>
      <c r="E122" t="s">
        <v>549</v>
      </c>
      <c r="F122" t="s">
        <v>2815</v>
      </c>
      <c r="I122" t="s">
        <v>1292</v>
      </c>
      <c r="J122" t="s">
        <v>6</v>
      </c>
      <c r="M122" t="b">
        <v>0</v>
      </c>
      <c r="N122" t="b">
        <v>0</v>
      </c>
      <c r="O122" t="b">
        <v>1</v>
      </c>
    </row>
    <row r="123" spans="3:15">
      <c r="C123" t="s">
        <v>493</v>
      </c>
      <c r="D123" t="s">
        <v>553</v>
      </c>
      <c r="E123" t="s">
        <v>549</v>
      </c>
      <c r="F123" t="s">
        <v>3358</v>
      </c>
      <c r="G123" t="s">
        <v>3357</v>
      </c>
      <c r="H123" t="s">
        <v>146</v>
      </c>
      <c r="M123" t="b">
        <v>1</v>
      </c>
      <c r="N123" t="b">
        <v>0</v>
      </c>
      <c r="O123" t="b">
        <v>0</v>
      </c>
    </row>
    <row r="124" spans="3:15">
      <c r="C124" t="s">
        <v>493</v>
      </c>
      <c r="D124" t="s">
        <v>550</v>
      </c>
      <c r="E124" t="s">
        <v>549</v>
      </c>
      <c r="F124" t="s">
        <v>3356</v>
      </c>
      <c r="I124" t="s">
        <v>3355</v>
      </c>
      <c r="J124" t="s">
        <v>146</v>
      </c>
      <c r="M124" t="b">
        <v>0</v>
      </c>
      <c r="N124" t="b">
        <v>0</v>
      </c>
      <c r="O124" t="b">
        <v>0</v>
      </c>
    </row>
    <row r="125" spans="3:15">
      <c r="C125" t="s">
        <v>3341</v>
      </c>
      <c r="D125" t="s">
        <v>553</v>
      </c>
      <c r="E125" t="s">
        <v>549</v>
      </c>
      <c r="F125" t="s">
        <v>3354</v>
      </c>
      <c r="G125" t="s">
        <v>1665</v>
      </c>
      <c r="H125" t="s">
        <v>390</v>
      </c>
      <c r="M125" t="b">
        <v>1</v>
      </c>
      <c r="N125" t="b">
        <v>0</v>
      </c>
      <c r="O125" t="b">
        <v>1</v>
      </c>
    </row>
    <row r="126" spans="3:15">
      <c r="C126" t="s">
        <v>3341</v>
      </c>
      <c r="D126" t="s">
        <v>553</v>
      </c>
      <c r="E126" t="s">
        <v>549</v>
      </c>
      <c r="F126" t="s">
        <v>3353</v>
      </c>
      <c r="G126" t="s">
        <v>3352</v>
      </c>
      <c r="H126" t="s">
        <v>169</v>
      </c>
      <c r="M126" t="b">
        <v>1</v>
      </c>
      <c r="N126" t="b">
        <v>0</v>
      </c>
      <c r="O126" t="b">
        <v>1</v>
      </c>
    </row>
    <row r="127" spans="3:15">
      <c r="C127" t="s">
        <v>3341</v>
      </c>
      <c r="D127" t="s">
        <v>553</v>
      </c>
      <c r="E127" t="s">
        <v>549</v>
      </c>
      <c r="F127" t="s">
        <v>3351</v>
      </c>
      <c r="G127" t="s">
        <v>2600</v>
      </c>
      <c r="H127" t="s">
        <v>216</v>
      </c>
      <c r="M127" t="b">
        <v>1</v>
      </c>
      <c r="N127" t="b">
        <v>0</v>
      </c>
      <c r="O127" t="b">
        <v>0</v>
      </c>
    </row>
    <row r="128" spans="3:15">
      <c r="C128" t="s">
        <v>3341</v>
      </c>
      <c r="D128" t="s">
        <v>553</v>
      </c>
      <c r="E128" t="s">
        <v>549</v>
      </c>
      <c r="F128" t="s">
        <v>3350</v>
      </c>
      <c r="G128" t="s">
        <v>2600</v>
      </c>
      <c r="H128" t="s">
        <v>627</v>
      </c>
      <c r="M128" t="b">
        <v>1</v>
      </c>
      <c r="N128" t="b">
        <v>0</v>
      </c>
      <c r="O128" t="b">
        <v>1</v>
      </c>
    </row>
    <row r="129" spans="3:15">
      <c r="C129" t="s">
        <v>3341</v>
      </c>
      <c r="D129" t="s">
        <v>553</v>
      </c>
      <c r="E129" t="s">
        <v>549</v>
      </c>
      <c r="F129" t="s">
        <v>3349</v>
      </c>
      <c r="G129" t="s">
        <v>1430</v>
      </c>
      <c r="H129" t="s">
        <v>433</v>
      </c>
      <c r="M129" t="b">
        <v>1</v>
      </c>
      <c r="N129" t="b">
        <v>0</v>
      </c>
      <c r="O129" t="b">
        <v>0</v>
      </c>
    </row>
    <row r="130" spans="3:15">
      <c r="C130" t="s">
        <v>3341</v>
      </c>
      <c r="D130" t="s">
        <v>550</v>
      </c>
      <c r="E130" t="s">
        <v>549</v>
      </c>
      <c r="F130" t="s">
        <v>3348</v>
      </c>
      <c r="I130" t="s">
        <v>3347</v>
      </c>
      <c r="J130" t="s">
        <v>390</v>
      </c>
      <c r="M130" t="b">
        <v>0</v>
      </c>
      <c r="N130" t="b">
        <v>0</v>
      </c>
      <c r="O130" t="b">
        <v>1</v>
      </c>
    </row>
    <row r="131" spans="3:15">
      <c r="C131" t="s">
        <v>3341</v>
      </c>
      <c r="D131" t="s">
        <v>550</v>
      </c>
      <c r="E131" t="s">
        <v>549</v>
      </c>
      <c r="F131" t="s">
        <v>3346</v>
      </c>
      <c r="I131" t="s">
        <v>3345</v>
      </c>
      <c r="J131" t="s">
        <v>169</v>
      </c>
      <c r="M131" t="b">
        <v>0</v>
      </c>
      <c r="N131" t="b">
        <v>0</v>
      </c>
      <c r="O131" t="b">
        <v>1</v>
      </c>
    </row>
    <row r="132" spans="3:15">
      <c r="C132" t="s">
        <v>3341</v>
      </c>
      <c r="D132" t="s">
        <v>550</v>
      </c>
      <c r="E132" t="s">
        <v>549</v>
      </c>
      <c r="F132" t="s">
        <v>3344</v>
      </c>
      <c r="I132" t="s">
        <v>3342</v>
      </c>
      <c r="J132" t="s">
        <v>216</v>
      </c>
      <c r="M132" t="b">
        <v>0</v>
      </c>
      <c r="N132" t="b">
        <v>0</v>
      </c>
      <c r="O132" t="b">
        <v>0</v>
      </c>
    </row>
    <row r="133" spans="3:15">
      <c r="C133" t="s">
        <v>3341</v>
      </c>
      <c r="D133" t="s">
        <v>550</v>
      </c>
      <c r="E133" t="s">
        <v>549</v>
      </c>
      <c r="F133" t="s">
        <v>3343</v>
      </c>
      <c r="I133" t="s">
        <v>3342</v>
      </c>
      <c r="J133" t="s">
        <v>627</v>
      </c>
      <c r="M133" t="b">
        <v>0</v>
      </c>
      <c r="N133" t="b">
        <v>0</v>
      </c>
      <c r="O133" t="b">
        <v>1</v>
      </c>
    </row>
    <row r="134" spans="3:15">
      <c r="C134" t="s">
        <v>3341</v>
      </c>
      <c r="D134" t="s">
        <v>550</v>
      </c>
      <c r="E134" t="s">
        <v>549</v>
      </c>
      <c r="F134" t="s">
        <v>3340</v>
      </c>
      <c r="I134" t="s">
        <v>3339</v>
      </c>
      <c r="J134" t="s">
        <v>433</v>
      </c>
      <c r="M134" t="b">
        <v>0</v>
      </c>
      <c r="N134" t="b">
        <v>0</v>
      </c>
      <c r="O134" t="b">
        <v>0</v>
      </c>
    </row>
    <row r="135" spans="3:15">
      <c r="C135" t="s">
        <v>488</v>
      </c>
      <c r="D135" t="s">
        <v>553</v>
      </c>
      <c r="E135" t="s">
        <v>549</v>
      </c>
      <c r="F135" t="s">
        <v>3338</v>
      </c>
      <c r="G135" t="s">
        <v>3337</v>
      </c>
      <c r="H135" t="s">
        <v>26</v>
      </c>
      <c r="M135" t="b">
        <v>1</v>
      </c>
      <c r="N135" t="b">
        <v>0</v>
      </c>
      <c r="O135" t="b">
        <v>1</v>
      </c>
    </row>
    <row r="136" spans="3:15">
      <c r="C136" t="s">
        <v>488</v>
      </c>
      <c r="D136" t="s">
        <v>553</v>
      </c>
      <c r="E136" t="s">
        <v>549</v>
      </c>
      <c r="F136" t="s">
        <v>3336</v>
      </c>
      <c r="G136" t="s">
        <v>3335</v>
      </c>
      <c r="H136" t="s">
        <v>26</v>
      </c>
      <c r="M136" t="b">
        <v>1</v>
      </c>
      <c r="N136" t="b">
        <v>0</v>
      </c>
      <c r="O136" t="b">
        <v>1</v>
      </c>
    </row>
    <row r="137" spans="3:15">
      <c r="C137" t="s">
        <v>488</v>
      </c>
      <c r="D137" t="s">
        <v>550</v>
      </c>
      <c r="E137" t="s">
        <v>549</v>
      </c>
      <c r="F137" t="s">
        <v>3334</v>
      </c>
      <c r="I137" t="s">
        <v>3333</v>
      </c>
      <c r="J137" t="s">
        <v>26</v>
      </c>
      <c r="M137" t="b">
        <v>0</v>
      </c>
      <c r="N137" t="b">
        <v>0</v>
      </c>
      <c r="O137" t="b">
        <v>1</v>
      </c>
    </row>
    <row r="138" spans="3:15">
      <c r="C138" t="s">
        <v>488</v>
      </c>
      <c r="D138" t="s">
        <v>550</v>
      </c>
      <c r="E138" t="s">
        <v>549</v>
      </c>
      <c r="F138" t="s">
        <v>3332</v>
      </c>
      <c r="I138" t="s">
        <v>3331</v>
      </c>
      <c r="J138" t="s">
        <v>26</v>
      </c>
      <c r="M138" t="b">
        <v>0</v>
      </c>
      <c r="N138" t="b">
        <v>0</v>
      </c>
      <c r="O138" t="b">
        <v>0</v>
      </c>
    </row>
    <row r="139" spans="3:15">
      <c r="C139" t="s">
        <v>488</v>
      </c>
      <c r="D139" t="s">
        <v>550</v>
      </c>
      <c r="E139" t="s">
        <v>549</v>
      </c>
      <c r="F139" t="s">
        <v>3330</v>
      </c>
      <c r="I139" t="s">
        <v>3329</v>
      </c>
      <c r="J139" t="s">
        <v>26</v>
      </c>
      <c r="M139" t="b">
        <v>0</v>
      </c>
      <c r="N139" t="b">
        <v>0</v>
      </c>
      <c r="O139" t="b">
        <v>1</v>
      </c>
    </row>
    <row r="140" spans="3:15">
      <c r="C140" t="s">
        <v>3326</v>
      </c>
      <c r="D140" t="s">
        <v>553</v>
      </c>
      <c r="E140" t="s">
        <v>549</v>
      </c>
      <c r="F140" t="s">
        <v>3328</v>
      </c>
      <c r="G140" t="s">
        <v>3327</v>
      </c>
      <c r="H140" t="s">
        <v>478</v>
      </c>
      <c r="M140" t="b">
        <v>1</v>
      </c>
      <c r="N140" t="b">
        <v>0</v>
      </c>
      <c r="O140" t="b">
        <v>0</v>
      </c>
    </row>
    <row r="141" spans="3:15">
      <c r="C141" t="s">
        <v>3326</v>
      </c>
      <c r="D141" t="s">
        <v>550</v>
      </c>
      <c r="E141" t="s">
        <v>549</v>
      </c>
      <c r="F141" t="s">
        <v>3325</v>
      </c>
      <c r="I141" t="s">
        <v>3324</v>
      </c>
      <c r="J141" t="s">
        <v>478</v>
      </c>
      <c r="M141" t="b">
        <v>0</v>
      </c>
      <c r="N141" t="b">
        <v>0</v>
      </c>
      <c r="O141" t="b">
        <v>0</v>
      </c>
    </row>
    <row r="142" spans="3:15">
      <c r="C142" t="s">
        <v>3319</v>
      </c>
      <c r="D142" t="s">
        <v>553</v>
      </c>
      <c r="E142" t="s">
        <v>549</v>
      </c>
      <c r="F142" t="s">
        <v>3323</v>
      </c>
      <c r="G142" t="s">
        <v>3278</v>
      </c>
      <c r="H142" t="s">
        <v>35</v>
      </c>
      <c r="M142" t="b">
        <v>1</v>
      </c>
      <c r="N142" t="b">
        <v>0</v>
      </c>
      <c r="O142" t="b">
        <v>0</v>
      </c>
    </row>
    <row r="143" spans="3:15">
      <c r="C143" t="s">
        <v>3319</v>
      </c>
      <c r="D143" t="s">
        <v>553</v>
      </c>
      <c r="E143" t="s">
        <v>549</v>
      </c>
      <c r="F143" t="s">
        <v>3322</v>
      </c>
      <c r="G143" t="s">
        <v>3275</v>
      </c>
      <c r="H143" t="s">
        <v>275</v>
      </c>
      <c r="M143" t="b">
        <v>1</v>
      </c>
      <c r="N143" t="b">
        <v>0</v>
      </c>
      <c r="O143" t="b">
        <v>0</v>
      </c>
    </row>
    <row r="144" spans="3:15">
      <c r="C144" t="s">
        <v>3319</v>
      </c>
      <c r="D144" t="s">
        <v>550</v>
      </c>
      <c r="E144" t="s">
        <v>549</v>
      </c>
      <c r="F144" t="s">
        <v>3321</v>
      </c>
      <c r="I144" t="s">
        <v>3320</v>
      </c>
      <c r="J144" t="s">
        <v>35</v>
      </c>
      <c r="M144" t="b">
        <v>0</v>
      </c>
      <c r="N144" t="b">
        <v>0</v>
      </c>
      <c r="O144" t="b">
        <v>0</v>
      </c>
    </row>
    <row r="145" spans="3:15">
      <c r="C145" t="s">
        <v>3319</v>
      </c>
      <c r="D145" t="s">
        <v>550</v>
      </c>
      <c r="E145" t="s">
        <v>549</v>
      </c>
      <c r="F145" t="s">
        <v>3318</v>
      </c>
      <c r="I145" t="s">
        <v>3317</v>
      </c>
      <c r="J145" t="s">
        <v>275</v>
      </c>
      <c r="M145" t="b">
        <v>0</v>
      </c>
      <c r="N145" t="b">
        <v>0</v>
      </c>
      <c r="O145" t="b">
        <v>0</v>
      </c>
    </row>
    <row r="146" spans="3:15">
      <c r="C146" t="s">
        <v>485</v>
      </c>
      <c r="D146" t="s">
        <v>553</v>
      </c>
      <c r="E146" t="s">
        <v>549</v>
      </c>
      <c r="F146" t="s">
        <v>3316</v>
      </c>
      <c r="G146" t="s">
        <v>3315</v>
      </c>
      <c r="H146" t="s">
        <v>3314</v>
      </c>
      <c r="M146" t="b">
        <v>1</v>
      </c>
      <c r="N146" t="b">
        <v>0</v>
      </c>
      <c r="O146" t="b">
        <v>0</v>
      </c>
    </row>
    <row r="147" spans="3:15">
      <c r="C147" t="s">
        <v>3282</v>
      </c>
      <c r="D147" t="s">
        <v>553</v>
      </c>
      <c r="E147" t="s">
        <v>549</v>
      </c>
      <c r="F147" t="s">
        <v>3313</v>
      </c>
      <c r="G147" t="s">
        <v>1572</v>
      </c>
      <c r="H147" t="s">
        <v>377</v>
      </c>
      <c r="M147" t="b">
        <v>1</v>
      </c>
      <c r="N147" t="b">
        <v>0</v>
      </c>
      <c r="O147" t="b">
        <v>0</v>
      </c>
    </row>
    <row r="148" spans="3:15">
      <c r="C148" t="s">
        <v>3282</v>
      </c>
      <c r="D148" t="s">
        <v>553</v>
      </c>
      <c r="E148" t="s">
        <v>549</v>
      </c>
      <c r="F148" t="s">
        <v>3312</v>
      </c>
      <c r="G148" t="s">
        <v>2076</v>
      </c>
      <c r="H148" t="s">
        <v>377</v>
      </c>
      <c r="M148" t="b">
        <v>1</v>
      </c>
      <c r="N148" t="b">
        <v>0</v>
      </c>
      <c r="O148" t="b">
        <v>0</v>
      </c>
    </row>
    <row r="149" spans="3:15">
      <c r="C149" t="s">
        <v>3282</v>
      </c>
      <c r="D149" t="s">
        <v>553</v>
      </c>
      <c r="E149" t="s">
        <v>549</v>
      </c>
      <c r="F149" t="s">
        <v>3311</v>
      </c>
      <c r="G149" t="s">
        <v>3310</v>
      </c>
      <c r="H149" t="s">
        <v>1597</v>
      </c>
      <c r="M149" t="b">
        <v>1</v>
      </c>
      <c r="N149" t="b">
        <v>0</v>
      </c>
      <c r="O149" t="b">
        <v>0</v>
      </c>
    </row>
    <row r="150" spans="3:15">
      <c r="C150" t="s">
        <v>3282</v>
      </c>
      <c r="D150" t="s">
        <v>553</v>
      </c>
      <c r="E150" t="s">
        <v>549</v>
      </c>
      <c r="F150" t="s">
        <v>3309</v>
      </c>
      <c r="G150" t="s">
        <v>3308</v>
      </c>
      <c r="H150" t="s">
        <v>1593</v>
      </c>
      <c r="M150" t="b">
        <v>1</v>
      </c>
      <c r="N150" t="b">
        <v>0</v>
      </c>
      <c r="O150" t="b">
        <v>0</v>
      </c>
    </row>
    <row r="151" spans="3:15">
      <c r="C151" t="s">
        <v>3282</v>
      </c>
      <c r="D151" t="s">
        <v>553</v>
      </c>
      <c r="E151" t="s">
        <v>549</v>
      </c>
      <c r="F151" t="s">
        <v>3307</v>
      </c>
      <c r="G151" t="s">
        <v>1572</v>
      </c>
      <c r="H151" t="s">
        <v>475</v>
      </c>
      <c r="M151" t="b">
        <v>1</v>
      </c>
      <c r="N151" t="b">
        <v>0</v>
      </c>
      <c r="O151" t="b">
        <v>0</v>
      </c>
    </row>
    <row r="152" spans="3:15">
      <c r="C152" t="s">
        <v>3282</v>
      </c>
      <c r="D152" t="s">
        <v>553</v>
      </c>
      <c r="E152" t="s">
        <v>549</v>
      </c>
      <c r="F152" t="s">
        <v>3306</v>
      </c>
      <c r="G152" t="s">
        <v>788</v>
      </c>
      <c r="H152" t="s">
        <v>6</v>
      </c>
      <c r="M152" t="b">
        <v>1</v>
      </c>
      <c r="N152" t="b">
        <v>0</v>
      </c>
      <c r="O152" t="b">
        <v>1</v>
      </c>
    </row>
    <row r="153" spans="3:15">
      <c r="C153" t="s">
        <v>3282</v>
      </c>
      <c r="D153" t="s">
        <v>553</v>
      </c>
      <c r="E153" t="s">
        <v>549</v>
      </c>
      <c r="F153" t="s">
        <v>3305</v>
      </c>
      <c r="G153" t="s">
        <v>788</v>
      </c>
      <c r="H153" t="s">
        <v>615</v>
      </c>
      <c r="M153" t="b">
        <v>1</v>
      </c>
      <c r="N153" t="b">
        <v>0</v>
      </c>
      <c r="O153" t="b">
        <v>1</v>
      </c>
    </row>
    <row r="154" spans="3:15">
      <c r="C154" t="s">
        <v>3282</v>
      </c>
      <c r="D154" t="s">
        <v>553</v>
      </c>
      <c r="E154" t="s">
        <v>549</v>
      </c>
      <c r="F154" t="s">
        <v>3304</v>
      </c>
      <c r="G154" t="s">
        <v>3303</v>
      </c>
      <c r="H154" t="s">
        <v>615</v>
      </c>
      <c r="M154" t="b">
        <v>1</v>
      </c>
      <c r="N154" t="b">
        <v>0</v>
      </c>
      <c r="O154" t="b">
        <v>0</v>
      </c>
    </row>
    <row r="155" spans="3:15">
      <c r="C155" t="s">
        <v>3282</v>
      </c>
      <c r="D155" t="s">
        <v>553</v>
      </c>
      <c r="E155" t="s">
        <v>549</v>
      </c>
      <c r="F155" t="s">
        <v>3302</v>
      </c>
      <c r="G155" t="s">
        <v>3301</v>
      </c>
      <c r="H155" t="s">
        <v>615</v>
      </c>
      <c r="M155" t="b">
        <v>1</v>
      </c>
      <c r="N155" t="b">
        <v>0</v>
      </c>
      <c r="O155" t="b">
        <v>0</v>
      </c>
    </row>
    <row r="156" spans="3:15">
      <c r="C156" t="s">
        <v>3282</v>
      </c>
      <c r="D156" t="s">
        <v>553</v>
      </c>
      <c r="E156" t="s">
        <v>549</v>
      </c>
      <c r="F156" t="s">
        <v>3300</v>
      </c>
      <c r="G156" t="s">
        <v>3299</v>
      </c>
      <c r="H156" t="s">
        <v>615</v>
      </c>
      <c r="M156" t="b">
        <v>1</v>
      </c>
      <c r="N156" t="b">
        <v>0</v>
      </c>
      <c r="O156" t="b">
        <v>0</v>
      </c>
    </row>
    <row r="157" spans="3:15">
      <c r="C157" t="s">
        <v>3282</v>
      </c>
      <c r="D157" t="s">
        <v>550</v>
      </c>
      <c r="E157" t="s">
        <v>549</v>
      </c>
      <c r="F157" t="s">
        <v>3298</v>
      </c>
      <c r="I157" t="s">
        <v>3290</v>
      </c>
      <c r="J157" t="s">
        <v>377</v>
      </c>
      <c r="M157" t="b">
        <v>0</v>
      </c>
      <c r="N157" t="b">
        <v>0</v>
      </c>
      <c r="O157" t="b">
        <v>0</v>
      </c>
    </row>
    <row r="158" spans="3:15">
      <c r="C158" t="s">
        <v>3282</v>
      </c>
      <c r="D158" t="s">
        <v>550</v>
      </c>
      <c r="E158" t="s">
        <v>549</v>
      </c>
      <c r="F158" t="s">
        <v>3297</v>
      </c>
      <c r="I158" t="s">
        <v>3296</v>
      </c>
      <c r="J158" t="s">
        <v>377</v>
      </c>
      <c r="M158" t="b">
        <v>0</v>
      </c>
      <c r="N158" t="b">
        <v>0</v>
      </c>
      <c r="O158" t="b">
        <v>0</v>
      </c>
    </row>
    <row r="159" spans="3:15">
      <c r="C159" t="s">
        <v>3282</v>
      </c>
      <c r="D159" t="s">
        <v>550</v>
      </c>
      <c r="E159" t="s">
        <v>549</v>
      </c>
      <c r="F159" t="s">
        <v>3295</v>
      </c>
      <c r="I159" t="s">
        <v>3294</v>
      </c>
      <c r="J159" t="s">
        <v>1597</v>
      </c>
      <c r="M159" t="b">
        <v>0</v>
      </c>
      <c r="N159" t="b">
        <v>0</v>
      </c>
      <c r="O159" t="b">
        <v>0</v>
      </c>
    </row>
    <row r="160" spans="3:15">
      <c r="C160" t="s">
        <v>3282</v>
      </c>
      <c r="D160" t="s">
        <v>550</v>
      </c>
      <c r="E160" t="s">
        <v>549</v>
      </c>
      <c r="F160" t="s">
        <v>3293</v>
      </c>
      <c r="I160" t="s">
        <v>3292</v>
      </c>
      <c r="J160" t="s">
        <v>1593</v>
      </c>
      <c r="M160" t="b">
        <v>0</v>
      </c>
      <c r="N160" t="b">
        <v>0</v>
      </c>
      <c r="O160" t="b">
        <v>0</v>
      </c>
    </row>
    <row r="161" spans="3:15">
      <c r="C161" t="s">
        <v>3282</v>
      </c>
      <c r="D161" t="s">
        <v>550</v>
      </c>
      <c r="E161" t="s">
        <v>549</v>
      </c>
      <c r="F161" t="s">
        <v>3291</v>
      </c>
      <c r="I161" t="s">
        <v>3290</v>
      </c>
      <c r="J161" t="s">
        <v>475</v>
      </c>
      <c r="M161" t="b">
        <v>0</v>
      </c>
      <c r="N161" t="b">
        <v>0</v>
      </c>
      <c r="O161" t="b">
        <v>0</v>
      </c>
    </row>
    <row r="162" spans="3:15">
      <c r="C162" t="s">
        <v>3282</v>
      </c>
      <c r="D162" t="s">
        <v>550</v>
      </c>
      <c r="E162" t="s">
        <v>549</v>
      </c>
      <c r="F162" t="s">
        <v>3289</v>
      </c>
      <c r="I162" t="s">
        <v>3287</v>
      </c>
      <c r="J162" t="s">
        <v>6</v>
      </c>
      <c r="M162" t="b">
        <v>0</v>
      </c>
      <c r="N162" t="b">
        <v>0</v>
      </c>
      <c r="O162" t="b">
        <v>1</v>
      </c>
    </row>
    <row r="163" spans="3:15">
      <c r="C163" t="s">
        <v>3282</v>
      </c>
      <c r="D163" t="s">
        <v>550</v>
      </c>
      <c r="E163" t="s">
        <v>549</v>
      </c>
      <c r="F163" t="s">
        <v>3288</v>
      </c>
      <c r="I163" t="s">
        <v>3287</v>
      </c>
      <c r="J163" t="s">
        <v>615</v>
      </c>
      <c r="M163" t="b">
        <v>0</v>
      </c>
      <c r="N163" t="b">
        <v>0</v>
      </c>
      <c r="O163" t="b">
        <v>1</v>
      </c>
    </row>
    <row r="164" spans="3:15">
      <c r="C164" t="s">
        <v>3282</v>
      </c>
      <c r="D164" t="s">
        <v>550</v>
      </c>
      <c r="E164" t="s">
        <v>549</v>
      </c>
      <c r="F164" t="s">
        <v>3286</v>
      </c>
      <c r="I164" t="s">
        <v>3285</v>
      </c>
      <c r="J164" t="s">
        <v>615</v>
      </c>
      <c r="M164" t="b">
        <v>0</v>
      </c>
      <c r="N164" t="b">
        <v>0</v>
      </c>
      <c r="O164" t="b">
        <v>0</v>
      </c>
    </row>
    <row r="165" spans="3:15">
      <c r="C165" t="s">
        <v>3282</v>
      </c>
      <c r="D165" t="s">
        <v>550</v>
      </c>
      <c r="E165" t="s">
        <v>549</v>
      </c>
      <c r="F165" t="s">
        <v>3284</v>
      </c>
      <c r="I165" t="s">
        <v>3283</v>
      </c>
      <c r="J165" t="s">
        <v>615</v>
      </c>
      <c r="M165" t="b">
        <v>0</v>
      </c>
      <c r="N165" t="b">
        <v>0</v>
      </c>
      <c r="O165" t="b">
        <v>0</v>
      </c>
    </row>
    <row r="166" spans="3:15">
      <c r="C166" t="s">
        <v>3282</v>
      </c>
      <c r="D166" t="s">
        <v>550</v>
      </c>
      <c r="E166" t="s">
        <v>549</v>
      </c>
      <c r="F166" t="s">
        <v>3281</v>
      </c>
      <c r="I166" t="s">
        <v>3280</v>
      </c>
      <c r="J166" t="s">
        <v>615</v>
      </c>
      <c r="M166" t="b">
        <v>0</v>
      </c>
      <c r="N166" t="b">
        <v>0</v>
      </c>
      <c r="O166" t="b">
        <v>0</v>
      </c>
    </row>
    <row r="167" spans="3:15">
      <c r="C167" t="s">
        <v>3277</v>
      </c>
      <c r="D167" t="s">
        <v>550</v>
      </c>
      <c r="E167" t="s">
        <v>549</v>
      </c>
      <c r="F167" t="s">
        <v>3279</v>
      </c>
      <c r="I167" t="s">
        <v>3278</v>
      </c>
      <c r="J167" t="s">
        <v>35</v>
      </c>
      <c r="M167" t="b">
        <v>0</v>
      </c>
      <c r="N167" t="b">
        <v>0</v>
      </c>
      <c r="O167" t="b">
        <v>0</v>
      </c>
    </row>
    <row r="168" spans="3:15">
      <c r="C168" t="s">
        <v>3277</v>
      </c>
      <c r="D168" t="s">
        <v>550</v>
      </c>
      <c r="E168" t="s">
        <v>549</v>
      </c>
      <c r="F168" t="s">
        <v>3276</v>
      </c>
      <c r="I168" t="s">
        <v>3275</v>
      </c>
      <c r="J168" t="s">
        <v>275</v>
      </c>
      <c r="M168" t="b">
        <v>0</v>
      </c>
      <c r="N168" t="b">
        <v>0</v>
      </c>
      <c r="O168" t="b">
        <v>0</v>
      </c>
    </row>
    <row r="169" spans="3:15">
      <c r="C169" t="s">
        <v>3274</v>
      </c>
      <c r="D169" t="s">
        <v>550</v>
      </c>
      <c r="E169" t="s">
        <v>549</v>
      </c>
      <c r="F169" t="s">
        <v>3273</v>
      </c>
      <c r="I169" t="s">
        <v>3272</v>
      </c>
      <c r="J169" t="s">
        <v>615</v>
      </c>
      <c r="M169" t="b">
        <v>0</v>
      </c>
      <c r="N169" t="b">
        <v>0</v>
      </c>
      <c r="O169" t="b">
        <v>1</v>
      </c>
    </row>
    <row r="170" spans="3:15">
      <c r="C170" t="s">
        <v>3267</v>
      </c>
      <c r="D170" t="s">
        <v>553</v>
      </c>
      <c r="E170" t="s">
        <v>549</v>
      </c>
      <c r="F170" t="s">
        <v>3271</v>
      </c>
      <c r="G170" t="s">
        <v>613</v>
      </c>
      <c r="H170" t="s">
        <v>478</v>
      </c>
      <c r="M170" t="b">
        <v>1</v>
      </c>
      <c r="N170" t="b">
        <v>0</v>
      </c>
      <c r="O170" t="b">
        <v>0</v>
      </c>
    </row>
    <row r="171" spans="3:15">
      <c r="C171" t="s">
        <v>3267</v>
      </c>
      <c r="D171" t="s">
        <v>553</v>
      </c>
      <c r="E171" t="s">
        <v>549</v>
      </c>
      <c r="F171" t="s">
        <v>3270</v>
      </c>
      <c r="G171" t="s">
        <v>3269</v>
      </c>
      <c r="H171" t="s">
        <v>3264</v>
      </c>
      <c r="M171" t="b">
        <v>1</v>
      </c>
      <c r="N171" t="b">
        <v>0</v>
      </c>
      <c r="O171" t="b">
        <v>1</v>
      </c>
    </row>
    <row r="172" spans="3:15">
      <c r="C172" t="s">
        <v>3267</v>
      </c>
      <c r="D172" t="s">
        <v>550</v>
      </c>
      <c r="E172" t="s">
        <v>549</v>
      </c>
      <c r="F172" t="s">
        <v>3268</v>
      </c>
      <c r="I172" t="s">
        <v>3265</v>
      </c>
      <c r="J172" t="s">
        <v>478</v>
      </c>
      <c r="M172" t="b">
        <v>0</v>
      </c>
      <c r="N172" t="b">
        <v>0</v>
      </c>
      <c r="O172" t="b">
        <v>0</v>
      </c>
    </row>
    <row r="173" spans="3:15">
      <c r="C173" t="s">
        <v>3267</v>
      </c>
      <c r="D173" t="s">
        <v>550</v>
      </c>
      <c r="E173" t="s">
        <v>549</v>
      </c>
      <c r="F173" t="s">
        <v>3266</v>
      </c>
      <c r="I173" t="s">
        <v>3265</v>
      </c>
      <c r="J173" t="s">
        <v>3264</v>
      </c>
      <c r="M173" t="b">
        <v>0</v>
      </c>
      <c r="N173" t="b">
        <v>0</v>
      </c>
      <c r="O173" t="b">
        <v>1</v>
      </c>
    </row>
    <row r="174" spans="3:15">
      <c r="C174" t="s">
        <v>3262</v>
      </c>
      <c r="D174" t="s">
        <v>553</v>
      </c>
      <c r="E174" t="s">
        <v>549</v>
      </c>
      <c r="F174" t="s">
        <v>3263</v>
      </c>
      <c r="G174" t="s">
        <v>1080</v>
      </c>
      <c r="H174" t="s">
        <v>1079</v>
      </c>
      <c r="M174" t="b">
        <v>1</v>
      </c>
      <c r="N174" t="b">
        <v>0</v>
      </c>
      <c r="O174" t="b">
        <v>0</v>
      </c>
    </row>
    <row r="175" spans="3:15">
      <c r="C175" t="s">
        <v>3262</v>
      </c>
      <c r="D175" t="s">
        <v>550</v>
      </c>
      <c r="E175" t="s">
        <v>549</v>
      </c>
      <c r="F175" t="s">
        <v>3261</v>
      </c>
      <c r="I175" t="s">
        <v>3260</v>
      </c>
      <c r="J175" t="s">
        <v>1079</v>
      </c>
      <c r="M175" t="b">
        <v>0</v>
      </c>
      <c r="N175" t="b">
        <v>0</v>
      </c>
      <c r="O175" t="b">
        <v>0</v>
      </c>
    </row>
    <row r="176" spans="3:15">
      <c r="C176" t="s">
        <v>3259</v>
      </c>
      <c r="D176" t="s">
        <v>550</v>
      </c>
      <c r="E176" t="s">
        <v>549</v>
      </c>
      <c r="F176" t="s">
        <v>3258</v>
      </c>
      <c r="I176" t="s">
        <v>3257</v>
      </c>
      <c r="J176" t="s">
        <v>2237</v>
      </c>
      <c r="M176" t="b">
        <v>0</v>
      </c>
      <c r="N176" t="b">
        <v>0</v>
      </c>
      <c r="O176" t="b">
        <v>1</v>
      </c>
    </row>
    <row r="177" spans="3:15">
      <c r="C177" t="s">
        <v>3251</v>
      </c>
      <c r="D177" t="s">
        <v>553</v>
      </c>
      <c r="E177" t="s">
        <v>549</v>
      </c>
      <c r="F177" t="s">
        <v>3256</v>
      </c>
      <c r="G177" t="s">
        <v>1392</v>
      </c>
      <c r="H177" t="s">
        <v>87</v>
      </c>
      <c r="M177" t="b">
        <v>1</v>
      </c>
      <c r="N177" t="b">
        <v>0</v>
      </c>
      <c r="O177" t="b">
        <v>0</v>
      </c>
    </row>
    <row r="178" spans="3:15">
      <c r="C178" t="s">
        <v>3251</v>
      </c>
      <c r="D178" t="s">
        <v>553</v>
      </c>
      <c r="E178" t="s">
        <v>549</v>
      </c>
      <c r="F178" t="s">
        <v>3255</v>
      </c>
      <c r="G178" t="s">
        <v>3254</v>
      </c>
      <c r="H178" t="s">
        <v>87</v>
      </c>
      <c r="M178" t="b">
        <v>1</v>
      </c>
      <c r="N178" t="b">
        <v>0</v>
      </c>
      <c r="O178" t="b">
        <v>1</v>
      </c>
    </row>
    <row r="179" spans="3:15">
      <c r="C179" t="s">
        <v>3251</v>
      </c>
      <c r="D179" t="s">
        <v>550</v>
      </c>
      <c r="E179" t="s">
        <v>549</v>
      </c>
      <c r="F179" t="s">
        <v>3253</v>
      </c>
      <c r="I179" t="s">
        <v>3252</v>
      </c>
      <c r="J179" t="s">
        <v>87</v>
      </c>
      <c r="M179" t="b">
        <v>0</v>
      </c>
      <c r="N179" t="b">
        <v>0</v>
      </c>
      <c r="O179" t="b">
        <v>0</v>
      </c>
    </row>
    <row r="180" spans="3:15">
      <c r="C180" t="s">
        <v>3251</v>
      </c>
      <c r="D180" t="s">
        <v>550</v>
      </c>
      <c r="E180" t="s">
        <v>549</v>
      </c>
      <c r="F180" t="s">
        <v>3250</v>
      </c>
      <c r="I180" t="s">
        <v>554</v>
      </c>
      <c r="J180" t="s">
        <v>87</v>
      </c>
      <c r="M180" t="b">
        <v>0</v>
      </c>
      <c r="N180" t="b">
        <v>0</v>
      </c>
      <c r="O180" t="b">
        <v>1</v>
      </c>
    </row>
    <row r="181" spans="3:15">
      <c r="C181" t="s">
        <v>3242</v>
      </c>
      <c r="D181" t="s">
        <v>553</v>
      </c>
      <c r="E181" t="s">
        <v>549</v>
      </c>
      <c r="F181" t="s">
        <v>3249</v>
      </c>
      <c r="G181" t="s">
        <v>3216</v>
      </c>
      <c r="H181" t="s">
        <v>1940</v>
      </c>
      <c r="M181" t="b">
        <v>1</v>
      </c>
      <c r="N181" t="b">
        <v>0</v>
      </c>
      <c r="O181" t="b">
        <v>0</v>
      </c>
    </row>
    <row r="182" spans="3:15">
      <c r="C182" t="s">
        <v>3242</v>
      </c>
      <c r="D182" t="s">
        <v>553</v>
      </c>
      <c r="E182" t="s">
        <v>549</v>
      </c>
      <c r="F182" t="s">
        <v>3248</v>
      </c>
      <c r="G182" t="s">
        <v>3246</v>
      </c>
      <c r="H182" t="s">
        <v>1940</v>
      </c>
      <c r="M182" t="b">
        <v>1</v>
      </c>
      <c r="N182" t="b">
        <v>0</v>
      </c>
      <c r="O182" t="b">
        <v>0</v>
      </c>
    </row>
    <row r="183" spans="3:15">
      <c r="C183" t="s">
        <v>3242</v>
      </c>
      <c r="D183" t="s">
        <v>553</v>
      </c>
      <c r="E183" t="s">
        <v>549</v>
      </c>
      <c r="F183" t="s">
        <v>3247</v>
      </c>
      <c r="G183" t="s">
        <v>3246</v>
      </c>
      <c r="H183" t="s">
        <v>1937</v>
      </c>
      <c r="M183" t="b">
        <v>1</v>
      </c>
      <c r="N183" t="b">
        <v>0</v>
      </c>
      <c r="O183" t="b">
        <v>1</v>
      </c>
    </row>
    <row r="184" spans="3:15">
      <c r="C184" t="s">
        <v>3242</v>
      </c>
      <c r="D184" t="s">
        <v>550</v>
      </c>
      <c r="E184" t="s">
        <v>549</v>
      </c>
      <c r="F184" t="s">
        <v>3245</v>
      </c>
      <c r="I184" t="s">
        <v>3244</v>
      </c>
      <c r="J184" t="s">
        <v>1940</v>
      </c>
      <c r="M184" t="b">
        <v>0</v>
      </c>
      <c r="N184" t="b">
        <v>0</v>
      </c>
      <c r="O184" t="b">
        <v>0</v>
      </c>
    </row>
    <row r="185" spans="3:15">
      <c r="C185" t="s">
        <v>3242</v>
      </c>
      <c r="D185" t="s">
        <v>550</v>
      </c>
      <c r="E185" t="s">
        <v>549</v>
      </c>
      <c r="F185" t="s">
        <v>3243</v>
      </c>
      <c r="I185" t="s">
        <v>3240</v>
      </c>
      <c r="J185" t="s">
        <v>1940</v>
      </c>
      <c r="M185" t="b">
        <v>0</v>
      </c>
      <c r="N185" t="b">
        <v>0</v>
      </c>
      <c r="O185" t="b">
        <v>0</v>
      </c>
    </row>
    <row r="186" spans="3:15">
      <c r="C186" t="s">
        <v>3242</v>
      </c>
      <c r="D186" t="s">
        <v>550</v>
      </c>
      <c r="E186" t="s">
        <v>549</v>
      </c>
      <c r="F186" t="s">
        <v>3241</v>
      </c>
      <c r="I186" t="s">
        <v>3240</v>
      </c>
      <c r="J186" t="s">
        <v>1937</v>
      </c>
      <c r="M186" t="b">
        <v>0</v>
      </c>
      <c r="N186" t="b">
        <v>0</v>
      </c>
      <c r="O186" t="b">
        <v>1</v>
      </c>
    </row>
    <row r="187" spans="3:15">
      <c r="C187" t="s">
        <v>3223</v>
      </c>
      <c r="D187" t="s">
        <v>553</v>
      </c>
      <c r="E187" t="s">
        <v>549</v>
      </c>
      <c r="F187" t="s">
        <v>3239</v>
      </c>
      <c r="G187" t="s">
        <v>2151</v>
      </c>
      <c r="H187" t="s">
        <v>1940</v>
      </c>
      <c r="M187" t="b">
        <v>1</v>
      </c>
      <c r="N187" t="b">
        <v>0</v>
      </c>
      <c r="O187" t="b">
        <v>0</v>
      </c>
    </row>
    <row r="188" spans="3:15">
      <c r="C188" t="s">
        <v>3223</v>
      </c>
      <c r="D188" t="s">
        <v>553</v>
      </c>
      <c r="E188" t="s">
        <v>549</v>
      </c>
      <c r="F188" t="s">
        <v>3238</v>
      </c>
      <c r="G188" t="s">
        <v>3237</v>
      </c>
      <c r="H188" t="s">
        <v>1937</v>
      </c>
      <c r="M188" t="b">
        <v>1</v>
      </c>
      <c r="N188" t="b">
        <v>0</v>
      </c>
      <c r="O188" t="b">
        <v>1</v>
      </c>
    </row>
    <row r="189" spans="3:15">
      <c r="C189" t="s">
        <v>3223</v>
      </c>
      <c r="D189" t="s">
        <v>553</v>
      </c>
      <c r="E189" t="s">
        <v>549</v>
      </c>
      <c r="F189" t="s">
        <v>3236</v>
      </c>
      <c r="G189" t="s">
        <v>3235</v>
      </c>
      <c r="H189" t="s">
        <v>1937</v>
      </c>
      <c r="M189" t="b">
        <v>1</v>
      </c>
      <c r="N189" t="b">
        <v>0</v>
      </c>
      <c r="O189" t="b">
        <v>1</v>
      </c>
    </row>
    <row r="190" spans="3:15">
      <c r="C190" t="s">
        <v>3223</v>
      </c>
      <c r="D190" t="s">
        <v>553</v>
      </c>
      <c r="E190" t="s">
        <v>549</v>
      </c>
      <c r="F190" t="s">
        <v>3234</v>
      </c>
      <c r="G190" t="s">
        <v>3233</v>
      </c>
      <c r="H190" t="s">
        <v>615</v>
      </c>
      <c r="M190" t="b">
        <v>1</v>
      </c>
      <c r="N190" t="b">
        <v>0</v>
      </c>
      <c r="O190" t="b">
        <v>1</v>
      </c>
    </row>
    <row r="191" spans="3:15">
      <c r="C191" t="s">
        <v>3223</v>
      </c>
      <c r="D191" t="s">
        <v>553</v>
      </c>
      <c r="E191" t="s">
        <v>549</v>
      </c>
      <c r="F191" t="s">
        <v>3232</v>
      </c>
      <c r="G191" t="s">
        <v>1932</v>
      </c>
      <c r="H191" t="s">
        <v>615</v>
      </c>
      <c r="M191" t="b">
        <v>1</v>
      </c>
      <c r="N191" t="b">
        <v>0</v>
      </c>
      <c r="O191" t="b">
        <v>1</v>
      </c>
    </row>
    <row r="192" spans="3:15">
      <c r="C192" t="s">
        <v>3223</v>
      </c>
      <c r="D192" t="s">
        <v>550</v>
      </c>
      <c r="E192" t="s">
        <v>549</v>
      </c>
      <c r="F192" t="s">
        <v>3231</v>
      </c>
      <c r="I192" t="s">
        <v>3230</v>
      </c>
      <c r="J192" t="s">
        <v>1991</v>
      </c>
      <c r="M192" t="b">
        <v>0</v>
      </c>
      <c r="N192" t="b">
        <v>0</v>
      </c>
      <c r="O192" t="b">
        <v>0</v>
      </c>
    </row>
    <row r="193" spans="3:15">
      <c r="C193" t="s">
        <v>3223</v>
      </c>
      <c r="D193" t="s">
        <v>550</v>
      </c>
      <c r="E193" t="s">
        <v>549</v>
      </c>
      <c r="F193" t="s">
        <v>3229</v>
      </c>
      <c r="I193" t="s">
        <v>3228</v>
      </c>
      <c r="J193" t="s">
        <v>1937</v>
      </c>
      <c r="M193" t="b">
        <v>0</v>
      </c>
      <c r="N193" t="b">
        <v>0</v>
      </c>
      <c r="O193" t="b">
        <v>1</v>
      </c>
    </row>
    <row r="194" spans="3:15">
      <c r="C194" t="s">
        <v>3223</v>
      </c>
      <c r="D194" t="s">
        <v>550</v>
      </c>
      <c r="E194" t="s">
        <v>549</v>
      </c>
      <c r="F194" t="s">
        <v>3227</v>
      </c>
      <c r="I194" t="s">
        <v>3226</v>
      </c>
      <c r="J194" t="s">
        <v>1937</v>
      </c>
      <c r="M194" t="b">
        <v>0</v>
      </c>
      <c r="N194" t="b">
        <v>0</v>
      </c>
      <c r="O194" t="b">
        <v>1</v>
      </c>
    </row>
    <row r="195" spans="3:15">
      <c r="C195" t="s">
        <v>3223</v>
      </c>
      <c r="D195" t="s">
        <v>550</v>
      </c>
      <c r="E195" t="s">
        <v>549</v>
      </c>
      <c r="F195" t="s">
        <v>3225</v>
      </c>
      <c r="I195" t="s">
        <v>3224</v>
      </c>
      <c r="J195" t="s">
        <v>615</v>
      </c>
      <c r="M195" t="b">
        <v>0</v>
      </c>
      <c r="N195" t="b">
        <v>0</v>
      </c>
      <c r="O195" t="b">
        <v>1</v>
      </c>
    </row>
    <row r="196" spans="3:15">
      <c r="C196" t="s">
        <v>3223</v>
      </c>
      <c r="D196" t="s">
        <v>550</v>
      </c>
      <c r="E196" t="s">
        <v>549</v>
      </c>
      <c r="F196" t="s">
        <v>3222</v>
      </c>
      <c r="I196" t="s">
        <v>3221</v>
      </c>
      <c r="J196" t="s">
        <v>615</v>
      </c>
      <c r="M196" t="b">
        <v>0</v>
      </c>
      <c r="N196" t="b">
        <v>0</v>
      </c>
      <c r="O196" t="b">
        <v>1</v>
      </c>
    </row>
    <row r="197" spans="3:15">
      <c r="C197" t="s">
        <v>3218</v>
      </c>
      <c r="D197" t="s">
        <v>553</v>
      </c>
      <c r="E197" t="s">
        <v>549</v>
      </c>
      <c r="F197" t="s">
        <v>3220</v>
      </c>
      <c r="G197" t="s">
        <v>3219</v>
      </c>
      <c r="H197" t="s">
        <v>1940</v>
      </c>
      <c r="M197" t="b">
        <v>1</v>
      </c>
      <c r="N197" t="b">
        <v>0</v>
      </c>
      <c r="O197" t="b">
        <v>0</v>
      </c>
    </row>
    <row r="198" spans="3:15">
      <c r="C198" t="s">
        <v>3218</v>
      </c>
      <c r="D198" t="s">
        <v>550</v>
      </c>
      <c r="E198" t="s">
        <v>549</v>
      </c>
      <c r="F198" t="s">
        <v>3217</v>
      </c>
      <c r="I198" t="s">
        <v>3216</v>
      </c>
      <c r="J198" t="s">
        <v>1940</v>
      </c>
      <c r="M198" t="b">
        <v>0</v>
      </c>
      <c r="N198" t="b">
        <v>0</v>
      </c>
      <c r="O198" t="b">
        <v>0</v>
      </c>
    </row>
    <row r="199" spans="3:15">
      <c r="C199" t="s">
        <v>3214</v>
      </c>
      <c r="D199" t="s">
        <v>553</v>
      </c>
      <c r="E199" t="s">
        <v>549</v>
      </c>
      <c r="F199" t="s">
        <v>3215</v>
      </c>
      <c r="G199" t="s">
        <v>3025</v>
      </c>
      <c r="H199" t="s">
        <v>275</v>
      </c>
      <c r="M199" t="b">
        <v>1</v>
      </c>
      <c r="N199" t="b">
        <v>0</v>
      </c>
      <c r="O199" t="b">
        <v>1</v>
      </c>
    </row>
    <row r="200" spans="3:15">
      <c r="C200" t="s">
        <v>3214</v>
      </c>
      <c r="D200" t="s">
        <v>550</v>
      </c>
      <c r="E200" t="s">
        <v>549</v>
      </c>
      <c r="F200" t="s">
        <v>3213</v>
      </c>
      <c r="I200" t="s">
        <v>3212</v>
      </c>
      <c r="J200" t="s">
        <v>275</v>
      </c>
      <c r="M200" t="b">
        <v>0</v>
      </c>
      <c r="N200" t="b">
        <v>0</v>
      </c>
      <c r="O200" t="b">
        <v>1</v>
      </c>
    </row>
    <row r="201" spans="3:15">
      <c r="C201" t="s">
        <v>3211</v>
      </c>
      <c r="D201" t="s">
        <v>550</v>
      </c>
      <c r="E201" t="s">
        <v>549</v>
      </c>
      <c r="F201" t="s">
        <v>3210</v>
      </c>
      <c r="I201" t="s">
        <v>3209</v>
      </c>
      <c r="J201" t="s">
        <v>993</v>
      </c>
      <c r="M201" t="b">
        <v>0</v>
      </c>
      <c r="N201" t="b">
        <v>0</v>
      </c>
      <c r="O201" t="b">
        <v>1</v>
      </c>
    </row>
    <row r="202" spans="3:15">
      <c r="C202" t="s">
        <v>3199</v>
      </c>
      <c r="D202" t="s">
        <v>553</v>
      </c>
      <c r="E202" t="s">
        <v>549</v>
      </c>
      <c r="F202" t="s">
        <v>3208</v>
      </c>
      <c r="G202" t="s">
        <v>3207</v>
      </c>
      <c r="H202" t="s">
        <v>141</v>
      </c>
      <c r="M202" t="b">
        <v>1</v>
      </c>
      <c r="N202" t="b">
        <v>0</v>
      </c>
      <c r="O202" t="b">
        <v>0</v>
      </c>
    </row>
    <row r="203" spans="3:15">
      <c r="C203" t="s">
        <v>3199</v>
      </c>
      <c r="D203" t="s">
        <v>553</v>
      </c>
      <c r="E203" t="s">
        <v>549</v>
      </c>
      <c r="F203" t="s">
        <v>3206</v>
      </c>
      <c r="G203" t="s">
        <v>3204</v>
      </c>
      <c r="H203" t="s">
        <v>3202</v>
      </c>
      <c r="M203" t="b">
        <v>1</v>
      </c>
      <c r="N203" t="b">
        <v>0</v>
      </c>
      <c r="O203" t="b">
        <v>0</v>
      </c>
    </row>
    <row r="204" spans="3:15">
      <c r="C204" t="s">
        <v>3199</v>
      </c>
      <c r="D204" t="s">
        <v>553</v>
      </c>
      <c r="E204" t="s">
        <v>549</v>
      </c>
      <c r="F204" t="s">
        <v>3205</v>
      </c>
      <c r="G204" t="s">
        <v>3204</v>
      </c>
      <c r="H204" t="s">
        <v>3200</v>
      </c>
      <c r="M204" t="b">
        <v>1</v>
      </c>
      <c r="N204" t="b">
        <v>0</v>
      </c>
      <c r="O204" t="b">
        <v>0</v>
      </c>
    </row>
    <row r="205" spans="3:15">
      <c r="C205" t="s">
        <v>3199</v>
      </c>
      <c r="D205" t="s">
        <v>550</v>
      </c>
      <c r="E205" t="s">
        <v>549</v>
      </c>
      <c r="F205" t="s">
        <v>3203</v>
      </c>
      <c r="I205" t="s">
        <v>3197</v>
      </c>
      <c r="J205" t="s">
        <v>3202</v>
      </c>
      <c r="M205" t="b">
        <v>0</v>
      </c>
      <c r="N205" t="b">
        <v>0</v>
      </c>
      <c r="O205" t="b">
        <v>0</v>
      </c>
    </row>
    <row r="206" spans="3:15">
      <c r="C206" t="s">
        <v>3199</v>
      </c>
      <c r="D206" t="s">
        <v>550</v>
      </c>
      <c r="E206" t="s">
        <v>549</v>
      </c>
      <c r="F206" t="s">
        <v>3201</v>
      </c>
      <c r="I206" t="s">
        <v>3197</v>
      </c>
      <c r="J206" t="s">
        <v>3200</v>
      </c>
      <c r="M206" t="b">
        <v>0</v>
      </c>
      <c r="N206" t="b">
        <v>0</v>
      </c>
      <c r="O206" t="b">
        <v>0</v>
      </c>
    </row>
    <row r="207" spans="3:15">
      <c r="C207" t="s">
        <v>3199</v>
      </c>
      <c r="D207" t="s">
        <v>550</v>
      </c>
      <c r="E207" t="s">
        <v>549</v>
      </c>
      <c r="F207" t="s">
        <v>3198</v>
      </c>
      <c r="I207" t="s">
        <v>3197</v>
      </c>
      <c r="J207" t="s">
        <v>3196</v>
      </c>
      <c r="M207" t="b">
        <v>0</v>
      </c>
      <c r="N207" t="b">
        <v>0</v>
      </c>
      <c r="O207" t="b">
        <v>0</v>
      </c>
    </row>
    <row r="208" spans="3:15">
      <c r="C208" t="s">
        <v>3191</v>
      </c>
      <c r="D208" t="s">
        <v>553</v>
      </c>
      <c r="E208" t="s">
        <v>549</v>
      </c>
      <c r="F208" t="s">
        <v>3195</v>
      </c>
      <c r="G208" t="s">
        <v>3194</v>
      </c>
      <c r="H208" t="s">
        <v>181</v>
      </c>
      <c r="M208" t="b">
        <v>1</v>
      </c>
      <c r="N208" t="b">
        <v>0</v>
      </c>
      <c r="O208" t="b">
        <v>0</v>
      </c>
    </row>
    <row r="209" spans="3:15">
      <c r="C209" t="s">
        <v>3191</v>
      </c>
      <c r="D209" t="s">
        <v>553</v>
      </c>
      <c r="E209" t="s">
        <v>549</v>
      </c>
      <c r="F209" t="s">
        <v>3193</v>
      </c>
      <c r="G209" t="s">
        <v>3192</v>
      </c>
      <c r="H209" t="s">
        <v>136</v>
      </c>
      <c r="M209" t="b">
        <v>1</v>
      </c>
      <c r="N209" t="b">
        <v>0</v>
      </c>
      <c r="O209" t="b">
        <v>0</v>
      </c>
    </row>
    <row r="210" spans="3:15">
      <c r="C210" t="s">
        <v>3191</v>
      </c>
      <c r="D210" t="s">
        <v>550</v>
      </c>
      <c r="E210" t="s">
        <v>549</v>
      </c>
      <c r="F210" t="s">
        <v>3190</v>
      </c>
      <c r="I210" t="s">
        <v>3189</v>
      </c>
      <c r="J210" t="s">
        <v>181</v>
      </c>
      <c r="M210" t="b">
        <v>0</v>
      </c>
      <c r="N210" t="b">
        <v>0</v>
      </c>
      <c r="O210" t="b">
        <v>0</v>
      </c>
    </row>
    <row r="211" spans="3:15">
      <c r="C211" t="s">
        <v>3142</v>
      </c>
      <c r="D211" t="s">
        <v>553</v>
      </c>
      <c r="E211" t="s">
        <v>549</v>
      </c>
      <c r="F211" t="s">
        <v>3188</v>
      </c>
      <c r="G211" t="s">
        <v>3187</v>
      </c>
      <c r="H211" t="s">
        <v>1991</v>
      </c>
      <c r="M211" t="b">
        <v>1</v>
      </c>
      <c r="N211" t="b">
        <v>0</v>
      </c>
      <c r="O211" t="b">
        <v>1</v>
      </c>
    </row>
    <row r="212" spans="3:15">
      <c r="C212" t="s">
        <v>3142</v>
      </c>
      <c r="D212" t="s">
        <v>553</v>
      </c>
      <c r="E212" t="s">
        <v>549</v>
      </c>
      <c r="F212" t="s">
        <v>3186</v>
      </c>
      <c r="G212" t="s">
        <v>1935</v>
      </c>
      <c r="H212" t="s">
        <v>26</v>
      </c>
      <c r="M212" t="b">
        <v>1</v>
      </c>
      <c r="N212" t="b">
        <v>0</v>
      </c>
      <c r="O212" t="b">
        <v>1</v>
      </c>
    </row>
    <row r="213" spans="3:15">
      <c r="C213" t="s">
        <v>3142</v>
      </c>
      <c r="D213" t="s">
        <v>553</v>
      </c>
      <c r="E213" t="s">
        <v>549</v>
      </c>
      <c r="F213" t="s">
        <v>3185</v>
      </c>
      <c r="G213" t="s">
        <v>1802</v>
      </c>
      <c r="H213" t="s">
        <v>1082</v>
      </c>
      <c r="M213" t="b">
        <v>1</v>
      </c>
      <c r="N213" t="b">
        <v>0</v>
      </c>
      <c r="O213" t="b">
        <v>0</v>
      </c>
    </row>
    <row r="214" spans="3:15">
      <c r="C214" t="s">
        <v>3142</v>
      </c>
      <c r="D214" t="s">
        <v>553</v>
      </c>
      <c r="E214" t="s">
        <v>549</v>
      </c>
      <c r="F214" t="s">
        <v>3184</v>
      </c>
      <c r="G214" t="s">
        <v>1790</v>
      </c>
      <c r="H214" t="s">
        <v>627</v>
      </c>
      <c r="M214" t="b">
        <v>1</v>
      </c>
      <c r="N214" t="b">
        <v>0</v>
      </c>
      <c r="O214" t="b">
        <v>1</v>
      </c>
    </row>
    <row r="215" spans="3:15">
      <c r="C215" t="s">
        <v>3142</v>
      </c>
      <c r="D215" t="s">
        <v>553</v>
      </c>
      <c r="E215" t="s">
        <v>549</v>
      </c>
      <c r="F215" t="s">
        <v>3183</v>
      </c>
      <c r="G215" t="s">
        <v>1784</v>
      </c>
      <c r="H215" t="s">
        <v>1777</v>
      </c>
      <c r="M215" t="b">
        <v>1</v>
      </c>
      <c r="N215" t="b">
        <v>0</v>
      </c>
      <c r="O215" t="b">
        <v>0</v>
      </c>
    </row>
    <row r="216" spans="3:15">
      <c r="C216" t="s">
        <v>3142</v>
      </c>
      <c r="D216" t="s">
        <v>553</v>
      </c>
      <c r="E216" t="s">
        <v>549</v>
      </c>
      <c r="F216" t="s">
        <v>3182</v>
      </c>
      <c r="G216" t="s">
        <v>1775</v>
      </c>
      <c r="H216" t="s">
        <v>1043</v>
      </c>
      <c r="M216" t="b">
        <v>1</v>
      </c>
      <c r="N216" t="b">
        <v>0</v>
      </c>
      <c r="O216" t="b">
        <v>0</v>
      </c>
    </row>
    <row r="217" spans="3:15">
      <c r="C217" t="s">
        <v>3142</v>
      </c>
      <c r="D217" t="s">
        <v>553</v>
      </c>
      <c r="E217" t="s">
        <v>549</v>
      </c>
      <c r="F217" t="s">
        <v>3181</v>
      </c>
      <c r="G217" t="s">
        <v>1773</v>
      </c>
      <c r="H217" t="s">
        <v>1043</v>
      </c>
      <c r="M217" t="b">
        <v>1</v>
      </c>
      <c r="N217" t="b">
        <v>0</v>
      </c>
      <c r="O217" t="b">
        <v>0</v>
      </c>
    </row>
    <row r="218" spans="3:15">
      <c r="C218" t="s">
        <v>3142</v>
      </c>
      <c r="D218" t="s">
        <v>553</v>
      </c>
      <c r="E218" t="s">
        <v>549</v>
      </c>
      <c r="F218" t="s">
        <v>3180</v>
      </c>
      <c r="G218" t="s">
        <v>1763</v>
      </c>
      <c r="H218" t="s">
        <v>1752</v>
      </c>
      <c r="M218" t="b">
        <v>1</v>
      </c>
      <c r="N218" t="b">
        <v>0</v>
      </c>
      <c r="O218" t="b">
        <v>0</v>
      </c>
    </row>
    <row r="219" spans="3:15">
      <c r="C219" t="s">
        <v>3142</v>
      </c>
      <c r="D219" t="s">
        <v>553</v>
      </c>
      <c r="E219" t="s">
        <v>549</v>
      </c>
      <c r="F219" t="s">
        <v>3179</v>
      </c>
      <c r="G219" t="s">
        <v>1761</v>
      </c>
      <c r="H219" t="s">
        <v>1752</v>
      </c>
      <c r="M219" t="b">
        <v>1</v>
      </c>
      <c r="N219" t="b">
        <v>0</v>
      </c>
      <c r="O219" t="b">
        <v>0</v>
      </c>
    </row>
    <row r="220" spans="3:15">
      <c r="C220" t="s">
        <v>3142</v>
      </c>
      <c r="D220" t="s">
        <v>553</v>
      </c>
      <c r="E220" t="s">
        <v>549</v>
      </c>
      <c r="F220" t="s">
        <v>3178</v>
      </c>
      <c r="G220" t="s">
        <v>1750</v>
      </c>
      <c r="H220" t="s">
        <v>1030</v>
      </c>
      <c r="M220" t="b">
        <v>1</v>
      </c>
      <c r="N220" t="b">
        <v>0</v>
      </c>
      <c r="O220" t="b">
        <v>0</v>
      </c>
    </row>
    <row r="221" spans="3:15">
      <c r="C221" t="s">
        <v>3142</v>
      </c>
      <c r="D221" t="s">
        <v>553</v>
      </c>
      <c r="E221" t="s">
        <v>549</v>
      </c>
      <c r="F221" t="s">
        <v>3177</v>
      </c>
      <c r="G221" t="s">
        <v>1738</v>
      </c>
      <c r="H221" t="s">
        <v>1021</v>
      </c>
      <c r="M221" t="b">
        <v>1</v>
      </c>
      <c r="N221" t="b">
        <v>0</v>
      </c>
      <c r="O221" t="b">
        <v>0</v>
      </c>
    </row>
    <row r="222" spans="3:15">
      <c r="C222" t="s">
        <v>3142</v>
      </c>
      <c r="D222" t="s">
        <v>553</v>
      </c>
      <c r="E222" t="s">
        <v>549</v>
      </c>
      <c r="F222" t="s">
        <v>3176</v>
      </c>
      <c r="G222" t="s">
        <v>1736</v>
      </c>
      <c r="H222" t="s">
        <v>1021</v>
      </c>
      <c r="M222" t="b">
        <v>1</v>
      </c>
      <c r="N222" t="b">
        <v>0</v>
      </c>
      <c r="O222" t="b">
        <v>0</v>
      </c>
    </row>
    <row r="223" spans="3:15">
      <c r="C223" t="s">
        <v>3142</v>
      </c>
      <c r="D223" t="s">
        <v>553</v>
      </c>
      <c r="E223" t="s">
        <v>549</v>
      </c>
      <c r="F223" t="s">
        <v>3175</v>
      </c>
      <c r="G223" t="s">
        <v>1722</v>
      </c>
      <c r="H223" t="s">
        <v>1005</v>
      </c>
      <c r="M223" t="b">
        <v>1</v>
      </c>
      <c r="N223" t="b">
        <v>0</v>
      </c>
      <c r="O223" t="b">
        <v>0</v>
      </c>
    </row>
    <row r="224" spans="3:15">
      <c r="C224" t="s">
        <v>3142</v>
      </c>
      <c r="D224" t="s">
        <v>553</v>
      </c>
      <c r="E224" t="s">
        <v>549</v>
      </c>
      <c r="F224" t="s">
        <v>3174</v>
      </c>
      <c r="G224" t="s">
        <v>1003</v>
      </c>
      <c r="H224" t="s">
        <v>1002</v>
      </c>
      <c r="M224" t="b">
        <v>1</v>
      </c>
      <c r="N224" t="b">
        <v>0</v>
      </c>
      <c r="O224" t="b">
        <v>0</v>
      </c>
    </row>
    <row r="225" spans="3:15">
      <c r="C225" t="s">
        <v>3142</v>
      </c>
      <c r="D225" t="s">
        <v>553</v>
      </c>
      <c r="E225" t="s">
        <v>549</v>
      </c>
      <c r="F225" t="s">
        <v>3173</v>
      </c>
      <c r="G225" t="s">
        <v>1710</v>
      </c>
      <c r="H225" t="s">
        <v>993</v>
      </c>
      <c r="M225" t="b">
        <v>1</v>
      </c>
      <c r="N225" t="b">
        <v>0</v>
      </c>
      <c r="O225" t="b">
        <v>0</v>
      </c>
    </row>
    <row r="226" spans="3:15">
      <c r="C226" t="s">
        <v>3142</v>
      </c>
      <c r="D226" t="s">
        <v>553</v>
      </c>
      <c r="E226" t="s">
        <v>549</v>
      </c>
      <c r="F226" t="s">
        <v>3172</v>
      </c>
      <c r="G226" t="s">
        <v>1708</v>
      </c>
      <c r="H226" t="s">
        <v>993</v>
      </c>
      <c r="M226" t="b">
        <v>1</v>
      </c>
      <c r="N226" t="b">
        <v>0</v>
      </c>
      <c r="O226" t="b">
        <v>0</v>
      </c>
    </row>
    <row r="227" spans="3:15">
      <c r="C227" t="s">
        <v>3142</v>
      </c>
      <c r="D227" t="s">
        <v>550</v>
      </c>
      <c r="E227" t="s">
        <v>549</v>
      </c>
      <c r="F227" t="s">
        <v>3171</v>
      </c>
      <c r="I227" t="s">
        <v>2313</v>
      </c>
      <c r="J227" t="s">
        <v>1991</v>
      </c>
      <c r="M227" t="b">
        <v>0</v>
      </c>
      <c r="N227" t="b">
        <v>0</v>
      </c>
      <c r="O227" t="b">
        <v>1</v>
      </c>
    </row>
    <row r="228" spans="3:15">
      <c r="C228" t="s">
        <v>3142</v>
      </c>
      <c r="D228" t="s">
        <v>550</v>
      </c>
      <c r="E228" t="s">
        <v>549</v>
      </c>
      <c r="F228" t="s">
        <v>3170</v>
      </c>
      <c r="I228" t="s">
        <v>3169</v>
      </c>
      <c r="J228" t="s">
        <v>26</v>
      </c>
      <c r="M228" t="b">
        <v>0</v>
      </c>
      <c r="N228" t="b">
        <v>0</v>
      </c>
      <c r="O228" t="b">
        <v>1</v>
      </c>
    </row>
    <row r="229" spans="3:15">
      <c r="C229" t="s">
        <v>3142</v>
      </c>
      <c r="D229" t="s">
        <v>550</v>
      </c>
      <c r="E229" t="s">
        <v>549</v>
      </c>
      <c r="F229" t="s">
        <v>3168</v>
      </c>
      <c r="I229" t="s">
        <v>3167</v>
      </c>
      <c r="J229" t="s">
        <v>1082</v>
      </c>
      <c r="M229" t="b">
        <v>0</v>
      </c>
      <c r="N229" t="b">
        <v>0</v>
      </c>
      <c r="O229" t="b">
        <v>0</v>
      </c>
    </row>
    <row r="230" spans="3:15">
      <c r="C230" t="s">
        <v>3142</v>
      </c>
      <c r="D230" t="s">
        <v>550</v>
      </c>
      <c r="E230" t="s">
        <v>549</v>
      </c>
      <c r="F230" t="s">
        <v>3166</v>
      </c>
      <c r="I230" t="s">
        <v>3165</v>
      </c>
      <c r="J230" t="s">
        <v>627</v>
      </c>
      <c r="M230" t="b">
        <v>0</v>
      </c>
      <c r="N230" t="b">
        <v>0</v>
      </c>
      <c r="O230" t="b">
        <v>1</v>
      </c>
    </row>
    <row r="231" spans="3:15">
      <c r="C231" t="s">
        <v>3142</v>
      </c>
      <c r="D231" t="s">
        <v>550</v>
      </c>
      <c r="E231" t="s">
        <v>549</v>
      </c>
      <c r="F231" t="s">
        <v>3164</v>
      </c>
      <c r="I231" t="s">
        <v>3163</v>
      </c>
      <c r="J231" t="s">
        <v>1777</v>
      </c>
      <c r="M231" t="b">
        <v>0</v>
      </c>
      <c r="N231" t="b">
        <v>0</v>
      </c>
      <c r="O231" t="b">
        <v>0</v>
      </c>
    </row>
    <row r="232" spans="3:15">
      <c r="C232" t="s">
        <v>3142</v>
      </c>
      <c r="D232" t="s">
        <v>550</v>
      </c>
      <c r="E232" t="s">
        <v>549</v>
      </c>
      <c r="F232" t="s">
        <v>3162</v>
      </c>
      <c r="I232" t="s">
        <v>3161</v>
      </c>
      <c r="J232" t="s">
        <v>1043</v>
      </c>
      <c r="M232" t="b">
        <v>0</v>
      </c>
      <c r="N232" t="b">
        <v>0</v>
      </c>
      <c r="O232" t="b">
        <v>0</v>
      </c>
    </row>
    <row r="233" spans="3:15">
      <c r="C233" t="s">
        <v>3142</v>
      </c>
      <c r="D233" t="s">
        <v>550</v>
      </c>
      <c r="E233" t="s">
        <v>549</v>
      </c>
      <c r="F233" t="s">
        <v>3160</v>
      </c>
      <c r="I233" t="s">
        <v>3159</v>
      </c>
      <c r="J233" t="s">
        <v>1043</v>
      </c>
      <c r="M233" t="b">
        <v>0</v>
      </c>
      <c r="N233" t="b">
        <v>0</v>
      </c>
      <c r="O233" t="b">
        <v>0</v>
      </c>
    </row>
    <row r="234" spans="3:15">
      <c r="C234" t="s">
        <v>3142</v>
      </c>
      <c r="D234" t="s">
        <v>550</v>
      </c>
      <c r="E234" t="s">
        <v>549</v>
      </c>
      <c r="F234" t="s">
        <v>3158</v>
      </c>
      <c r="I234" t="s">
        <v>3157</v>
      </c>
      <c r="J234" t="s">
        <v>1752</v>
      </c>
      <c r="M234" t="b">
        <v>0</v>
      </c>
      <c r="N234" t="b">
        <v>0</v>
      </c>
      <c r="O234" t="b">
        <v>0</v>
      </c>
    </row>
    <row r="235" spans="3:15">
      <c r="C235" t="s">
        <v>3142</v>
      </c>
      <c r="D235" t="s">
        <v>550</v>
      </c>
      <c r="E235" t="s">
        <v>549</v>
      </c>
      <c r="F235" t="s">
        <v>3156</v>
      </c>
      <c r="I235" t="s">
        <v>3155</v>
      </c>
      <c r="J235" t="s">
        <v>1752</v>
      </c>
      <c r="M235" t="b">
        <v>0</v>
      </c>
      <c r="N235" t="b">
        <v>0</v>
      </c>
      <c r="O235" t="b">
        <v>0</v>
      </c>
    </row>
    <row r="236" spans="3:15">
      <c r="C236" t="s">
        <v>3142</v>
      </c>
      <c r="D236" t="s">
        <v>550</v>
      </c>
      <c r="E236" t="s">
        <v>549</v>
      </c>
      <c r="F236" t="s">
        <v>3154</v>
      </c>
      <c r="I236" t="s">
        <v>3153</v>
      </c>
      <c r="J236" t="s">
        <v>1030</v>
      </c>
      <c r="M236" t="b">
        <v>0</v>
      </c>
      <c r="N236" t="b">
        <v>0</v>
      </c>
      <c r="O236" t="b">
        <v>0</v>
      </c>
    </row>
    <row r="237" spans="3:15">
      <c r="C237" t="s">
        <v>3142</v>
      </c>
      <c r="D237" t="s">
        <v>550</v>
      </c>
      <c r="E237" t="s">
        <v>549</v>
      </c>
      <c r="F237" t="s">
        <v>3152</v>
      </c>
      <c r="I237" t="s">
        <v>3151</v>
      </c>
      <c r="J237" t="s">
        <v>1021</v>
      </c>
      <c r="M237" t="b">
        <v>0</v>
      </c>
      <c r="N237" t="b">
        <v>0</v>
      </c>
      <c r="O237" t="b">
        <v>0</v>
      </c>
    </row>
    <row r="238" spans="3:15">
      <c r="C238" t="s">
        <v>3142</v>
      </c>
      <c r="D238" t="s">
        <v>550</v>
      </c>
      <c r="E238" t="s">
        <v>549</v>
      </c>
      <c r="F238" t="s">
        <v>3150</v>
      </c>
      <c r="I238" t="s">
        <v>3149</v>
      </c>
      <c r="J238" t="s">
        <v>1021</v>
      </c>
      <c r="M238" t="b">
        <v>0</v>
      </c>
      <c r="N238" t="b">
        <v>0</v>
      </c>
      <c r="O238" t="b">
        <v>0</v>
      </c>
    </row>
    <row r="239" spans="3:15">
      <c r="C239" t="s">
        <v>3142</v>
      </c>
      <c r="D239" t="s">
        <v>550</v>
      </c>
      <c r="E239" t="s">
        <v>549</v>
      </c>
      <c r="F239" t="s">
        <v>3148</v>
      </c>
      <c r="I239" t="s">
        <v>3147</v>
      </c>
      <c r="J239" t="s">
        <v>1005</v>
      </c>
      <c r="M239" t="b">
        <v>0</v>
      </c>
      <c r="N239" t="b">
        <v>0</v>
      </c>
      <c r="O239" t="b">
        <v>0</v>
      </c>
    </row>
    <row r="240" spans="3:15">
      <c r="C240" t="s">
        <v>3142</v>
      </c>
      <c r="D240" t="s">
        <v>550</v>
      </c>
      <c r="E240" t="s">
        <v>549</v>
      </c>
      <c r="F240" t="s">
        <v>3146</v>
      </c>
      <c r="I240" t="s">
        <v>3145</v>
      </c>
      <c r="J240" t="s">
        <v>1002</v>
      </c>
      <c r="M240" t="b">
        <v>0</v>
      </c>
      <c r="N240" t="b">
        <v>0</v>
      </c>
      <c r="O240" t="b">
        <v>0</v>
      </c>
    </row>
    <row r="241" spans="1:15">
      <c r="C241" t="s">
        <v>3142</v>
      </c>
      <c r="D241" t="s">
        <v>550</v>
      </c>
      <c r="E241" t="s">
        <v>549</v>
      </c>
      <c r="F241" t="s">
        <v>3144</v>
      </c>
      <c r="I241" t="s">
        <v>3143</v>
      </c>
      <c r="J241" t="s">
        <v>993</v>
      </c>
      <c r="M241" t="b">
        <v>0</v>
      </c>
      <c r="N241" t="b">
        <v>0</v>
      </c>
      <c r="O241" t="b">
        <v>0</v>
      </c>
    </row>
    <row r="242" spans="1:15">
      <c r="C242" t="s">
        <v>3142</v>
      </c>
      <c r="D242" t="s">
        <v>550</v>
      </c>
      <c r="E242" t="s">
        <v>549</v>
      </c>
      <c r="F242" t="s">
        <v>3141</v>
      </c>
      <c r="I242" t="s">
        <v>3140</v>
      </c>
      <c r="J242" t="s">
        <v>993</v>
      </c>
      <c r="M242" t="b">
        <v>0</v>
      </c>
      <c r="N242" t="b">
        <v>0</v>
      </c>
      <c r="O242" t="b">
        <v>0</v>
      </c>
    </row>
    <row r="243" spans="1:15">
      <c r="C243" t="s">
        <v>3137</v>
      </c>
      <c r="D243" t="s">
        <v>553</v>
      </c>
      <c r="E243" t="s">
        <v>549</v>
      </c>
      <c r="F243" t="s">
        <v>3139</v>
      </c>
      <c r="G243" t="s">
        <v>3138</v>
      </c>
      <c r="H243" t="s">
        <v>261</v>
      </c>
      <c r="M243" t="b">
        <v>1</v>
      </c>
      <c r="N243" t="b">
        <v>0</v>
      </c>
      <c r="O243" t="b">
        <v>0</v>
      </c>
    </row>
    <row r="244" spans="1:15">
      <c r="C244" t="s">
        <v>3137</v>
      </c>
      <c r="D244" t="s">
        <v>550</v>
      </c>
      <c r="E244" t="s">
        <v>549</v>
      </c>
      <c r="F244" t="s">
        <v>3136</v>
      </c>
      <c r="I244" t="s">
        <v>3135</v>
      </c>
      <c r="J244" t="s">
        <v>261</v>
      </c>
      <c r="M244" t="b">
        <v>0</v>
      </c>
      <c r="N244" t="b">
        <v>0</v>
      </c>
      <c r="O244" t="b">
        <v>0</v>
      </c>
    </row>
    <row r="245" spans="1:15">
      <c r="A245" t="s">
        <v>90</v>
      </c>
      <c r="B245" t="b">
        <v>1</v>
      </c>
      <c r="C245" t="s">
        <v>3134</v>
      </c>
      <c r="D245" t="s">
        <v>960</v>
      </c>
      <c r="E245" t="s">
        <v>549</v>
      </c>
      <c r="F245" t="s">
        <v>3133</v>
      </c>
      <c r="I245" t="s">
        <v>3132</v>
      </c>
      <c r="J245" t="s">
        <v>26</v>
      </c>
      <c r="K245" t="s">
        <v>3131</v>
      </c>
      <c r="M245" t="b">
        <v>0</v>
      </c>
      <c r="N245" t="b">
        <v>0</v>
      </c>
      <c r="O245" t="b">
        <v>1</v>
      </c>
    </row>
    <row r="246" spans="1:15">
      <c r="C246" t="s">
        <v>3130</v>
      </c>
      <c r="D246" t="s">
        <v>550</v>
      </c>
      <c r="E246" t="s">
        <v>549</v>
      </c>
      <c r="F246" t="s">
        <v>3129</v>
      </c>
      <c r="I246" t="s">
        <v>3128</v>
      </c>
      <c r="J246" t="s">
        <v>3127</v>
      </c>
      <c r="M246" t="b">
        <v>0</v>
      </c>
      <c r="N246" t="b">
        <v>0</v>
      </c>
      <c r="O246" t="b">
        <v>0</v>
      </c>
    </row>
    <row r="247" spans="1:15">
      <c r="C247" t="s">
        <v>3126</v>
      </c>
      <c r="D247" t="s">
        <v>553</v>
      </c>
      <c r="E247" t="s">
        <v>549</v>
      </c>
      <c r="F247" t="s">
        <v>3125</v>
      </c>
      <c r="G247" t="s">
        <v>3124</v>
      </c>
      <c r="H247" t="s">
        <v>1043</v>
      </c>
      <c r="M247" t="b">
        <v>1</v>
      </c>
      <c r="N247" t="b">
        <v>0</v>
      </c>
      <c r="O247" t="b">
        <v>0</v>
      </c>
    </row>
    <row r="248" spans="1:15">
      <c r="C248" t="s">
        <v>3112</v>
      </c>
      <c r="D248" t="s">
        <v>553</v>
      </c>
      <c r="E248" t="s">
        <v>549</v>
      </c>
      <c r="F248" t="s">
        <v>3123</v>
      </c>
      <c r="G248" t="s">
        <v>3122</v>
      </c>
      <c r="H248" t="s">
        <v>1082</v>
      </c>
      <c r="M248" t="b">
        <v>1</v>
      </c>
      <c r="N248" t="b">
        <v>0</v>
      </c>
      <c r="O248" t="b">
        <v>0</v>
      </c>
    </row>
    <row r="249" spans="1:15">
      <c r="C249" t="s">
        <v>3112</v>
      </c>
      <c r="D249" t="s">
        <v>553</v>
      </c>
      <c r="E249" t="s">
        <v>549</v>
      </c>
      <c r="F249" t="s">
        <v>3121</v>
      </c>
      <c r="G249" t="s">
        <v>1631</v>
      </c>
      <c r="H249" t="s">
        <v>627</v>
      </c>
      <c r="M249" t="b">
        <v>1</v>
      </c>
      <c r="N249" t="b">
        <v>0</v>
      </c>
      <c r="O249" t="b">
        <v>1</v>
      </c>
    </row>
    <row r="250" spans="1:15">
      <c r="C250" t="s">
        <v>3112</v>
      </c>
      <c r="D250" t="s">
        <v>553</v>
      </c>
      <c r="E250" t="s">
        <v>549</v>
      </c>
      <c r="F250" t="s">
        <v>3120</v>
      </c>
      <c r="G250" t="s">
        <v>3119</v>
      </c>
      <c r="H250" t="s">
        <v>1752</v>
      </c>
      <c r="M250" t="b">
        <v>1</v>
      </c>
      <c r="N250" t="b">
        <v>0</v>
      </c>
      <c r="O250" t="b">
        <v>0</v>
      </c>
    </row>
    <row r="251" spans="1:15">
      <c r="C251" t="s">
        <v>3112</v>
      </c>
      <c r="D251" t="s">
        <v>553</v>
      </c>
      <c r="E251" t="s">
        <v>549</v>
      </c>
      <c r="F251" t="s">
        <v>3118</v>
      </c>
      <c r="G251" t="s">
        <v>3117</v>
      </c>
      <c r="H251" t="s">
        <v>1030</v>
      </c>
      <c r="M251" t="b">
        <v>1</v>
      </c>
      <c r="N251" t="b">
        <v>0</v>
      </c>
      <c r="O251" t="b">
        <v>0</v>
      </c>
    </row>
    <row r="252" spans="1:15">
      <c r="C252" t="s">
        <v>3112</v>
      </c>
      <c r="D252" t="s">
        <v>553</v>
      </c>
      <c r="E252" t="s">
        <v>549</v>
      </c>
      <c r="F252" t="s">
        <v>3116</v>
      </c>
      <c r="G252" t="s">
        <v>3115</v>
      </c>
      <c r="H252" t="s">
        <v>1021</v>
      </c>
      <c r="M252" t="b">
        <v>1</v>
      </c>
      <c r="N252" t="b">
        <v>0</v>
      </c>
      <c r="O252" t="b">
        <v>0</v>
      </c>
    </row>
    <row r="253" spans="1:15">
      <c r="C253" t="s">
        <v>3112</v>
      </c>
      <c r="D253" t="s">
        <v>553</v>
      </c>
      <c r="E253" t="s">
        <v>549</v>
      </c>
      <c r="F253" t="s">
        <v>3114</v>
      </c>
      <c r="G253" t="s">
        <v>3113</v>
      </c>
      <c r="H253" t="s">
        <v>1005</v>
      </c>
      <c r="M253" t="b">
        <v>1</v>
      </c>
      <c r="N253" t="b">
        <v>0</v>
      </c>
      <c r="O253" t="b">
        <v>0</v>
      </c>
    </row>
    <row r="254" spans="1:15">
      <c r="C254" t="s">
        <v>3112</v>
      </c>
      <c r="D254" t="s">
        <v>553</v>
      </c>
      <c r="E254" t="s">
        <v>549</v>
      </c>
      <c r="F254" t="s">
        <v>3111</v>
      </c>
      <c r="G254" t="s">
        <v>3110</v>
      </c>
      <c r="H254" t="s">
        <v>993</v>
      </c>
      <c r="M254" t="b">
        <v>1</v>
      </c>
      <c r="N254" t="b">
        <v>0</v>
      </c>
      <c r="O254" t="b">
        <v>0</v>
      </c>
    </row>
    <row r="255" spans="1:15">
      <c r="C255" t="s">
        <v>3106</v>
      </c>
      <c r="D255" t="s">
        <v>553</v>
      </c>
      <c r="E255" t="s">
        <v>549</v>
      </c>
      <c r="F255" t="s">
        <v>3109</v>
      </c>
      <c r="G255" t="s">
        <v>1379</v>
      </c>
      <c r="H255" t="s">
        <v>211</v>
      </c>
      <c r="M255" t="b">
        <v>1</v>
      </c>
      <c r="N255" t="b">
        <v>0</v>
      </c>
      <c r="O255" t="b">
        <v>1</v>
      </c>
    </row>
    <row r="256" spans="1:15">
      <c r="C256" t="s">
        <v>3106</v>
      </c>
      <c r="D256" t="s">
        <v>550</v>
      </c>
      <c r="E256" t="s">
        <v>549</v>
      </c>
      <c r="F256" t="s">
        <v>3108</v>
      </c>
      <c r="I256" t="s">
        <v>3107</v>
      </c>
      <c r="J256" t="s">
        <v>211</v>
      </c>
      <c r="M256" t="b">
        <v>0</v>
      </c>
      <c r="N256" t="b">
        <v>0</v>
      </c>
      <c r="O256" t="b">
        <v>1</v>
      </c>
    </row>
    <row r="257" spans="3:15">
      <c r="C257" t="s">
        <v>3106</v>
      </c>
      <c r="D257" t="s">
        <v>550</v>
      </c>
      <c r="E257" t="s">
        <v>549</v>
      </c>
      <c r="F257" t="s">
        <v>3105</v>
      </c>
      <c r="I257" t="s">
        <v>3104</v>
      </c>
      <c r="J257" t="s">
        <v>211</v>
      </c>
      <c r="M257" t="b">
        <v>0</v>
      </c>
      <c r="N257" t="b">
        <v>0</v>
      </c>
      <c r="O257" t="b">
        <v>1</v>
      </c>
    </row>
    <row r="258" spans="3:15">
      <c r="C258" t="s">
        <v>3072</v>
      </c>
      <c r="D258" t="s">
        <v>553</v>
      </c>
      <c r="E258" t="s">
        <v>549</v>
      </c>
      <c r="F258" t="s">
        <v>3103</v>
      </c>
      <c r="G258" t="s">
        <v>2526</v>
      </c>
      <c r="H258" t="s">
        <v>1556</v>
      </c>
      <c r="M258" t="b">
        <v>1</v>
      </c>
      <c r="N258" t="b">
        <v>0</v>
      </c>
      <c r="O258" t="b">
        <v>0</v>
      </c>
    </row>
    <row r="259" spans="3:15">
      <c r="C259" t="s">
        <v>3072</v>
      </c>
      <c r="D259" t="s">
        <v>553</v>
      </c>
      <c r="E259" t="s">
        <v>549</v>
      </c>
      <c r="F259" t="s">
        <v>3102</v>
      </c>
      <c r="G259" t="s">
        <v>2522</v>
      </c>
      <c r="H259" t="s">
        <v>1556</v>
      </c>
      <c r="M259" t="b">
        <v>1</v>
      </c>
      <c r="N259" t="b">
        <v>0</v>
      </c>
      <c r="O259" t="b">
        <v>0</v>
      </c>
    </row>
    <row r="260" spans="3:15">
      <c r="C260" t="s">
        <v>3072</v>
      </c>
      <c r="D260" t="s">
        <v>553</v>
      </c>
      <c r="E260" t="s">
        <v>549</v>
      </c>
      <c r="F260" t="s">
        <v>3101</v>
      </c>
      <c r="G260" t="s">
        <v>2516</v>
      </c>
      <c r="H260" t="s">
        <v>1556</v>
      </c>
      <c r="M260" t="b">
        <v>1</v>
      </c>
      <c r="N260" t="b">
        <v>0</v>
      </c>
      <c r="O260" t="b">
        <v>0</v>
      </c>
    </row>
    <row r="261" spans="3:15">
      <c r="C261" t="s">
        <v>3072</v>
      </c>
      <c r="D261" t="s">
        <v>553</v>
      </c>
      <c r="E261" t="s">
        <v>549</v>
      </c>
      <c r="F261" t="s">
        <v>3100</v>
      </c>
      <c r="G261" t="s">
        <v>2512</v>
      </c>
      <c r="H261" t="s">
        <v>1556</v>
      </c>
      <c r="M261" t="b">
        <v>1</v>
      </c>
      <c r="N261" t="b">
        <v>0</v>
      </c>
      <c r="O261" t="b">
        <v>0</v>
      </c>
    </row>
    <row r="262" spans="3:15">
      <c r="C262" t="s">
        <v>3072</v>
      </c>
      <c r="D262" t="s">
        <v>553</v>
      </c>
      <c r="E262" t="s">
        <v>549</v>
      </c>
      <c r="F262" t="s">
        <v>3099</v>
      </c>
      <c r="G262" t="s">
        <v>3089</v>
      </c>
      <c r="H262" t="s">
        <v>1556</v>
      </c>
      <c r="M262" t="b">
        <v>1</v>
      </c>
      <c r="N262" t="b">
        <v>0</v>
      </c>
      <c r="O262" t="b">
        <v>0</v>
      </c>
    </row>
    <row r="263" spans="3:15">
      <c r="C263" t="s">
        <v>3072</v>
      </c>
      <c r="D263" t="s">
        <v>553</v>
      </c>
      <c r="E263" t="s">
        <v>549</v>
      </c>
      <c r="F263" t="s">
        <v>3098</v>
      </c>
      <c r="G263" t="s">
        <v>3077</v>
      </c>
      <c r="H263" t="s">
        <v>1556</v>
      </c>
      <c r="M263" t="b">
        <v>1</v>
      </c>
      <c r="N263" t="b">
        <v>0</v>
      </c>
      <c r="O263" t="b">
        <v>0</v>
      </c>
    </row>
    <row r="264" spans="3:15">
      <c r="C264" t="s">
        <v>3072</v>
      </c>
      <c r="D264" t="s">
        <v>553</v>
      </c>
      <c r="E264" t="s">
        <v>549</v>
      </c>
      <c r="F264" t="s">
        <v>3097</v>
      </c>
      <c r="G264" t="s">
        <v>3075</v>
      </c>
      <c r="H264" t="s">
        <v>1556</v>
      </c>
      <c r="M264" t="b">
        <v>1</v>
      </c>
      <c r="N264" t="b">
        <v>0</v>
      </c>
      <c r="O264" t="b">
        <v>0</v>
      </c>
    </row>
    <row r="265" spans="3:15">
      <c r="C265" t="s">
        <v>3072</v>
      </c>
      <c r="D265" t="s">
        <v>553</v>
      </c>
      <c r="E265" t="s">
        <v>549</v>
      </c>
      <c r="F265" t="s">
        <v>3096</v>
      </c>
      <c r="G265" t="s">
        <v>3073</v>
      </c>
      <c r="H265" t="s">
        <v>1556</v>
      </c>
      <c r="M265" t="b">
        <v>1</v>
      </c>
      <c r="N265" t="b">
        <v>0</v>
      </c>
      <c r="O265" t="b">
        <v>0</v>
      </c>
    </row>
    <row r="266" spans="3:15">
      <c r="C266" t="s">
        <v>3072</v>
      </c>
      <c r="D266" t="s">
        <v>553</v>
      </c>
      <c r="E266" t="s">
        <v>549</v>
      </c>
      <c r="F266" t="s">
        <v>3095</v>
      </c>
      <c r="G266" t="s">
        <v>3070</v>
      </c>
      <c r="H266" t="s">
        <v>1556</v>
      </c>
      <c r="M266" t="b">
        <v>1</v>
      </c>
      <c r="N266" t="b">
        <v>0</v>
      </c>
      <c r="O266" t="b">
        <v>0</v>
      </c>
    </row>
    <row r="267" spans="3:15">
      <c r="C267" t="s">
        <v>3072</v>
      </c>
      <c r="D267" t="s">
        <v>553</v>
      </c>
      <c r="E267" t="s">
        <v>549</v>
      </c>
      <c r="F267" t="s">
        <v>3094</v>
      </c>
      <c r="G267" t="s">
        <v>2526</v>
      </c>
      <c r="H267" t="s">
        <v>3084</v>
      </c>
      <c r="M267" t="b">
        <v>1</v>
      </c>
      <c r="N267" t="b">
        <v>0</v>
      </c>
      <c r="O267" t="b">
        <v>0</v>
      </c>
    </row>
    <row r="268" spans="3:15">
      <c r="C268" t="s">
        <v>3072</v>
      </c>
      <c r="D268" t="s">
        <v>553</v>
      </c>
      <c r="E268" t="s">
        <v>549</v>
      </c>
      <c r="F268" t="s">
        <v>3093</v>
      </c>
      <c r="G268" t="s">
        <v>2522</v>
      </c>
      <c r="H268" t="s">
        <v>3084</v>
      </c>
      <c r="M268" t="b">
        <v>1</v>
      </c>
      <c r="N268" t="b">
        <v>0</v>
      </c>
      <c r="O268" t="b">
        <v>0</v>
      </c>
    </row>
    <row r="269" spans="3:15">
      <c r="C269" t="s">
        <v>3072</v>
      </c>
      <c r="D269" t="s">
        <v>553</v>
      </c>
      <c r="E269" t="s">
        <v>549</v>
      </c>
      <c r="F269" t="s">
        <v>3092</v>
      </c>
      <c r="G269" t="s">
        <v>2516</v>
      </c>
      <c r="H269" t="s">
        <v>3084</v>
      </c>
      <c r="M269" t="b">
        <v>1</v>
      </c>
      <c r="N269" t="b">
        <v>0</v>
      </c>
      <c r="O269" t="b">
        <v>0</v>
      </c>
    </row>
    <row r="270" spans="3:15">
      <c r="C270" t="s">
        <v>3072</v>
      </c>
      <c r="D270" t="s">
        <v>553</v>
      </c>
      <c r="E270" t="s">
        <v>549</v>
      </c>
      <c r="F270" t="s">
        <v>3091</v>
      </c>
      <c r="G270" t="s">
        <v>2512</v>
      </c>
      <c r="H270" t="s">
        <v>3084</v>
      </c>
      <c r="M270" t="b">
        <v>1</v>
      </c>
      <c r="N270" t="b">
        <v>0</v>
      </c>
      <c r="O270" t="b">
        <v>0</v>
      </c>
    </row>
    <row r="271" spans="3:15">
      <c r="C271" t="s">
        <v>3072</v>
      </c>
      <c r="D271" t="s">
        <v>553</v>
      </c>
      <c r="E271" t="s">
        <v>549</v>
      </c>
      <c r="F271" t="s">
        <v>3090</v>
      </c>
      <c r="G271" t="s">
        <v>3089</v>
      </c>
      <c r="H271" t="s">
        <v>3084</v>
      </c>
      <c r="M271" t="b">
        <v>1</v>
      </c>
      <c r="N271" t="b">
        <v>0</v>
      </c>
      <c r="O271" t="b">
        <v>0</v>
      </c>
    </row>
    <row r="272" spans="3:15">
      <c r="C272" t="s">
        <v>3072</v>
      </c>
      <c r="D272" t="s">
        <v>553</v>
      </c>
      <c r="E272" t="s">
        <v>549</v>
      </c>
      <c r="F272" t="s">
        <v>3088</v>
      </c>
      <c r="G272" t="s">
        <v>3077</v>
      </c>
      <c r="H272" t="s">
        <v>3084</v>
      </c>
      <c r="M272" t="b">
        <v>1</v>
      </c>
      <c r="N272" t="b">
        <v>0</v>
      </c>
      <c r="O272" t="b">
        <v>0</v>
      </c>
    </row>
    <row r="273" spans="3:15">
      <c r="C273" t="s">
        <v>3072</v>
      </c>
      <c r="D273" t="s">
        <v>553</v>
      </c>
      <c r="E273" t="s">
        <v>549</v>
      </c>
      <c r="F273" t="s">
        <v>3087</v>
      </c>
      <c r="G273" t="s">
        <v>3075</v>
      </c>
      <c r="H273" t="s">
        <v>3084</v>
      </c>
      <c r="M273" t="b">
        <v>1</v>
      </c>
      <c r="N273" t="b">
        <v>0</v>
      </c>
      <c r="O273" t="b">
        <v>0</v>
      </c>
    </row>
    <row r="274" spans="3:15">
      <c r="C274" t="s">
        <v>3072</v>
      </c>
      <c r="D274" t="s">
        <v>553</v>
      </c>
      <c r="E274" t="s">
        <v>549</v>
      </c>
      <c r="F274" t="s">
        <v>3086</v>
      </c>
      <c r="G274" t="s">
        <v>3073</v>
      </c>
      <c r="H274" t="s">
        <v>3084</v>
      </c>
      <c r="M274" t="b">
        <v>1</v>
      </c>
      <c r="N274" t="b">
        <v>0</v>
      </c>
      <c r="O274" t="b">
        <v>0</v>
      </c>
    </row>
    <row r="275" spans="3:15">
      <c r="C275" t="s">
        <v>3072</v>
      </c>
      <c r="D275" t="s">
        <v>553</v>
      </c>
      <c r="E275" t="s">
        <v>549</v>
      </c>
      <c r="F275" t="s">
        <v>3085</v>
      </c>
      <c r="G275" t="s">
        <v>3070</v>
      </c>
      <c r="H275" t="s">
        <v>3084</v>
      </c>
      <c r="M275" t="b">
        <v>1</v>
      </c>
      <c r="N275" t="b">
        <v>0</v>
      </c>
      <c r="O275" t="b">
        <v>0</v>
      </c>
    </row>
    <row r="276" spans="3:15">
      <c r="C276" t="s">
        <v>3072</v>
      </c>
      <c r="D276" t="s">
        <v>553</v>
      </c>
      <c r="E276" t="s">
        <v>549</v>
      </c>
      <c r="F276" t="s">
        <v>3083</v>
      </c>
      <c r="G276" t="s">
        <v>3077</v>
      </c>
      <c r="H276" t="s">
        <v>3079</v>
      </c>
      <c r="M276" t="b">
        <v>1</v>
      </c>
      <c r="N276" t="b">
        <v>0</v>
      </c>
      <c r="O276" t="b">
        <v>0</v>
      </c>
    </row>
    <row r="277" spans="3:15">
      <c r="C277" t="s">
        <v>3072</v>
      </c>
      <c r="D277" t="s">
        <v>553</v>
      </c>
      <c r="E277" t="s">
        <v>549</v>
      </c>
      <c r="F277" t="s">
        <v>3082</v>
      </c>
      <c r="G277" t="s">
        <v>3075</v>
      </c>
      <c r="H277" t="s">
        <v>3079</v>
      </c>
      <c r="M277" t="b">
        <v>1</v>
      </c>
      <c r="N277" t="b">
        <v>0</v>
      </c>
      <c r="O277" t="b">
        <v>0</v>
      </c>
    </row>
    <row r="278" spans="3:15">
      <c r="C278" t="s">
        <v>3072</v>
      </c>
      <c r="D278" t="s">
        <v>553</v>
      </c>
      <c r="E278" t="s">
        <v>549</v>
      </c>
      <c r="F278" t="s">
        <v>3081</v>
      </c>
      <c r="G278" t="s">
        <v>3073</v>
      </c>
      <c r="H278" t="s">
        <v>3079</v>
      </c>
      <c r="M278" t="b">
        <v>1</v>
      </c>
      <c r="N278" t="b">
        <v>0</v>
      </c>
      <c r="O278" t="b">
        <v>0</v>
      </c>
    </row>
    <row r="279" spans="3:15">
      <c r="C279" t="s">
        <v>3072</v>
      </c>
      <c r="D279" t="s">
        <v>553</v>
      </c>
      <c r="E279" t="s">
        <v>549</v>
      </c>
      <c r="F279" t="s">
        <v>3080</v>
      </c>
      <c r="G279" t="s">
        <v>3070</v>
      </c>
      <c r="H279" t="s">
        <v>3079</v>
      </c>
      <c r="M279" t="b">
        <v>1</v>
      </c>
      <c r="N279" t="b">
        <v>0</v>
      </c>
      <c r="O279" t="b">
        <v>0</v>
      </c>
    </row>
    <row r="280" spans="3:15">
      <c r="C280" t="s">
        <v>3072</v>
      </c>
      <c r="D280" t="s">
        <v>553</v>
      </c>
      <c r="E280" t="s">
        <v>549</v>
      </c>
      <c r="F280" t="s">
        <v>3078</v>
      </c>
      <c r="G280" t="s">
        <v>3077</v>
      </c>
      <c r="H280" t="s">
        <v>3069</v>
      </c>
      <c r="M280" t="b">
        <v>1</v>
      </c>
      <c r="N280" t="b">
        <v>0</v>
      </c>
      <c r="O280" t="b">
        <v>0</v>
      </c>
    </row>
    <row r="281" spans="3:15">
      <c r="C281" t="s">
        <v>3072</v>
      </c>
      <c r="D281" t="s">
        <v>553</v>
      </c>
      <c r="E281" t="s">
        <v>549</v>
      </c>
      <c r="F281" t="s">
        <v>3076</v>
      </c>
      <c r="G281" t="s">
        <v>3075</v>
      </c>
      <c r="H281" t="s">
        <v>3069</v>
      </c>
      <c r="M281" t="b">
        <v>1</v>
      </c>
      <c r="N281" t="b">
        <v>0</v>
      </c>
      <c r="O281" t="b">
        <v>0</v>
      </c>
    </row>
    <row r="282" spans="3:15">
      <c r="C282" t="s">
        <v>3072</v>
      </c>
      <c r="D282" t="s">
        <v>553</v>
      </c>
      <c r="E282" t="s">
        <v>549</v>
      </c>
      <c r="F282" t="s">
        <v>3074</v>
      </c>
      <c r="G282" t="s">
        <v>3073</v>
      </c>
      <c r="H282" t="s">
        <v>3069</v>
      </c>
      <c r="M282" t="b">
        <v>1</v>
      </c>
      <c r="N282" t="b">
        <v>0</v>
      </c>
      <c r="O282" t="b">
        <v>0</v>
      </c>
    </row>
    <row r="283" spans="3:15">
      <c r="C283" t="s">
        <v>3072</v>
      </c>
      <c r="D283" t="s">
        <v>553</v>
      </c>
      <c r="E283" t="s">
        <v>549</v>
      </c>
      <c r="F283" t="s">
        <v>3071</v>
      </c>
      <c r="G283" t="s">
        <v>3070</v>
      </c>
      <c r="H283" t="s">
        <v>3069</v>
      </c>
      <c r="M283" t="b">
        <v>1</v>
      </c>
      <c r="N283" t="b">
        <v>0</v>
      </c>
      <c r="O283" t="b">
        <v>0</v>
      </c>
    </row>
    <row r="284" spans="3:15">
      <c r="C284" t="s">
        <v>3066</v>
      </c>
      <c r="D284" t="s">
        <v>553</v>
      </c>
      <c r="E284" t="s">
        <v>549</v>
      </c>
      <c r="F284" t="s">
        <v>3068</v>
      </c>
      <c r="G284" t="s">
        <v>3064</v>
      </c>
      <c r="H284" t="s">
        <v>3067</v>
      </c>
      <c r="M284" t="b">
        <v>1</v>
      </c>
      <c r="N284" t="b">
        <v>0</v>
      </c>
      <c r="O284" t="b">
        <v>0</v>
      </c>
    </row>
    <row r="285" spans="3:15">
      <c r="C285" t="s">
        <v>3066</v>
      </c>
      <c r="D285" t="s">
        <v>553</v>
      </c>
      <c r="E285" t="s">
        <v>549</v>
      </c>
      <c r="F285" t="s">
        <v>3065</v>
      </c>
      <c r="G285" t="s">
        <v>3064</v>
      </c>
      <c r="H285" t="s">
        <v>3063</v>
      </c>
      <c r="M285" t="b">
        <v>1</v>
      </c>
      <c r="N285" t="b">
        <v>0</v>
      </c>
      <c r="O285" t="b">
        <v>0</v>
      </c>
    </row>
    <row r="286" spans="3:15">
      <c r="C286" t="s">
        <v>3055</v>
      </c>
      <c r="D286" t="s">
        <v>553</v>
      </c>
      <c r="E286" t="s">
        <v>549</v>
      </c>
      <c r="F286" t="s">
        <v>3062</v>
      </c>
      <c r="G286" t="s">
        <v>3038</v>
      </c>
      <c r="H286" t="s">
        <v>465</v>
      </c>
      <c r="M286" t="b">
        <v>1</v>
      </c>
      <c r="N286" t="b">
        <v>0</v>
      </c>
      <c r="O286" t="b">
        <v>0</v>
      </c>
    </row>
    <row r="287" spans="3:15">
      <c r="C287" t="s">
        <v>3055</v>
      </c>
      <c r="D287" t="s">
        <v>553</v>
      </c>
      <c r="E287" t="s">
        <v>549</v>
      </c>
      <c r="F287" t="s">
        <v>3061</v>
      </c>
      <c r="G287" t="s">
        <v>1628</v>
      </c>
      <c r="H287" t="s">
        <v>465</v>
      </c>
      <c r="M287" t="b">
        <v>1</v>
      </c>
      <c r="N287" t="b">
        <v>0</v>
      </c>
      <c r="O287" t="b">
        <v>0</v>
      </c>
    </row>
    <row r="288" spans="3:15">
      <c r="C288" t="s">
        <v>3055</v>
      </c>
      <c r="D288" t="s">
        <v>553</v>
      </c>
      <c r="E288" t="s">
        <v>549</v>
      </c>
      <c r="F288" t="s">
        <v>3060</v>
      </c>
      <c r="G288" t="s">
        <v>3032</v>
      </c>
      <c r="H288" t="s">
        <v>465</v>
      </c>
      <c r="M288" t="b">
        <v>1</v>
      </c>
      <c r="N288" t="b">
        <v>0</v>
      </c>
      <c r="O288" t="b">
        <v>0</v>
      </c>
    </row>
    <row r="289" spans="3:15">
      <c r="C289" t="s">
        <v>3055</v>
      </c>
      <c r="D289" t="s">
        <v>550</v>
      </c>
      <c r="E289" t="s">
        <v>549</v>
      </c>
      <c r="F289" t="s">
        <v>3059</v>
      </c>
      <c r="I289" t="s">
        <v>3058</v>
      </c>
      <c r="J289" t="s">
        <v>465</v>
      </c>
      <c r="M289" t="b">
        <v>0</v>
      </c>
      <c r="N289" t="b">
        <v>0</v>
      </c>
      <c r="O289" t="b">
        <v>0</v>
      </c>
    </row>
    <row r="290" spans="3:15">
      <c r="C290" t="s">
        <v>3055</v>
      </c>
      <c r="D290" t="s">
        <v>550</v>
      </c>
      <c r="E290" t="s">
        <v>549</v>
      </c>
      <c r="F290" t="s">
        <v>3057</v>
      </c>
      <c r="I290" t="s">
        <v>3056</v>
      </c>
      <c r="J290" t="s">
        <v>465</v>
      </c>
      <c r="M290" t="b">
        <v>0</v>
      </c>
      <c r="N290" t="b">
        <v>0</v>
      </c>
      <c r="O290" t="b">
        <v>0</v>
      </c>
    </row>
    <row r="291" spans="3:15">
      <c r="C291" t="s">
        <v>3055</v>
      </c>
      <c r="D291" t="s">
        <v>550</v>
      </c>
      <c r="E291" t="s">
        <v>549</v>
      </c>
      <c r="F291" t="s">
        <v>3054</v>
      </c>
      <c r="I291" t="s">
        <v>3053</v>
      </c>
      <c r="J291" t="s">
        <v>465</v>
      </c>
      <c r="M291" t="b">
        <v>0</v>
      </c>
      <c r="N291" t="b">
        <v>0</v>
      </c>
      <c r="O291" t="b">
        <v>0</v>
      </c>
    </row>
    <row r="292" spans="3:15">
      <c r="C292" t="s">
        <v>3034</v>
      </c>
      <c r="D292" t="s">
        <v>553</v>
      </c>
      <c r="E292" t="s">
        <v>549</v>
      </c>
      <c r="F292" t="s">
        <v>3052</v>
      </c>
      <c r="G292" t="s">
        <v>3051</v>
      </c>
      <c r="H292" t="s">
        <v>1556</v>
      </c>
      <c r="M292" t="b">
        <v>1</v>
      </c>
      <c r="N292" t="b">
        <v>0</v>
      </c>
      <c r="O292" t="b">
        <v>0</v>
      </c>
    </row>
    <row r="293" spans="3:15">
      <c r="C293" t="s">
        <v>3034</v>
      </c>
      <c r="D293" t="s">
        <v>553</v>
      </c>
      <c r="E293" t="s">
        <v>549</v>
      </c>
      <c r="F293" t="s">
        <v>3050</v>
      </c>
      <c r="G293" t="s">
        <v>3049</v>
      </c>
      <c r="H293" t="s">
        <v>1556</v>
      </c>
      <c r="M293" t="b">
        <v>1</v>
      </c>
      <c r="N293" t="b">
        <v>0</v>
      </c>
      <c r="O293" t="b">
        <v>0</v>
      </c>
    </row>
    <row r="294" spans="3:15">
      <c r="C294" t="s">
        <v>3034</v>
      </c>
      <c r="D294" t="s">
        <v>553</v>
      </c>
      <c r="E294" t="s">
        <v>549</v>
      </c>
      <c r="F294" t="s">
        <v>3048</v>
      </c>
      <c r="G294" t="s">
        <v>3047</v>
      </c>
      <c r="H294" t="s">
        <v>1556</v>
      </c>
      <c r="M294" t="b">
        <v>1</v>
      </c>
      <c r="N294" t="b">
        <v>0</v>
      </c>
      <c r="O294" t="b">
        <v>0</v>
      </c>
    </row>
    <row r="295" spans="3:15">
      <c r="C295" t="s">
        <v>3034</v>
      </c>
      <c r="D295" t="s">
        <v>553</v>
      </c>
      <c r="E295" t="s">
        <v>549</v>
      </c>
      <c r="F295" t="s">
        <v>3046</v>
      </c>
      <c r="G295" t="s">
        <v>1352</v>
      </c>
      <c r="H295" t="s">
        <v>1556</v>
      </c>
      <c r="M295" t="b">
        <v>1</v>
      </c>
      <c r="N295" t="b">
        <v>0</v>
      </c>
      <c r="O295" t="b">
        <v>0</v>
      </c>
    </row>
    <row r="296" spans="3:15">
      <c r="C296" t="s">
        <v>3034</v>
      </c>
      <c r="D296" t="s">
        <v>553</v>
      </c>
      <c r="E296" t="s">
        <v>549</v>
      </c>
      <c r="F296" t="s">
        <v>3045</v>
      </c>
      <c r="G296" t="s">
        <v>3044</v>
      </c>
      <c r="H296" t="s">
        <v>1556</v>
      </c>
      <c r="M296" t="b">
        <v>1</v>
      </c>
      <c r="N296" t="b">
        <v>0</v>
      </c>
      <c r="O296" t="b">
        <v>0</v>
      </c>
    </row>
    <row r="297" spans="3:15">
      <c r="C297" t="s">
        <v>3034</v>
      </c>
      <c r="D297" t="s">
        <v>553</v>
      </c>
      <c r="E297" t="s">
        <v>549</v>
      </c>
      <c r="F297" t="s">
        <v>3043</v>
      </c>
      <c r="G297" t="s">
        <v>3042</v>
      </c>
      <c r="H297" t="s">
        <v>1556</v>
      </c>
      <c r="M297" t="b">
        <v>1</v>
      </c>
      <c r="N297" t="b">
        <v>0</v>
      </c>
      <c r="O297" t="b">
        <v>0</v>
      </c>
    </row>
    <row r="298" spans="3:15">
      <c r="C298" t="s">
        <v>3034</v>
      </c>
      <c r="D298" t="s">
        <v>553</v>
      </c>
      <c r="E298" t="s">
        <v>549</v>
      </c>
      <c r="F298" t="s">
        <v>3041</v>
      </c>
      <c r="G298" t="s">
        <v>3040</v>
      </c>
      <c r="H298" t="s">
        <v>1556</v>
      </c>
      <c r="M298" t="b">
        <v>1</v>
      </c>
      <c r="N298" t="b">
        <v>0</v>
      </c>
      <c r="O298" t="b">
        <v>0</v>
      </c>
    </row>
    <row r="299" spans="3:15">
      <c r="C299" t="s">
        <v>3034</v>
      </c>
      <c r="D299" t="s">
        <v>553</v>
      </c>
      <c r="E299" t="s">
        <v>549</v>
      </c>
      <c r="F299" t="s">
        <v>3039</v>
      </c>
      <c r="G299" t="s">
        <v>3038</v>
      </c>
      <c r="H299" t="s">
        <v>1556</v>
      </c>
      <c r="M299" t="b">
        <v>1</v>
      </c>
      <c r="N299" t="b">
        <v>0</v>
      </c>
      <c r="O299" t="b">
        <v>0</v>
      </c>
    </row>
    <row r="300" spans="3:15">
      <c r="C300" t="s">
        <v>3034</v>
      </c>
      <c r="D300" t="s">
        <v>553</v>
      </c>
      <c r="E300" t="s">
        <v>549</v>
      </c>
      <c r="F300" t="s">
        <v>3037</v>
      </c>
      <c r="G300" t="s">
        <v>3036</v>
      </c>
      <c r="H300" t="s">
        <v>1556</v>
      </c>
      <c r="M300" t="b">
        <v>1</v>
      </c>
      <c r="N300" t="b">
        <v>0</v>
      </c>
      <c r="O300" t="b">
        <v>0</v>
      </c>
    </row>
    <row r="301" spans="3:15">
      <c r="C301" t="s">
        <v>3034</v>
      </c>
      <c r="D301" t="s">
        <v>553</v>
      </c>
      <c r="E301" t="s">
        <v>549</v>
      </c>
      <c r="F301" t="s">
        <v>3035</v>
      </c>
      <c r="G301" t="s">
        <v>1628</v>
      </c>
      <c r="H301" t="s">
        <v>1556</v>
      </c>
      <c r="M301" t="b">
        <v>1</v>
      </c>
      <c r="N301" t="b">
        <v>0</v>
      </c>
      <c r="O301" t="b">
        <v>0</v>
      </c>
    </row>
    <row r="302" spans="3:15">
      <c r="C302" t="s">
        <v>3034</v>
      </c>
      <c r="D302" t="s">
        <v>553</v>
      </c>
      <c r="E302" t="s">
        <v>549</v>
      </c>
      <c r="F302" t="s">
        <v>3033</v>
      </c>
      <c r="G302" t="s">
        <v>3032</v>
      </c>
      <c r="H302" t="s">
        <v>1556</v>
      </c>
      <c r="M302" t="b">
        <v>1</v>
      </c>
      <c r="N302" t="b">
        <v>0</v>
      </c>
      <c r="O302" t="b">
        <v>0</v>
      </c>
    </row>
    <row r="303" spans="3:15">
      <c r="C303" t="s">
        <v>3021</v>
      </c>
      <c r="D303" t="s">
        <v>553</v>
      </c>
      <c r="E303" t="s">
        <v>549</v>
      </c>
      <c r="F303" t="s">
        <v>3031</v>
      </c>
      <c r="G303" t="s">
        <v>3030</v>
      </c>
      <c r="H303" t="s">
        <v>275</v>
      </c>
      <c r="M303" t="b">
        <v>1</v>
      </c>
      <c r="N303" t="b">
        <v>0</v>
      </c>
      <c r="O303" t="b">
        <v>1</v>
      </c>
    </row>
    <row r="304" spans="3:15">
      <c r="C304" t="s">
        <v>3021</v>
      </c>
      <c r="D304" t="s">
        <v>553</v>
      </c>
      <c r="E304" t="s">
        <v>549</v>
      </c>
      <c r="F304" t="s">
        <v>3029</v>
      </c>
      <c r="G304" t="s">
        <v>1282</v>
      </c>
      <c r="H304" t="s">
        <v>275</v>
      </c>
      <c r="M304" t="b">
        <v>1</v>
      </c>
      <c r="N304" t="b">
        <v>0</v>
      </c>
      <c r="O304" t="b">
        <v>1</v>
      </c>
    </row>
    <row r="305" spans="3:15">
      <c r="C305" t="s">
        <v>3021</v>
      </c>
      <c r="D305" t="s">
        <v>553</v>
      </c>
      <c r="E305" t="s">
        <v>549</v>
      </c>
      <c r="F305" t="s">
        <v>3028</v>
      </c>
      <c r="G305" t="s">
        <v>981</v>
      </c>
      <c r="H305" t="s">
        <v>985</v>
      </c>
      <c r="M305" t="b">
        <v>1</v>
      </c>
      <c r="N305" t="b">
        <v>0</v>
      </c>
      <c r="O305" t="b">
        <v>0</v>
      </c>
    </row>
    <row r="306" spans="3:15">
      <c r="C306" t="s">
        <v>3021</v>
      </c>
      <c r="D306" t="s">
        <v>553</v>
      </c>
      <c r="E306" t="s">
        <v>549</v>
      </c>
      <c r="F306" t="s">
        <v>3027</v>
      </c>
      <c r="G306" t="s">
        <v>981</v>
      </c>
      <c r="H306" t="s">
        <v>980</v>
      </c>
      <c r="M306" t="b">
        <v>1</v>
      </c>
      <c r="N306" t="b">
        <v>0</v>
      </c>
      <c r="O306" t="b">
        <v>0</v>
      </c>
    </row>
    <row r="307" spans="3:15">
      <c r="C307" t="s">
        <v>3021</v>
      </c>
      <c r="D307" t="s">
        <v>550</v>
      </c>
      <c r="E307" t="s">
        <v>549</v>
      </c>
      <c r="F307" t="s">
        <v>3026</v>
      </c>
      <c r="I307" t="s">
        <v>3025</v>
      </c>
      <c r="J307" t="s">
        <v>275</v>
      </c>
      <c r="M307" t="b">
        <v>0</v>
      </c>
      <c r="N307" t="b">
        <v>0</v>
      </c>
      <c r="O307" t="b">
        <v>1</v>
      </c>
    </row>
    <row r="308" spans="3:15">
      <c r="C308" t="s">
        <v>3021</v>
      </c>
      <c r="D308" t="s">
        <v>550</v>
      </c>
      <c r="E308" t="s">
        <v>549</v>
      </c>
      <c r="F308" t="s">
        <v>3024</v>
      </c>
      <c r="I308" t="s">
        <v>3023</v>
      </c>
      <c r="J308" t="s">
        <v>275</v>
      </c>
      <c r="M308" t="b">
        <v>0</v>
      </c>
      <c r="N308" t="b">
        <v>0</v>
      </c>
      <c r="O308" t="b">
        <v>1</v>
      </c>
    </row>
    <row r="309" spans="3:15">
      <c r="C309" t="s">
        <v>3021</v>
      </c>
      <c r="D309" t="s">
        <v>550</v>
      </c>
      <c r="E309" t="s">
        <v>549</v>
      </c>
      <c r="F309" t="s">
        <v>3022</v>
      </c>
      <c r="I309" t="s">
        <v>3019</v>
      </c>
      <c r="J309" t="s">
        <v>985</v>
      </c>
      <c r="M309" t="b">
        <v>0</v>
      </c>
      <c r="N309" t="b">
        <v>0</v>
      </c>
      <c r="O309" t="b">
        <v>0</v>
      </c>
    </row>
    <row r="310" spans="3:15">
      <c r="C310" t="s">
        <v>3021</v>
      </c>
      <c r="D310" t="s">
        <v>550</v>
      </c>
      <c r="E310" t="s">
        <v>549</v>
      </c>
      <c r="F310" t="s">
        <v>3020</v>
      </c>
      <c r="I310" t="s">
        <v>3019</v>
      </c>
      <c r="J310" t="s">
        <v>980</v>
      </c>
      <c r="M310" t="b">
        <v>0</v>
      </c>
      <c r="N310" t="b">
        <v>0</v>
      </c>
      <c r="O310" t="b">
        <v>0</v>
      </c>
    </row>
    <row r="311" spans="3:15">
      <c r="C311" t="s">
        <v>3014</v>
      </c>
      <c r="D311" t="s">
        <v>553</v>
      </c>
      <c r="E311" t="s">
        <v>549</v>
      </c>
      <c r="F311" t="s">
        <v>3018</v>
      </c>
      <c r="G311" t="s">
        <v>3017</v>
      </c>
      <c r="H311" t="s">
        <v>275</v>
      </c>
      <c r="M311" t="b">
        <v>1</v>
      </c>
      <c r="N311" t="b">
        <v>0</v>
      </c>
      <c r="O311" t="b">
        <v>1</v>
      </c>
    </row>
    <row r="312" spans="3:15">
      <c r="C312" t="s">
        <v>3014</v>
      </c>
      <c r="D312" t="s">
        <v>553</v>
      </c>
      <c r="E312" t="s">
        <v>549</v>
      </c>
      <c r="F312" t="s">
        <v>3016</v>
      </c>
      <c r="G312" t="s">
        <v>977</v>
      </c>
      <c r="H312" t="s">
        <v>991</v>
      </c>
      <c r="M312" t="b">
        <v>1</v>
      </c>
      <c r="N312" t="b">
        <v>0</v>
      </c>
      <c r="O312" t="b">
        <v>0</v>
      </c>
    </row>
    <row r="313" spans="3:15">
      <c r="C313" t="s">
        <v>3014</v>
      </c>
      <c r="D313" t="s">
        <v>550</v>
      </c>
      <c r="E313" t="s">
        <v>549</v>
      </c>
      <c r="F313" t="s">
        <v>3015</v>
      </c>
      <c r="I313" t="s">
        <v>2179</v>
      </c>
      <c r="J313" t="s">
        <v>275</v>
      </c>
      <c r="M313" t="b">
        <v>0</v>
      </c>
      <c r="N313" t="b">
        <v>0</v>
      </c>
      <c r="O313" t="b">
        <v>1</v>
      </c>
    </row>
    <row r="314" spans="3:15">
      <c r="C314" t="s">
        <v>3014</v>
      </c>
      <c r="D314" t="s">
        <v>550</v>
      </c>
      <c r="E314" t="s">
        <v>549</v>
      </c>
      <c r="F314" t="s">
        <v>3013</v>
      </c>
      <c r="I314" t="s">
        <v>3012</v>
      </c>
      <c r="J314" t="s">
        <v>991</v>
      </c>
      <c r="M314" t="b">
        <v>0</v>
      </c>
      <c r="N314" t="b">
        <v>0</v>
      </c>
      <c r="O314" t="b">
        <v>0</v>
      </c>
    </row>
    <row r="315" spans="3:15">
      <c r="C315" t="s">
        <v>3008</v>
      </c>
      <c r="D315" t="s">
        <v>553</v>
      </c>
      <c r="E315" t="s">
        <v>549</v>
      </c>
      <c r="F315" t="s">
        <v>3011</v>
      </c>
      <c r="G315" t="s">
        <v>1120</v>
      </c>
      <c r="H315" t="s">
        <v>930</v>
      </c>
      <c r="M315" t="b">
        <v>1</v>
      </c>
      <c r="N315" t="b">
        <v>0</v>
      </c>
      <c r="O315" t="b">
        <v>0</v>
      </c>
    </row>
    <row r="316" spans="3:15">
      <c r="C316" t="s">
        <v>3008</v>
      </c>
      <c r="D316" t="s">
        <v>553</v>
      </c>
      <c r="E316" t="s">
        <v>549</v>
      </c>
      <c r="F316" t="s">
        <v>3010</v>
      </c>
      <c r="G316" t="s">
        <v>983</v>
      </c>
      <c r="H316" t="s">
        <v>255</v>
      </c>
      <c r="M316" t="b">
        <v>1</v>
      </c>
      <c r="N316" t="b">
        <v>0</v>
      </c>
      <c r="O316" t="b">
        <v>0</v>
      </c>
    </row>
    <row r="317" spans="3:15">
      <c r="C317" t="s">
        <v>3008</v>
      </c>
      <c r="D317" t="s">
        <v>550</v>
      </c>
      <c r="E317" t="s">
        <v>549</v>
      </c>
      <c r="F317" t="s">
        <v>3009</v>
      </c>
      <c r="I317" t="s">
        <v>1607</v>
      </c>
      <c r="J317" t="s">
        <v>930</v>
      </c>
      <c r="M317" t="b">
        <v>0</v>
      </c>
      <c r="N317" t="b">
        <v>0</v>
      </c>
      <c r="O317" t="b">
        <v>0</v>
      </c>
    </row>
    <row r="318" spans="3:15">
      <c r="C318" t="s">
        <v>3008</v>
      </c>
      <c r="D318" t="s">
        <v>550</v>
      </c>
      <c r="E318" t="s">
        <v>549</v>
      </c>
      <c r="F318" t="s">
        <v>3007</v>
      </c>
      <c r="I318" t="s">
        <v>1612</v>
      </c>
      <c r="J318" t="s">
        <v>255</v>
      </c>
      <c r="M318" t="b">
        <v>0</v>
      </c>
      <c r="N318" t="b">
        <v>0</v>
      </c>
      <c r="O318" t="b">
        <v>0</v>
      </c>
    </row>
    <row r="319" spans="3:15">
      <c r="C319" t="s">
        <v>2992</v>
      </c>
      <c r="D319" t="s">
        <v>553</v>
      </c>
      <c r="E319" t="s">
        <v>549</v>
      </c>
      <c r="F319" t="s">
        <v>3006</v>
      </c>
      <c r="G319" t="s">
        <v>2878</v>
      </c>
      <c r="H319" t="s">
        <v>15</v>
      </c>
      <c r="M319" t="b">
        <v>1</v>
      </c>
      <c r="N319" t="b">
        <v>0</v>
      </c>
      <c r="O319" t="b">
        <v>0</v>
      </c>
    </row>
    <row r="320" spans="3:15">
      <c r="C320" t="s">
        <v>2992</v>
      </c>
      <c r="D320" t="s">
        <v>553</v>
      </c>
      <c r="E320" t="s">
        <v>549</v>
      </c>
      <c r="F320" t="s">
        <v>3005</v>
      </c>
      <c r="G320" t="s">
        <v>2876</v>
      </c>
      <c r="H320" t="s">
        <v>15</v>
      </c>
      <c r="M320" t="b">
        <v>1</v>
      </c>
      <c r="N320" t="b">
        <v>0</v>
      </c>
      <c r="O320" t="b">
        <v>0</v>
      </c>
    </row>
    <row r="321" spans="3:15">
      <c r="C321" t="s">
        <v>2992</v>
      </c>
      <c r="D321" t="s">
        <v>553</v>
      </c>
      <c r="E321" t="s">
        <v>549</v>
      </c>
      <c r="F321" t="s">
        <v>3004</v>
      </c>
      <c r="G321" t="s">
        <v>2874</v>
      </c>
      <c r="H321" t="s">
        <v>15</v>
      </c>
      <c r="M321" t="b">
        <v>1</v>
      </c>
      <c r="N321" t="b">
        <v>0</v>
      </c>
      <c r="O321" t="b">
        <v>0</v>
      </c>
    </row>
    <row r="322" spans="3:15">
      <c r="C322" t="s">
        <v>2992</v>
      </c>
      <c r="D322" t="s">
        <v>553</v>
      </c>
      <c r="E322" t="s">
        <v>549</v>
      </c>
      <c r="F322" t="s">
        <v>3003</v>
      </c>
      <c r="G322" t="s">
        <v>1285</v>
      </c>
      <c r="H322" t="s">
        <v>275</v>
      </c>
      <c r="M322" t="b">
        <v>1</v>
      </c>
      <c r="N322" t="b">
        <v>0</v>
      </c>
      <c r="O322" t="b">
        <v>1</v>
      </c>
    </row>
    <row r="323" spans="3:15">
      <c r="C323" t="s">
        <v>2992</v>
      </c>
      <c r="D323" t="s">
        <v>553</v>
      </c>
      <c r="E323" t="s">
        <v>549</v>
      </c>
      <c r="F323" t="s">
        <v>3002</v>
      </c>
      <c r="G323" t="s">
        <v>977</v>
      </c>
      <c r="H323" t="s">
        <v>989</v>
      </c>
      <c r="M323" t="b">
        <v>1</v>
      </c>
      <c r="N323" t="b">
        <v>0</v>
      </c>
      <c r="O323" t="b">
        <v>0</v>
      </c>
    </row>
    <row r="324" spans="3:15">
      <c r="C324" t="s">
        <v>2992</v>
      </c>
      <c r="D324" t="s">
        <v>553</v>
      </c>
      <c r="E324" t="s">
        <v>549</v>
      </c>
      <c r="F324" t="s">
        <v>3001</v>
      </c>
      <c r="G324" t="s">
        <v>977</v>
      </c>
      <c r="H324" t="s">
        <v>976</v>
      </c>
      <c r="M324" t="b">
        <v>1</v>
      </c>
      <c r="N324" t="b">
        <v>0</v>
      </c>
      <c r="O324" t="b">
        <v>0</v>
      </c>
    </row>
    <row r="325" spans="3:15">
      <c r="C325" t="s">
        <v>2992</v>
      </c>
      <c r="D325" t="s">
        <v>550</v>
      </c>
      <c r="E325" t="s">
        <v>549</v>
      </c>
      <c r="F325" t="s">
        <v>3000</v>
      </c>
      <c r="I325" t="s">
        <v>2999</v>
      </c>
      <c r="J325" t="s">
        <v>15</v>
      </c>
      <c r="M325" t="b">
        <v>0</v>
      </c>
      <c r="N325" t="b">
        <v>0</v>
      </c>
      <c r="O325" t="b">
        <v>0</v>
      </c>
    </row>
    <row r="326" spans="3:15">
      <c r="C326" t="s">
        <v>2992</v>
      </c>
      <c r="D326" t="s">
        <v>550</v>
      </c>
      <c r="E326" t="s">
        <v>549</v>
      </c>
      <c r="F326" t="s">
        <v>2998</v>
      </c>
      <c r="I326" t="s">
        <v>2997</v>
      </c>
      <c r="J326" t="s">
        <v>15</v>
      </c>
      <c r="M326" t="b">
        <v>0</v>
      </c>
      <c r="N326" t="b">
        <v>0</v>
      </c>
      <c r="O326" t="b">
        <v>0</v>
      </c>
    </row>
    <row r="327" spans="3:15">
      <c r="C327" t="s">
        <v>2992</v>
      </c>
      <c r="D327" t="s">
        <v>550</v>
      </c>
      <c r="E327" t="s">
        <v>549</v>
      </c>
      <c r="F327" t="s">
        <v>2996</v>
      </c>
      <c r="I327" t="s">
        <v>2142</v>
      </c>
      <c r="J327" t="s">
        <v>15</v>
      </c>
      <c r="M327" t="b">
        <v>0</v>
      </c>
      <c r="N327" t="b">
        <v>0</v>
      </c>
      <c r="O327" t="b">
        <v>0</v>
      </c>
    </row>
    <row r="328" spans="3:15">
      <c r="C328" t="s">
        <v>2992</v>
      </c>
      <c r="D328" t="s">
        <v>550</v>
      </c>
      <c r="E328" t="s">
        <v>549</v>
      </c>
      <c r="F328" t="s">
        <v>2995</v>
      </c>
      <c r="I328" t="s">
        <v>2994</v>
      </c>
      <c r="J328" t="s">
        <v>275</v>
      </c>
      <c r="M328" t="b">
        <v>0</v>
      </c>
      <c r="N328" t="b">
        <v>0</v>
      </c>
      <c r="O328" t="b">
        <v>1</v>
      </c>
    </row>
    <row r="329" spans="3:15">
      <c r="C329" t="s">
        <v>2992</v>
      </c>
      <c r="D329" t="s">
        <v>550</v>
      </c>
      <c r="E329" t="s">
        <v>549</v>
      </c>
      <c r="F329" t="s">
        <v>2993</v>
      </c>
      <c r="I329" t="s">
        <v>2990</v>
      </c>
      <c r="J329" t="s">
        <v>989</v>
      </c>
      <c r="M329" t="b">
        <v>0</v>
      </c>
      <c r="N329" t="b">
        <v>0</v>
      </c>
      <c r="O329" t="b">
        <v>0</v>
      </c>
    </row>
    <row r="330" spans="3:15">
      <c r="C330" t="s">
        <v>2992</v>
      </c>
      <c r="D330" t="s">
        <v>550</v>
      </c>
      <c r="E330" t="s">
        <v>549</v>
      </c>
      <c r="F330" t="s">
        <v>2991</v>
      </c>
      <c r="I330" t="s">
        <v>2990</v>
      </c>
      <c r="J330" t="s">
        <v>976</v>
      </c>
      <c r="M330" t="b">
        <v>0</v>
      </c>
      <c r="N330" t="b">
        <v>0</v>
      </c>
      <c r="O330" t="b">
        <v>0</v>
      </c>
    </row>
    <row r="331" spans="3:15">
      <c r="C331" t="s">
        <v>2981</v>
      </c>
      <c r="D331" t="s">
        <v>553</v>
      </c>
      <c r="E331" t="s">
        <v>549</v>
      </c>
      <c r="F331" t="s">
        <v>2989</v>
      </c>
      <c r="G331" t="s">
        <v>998</v>
      </c>
      <c r="H331" t="s">
        <v>993</v>
      </c>
      <c r="M331" t="b">
        <v>1</v>
      </c>
      <c r="N331" t="b">
        <v>0</v>
      </c>
      <c r="O331" t="b">
        <v>0</v>
      </c>
    </row>
    <row r="332" spans="3:15">
      <c r="C332" t="s">
        <v>2981</v>
      </c>
      <c r="D332" t="s">
        <v>553</v>
      </c>
      <c r="E332" t="s">
        <v>549</v>
      </c>
      <c r="F332" t="s">
        <v>2988</v>
      </c>
      <c r="G332" t="s">
        <v>996</v>
      </c>
      <c r="H332" t="s">
        <v>993</v>
      </c>
      <c r="M332" t="b">
        <v>1</v>
      </c>
      <c r="N332" t="b">
        <v>0</v>
      </c>
      <c r="O332" t="b">
        <v>0</v>
      </c>
    </row>
    <row r="333" spans="3:15">
      <c r="C333" t="s">
        <v>2981</v>
      </c>
      <c r="D333" t="s">
        <v>553</v>
      </c>
      <c r="E333" t="s">
        <v>549</v>
      </c>
      <c r="F333" t="s">
        <v>2987</v>
      </c>
      <c r="G333" t="s">
        <v>994</v>
      </c>
      <c r="H333" t="s">
        <v>993</v>
      </c>
      <c r="M333" t="b">
        <v>1</v>
      </c>
      <c r="N333" t="b">
        <v>0</v>
      </c>
      <c r="O333" t="b">
        <v>0</v>
      </c>
    </row>
    <row r="334" spans="3:15">
      <c r="C334" t="s">
        <v>2981</v>
      </c>
      <c r="D334" t="s">
        <v>553</v>
      </c>
      <c r="E334" t="s">
        <v>549</v>
      </c>
      <c r="F334" t="s">
        <v>2986</v>
      </c>
      <c r="G334" t="s">
        <v>2985</v>
      </c>
      <c r="H334" t="s">
        <v>993</v>
      </c>
      <c r="M334" t="b">
        <v>1</v>
      </c>
      <c r="N334" t="b">
        <v>0</v>
      </c>
      <c r="O334" t="b">
        <v>0</v>
      </c>
    </row>
    <row r="335" spans="3:15">
      <c r="C335" t="s">
        <v>2981</v>
      </c>
      <c r="D335" t="s">
        <v>550</v>
      </c>
      <c r="E335" t="s">
        <v>549</v>
      </c>
      <c r="F335" t="s">
        <v>2984</v>
      </c>
      <c r="I335" t="s">
        <v>1817</v>
      </c>
      <c r="J335" t="s">
        <v>993</v>
      </c>
      <c r="M335" t="b">
        <v>0</v>
      </c>
      <c r="N335" t="b">
        <v>0</v>
      </c>
      <c r="O335" t="b">
        <v>0</v>
      </c>
    </row>
    <row r="336" spans="3:15">
      <c r="C336" t="s">
        <v>2981</v>
      </c>
      <c r="D336" t="s">
        <v>550</v>
      </c>
      <c r="E336" t="s">
        <v>549</v>
      </c>
      <c r="F336" t="s">
        <v>2983</v>
      </c>
      <c r="I336" t="s">
        <v>1815</v>
      </c>
      <c r="J336" t="s">
        <v>993</v>
      </c>
      <c r="M336" t="b">
        <v>0</v>
      </c>
      <c r="N336" t="b">
        <v>0</v>
      </c>
      <c r="O336" t="b">
        <v>0</v>
      </c>
    </row>
    <row r="337" spans="1:15">
      <c r="C337" t="s">
        <v>2981</v>
      </c>
      <c r="D337" t="s">
        <v>550</v>
      </c>
      <c r="E337" t="s">
        <v>549</v>
      </c>
      <c r="F337" t="s">
        <v>2982</v>
      </c>
      <c r="I337" t="s">
        <v>1813</v>
      </c>
      <c r="J337" t="s">
        <v>993</v>
      </c>
      <c r="M337" t="b">
        <v>0</v>
      </c>
      <c r="N337" t="b">
        <v>0</v>
      </c>
      <c r="O337" t="b">
        <v>0</v>
      </c>
    </row>
    <row r="338" spans="1:15">
      <c r="C338" t="s">
        <v>2981</v>
      </c>
      <c r="D338" t="s">
        <v>550</v>
      </c>
      <c r="E338" t="s">
        <v>549</v>
      </c>
      <c r="F338" t="s">
        <v>2980</v>
      </c>
      <c r="I338" t="s">
        <v>1811</v>
      </c>
      <c r="J338" t="s">
        <v>993</v>
      </c>
      <c r="M338" t="b">
        <v>0</v>
      </c>
      <c r="N338" t="b">
        <v>0</v>
      </c>
      <c r="O338" t="b">
        <v>0</v>
      </c>
    </row>
    <row r="339" spans="1:15">
      <c r="C339" t="s">
        <v>2972</v>
      </c>
      <c r="D339" t="s">
        <v>553</v>
      </c>
      <c r="E339" t="s">
        <v>549</v>
      </c>
      <c r="F339" t="s">
        <v>2979</v>
      </c>
      <c r="G339" t="s">
        <v>1083</v>
      </c>
      <c r="H339" t="s">
        <v>1082</v>
      </c>
      <c r="M339" t="b">
        <v>1</v>
      </c>
      <c r="N339" t="b">
        <v>0</v>
      </c>
      <c r="O339" t="b">
        <v>0</v>
      </c>
    </row>
    <row r="340" spans="1:15">
      <c r="C340" t="s">
        <v>2972</v>
      </c>
      <c r="D340" t="s">
        <v>553</v>
      </c>
      <c r="E340" t="s">
        <v>549</v>
      </c>
      <c r="F340" t="s">
        <v>2978</v>
      </c>
      <c r="G340" t="s">
        <v>2977</v>
      </c>
      <c r="H340" t="s">
        <v>1082</v>
      </c>
      <c r="M340" t="b">
        <v>1</v>
      </c>
      <c r="N340" t="b">
        <v>0</v>
      </c>
      <c r="O340" t="b">
        <v>0</v>
      </c>
    </row>
    <row r="341" spans="1:15">
      <c r="C341" t="s">
        <v>2972</v>
      </c>
      <c r="D341" t="s">
        <v>553</v>
      </c>
      <c r="E341" t="s">
        <v>549</v>
      </c>
      <c r="F341" t="s">
        <v>2976</v>
      </c>
      <c r="G341" t="s">
        <v>2975</v>
      </c>
      <c r="H341" t="s">
        <v>1082</v>
      </c>
      <c r="M341" t="b">
        <v>1</v>
      </c>
      <c r="N341" t="b">
        <v>0</v>
      </c>
      <c r="O341" t="b">
        <v>1</v>
      </c>
    </row>
    <row r="342" spans="1:15">
      <c r="C342" t="s">
        <v>2972</v>
      </c>
      <c r="D342" t="s">
        <v>550</v>
      </c>
      <c r="E342" t="s">
        <v>549</v>
      </c>
      <c r="F342" t="s">
        <v>2974</v>
      </c>
      <c r="I342" t="s">
        <v>1898</v>
      </c>
      <c r="J342" t="s">
        <v>1082</v>
      </c>
      <c r="M342" t="b">
        <v>0</v>
      </c>
      <c r="N342" t="b">
        <v>0</v>
      </c>
      <c r="O342" t="b">
        <v>0</v>
      </c>
    </row>
    <row r="343" spans="1:15">
      <c r="C343" t="s">
        <v>2972</v>
      </c>
      <c r="D343" t="s">
        <v>550</v>
      </c>
      <c r="E343" t="s">
        <v>549</v>
      </c>
      <c r="F343" t="s">
        <v>2973</v>
      </c>
      <c r="I343" t="s">
        <v>1896</v>
      </c>
      <c r="J343" t="s">
        <v>1082</v>
      </c>
      <c r="M343" t="b">
        <v>0</v>
      </c>
      <c r="N343" t="b">
        <v>0</v>
      </c>
      <c r="O343" t="b">
        <v>0</v>
      </c>
    </row>
    <row r="344" spans="1:15">
      <c r="C344" t="s">
        <v>2972</v>
      </c>
      <c r="D344" t="s">
        <v>550</v>
      </c>
      <c r="E344" t="s">
        <v>549</v>
      </c>
      <c r="F344" t="s">
        <v>2971</v>
      </c>
      <c r="I344" t="s">
        <v>2970</v>
      </c>
      <c r="J344" t="s">
        <v>1082</v>
      </c>
      <c r="M344" t="b">
        <v>0</v>
      </c>
      <c r="N344" t="b">
        <v>0</v>
      </c>
      <c r="O344" t="b">
        <v>1</v>
      </c>
    </row>
    <row r="345" spans="1:15">
      <c r="C345" t="s">
        <v>2940</v>
      </c>
      <c r="D345" t="s">
        <v>553</v>
      </c>
      <c r="E345" t="s">
        <v>549</v>
      </c>
      <c r="F345" t="s">
        <v>2969</v>
      </c>
      <c r="G345" t="s">
        <v>1652</v>
      </c>
      <c r="H345" t="s">
        <v>930</v>
      </c>
      <c r="M345" t="b">
        <v>1</v>
      </c>
      <c r="N345" t="b">
        <v>0</v>
      </c>
      <c r="O345" t="b">
        <v>0</v>
      </c>
    </row>
    <row r="346" spans="1:15">
      <c r="C346" t="s">
        <v>2940</v>
      </c>
      <c r="D346" t="s">
        <v>553</v>
      </c>
      <c r="E346" t="s">
        <v>549</v>
      </c>
      <c r="F346" t="s">
        <v>2968</v>
      </c>
      <c r="G346" t="s">
        <v>2967</v>
      </c>
      <c r="H346" t="s">
        <v>2709</v>
      </c>
      <c r="M346" t="b">
        <v>1</v>
      </c>
      <c r="N346" t="b">
        <v>0</v>
      </c>
      <c r="O346" t="b">
        <v>0</v>
      </c>
    </row>
    <row r="347" spans="1:15">
      <c r="C347" t="s">
        <v>2940</v>
      </c>
      <c r="D347" t="s">
        <v>553</v>
      </c>
      <c r="E347" t="s">
        <v>549</v>
      </c>
      <c r="F347" t="s">
        <v>2966</v>
      </c>
      <c r="G347" t="s">
        <v>2965</v>
      </c>
      <c r="H347" t="s">
        <v>2706</v>
      </c>
      <c r="M347" t="b">
        <v>1</v>
      </c>
      <c r="N347" t="b">
        <v>0</v>
      </c>
      <c r="O347" t="b">
        <v>0</v>
      </c>
    </row>
    <row r="348" spans="1:15">
      <c r="C348" t="s">
        <v>2940</v>
      </c>
      <c r="D348" t="s">
        <v>553</v>
      </c>
      <c r="E348" t="s">
        <v>549</v>
      </c>
      <c r="F348" t="s">
        <v>2964</v>
      </c>
      <c r="G348" t="s">
        <v>2963</v>
      </c>
      <c r="H348" t="s">
        <v>1926</v>
      </c>
      <c r="M348" t="b">
        <v>1</v>
      </c>
      <c r="N348" t="b">
        <v>0</v>
      </c>
      <c r="O348" t="b">
        <v>0</v>
      </c>
    </row>
    <row r="349" spans="1:15">
      <c r="C349" t="s">
        <v>2940</v>
      </c>
      <c r="D349" t="s">
        <v>553</v>
      </c>
      <c r="E349" t="s">
        <v>549</v>
      </c>
      <c r="F349" t="s">
        <v>2962</v>
      </c>
      <c r="G349" t="s">
        <v>1397</v>
      </c>
      <c r="H349" t="s">
        <v>1382</v>
      </c>
      <c r="M349" t="b">
        <v>1</v>
      </c>
      <c r="N349" t="b">
        <v>0</v>
      </c>
      <c r="O349" t="b">
        <v>1</v>
      </c>
    </row>
    <row r="350" spans="1:15">
      <c r="C350" t="s">
        <v>2940</v>
      </c>
      <c r="D350" t="s">
        <v>553</v>
      </c>
      <c r="E350" t="s">
        <v>549</v>
      </c>
      <c r="F350" t="s">
        <v>2961</v>
      </c>
      <c r="G350" t="s">
        <v>2960</v>
      </c>
      <c r="H350" t="s">
        <v>241</v>
      </c>
      <c r="M350" t="b">
        <v>1</v>
      </c>
      <c r="N350" t="b">
        <v>0</v>
      </c>
      <c r="O350" t="b">
        <v>0</v>
      </c>
    </row>
    <row r="351" spans="1:15">
      <c r="C351" t="s">
        <v>2940</v>
      </c>
      <c r="D351" t="s">
        <v>553</v>
      </c>
      <c r="E351" t="s">
        <v>549</v>
      </c>
      <c r="F351" t="s">
        <v>2959</v>
      </c>
      <c r="G351" t="s">
        <v>2958</v>
      </c>
      <c r="H351" t="s">
        <v>2941</v>
      </c>
      <c r="M351" t="b">
        <v>1</v>
      </c>
      <c r="N351" t="b">
        <v>0</v>
      </c>
      <c r="O351" t="b">
        <v>0</v>
      </c>
    </row>
    <row r="352" spans="1:15">
      <c r="A352" t="s">
        <v>671</v>
      </c>
      <c r="B352" t="b">
        <v>0</v>
      </c>
      <c r="C352" t="s">
        <v>2940</v>
      </c>
      <c r="D352" t="s">
        <v>644</v>
      </c>
      <c r="E352" t="s">
        <v>549</v>
      </c>
      <c r="F352" t="s">
        <v>2957</v>
      </c>
      <c r="G352" t="s">
        <v>2956</v>
      </c>
      <c r="I352" t="s">
        <v>2955</v>
      </c>
      <c r="J352" t="s">
        <v>1556</v>
      </c>
      <c r="M352" t="b">
        <v>1</v>
      </c>
      <c r="N352" t="b">
        <v>0</v>
      </c>
      <c r="O352" t="b">
        <v>0</v>
      </c>
    </row>
    <row r="353" spans="3:15">
      <c r="C353" t="s">
        <v>2940</v>
      </c>
      <c r="D353" t="s">
        <v>550</v>
      </c>
      <c r="E353" t="s">
        <v>549</v>
      </c>
      <c r="F353" t="s">
        <v>2954</v>
      </c>
      <c r="I353" t="s">
        <v>1649</v>
      </c>
      <c r="J353" t="s">
        <v>930</v>
      </c>
      <c r="M353" t="b">
        <v>0</v>
      </c>
      <c r="N353" t="b">
        <v>0</v>
      </c>
      <c r="O353" t="b">
        <v>0</v>
      </c>
    </row>
    <row r="354" spans="3:15">
      <c r="C354" t="s">
        <v>2940</v>
      </c>
      <c r="D354" t="s">
        <v>550</v>
      </c>
      <c r="E354" t="s">
        <v>549</v>
      </c>
      <c r="F354" t="s">
        <v>2953</v>
      </c>
      <c r="I354" t="s">
        <v>2952</v>
      </c>
      <c r="J354" t="s">
        <v>2709</v>
      </c>
      <c r="M354" t="b">
        <v>0</v>
      </c>
      <c r="N354" t="b">
        <v>0</v>
      </c>
      <c r="O354" t="b">
        <v>0</v>
      </c>
    </row>
    <row r="355" spans="3:15">
      <c r="C355" t="s">
        <v>2940</v>
      </c>
      <c r="D355" t="s">
        <v>550</v>
      </c>
      <c r="E355" t="s">
        <v>549</v>
      </c>
      <c r="F355" t="s">
        <v>2951</v>
      </c>
      <c r="I355" t="s">
        <v>2950</v>
      </c>
      <c r="J355" t="s">
        <v>2706</v>
      </c>
      <c r="M355" t="b">
        <v>0</v>
      </c>
      <c r="N355" t="b">
        <v>0</v>
      </c>
      <c r="O355" t="b">
        <v>0</v>
      </c>
    </row>
    <row r="356" spans="3:15">
      <c r="C356" t="s">
        <v>2940</v>
      </c>
      <c r="D356" t="s">
        <v>550</v>
      </c>
      <c r="E356" t="s">
        <v>549</v>
      </c>
      <c r="F356" t="s">
        <v>2949</v>
      </c>
      <c r="I356" t="s">
        <v>2948</v>
      </c>
      <c r="J356" t="s">
        <v>1926</v>
      </c>
      <c r="M356" t="b">
        <v>0</v>
      </c>
      <c r="N356" t="b">
        <v>0</v>
      </c>
      <c r="O356" t="b">
        <v>0</v>
      </c>
    </row>
    <row r="357" spans="3:15">
      <c r="C357" t="s">
        <v>2940</v>
      </c>
      <c r="D357" t="s">
        <v>550</v>
      </c>
      <c r="E357" t="s">
        <v>549</v>
      </c>
      <c r="F357" t="s">
        <v>2947</v>
      </c>
      <c r="I357" t="s">
        <v>2946</v>
      </c>
      <c r="J357" t="s">
        <v>1382</v>
      </c>
      <c r="M357" t="b">
        <v>0</v>
      </c>
      <c r="N357" t="b">
        <v>0</v>
      </c>
      <c r="O357" t="b">
        <v>1</v>
      </c>
    </row>
    <row r="358" spans="3:15">
      <c r="C358" t="s">
        <v>2940</v>
      </c>
      <c r="D358" t="s">
        <v>550</v>
      </c>
      <c r="E358" t="s">
        <v>549</v>
      </c>
      <c r="F358" t="s">
        <v>2945</v>
      </c>
      <c r="I358" t="s">
        <v>2944</v>
      </c>
      <c r="J358" t="s">
        <v>241</v>
      </c>
      <c r="M358" t="b">
        <v>0</v>
      </c>
      <c r="N358" t="b">
        <v>0</v>
      </c>
      <c r="O358" t="b">
        <v>0</v>
      </c>
    </row>
    <row r="359" spans="3:15">
      <c r="C359" t="s">
        <v>2940</v>
      </c>
      <c r="D359" t="s">
        <v>550</v>
      </c>
      <c r="E359" t="s">
        <v>549</v>
      </c>
      <c r="F359" t="s">
        <v>2943</v>
      </c>
      <c r="I359" t="s">
        <v>2942</v>
      </c>
      <c r="J359" t="s">
        <v>2941</v>
      </c>
      <c r="M359" t="b">
        <v>0</v>
      </c>
      <c r="N359" t="b">
        <v>0</v>
      </c>
      <c r="O359" t="b">
        <v>0</v>
      </c>
    </row>
    <row r="360" spans="3:15">
      <c r="C360" t="s">
        <v>2940</v>
      </c>
      <c r="D360" t="s">
        <v>550</v>
      </c>
      <c r="E360" t="s">
        <v>549</v>
      </c>
      <c r="F360" t="s">
        <v>2939</v>
      </c>
      <c r="I360" t="s">
        <v>1427</v>
      </c>
      <c r="J360" t="s">
        <v>1556</v>
      </c>
      <c r="M360" t="b">
        <v>0</v>
      </c>
      <c r="N360" t="b">
        <v>0</v>
      </c>
      <c r="O360" t="b">
        <v>0</v>
      </c>
    </row>
    <row r="361" spans="3:15">
      <c r="C361" t="s">
        <v>2894</v>
      </c>
      <c r="D361" t="s">
        <v>553</v>
      </c>
      <c r="E361" t="s">
        <v>549</v>
      </c>
      <c r="F361" t="s">
        <v>2938</v>
      </c>
      <c r="G361" t="s">
        <v>1352</v>
      </c>
      <c r="H361" t="s">
        <v>1320</v>
      </c>
      <c r="M361" t="b">
        <v>1</v>
      </c>
      <c r="N361" t="b">
        <v>0</v>
      </c>
      <c r="O361" t="b">
        <v>0</v>
      </c>
    </row>
    <row r="362" spans="3:15">
      <c r="C362" t="s">
        <v>2894</v>
      </c>
      <c r="D362" t="s">
        <v>553</v>
      </c>
      <c r="E362" t="s">
        <v>549</v>
      </c>
      <c r="F362" t="s">
        <v>2937</v>
      </c>
      <c r="G362" t="s">
        <v>1352</v>
      </c>
      <c r="H362" t="s">
        <v>187</v>
      </c>
      <c r="M362" t="b">
        <v>1</v>
      </c>
      <c r="N362" t="b">
        <v>0</v>
      </c>
      <c r="O362" t="b">
        <v>0</v>
      </c>
    </row>
    <row r="363" spans="3:15">
      <c r="C363" t="s">
        <v>2894</v>
      </c>
      <c r="D363" t="s">
        <v>553</v>
      </c>
      <c r="E363" t="s">
        <v>549</v>
      </c>
      <c r="F363" t="s">
        <v>2936</v>
      </c>
      <c r="G363" t="s">
        <v>1048</v>
      </c>
      <c r="H363" t="s">
        <v>1043</v>
      </c>
      <c r="M363" t="b">
        <v>1</v>
      </c>
      <c r="N363" t="b">
        <v>0</v>
      </c>
      <c r="O363" t="b">
        <v>0</v>
      </c>
    </row>
    <row r="364" spans="3:15">
      <c r="C364" t="s">
        <v>2894</v>
      </c>
      <c r="D364" t="s">
        <v>553</v>
      </c>
      <c r="E364" t="s">
        <v>549</v>
      </c>
      <c r="F364" t="s">
        <v>2935</v>
      </c>
      <c r="G364" t="s">
        <v>1046</v>
      </c>
      <c r="H364" t="s">
        <v>1043</v>
      </c>
      <c r="M364" t="b">
        <v>1</v>
      </c>
      <c r="N364" t="b">
        <v>0</v>
      </c>
      <c r="O364" t="b">
        <v>0</v>
      </c>
    </row>
    <row r="365" spans="3:15">
      <c r="C365" t="s">
        <v>2894</v>
      </c>
      <c r="D365" t="s">
        <v>553</v>
      </c>
      <c r="E365" t="s">
        <v>549</v>
      </c>
      <c r="F365" t="s">
        <v>2934</v>
      </c>
      <c r="G365" t="s">
        <v>1044</v>
      </c>
      <c r="H365" t="s">
        <v>1043</v>
      </c>
      <c r="M365" t="b">
        <v>1</v>
      </c>
      <c r="N365" t="b">
        <v>0</v>
      </c>
      <c r="O365" t="b">
        <v>0</v>
      </c>
    </row>
    <row r="366" spans="3:15">
      <c r="C366" t="s">
        <v>2894</v>
      </c>
      <c r="D366" t="s">
        <v>553</v>
      </c>
      <c r="E366" t="s">
        <v>549</v>
      </c>
      <c r="F366" t="s">
        <v>2933</v>
      </c>
      <c r="G366" t="s">
        <v>2932</v>
      </c>
      <c r="H366" t="s">
        <v>1043</v>
      </c>
      <c r="M366" t="b">
        <v>1</v>
      </c>
      <c r="N366" t="b">
        <v>0</v>
      </c>
      <c r="O366" t="b">
        <v>0</v>
      </c>
    </row>
    <row r="367" spans="3:15">
      <c r="C367" t="s">
        <v>2894</v>
      </c>
      <c r="D367" t="s">
        <v>553</v>
      </c>
      <c r="E367" t="s">
        <v>549</v>
      </c>
      <c r="F367" t="s">
        <v>2931</v>
      </c>
      <c r="G367" t="s">
        <v>2930</v>
      </c>
      <c r="H367" t="s">
        <v>1752</v>
      </c>
      <c r="M367" t="b">
        <v>1</v>
      </c>
      <c r="N367" t="b">
        <v>0</v>
      </c>
      <c r="O367" t="b">
        <v>0</v>
      </c>
    </row>
    <row r="368" spans="3:15">
      <c r="C368" t="s">
        <v>2894</v>
      </c>
      <c r="D368" t="s">
        <v>553</v>
      </c>
      <c r="E368" t="s">
        <v>549</v>
      </c>
      <c r="F368" t="s">
        <v>2929</v>
      </c>
      <c r="G368" t="s">
        <v>2928</v>
      </c>
      <c r="H368" t="s">
        <v>1752</v>
      </c>
      <c r="M368" t="b">
        <v>1</v>
      </c>
      <c r="N368" t="b">
        <v>0</v>
      </c>
      <c r="O368" t="b">
        <v>0</v>
      </c>
    </row>
    <row r="369" spans="3:15">
      <c r="C369" t="s">
        <v>2894</v>
      </c>
      <c r="D369" t="s">
        <v>553</v>
      </c>
      <c r="E369" t="s">
        <v>549</v>
      </c>
      <c r="F369" t="s">
        <v>2927</v>
      </c>
      <c r="G369" t="s">
        <v>2926</v>
      </c>
      <c r="H369" t="s">
        <v>1752</v>
      </c>
      <c r="M369" t="b">
        <v>1</v>
      </c>
      <c r="N369" t="b">
        <v>0</v>
      </c>
      <c r="O369" t="b">
        <v>0</v>
      </c>
    </row>
    <row r="370" spans="3:15">
      <c r="C370" t="s">
        <v>2894</v>
      </c>
      <c r="D370" t="s">
        <v>553</v>
      </c>
      <c r="E370" t="s">
        <v>549</v>
      </c>
      <c r="F370" t="s">
        <v>2925</v>
      </c>
      <c r="G370" t="s">
        <v>2924</v>
      </c>
      <c r="H370" t="s">
        <v>1752</v>
      </c>
      <c r="M370" t="b">
        <v>1</v>
      </c>
      <c r="N370" t="b">
        <v>0</v>
      </c>
      <c r="O370" t="b">
        <v>0</v>
      </c>
    </row>
    <row r="371" spans="3:15">
      <c r="C371" t="s">
        <v>2894</v>
      </c>
      <c r="D371" t="s">
        <v>553</v>
      </c>
      <c r="E371" t="s">
        <v>549</v>
      </c>
      <c r="F371" t="s">
        <v>2923</v>
      </c>
      <c r="G371" t="s">
        <v>1352</v>
      </c>
      <c r="H371" t="s">
        <v>662</v>
      </c>
      <c r="M371" t="b">
        <v>1</v>
      </c>
      <c r="N371" t="b">
        <v>0</v>
      </c>
      <c r="O371" t="b">
        <v>0</v>
      </c>
    </row>
    <row r="372" spans="3:15">
      <c r="C372" t="s">
        <v>2894</v>
      </c>
      <c r="D372" t="s">
        <v>553</v>
      </c>
      <c r="E372" t="s">
        <v>549</v>
      </c>
      <c r="F372" t="s">
        <v>2922</v>
      </c>
      <c r="G372" t="s">
        <v>1035</v>
      </c>
      <c r="H372" t="s">
        <v>1030</v>
      </c>
      <c r="M372" t="b">
        <v>1</v>
      </c>
      <c r="N372" t="b">
        <v>0</v>
      </c>
      <c r="O372" t="b">
        <v>0</v>
      </c>
    </row>
    <row r="373" spans="3:15">
      <c r="C373" t="s">
        <v>2894</v>
      </c>
      <c r="D373" t="s">
        <v>553</v>
      </c>
      <c r="E373" t="s">
        <v>549</v>
      </c>
      <c r="F373" t="s">
        <v>2921</v>
      </c>
      <c r="G373" t="s">
        <v>1033</v>
      </c>
      <c r="H373" t="s">
        <v>1030</v>
      </c>
      <c r="M373" t="b">
        <v>1</v>
      </c>
      <c r="N373" t="b">
        <v>0</v>
      </c>
      <c r="O373" t="b">
        <v>0</v>
      </c>
    </row>
    <row r="374" spans="3:15">
      <c r="C374" t="s">
        <v>2894</v>
      </c>
      <c r="D374" t="s">
        <v>553</v>
      </c>
      <c r="E374" t="s">
        <v>549</v>
      </c>
      <c r="F374" t="s">
        <v>2920</v>
      </c>
      <c r="G374" t="s">
        <v>1031</v>
      </c>
      <c r="H374" t="s">
        <v>1030</v>
      </c>
      <c r="M374" t="b">
        <v>1</v>
      </c>
      <c r="N374" t="b">
        <v>0</v>
      </c>
      <c r="O374" t="b">
        <v>0</v>
      </c>
    </row>
    <row r="375" spans="3:15">
      <c r="C375" t="s">
        <v>2894</v>
      </c>
      <c r="D375" t="s">
        <v>553</v>
      </c>
      <c r="E375" t="s">
        <v>549</v>
      </c>
      <c r="F375" t="s">
        <v>2919</v>
      </c>
      <c r="G375" t="s">
        <v>2918</v>
      </c>
      <c r="H375" t="s">
        <v>1030</v>
      </c>
      <c r="M375" t="b">
        <v>1</v>
      </c>
      <c r="N375" t="b">
        <v>0</v>
      </c>
      <c r="O375" t="b">
        <v>0</v>
      </c>
    </row>
    <row r="376" spans="3:15">
      <c r="C376" t="s">
        <v>2894</v>
      </c>
      <c r="D376" t="s">
        <v>553</v>
      </c>
      <c r="E376" t="s">
        <v>549</v>
      </c>
      <c r="F376" t="s">
        <v>2917</v>
      </c>
      <c r="G376" t="s">
        <v>1026</v>
      </c>
      <c r="H376" t="s">
        <v>1021</v>
      </c>
      <c r="M376" t="b">
        <v>1</v>
      </c>
      <c r="N376" t="b">
        <v>0</v>
      </c>
      <c r="O376" t="b">
        <v>0</v>
      </c>
    </row>
    <row r="377" spans="3:15">
      <c r="C377" t="s">
        <v>2894</v>
      </c>
      <c r="D377" t="s">
        <v>553</v>
      </c>
      <c r="E377" t="s">
        <v>549</v>
      </c>
      <c r="F377" t="s">
        <v>2916</v>
      </c>
      <c r="G377" t="s">
        <v>1024</v>
      </c>
      <c r="H377" t="s">
        <v>1021</v>
      </c>
      <c r="M377" t="b">
        <v>1</v>
      </c>
      <c r="N377" t="b">
        <v>0</v>
      </c>
      <c r="O377" t="b">
        <v>0</v>
      </c>
    </row>
    <row r="378" spans="3:15">
      <c r="C378" t="s">
        <v>2894</v>
      </c>
      <c r="D378" t="s">
        <v>553</v>
      </c>
      <c r="E378" t="s">
        <v>549</v>
      </c>
      <c r="F378" t="s">
        <v>2915</v>
      </c>
      <c r="G378" t="s">
        <v>1022</v>
      </c>
      <c r="H378" t="s">
        <v>1021</v>
      </c>
      <c r="M378" t="b">
        <v>1</v>
      </c>
      <c r="N378" t="b">
        <v>0</v>
      </c>
      <c r="O378" t="b">
        <v>0</v>
      </c>
    </row>
    <row r="379" spans="3:15">
      <c r="C379" t="s">
        <v>2894</v>
      </c>
      <c r="D379" t="s">
        <v>553</v>
      </c>
      <c r="E379" t="s">
        <v>549</v>
      </c>
      <c r="F379" t="s">
        <v>2914</v>
      </c>
      <c r="G379" t="s">
        <v>2913</v>
      </c>
      <c r="H379" t="s">
        <v>1021</v>
      </c>
      <c r="M379" t="b">
        <v>1</v>
      </c>
      <c r="N379" t="b">
        <v>0</v>
      </c>
      <c r="O379" t="b">
        <v>0</v>
      </c>
    </row>
    <row r="380" spans="3:15">
      <c r="C380" t="s">
        <v>2894</v>
      </c>
      <c r="D380" t="s">
        <v>550</v>
      </c>
      <c r="E380" t="s">
        <v>549</v>
      </c>
      <c r="F380" t="s">
        <v>2912</v>
      </c>
      <c r="I380" t="s">
        <v>1623</v>
      </c>
      <c r="J380" t="s">
        <v>1320</v>
      </c>
      <c r="M380" t="b">
        <v>0</v>
      </c>
      <c r="N380" t="b">
        <v>0</v>
      </c>
      <c r="O380" t="b">
        <v>0</v>
      </c>
    </row>
    <row r="381" spans="3:15">
      <c r="C381" t="s">
        <v>2894</v>
      </c>
      <c r="D381" t="s">
        <v>550</v>
      </c>
      <c r="E381" t="s">
        <v>549</v>
      </c>
      <c r="F381" t="s">
        <v>2911</v>
      </c>
      <c r="I381" t="s">
        <v>1621</v>
      </c>
      <c r="J381" t="s">
        <v>187</v>
      </c>
      <c r="M381" t="b">
        <v>0</v>
      </c>
      <c r="N381" t="b">
        <v>0</v>
      </c>
      <c r="O381" t="b">
        <v>0</v>
      </c>
    </row>
    <row r="382" spans="3:15">
      <c r="C382" t="s">
        <v>2894</v>
      </c>
      <c r="D382" t="s">
        <v>550</v>
      </c>
      <c r="E382" t="s">
        <v>549</v>
      </c>
      <c r="F382" t="s">
        <v>2910</v>
      </c>
      <c r="I382" t="s">
        <v>1876</v>
      </c>
      <c r="J382" t="s">
        <v>1043</v>
      </c>
      <c r="M382" t="b">
        <v>0</v>
      </c>
      <c r="N382" t="b">
        <v>0</v>
      </c>
      <c r="O382" t="b">
        <v>0</v>
      </c>
    </row>
    <row r="383" spans="3:15">
      <c r="C383" t="s">
        <v>2894</v>
      </c>
      <c r="D383" t="s">
        <v>550</v>
      </c>
      <c r="E383" t="s">
        <v>549</v>
      </c>
      <c r="F383" t="s">
        <v>2909</v>
      </c>
      <c r="I383" t="s">
        <v>1874</v>
      </c>
      <c r="J383" t="s">
        <v>1043</v>
      </c>
      <c r="M383" t="b">
        <v>0</v>
      </c>
      <c r="N383" t="b">
        <v>0</v>
      </c>
      <c r="O383" t="b">
        <v>0</v>
      </c>
    </row>
    <row r="384" spans="3:15">
      <c r="C384" t="s">
        <v>2894</v>
      </c>
      <c r="D384" t="s">
        <v>550</v>
      </c>
      <c r="E384" t="s">
        <v>549</v>
      </c>
      <c r="F384" t="s">
        <v>2908</v>
      </c>
      <c r="I384" t="s">
        <v>1872</v>
      </c>
      <c r="J384" t="s">
        <v>1043</v>
      </c>
      <c r="M384" t="b">
        <v>0</v>
      </c>
      <c r="N384" t="b">
        <v>0</v>
      </c>
      <c r="O384" t="b">
        <v>0</v>
      </c>
    </row>
    <row r="385" spans="3:15">
      <c r="C385" t="s">
        <v>2894</v>
      </c>
      <c r="D385" t="s">
        <v>550</v>
      </c>
      <c r="E385" t="s">
        <v>549</v>
      </c>
      <c r="F385" t="s">
        <v>2907</v>
      </c>
      <c r="I385" t="s">
        <v>1870</v>
      </c>
      <c r="J385" t="s">
        <v>1043</v>
      </c>
      <c r="M385" t="b">
        <v>0</v>
      </c>
      <c r="N385" t="b">
        <v>0</v>
      </c>
      <c r="O385" t="b">
        <v>0</v>
      </c>
    </row>
    <row r="386" spans="3:15">
      <c r="C386" t="s">
        <v>2894</v>
      </c>
      <c r="D386" t="s">
        <v>550</v>
      </c>
      <c r="E386" t="s">
        <v>549</v>
      </c>
      <c r="F386" t="s">
        <v>2906</v>
      </c>
      <c r="I386" t="s">
        <v>1864</v>
      </c>
      <c r="J386" t="s">
        <v>1752</v>
      </c>
      <c r="M386" t="b">
        <v>0</v>
      </c>
      <c r="N386" t="b">
        <v>0</v>
      </c>
      <c r="O386" t="b">
        <v>0</v>
      </c>
    </row>
    <row r="387" spans="3:15">
      <c r="C387" t="s">
        <v>2894</v>
      </c>
      <c r="D387" t="s">
        <v>550</v>
      </c>
      <c r="E387" t="s">
        <v>549</v>
      </c>
      <c r="F387" t="s">
        <v>2905</v>
      </c>
      <c r="I387" t="s">
        <v>1862</v>
      </c>
      <c r="J387" t="s">
        <v>1752</v>
      </c>
      <c r="M387" t="b">
        <v>0</v>
      </c>
      <c r="N387" t="b">
        <v>0</v>
      </c>
      <c r="O387" t="b">
        <v>0</v>
      </c>
    </row>
    <row r="388" spans="3:15">
      <c r="C388" t="s">
        <v>2894</v>
      </c>
      <c r="D388" t="s">
        <v>550</v>
      </c>
      <c r="E388" t="s">
        <v>549</v>
      </c>
      <c r="F388" t="s">
        <v>2904</v>
      </c>
      <c r="I388" t="s">
        <v>1860</v>
      </c>
      <c r="J388" t="s">
        <v>1752</v>
      </c>
      <c r="M388" t="b">
        <v>0</v>
      </c>
      <c r="N388" t="b">
        <v>0</v>
      </c>
      <c r="O388" t="b">
        <v>0</v>
      </c>
    </row>
    <row r="389" spans="3:15">
      <c r="C389" t="s">
        <v>2894</v>
      </c>
      <c r="D389" t="s">
        <v>550</v>
      </c>
      <c r="E389" t="s">
        <v>549</v>
      </c>
      <c r="F389" t="s">
        <v>2903</v>
      </c>
      <c r="I389" t="s">
        <v>1858</v>
      </c>
      <c r="J389" t="s">
        <v>1752</v>
      </c>
      <c r="M389" t="b">
        <v>0</v>
      </c>
      <c r="N389" t="b">
        <v>0</v>
      </c>
      <c r="O389" t="b">
        <v>0</v>
      </c>
    </row>
    <row r="390" spans="3:15">
      <c r="C390" t="s">
        <v>2894</v>
      </c>
      <c r="D390" t="s">
        <v>550</v>
      </c>
      <c r="E390" t="s">
        <v>549</v>
      </c>
      <c r="F390" t="s">
        <v>2902</v>
      </c>
      <c r="I390" t="s">
        <v>1619</v>
      </c>
      <c r="J390" t="s">
        <v>662</v>
      </c>
      <c r="M390" t="b">
        <v>0</v>
      </c>
      <c r="N390" t="b">
        <v>0</v>
      </c>
      <c r="O390" t="b">
        <v>0</v>
      </c>
    </row>
    <row r="391" spans="3:15">
      <c r="C391" t="s">
        <v>2894</v>
      </c>
      <c r="D391" t="s">
        <v>550</v>
      </c>
      <c r="E391" t="s">
        <v>549</v>
      </c>
      <c r="F391" t="s">
        <v>2901</v>
      </c>
      <c r="I391" t="s">
        <v>1853</v>
      </c>
      <c r="J391" t="s">
        <v>1030</v>
      </c>
      <c r="M391" t="b">
        <v>0</v>
      </c>
      <c r="N391" t="b">
        <v>0</v>
      </c>
      <c r="O391" t="b">
        <v>0</v>
      </c>
    </row>
    <row r="392" spans="3:15">
      <c r="C392" t="s">
        <v>2894</v>
      </c>
      <c r="D392" t="s">
        <v>550</v>
      </c>
      <c r="E392" t="s">
        <v>549</v>
      </c>
      <c r="F392" t="s">
        <v>2900</v>
      </c>
      <c r="I392" t="s">
        <v>1851</v>
      </c>
      <c r="J392" t="s">
        <v>1030</v>
      </c>
      <c r="M392" t="b">
        <v>0</v>
      </c>
      <c r="N392" t="b">
        <v>0</v>
      </c>
      <c r="O392" t="b">
        <v>0</v>
      </c>
    </row>
    <row r="393" spans="3:15">
      <c r="C393" t="s">
        <v>2894</v>
      </c>
      <c r="D393" t="s">
        <v>550</v>
      </c>
      <c r="E393" t="s">
        <v>549</v>
      </c>
      <c r="F393" t="s">
        <v>2899</v>
      </c>
      <c r="I393" t="s">
        <v>1849</v>
      </c>
      <c r="J393" t="s">
        <v>1030</v>
      </c>
      <c r="M393" t="b">
        <v>0</v>
      </c>
      <c r="N393" t="b">
        <v>0</v>
      </c>
      <c r="O393" t="b">
        <v>0</v>
      </c>
    </row>
    <row r="394" spans="3:15">
      <c r="C394" t="s">
        <v>2894</v>
      </c>
      <c r="D394" t="s">
        <v>550</v>
      </c>
      <c r="E394" t="s">
        <v>549</v>
      </c>
      <c r="F394" t="s">
        <v>2898</v>
      </c>
      <c r="I394" t="s">
        <v>1847</v>
      </c>
      <c r="J394" t="s">
        <v>1030</v>
      </c>
      <c r="M394" t="b">
        <v>0</v>
      </c>
      <c r="N394" t="b">
        <v>0</v>
      </c>
      <c r="O394" t="b">
        <v>0</v>
      </c>
    </row>
    <row r="395" spans="3:15">
      <c r="C395" t="s">
        <v>2894</v>
      </c>
      <c r="D395" t="s">
        <v>550</v>
      </c>
      <c r="E395" t="s">
        <v>549</v>
      </c>
      <c r="F395" t="s">
        <v>2897</v>
      </c>
      <c r="I395" t="s">
        <v>1842</v>
      </c>
      <c r="J395" t="s">
        <v>1021</v>
      </c>
      <c r="M395" t="b">
        <v>0</v>
      </c>
      <c r="N395" t="b">
        <v>0</v>
      </c>
      <c r="O395" t="b">
        <v>0</v>
      </c>
    </row>
    <row r="396" spans="3:15">
      <c r="C396" t="s">
        <v>2894</v>
      </c>
      <c r="D396" t="s">
        <v>550</v>
      </c>
      <c r="E396" t="s">
        <v>549</v>
      </c>
      <c r="F396" t="s">
        <v>2896</v>
      </c>
      <c r="I396" t="s">
        <v>1840</v>
      </c>
      <c r="J396" t="s">
        <v>1021</v>
      </c>
      <c r="M396" t="b">
        <v>0</v>
      </c>
      <c r="N396" t="b">
        <v>0</v>
      </c>
      <c r="O396" t="b">
        <v>0</v>
      </c>
    </row>
    <row r="397" spans="3:15">
      <c r="C397" t="s">
        <v>2894</v>
      </c>
      <c r="D397" t="s">
        <v>550</v>
      </c>
      <c r="E397" t="s">
        <v>549</v>
      </c>
      <c r="F397" t="s">
        <v>2895</v>
      </c>
      <c r="I397" t="s">
        <v>1838</v>
      </c>
      <c r="J397" t="s">
        <v>1021</v>
      </c>
      <c r="M397" t="b">
        <v>0</v>
      </c>
      <c r="N397" t="b">
        <v>0</v>
      </c>
      <c r="O397" t="b">
        <v>0</v>
      </c>
    </row>
    <row r="398" spans="3:15">
      <c r="C398" t="s">
        <v>2894</v>
      </c>
      <c r="D398" t="s">
        <v>550</v>
      </c>
      <c r="E398" t="s">
        <v>549</v>
      </c>
      <c r="F398" t="s">
        <v>2893</v>
      </c>
      <c r="I398" t="s">
        <v>1836</v>
      </c>
      <c r="J398" t="s">
        <v>1021</v>
      </c>
      <c r="M398" t="b">
        <v>0</v>
      </c>
      <c r="N398" t="b">
        <v>0</v>
      </c>
      <c r="O398" t="b">
        <v>0</v>
      </c>
    </row>
    <row r="399" spans="3:15">
      <c r="C399" t="s">
        <v>458</v>
      </c>
      <c r="D399" t="s">
        <v>553</v>
      </c>
      <c r="E399" t="s">
        <v>549</v>
      </c>
      <c r="F399" t="s">
        <v>2892</v>
      </c>
      <c r="G399" t="s">
        <v>1512</v>
      </c>
      <c r="H399" t="s">
        <v>1511</v>
      </c>
      <c r="M399" t="b">
        <v>1</v>
      </c>
      <c r="N399" t="b">
        <v>0</v>
      </c>
      <c r="O399" t="b">
        <v>1</v>
      </c>
    </row>
    <row r="400" spans="3:15">
      <c r="C400" t="s">
        <v>458</v>
      </c>
      <c r="D400" t="s">
        <v>553</v>
      </c>
      <c r="E400" t="s">
        <v>549</v>
      </c>
      <c r="F400" t="s">
        <v>2891</v>
      </c>
      <c r="G400" t="s">
        <v>2890</v>
      </c>
      <c r="H400" t="s">
        <v>390</v>
      </c>
      <c r="M400" t="b">
        <v>1</v>
      </c>
      <c r="N400" t="b">
        <v>0</v>
      </c>
      <c r="O400" t="b">
        <v>1</v>
      </c>
    </row>
    <row r="401" spans="3:15">
      <c r="C401" t="s">
        <v>458</v>
      </c>
      <c r="D401" t="s">
        <v>553</v>
      </c>
      <c r="E401" t="s">
        <v>549</v>
      </c>
      <c r="F401" t="s">
        <v>2889</v>
      </c>
      <c r="G401" t="s">
        <v>2888</v>
      </c>
      <c r="H401" t="s">
        <v>15</v>
      </c>
      <c r="M401" t="b">
        <v>1</v>
      </c>
      <c r="N401" t="b">
        <v>0</v>
      </c>
      <c r="O401" t="b">
        <v>0</v>
      </c>
    </row>
    <row r="402" spans="3:15">
      <c r="C402" t="s">
        <v>458</v>
      </c>
      <c r="D402" t="s">
        <v>553</v>
      </c>
      <c r="E402" t="s">
        <v>549</v>
      </c>
      <c r="F402" t="s">
        <v>2887</v>
      </c>
      <c r="G402" t="s">
        <v>1117</v>
      </c>
      <c r="H402" t="s">
        <v>15</v>
      </c>
      <c r="M402" t="b">
        <v>1</v>
      </c>
      <c r="N402" t="b">
        <v>0</v>
      </c>
      <c r="O402" t="b">
        <v>0</v>
      </c>
    </row>
    <row r="403" spans="3:15">
      <c r="C403" t="s">
        <v>458</v>
      </c>
      <c r="D403" t="s">
        <v>553</v>
      </c>
      <c r="E403" t="s">
        <v>549</v>
      </c>
      <c r="F403" t="s">
        <v>2886</v>
      </c>
      <c r="G403" t="s">
        <v>1115</v>
      </c>
      <c r="H403" t="s">
        <v>15</v>
      </c>
      <c r="M403" t="b">
        <v>1</v>
      </c>
      <c r="N403" t="b">
        <v>0</v>
      </c>
      <c r="O403" t="b">
        <v>0</v>
      </c>
    </row>
    <row r="404" spans="3:15">
      <c r="C404" t="s">
        <v>458</v>
      </c>
      <c r="D404" t="s">
        <v>553</v>
      </c>
      <c r="E404" t="s">
        <v>549</v>
      </c>
      <c r="F404" t="s">
        <v>2885</v>
      </c>
      <c r="G404" t="s">
        <v>2829</v>
      </c>
      <c r="H404" t="s">
        <v>15</v>
      </c>
      <c r="M404" t="b">
        <v>1</v>
      </c>
      <c r="N404" t="b">
        <v>0</v>
      </c>
      <c r="O404" t="b">
        <v>0</v>
      </c>
    </row>
    <row r="405" spans="3:15">
      <c r="C405" t="s">
        <v>458</v>
      </c>
      <c r="D405" t="s">
        <v>550</v>
      </c>
      <c r="E405" t="s">
        <v>549</v>
      </c>
      <c r="F405" t="s">
        <v>2884</v>
      </c>
      <c r="I405" t="s">
        <v>2883</v>
      </c>
      <c r="J405" t="s">
        <v>1511</v>
      </c>
      <c r="M405" t="b">
        <v>0</v>
      </c>
      <c r="N405" t="b">
        <v>0</v>
      </c>
      <c r="O405" t="b">
        <v>1</v>
      </c>
    </row>
    <row r="406" spans="3:15">
      <c r="C406" t="s">
        <v>458</v>
      </c>
      <c r="D406" t="s">
        <v>550</v>
      </c>
      <c r="E406" t="s">
        <v>549</v>
      </c>
      <c r="F406" t="s">
        <v>2882</v>
      </c>
      <c r="I406" t="s">
        <v>1554</v>
      </c>
      <c r="J406" t="s">
        <v>390</v>
      </c>
      <c r="M406" t="b">
        <v>0</v>
      </c>
      <c r="N406" t="b">
        <v>0</v>
      </c>
      <c r="O406" t="b">
        <v>1</v>
      </c>
    </row>
    <row r="407" spans="3:15">
      <c r="C407" t="s">
        <v>458</v>
      </c>
      <c r="D407" t="s">
        <v>550</v>
      </c>
      <c r="E407" t="s">
        <v>549</v>
      </c>
      <c r="F407" t="s">
        <v>2881</v>
      </c>
      <c r="I407" t="s">
        <v>2880</v>
      </c>
      <c r="J407" t="s">
        <v>15</v>
      </c>
      <c r="M407" t="b">
        <v>0</v>
      </c>
      <c r="N407" t="b">
        <v>0</v>
      </c>
      <c r="O407" t="b">
        <v>0</v>
      </c>
    </row>
    <row r="408" spans="3:15">
      <c r="C408" t="s">
        <v>458</v>
      </c>
      <c r="D408" t="s">
        <v>550</v>
      </c>
      <c r="E408" t="s">
        <v>549</v>
      </c>
      <c r="F408" t="s">
        <v>2879</v>
      </c>
      <c r="I408" t="s">
        <v>2878</v>
      </c>
      <c r="J408" t="s">
        <v>15</v>
      </c>
      <c r="M408" t="b">
        <v>0</v>
      </c>
      <c r="N408" t="b">
        <v>0</v>
      </c>
      <c r="O408" t="b">
        <v>0</v>
      </c>
    </row>
    <row r="409" spans="3:15">
      <c r="C409" t="s">
        <v>458</v>
      </c>
      <c r="D409" t="s">
        <v>550</v>
      </c>
      <c r="E409" t="s">
        <v>549</v>
      </c>
      <c r="F409" t="s">
        <v>2877</v>
      </c>
      <c r="I409" t="s">
        <v>2876</v>
      </c>
      <c r="J409" t="s">
        <v>15</v>
      </c>
      <c r="M409" t="b">
        <v>0</v>
      </c>
      <c r="N409" t="b">
        <v>0</v>
      </c>
      <c r="O409" t="b">
        <v>0</v>
      </c>
    </row>
    <row r="410" spans="3:15">
      <c r="C410" t="s">
        <v>458</v>
      </c>
      <c r="D410" t="s">
        <v>550</v>
      </c>
      <c r="E410" t="s">
        <v>549</v>
      </c>
      <c r="F410" t="s">
        <v>2875</v>
      </c>
      <c r="I410" t="s">
        <v>2874</v>
      </c>
      <c r="J410" t="s">
        <v>15</v>
      </c>
      <c r="M410" t="b">
        <v>0</v>
      </c>
      <c r="N410" t="b">
        <v>0</v>
      </c>
      <c r="O410" t="b">
        <v>0</v>
      </c>
    </row>
    <row r="411" spans="3:15">
      <c r="C411" t="s">
        <v>449</v>
      </c>
      <c r="D411" t="s">
        <v>553</v>
      </c>
      <c r="E411" t="s">
        <v>549</v>
      </c>
      <c r="F411" t="s">
        <v>2873</v>
      </c>
      <c r="G411" t="s">
        <v>1352</v>
      </c>
      <c r="H411" t="s">
        <v>211</v>
      </c>
      <c r="M411" t="b">
        <v>1</v>
      </c>
      <c r="N411" t="b">
        <v>0</v>
      </c>
      <c r="O411" t="b">
        <v>1</v>
      </c>
    </row>
    <row r="412" spans="3:15">
      <c r="C412" t="s">
        <v>449</v>
      </c>
      <c r="D412" t="s">
        <v>553</v>
      </c>
      <c r="E412" t="s">
        <v>549</v>
      </c>
      <c r="F412" t="s">
        <v>2872</v>
      </c>
      <c r="G412" t="s">
        <v>1010</v>
      </c>
      <c r="H412" t="s">
        <v>1005</v>
      </c>
      <c r="M412" t="b">
        <v>1</v>
      </c>
      <c r="N412" t="b">
        <v>0</v>
      </c>
      <c r="O412" t="b">
        <v>0</v>
      </c>
    </row>
    <row r="413" spans="3:15">
      <c r="C413" t="s">
        <v>449</v>
      </c>
      <c r="D413" t="s">
        <v>553</v>
      </c>
      <c r="E413" t="s">
        <v>549</v>
      </c>
      <c r="F413" t="s">
        <v>2871</v>
      </c>
      <c r="G413" t="s">
        <v>1008</v>
      </c>
      <c r="H413" t="s">
        <v>1005</v>
      </c>
      <c r="M413" t="b">
        <v>1</v>
      </c>
      <c r="N413" t="b">
        <v>0</v>
      </c>
      <c r="O413" t="b">
        <v>0</v>
      </c>
    </row>
    <row r="414" spans="3:15">
      <c r="C414" t="s">
        <v>449</v>
      </c>
      <c r="D414" t="s">
        <v>553</v>
      </c>
      <c r="E414" t="s">
        <v>549</v>
      </c>
      <c r="F414" t="s">
        <v>2870</v>
      </c>
      <c r="G414" t="s">
        <v>1006</v>
      </c>
      <c r="H414" t="s">
        <v>1005</v>
      </c>
      <c r="M414" t="b">
        <v>1</v>
      </c>
      <c r="N414" t="b">
        <v>0</v>
      </c>
      <c r="O414" t="b">
        <v>0</v>
      </c>
    </row>
    <row r="415" spans="3:15">
      <c r="C415" t="s">
        <v>449</v>
      </c>
      <c r="D415" t="s">
        <v>553</v>
      </c>
      <c r="E415" t="s">
        <v>549</v>
      </c>
      <c r="F415" t="s">
        <v>2869</v>
      </c>
      <c r="G415" t="s">
        <v>2868</v>
      </c>
      <c r="H415" t="s">
        <v>1005</v>
      </c>
      <c r="M415" t="b">
        <v>1</v>
      </c>
      <c r="N415" t="b">
        <v>0</v>
      </c>
      <c r="O415" t="b">
        <v>0</v>
      </c>
    </row>
    <row r="416" spans="3:15">
      <c r="C416" t="s">
        <v>449</v>
      </c>
      <c r="D416" t="s">
        <v>553</v>
      </c>
      <c r="E416" t="s">
        <v>549</v>
      </c>
      <c r="F416" t="s">
        <v>2867</v>
      </c>
      <c r="G416" t="s">
        <v>2866</v>
      </c>
      <c r="H416" t="s">
        <v>2859</v>
      </c>
      <c r="M416" t="b">
        <v>1</v>
      </c>
      <c r="N416" t="b">
        <v>0</v>
      </c>
      <c r="O416" t="b">
        <v>0</v>
      </c>
    </row>
    <row r="417" spans="1:15">
      <c r="C417" t="s">
        <v>449</v>
      </c>
      <c r="D417" t="s">
        <v>550</v>
      </c>
      <c r="E417" t="s">
        <v>549</v>
      </c>
      <c r="F417" t="s">
        <v>2865</v>
      </c>
      <c r="I417" t="s">
        <v>1828</v>
      </c>
      <c r="J417" t="s">
        <v>1005</v>
      </c>
      <c r="M417" t="b">
        <v>0</v>
      </c>
      <c r="N417" t="b">
        <v>0</v>
      </c>
      <c r="O417" t="b">
        <v>0</v>
      </c>
    </row>
    <row r="418" spans="1:15">
      <c r="C418" t="s">
        <v>449</v>
      </c>
      <c r="D418" t="s">
        <v>550</v>
      </c>
      <c r="E418" t="s">
        <v>549</v>
      </c>
      <c r="F418" t="s">
        <v>2864</v>
      </c>
      <c r="I418" t="s">
        <v>1826</v>
      </c>
      <c r="J418" t="s">
        <v>1005</v>
      </c>
      <c r="M418" t="b">
        <v>0</v>
      </c>
      <c r="N418" t="b">
        <v>0</v>
      </c>
      <c r="O418" t="b">
        <v>0</v>
      </c>
    </row>
    <row r="419" spans="1:15">
      <c r="C419" t="s">
        <v>449</v>
      </c>
      <c r="D419" t="s">
        <v>550</v>
      </c>
      <c r="E419" t="s">
        <v>549</v>
      </c>
      <c r="F419" t="s">
        <v>2863</v>
      </c>
      <c r="I419" t="s">
        <v>1824</v>
      </c>
      <c r="J419" t="s">
        <v>1005</v>
      </c>
      <c r="M419" t="b">
        <v>0</v>
      </c>
      <c r="N419" t="b">
        <v>0</v>
      </c>
      <c r="O419" t="b">
        <v>0</v>
      </c>
    </row>
    <row r="420" spans="1:15">
      <c r="C420" t="s">
        <v>449</v>
      </c>
      <c r="D420" t="s">
        <v>550</v>
      </c>
      <c r="E420" t="s">
        <v>549</v>
      </c>
      <c r="F420" t="s">
        <v>2862</v>
      </c>
      <c r="I420" t="s">
        <v>1822</v>
      </c>
      <c r="J420" t="s">
        <v>1005</v>
      </c>
      <c r="M420" t="b">
        <v>0</v>
      </c>
      <c r="N420" t="b">
        <v>0</v>
      </c>
      <c r="O420" t="b">
        <v>0</v>
      </c>
    </row>
    <row r="421" spans="1:15">
      <c r="C421" t="s">
        <v>449</v>
      </c>
      <c r="D421" t="s">
        <v>550</v>
      </c>
      <c r="E421" t="s">
        <v>549</v>
      </c>
      <c r="F421" t="s">
        <v>2861</v>
      </c>
      <c r="I421" t="s">
        <v>2860</v>
      </c>
      <c r="J421" t="s">
        <v>2859</v>
      </c>
      <c r="M421" t="b">
        <v>0</v>
      </c>
      <c r="N421" t="b">
        <v>0</v>
      </c>
      <c r="O421" t="b">
        <v>0</v>
      </c>
    </row>
    <row r="422" spans="1:15">
      <c r="C422" t="s">
        <v>440</v>
      </c>
      <c r="D422" t="s">
        <v>553</v>
      </c>
      <c r="E422" t="s">
        <v>549</v>
      </c>
      <c r="F422" t="s">
        <v>2858</v>
      </c>
      <c r="G422" t="s">
        <v>1273</v>
      </c>
      <c r="H422" t="s">
        <v>930</v>
      </c>
      <c r="M422" t="b">
        <v>1</v>
      </c>
      <c r="N422" t="b">
        <v>0</v>
      </c>
      <c r="O422" t="b">
        <v>0</v>
      </c>
    </row>
    <row r="423" spans="1:15">
      <c r="C423" t="s">
        <v>440</v>
      </c>
      <c r="D423" t="s">
        <v>553</v>
      </c>
      <c r="E423" t="s">
        <v>549</v>
      </c>
      <c r="F423" t="s">
        <v>2857</v>
      </c>
      <c r="G423" t="s">
        <v>2856</v>
      </c>
      <c r="H423" t="s">
        <v>132</v>
      </c>
      <c r="M423" t="b">
        <v>1</v>
      </c>
      <c r="N423" t="b">
        <v>0</v>
      </c>
      <c r="O423" t="b">
        <v>1</v>
      </c>
    </row>
    <row r="424" spans="1:15">
      <c r="C424" t="s">
        <v>440</v>
      </c>
      <c r="D424" t="s">
        <v>553</v>
      </c>
      <c r="E424" t="s">
        <v>549</v>
      </c>
      <c r="F424" t="s">
        <v>2855</v>
      </c>
      <c r="G424" t="s">
        <v>2600</v>
      </c>
      <c r="H424" t="s">
        <v>141</v>
      </c>
      <c r="M424" t="b">
        <v>1</v>
      </c>
      <c r="N424" t="b">
        <v>0</v>
      </c>
      <c r="O424" t="b">
        <v>1</v>
      </c>
    </row>
    <row r="425" spans="1:15">
      <c r="C425" t="s">
        <v>440</v>
      </c>
      <c r="D425" t="s">
        <v>550</v>
      </c>
      <c r="E425" t="s">
        <v>549</v>
      </c>
      <c r="F425" t="s">
        <v>2854</v>
      </c>
      <c r="I425" t="s">
        <v>1684</v>
      </c>
      <c r="J425" t="s">
        <v>1119</v>
      </c>
      <c r="M425" t="b">
        <v>0</v>
      </c>
      <c r="N425" t="b">
        <v>0</v>
      </c>
      <c r="O425" t="b">
        <v>0</v>
      </c>
    </row>
    <row r="426" spans="1:15">
      <c r="C426" t="s">
        <v>440</v>
      </c>
      <c r="D426" t="s">
        <v>550</v>
      </c>
      <c r="E426" t="s">
        <v>549</v>
      </c>
      <c r="F426" t="s">
        <v>2853</v>
      </c>
      <c r="I426" t="s">
        <v>1668</v>
      </c>
      <c r="J426" t="s">
        <v>390</v>
      </c>
      <c r="M426" t="b">
        <v>0</v>
      </c>
      <c r="N426" t="b">
        <v>0</v>
      </c>
      <c r="O426" t="b">
        <v>1</v>
      </c>
    </row>
    <row r="427" spans="1:15">
      <c r="C427" t="s">
        <v>440</v>
      </c>
      <c r="D427" t="s">
        <v>550</v>
      </c>
      <c r="E427" t="s">
        <v>549</v>
      </c>
      <c r="F427" t="s">
        <v>2852</v>
      </c>
      <c r="I427" t="s">
        <v>1550</v>
      </c>
      <c r="J427" t="s">
        <v>132</v>
      </c>
      <c r="M427" t="b">
        <v>0</v>
      </c>
      <c r="N427" t="b">
        <v>0</v>
      </c>
      <c r="O427" t="b">
        <v>1</v>
      </c>
    </row>
    <row r="428" spans="1:15">
      <c r="C428" t="s">
        <v>440</v>
      </c>
      <c r="D428" t="s">
        <v>550</v>
      </c>
      <c r="E428" t="s">
        <v>549</v>
      </c>
      <c r="F428" t="s">
        <v>2851</v>
      </c>
      <c r="I428" t="s">
        <v>2850</v>
      </c>
      <c r="J428" t="s">
        <v>141</v>
      </c>
      <c r="M428" t="b">
        <v>0</v>
      </c>
      <c r="N428" t="b">
        <v>0</v>
      </c>
      <c r="O428" t="b">
        <v>1</v>
      </c>
    </row>
    <row r="429" spans="1:15">
      <c r="A429" t="s">
        <v>90</v>
      </c>
      <c r="B429" t="b">
        <v>1</v>
      </c>
      <c r="C429" t="s">
        <v>437</v>
      </c>
      <c r="D429" t="s">
        <v>670</v>
      </c>
      <c r="E429" t="s">
        <v>549</v>
      </c>
      <c r="F429" t="s">
        <v>2849</v>
      </c>
      <c r="H429" t="s">
        <v>207</v>
      </c>
      <c r="I429" t="s">
        <v>1427</v>
      </c>
      <c r="J429" t="s">
        <v>433</v>
      </c>
      <c r="M429" t="b">
        <v>1</v>
      </c>
      <c r="N429" t="b">
        <v>0</v>
      </c>
      <c r="O429" t="b">
        <v>0</v>
      </c>
    </row>
    <row r="430" spans="1:15">
      <c r="A430" t="s">
        <v>90</v>
      </c>
      <c r="B430" t="b">
        <v>1</v>
      </c>
      <c r="C430" t="s">
        <v>437</v>
      </c>
      <c r="D430" t="s">
        <v>670</v>
      </c>
      <c r="E430" t="s">
        <v>549</v>
      </c>
      <c r="F430" t="s">
        <v>2848</v>
      </c>
      <c r="H430" t="s">
        <v>74</v>
      </c>
      <c r="I430" t="s">
        <v>1427</v>
      </c>
      <c r="J430" t="s">
        <v>433</v>
      </c>
      <c r="M430" t="b">
        <v>1</v>
      </c>
      <c r="N430" t="b">
        <v>0</v>
      </c>
      <c r="O430" t="b">
        <v>0</v>
      </c>
    </row>
    <row r="431" spans="1:15">
      <c r="C431" t="s">
        <v>2842</v>
      </c>
      <c r="D431" t="s">
        <v>553</v>
      </c>
      <c r="E431" t="s">
        <v>549</v>
      </c>
      <c r="F431" t="s">
        <v>2847</v>
      </c>
      <c r="G431" t="s">
        <v>2844</v>
      </c>
      <c r="H431" t="s">
        <v>384</v>
      </c>
      <c r="M431" t="b">
        <v>1</v>
      </c>
      <c r="N431" t="b">
        <v>0</v>
      </c>
      <c r="O431" t="b">
        <v>1</v>
      </c>
    </row>
    <row r="432" spans="1:15">
      <c r="C432" t="s">
        <v>2842</v>
      </c>
      <c r="D432" t="s">
        <v>553</v>
      </c>
      <c r="E432" t="s">
        <v>549</v>
      </c>
      <c r="F432" t="s">
        <v>2846</v>
      </c>
      <c r="G432" t="s">
        <v>1273</v>
      </c>
      <c r="H432" t="s">
        <v>1119</v>
      </c>
      <c r="M432" t="b">
        <v>1</v>
      </c>
      <c r="N432" t="b">
        <v>0</v>
      </c>
      <c r="O432" t="b">
        <v>0</v>
      </c>
    </row>
    <row r="433" spans="1:15">
      <c r="C433" t="s">
        <v>2842</v>
      </c>
      <c r="D433" t="s">
        <v>553</v>
      </c>
      <c r="E433" t="s">
        <v>549</v>
      </c>
      <c r="F433" t="s">
        <v>2845</v>
      </c>
      <c r="G433" t="s">
        <v>2844</v>
      </c>
      <c r="H433" t="s">
        <v>2253</v>
      </c>
      <c r="M433" t="b">
        <v>1</v>
      </c>
      <c r="N433" t="b">
        <v>0</v>
      </c>
      <c r="O433" t="b">
        <v>0</v>
      </c>
    </row>
    <row r="434" spans="1:15">
      <c r="C434" t="s">
        <v>2842</v>
      </c>
      <c r="D434" t="s">
        <v>550</v>
      </c>
      <c r="E434" t="s">
        <v>549</v>
      </c>
      <c r="F434" t="s">
        <v>2843</v>
      </c>
      <c r="I434" t="s">
        <v>2840</v>
      </c>
      <c r="J434" t="s">
        <v>384</v>
      </c>
      <c r="M434" t="b">
        <v>0</v>
      </c>
      <c r="N434" t="b">
        <v>0</v>
      </c>
      <c r="O434" t="b">
        <v>1</v>
      </c>
    </row>
    <row r="435" spans="1:15">
      <c r="C435" t="s">
        <v>2842</v>
      </c>
      <c r="D435" t="s">
        <v>550</v>
      </c>
      <c r="E435" t="s">
        <v>549</v>
      </c>
      <c r="F435" t="s">
        <v>2841</v>
      </c>
      <c r="I435" t="s">
        <v>2840</v>
      </c>
      <c r="J435" t="s">
        <v>2253</v>
      </c>
      <c r="M435" t="b">
        <v>0</v>
      </c>
      <c r="N435" t="b">
        <v>0</v>
      </c>
      <c r="O435" t="b">
        <v>0</v>
      </c>
    </row>
    <row r="436" spans="1:15">
      <c r="C436" t="s">
        <v>2836</v>
      </c>
      <c r="D436" t="s">
        <v>553</v>
      </c>
      <c r="E436" t="s">
        <v>549</v>
      </c>
      <c r="F436" t="s">
        <v>2839</v>
      </c>
      <c r="G436" t="s">
        <v>1097</v>
      </c>
      <c r="H436" t="s">
        <v>615</v>
      </c>
      <c r="M436" t="b">
        <v>1</v>
      </c>
      <c r="N436" t="b">
        <v>0</v>
      </c>
      <c r="O436" t="b">
        <v>1</v>
      </c>
    </row>
    <row r="437" spans="1:15">
      <c r="C437" t="s">
        <v>2836</v>
      </c>
      <c r="D437" t="s">
        <v>553</v>
      </c>
      <c r="E437" t="s">
        <v>549</v>
      </c>
      <c r="F437" t="s">
        <v>2838</v>
      </c>
      <c r="G437" t="s">
        <v>1095</v>
      </c>
      <c r="H437" t="s">
        <v>615</v>
      </c>
      <c r="M437" t="b">
        <v>1</v>
      </c>
      <c r="N437" t="b">
        <v>0</v>
      </c>
      <c r="O437" t="b">
        <v>1</v>
      </c>
    </row>
    <row r="438" spans="1:15">
      <c r="C438" t="s">
        <v>2836</v>
      </c>
      <c r="D438" t="s">
        <v>550</v>
      </c>
      <c r="E438" t="s">
        <v>549</v>
      </c>
      <c r="F438" t="s">
        <v>2837</v>
      </c>
      <c r="I438" t="s">
        <v>1942</v>
      </c>
      <c r="J438" t="s">
        <v>615</v>
      </c>
      <c r="M438" t="b">
        <v>0</v>
      </c>
      <c r="N438" t="b">
        <v>0</v>
      </c>
      <c r="O438" t="b">
        <v>1</v>
      </c>
    </row>
    <row r="439" spans="1:15">
      <c r="C439" t="s">
        <v>2836</v>
      </c>
      <c r="D439" t="s">
        <v>550</v>
      </c>
      <c r="E439" t="s">
        <v>549</v>
      </c>
      <c r="F439" t="s">
        <v>2835</v>
      </c>
      <c r="I439" t="s">
        <v>2834</v>
      </c>
      <c r="J439" t="s">
        <v>615</v>
      </c>
      <c r="M439" t="b">
        <v>0</v>
      </c>
      <c r="N439" t="b">
        <v>0</v>
      </c>
      <c r="O439" t="b">
        <v>1</v>
      </c>
    </row>
    <row r="440" spans="1:15">
      <c r="A440" t="s">
        <v>90</v>
      </c>
      <c r="B440" t="b">
        <v>1</v>
      </c>
      <c r="C440" t="s">
        <v>414</v>
      </c>
      <c r="D440" t="s">
        <v>795</v>
      </c>
      <c r="E440" t="s">
        <v>549</v>
      </c>
      <c r="F440" t="s">
        <v>2833</v>
      </c>
      <c r="H440" t="s">
        <v>60</v>
      </c>
      <c r="I440" t="s">
        <v>2832</v>
      </c>
      <c r="J440" t="s">
        <v>411</v>
      </c>
      <c r="M440" t="b">
        <v>0</v>
      </c>
      <c r="N440" t="b">
        <v>0</v>
      </c>
      <c r="O440" t="b">
        <v>1</v>
      </c>
    </row>
    <row r="441" spans="1:15">
      <c r="C441" t="s">
        <v>395</v>
      </c>
      <c r="D441" t="s">
        <v>553</v>
      </c>
      <c r="E441" t="s">
        <v>549</v>
      </c>
      <c r="F441" t="s">
        <v>2831</v>
      </c>
      <c r="G441" t="s">
        <v>1113</v>
      </c>
      <c r="H441" t="s">
        <v>15</v>
      </c>
      <c r="M441" t="b">
        <v>1</v>
      </c>
      <c r="N441" t="b">
        <v>0</v>
      </c>
      <c r="O441" t="b">
        <v>0</v>
      </c>
    </row>
    <row r="442" spans="1:15">
      <c r="C442" t="s">
        <v>395</v>
      </c>
      <c r="D442" t="s">
        <v>550</v>
      </c>
      <c r="E442" t="s">
        <v>549</v>
      </c>
      <c r="F442" t="s">
        <v>2830</v>
      </c>
      <c r="I442" t="s">
        <v>2829</v>
      </c>
      <c r="J442" t="s">
        <v>15</v>
      </c>
      <c r="M442" t="b">
        <v>0</v>
      </c>
      <c r="N442" t="b">
        <v>0</v>
      </c>
      <c r="O442" t="b">
        <v>0</v>
      </c>
    </row>
    <row r="443" spans="1:15">
      <c r="C443" t="s">
        <v>2814</v>
      </c>
      <c r="D443" t="s">
        <v>553</v>
      </c>
      <c r="E443" t="s">
        <v>549</v>
      </c>
      <c r="F443" t="s">
        <v>2828</v>
      </c>
      <c r="G443" t="s">
        <v>2827</v>
      </c>
      <c r="H443" t="s">
        <v>26</v>
      </c>
      <c r="M443" t="b">
        <v>1</v>
      </c>
      <c r="N443" t="b">
        <v>0</v>
      </c>
      <c r="O443" t="b">
        <v>1</v>
      </c>
    </row>
    <row r="444" spans="1:15">
      <c r="C444" t="s">
        <v>2814</v>
      </c>
      <c r="D444" t="s">
        <v>553</v>
      </c>
      <c r="E444" t="s">
        <v>549</v>
      </c>
      <c r="F444" t="s">
        <v>2826</v>
      </c>
      <c r="G444" t="s">
        <v>2825</v>
      </c>
      <c r="H444" t="s">
        <v>26</v>
      </c>
      <c r="M444" t="b">
        <v>1</v>
      </c>
      <c r="N444" t="b">
        <v>0</v>
      </c>
      <c r="O444" t="b">
        <v>1</v>
      </c>
    </row>
    <row r="445" spans="1:15">
      <c r="C445" t="s">
        <v>2814</v>
      </c>
      <c r="D445" t="s">
        <v>553</v>
      </c>
      <c r="E445" t="s">
        <v>549</v>
      </c>
      <c r="F445" t="s">
        <v>2824</v>
      </c>
      <c r="G445" t="s">
        <v>2823</v>
      </c>
      <c r="H445" t="s">
        <v>26</v>
      </c>
      <c r="M445" t="b">
        <v>1</v>
      </c>
      <c r="N445" t="b">
        <v>0</v>
      </c>
      <c r="O445" t="b">
        <v>1</v>
      </c>
    </row>
    <row r="446" spans="1:15">
      <c r="C446" t="s">
        <v>2814</v>
      </c>
      <c r="D446" t="s">
        <v>553</v>
      </c>
      <c r="E446" t="s">
        <v>549</v>
      </c>
      <c r="F446" t="s">
        <v>2822</v>
      </c>
      <c r="G446" t="s">
        <v>2821</v>
      </c>
      <c r="H446" t="s">
        <v>6</v>
      </c>
      <c r="M446" t="b">
        <v>1</v>
      </c>
      <c r="N446" t="b">
        <v>0</v>
      </c>
      <c r="O446" t="b">
        <v>1</v>
      </c>
    </row>
    <row r="447" spans="1:15">
      <c r="C447" t="s">
        <v>2814</v>
      </c>
      <c r="D447" t="s">
        <v>553</v>
      </c>
      <c r="E447" t="s">
        <v>549</v>
      </c>
      <c r="F447" t="s">
        <v>2820</v>
      </c>
      <c r="G447" t="s">
        <v>2808</v>
      </c>
      <c r="H447" t="s">
        <v>2807</v>
      </c>
      <c r="M447" t="b">
        <v>1</v>
      </c>
      <c r="N447" t="b">
        <v>0</v>
      </c>
      <c r="O447" t="b">
        <v>0</v>
      </c>
    </row>
    <row r="448" spans="1:15">
      <c r="C448" t="s">
        <v>2814</v>
      </c>
      <c r="D448" t="s">
        <v>550</v>
      </c>
      <c r="E448" t="s">
        <v>549</v>
      </c>
      <c r="F448" t="s">
        <v>2819</v>
      </c>
      <c r="I448" t="s">
        <v>2818</v>
      </c>
      <c r="J448" t="s">
        <v>26</v>
      </c>
      <c r="M448" t="b">
        <v>0</v>
      </c>
      <c r="N448" t="b">
        <v>0</v>
      </c>
      <c r="O448" t="b">
        <v>1</v>
      </c>
    </row>
    <row r="449" spans="1:15">
      <c r="C449" t="s">
        <v>2814</v>
      </c>
      <c r="D449" t="s">
        <v>550</v>
      </c>
      <c r="E449" t="s">
        <v>549</v>
      </c>
      <c r="F449" t="s">
        <v>2817</v>
      </c>
      <c r="I449" t="s">
        <v>2816</v>
      </c>
      <c r="J449" t="s">
        <v>26</v>
      </c>
      <c r="M449" t="b">
        <v>0</v>
      </c>
      <c r="N449" t="b">
        <v>0</v>
      </c>
      <c r="O449" t="b">
        <v>1</v>
      </c>
    </row>
    <row r="450" spans="1:15">
      <c r="C450" t="s">
        <v>2814</v>
      </c>
      <c r="D450" t="s">
        <v>550</v>
      </c>
      <c r="E450" t="s">
        <v>549</v>
      </c>
      <c r="F450" t="s">
        <v>2815</v>
      </c>
      <c r="I450" t="s">
        <v>1292</v>
      </c>
      <c r="J450" t="s">
        <v>6</v>
      </c>
      <c r="M450" t="b">
        <v>0</v>
      </c>
      <c r="N450" t="b">
        <v>0</v>
      </c>
      <c r="O450" t="b">
        <v>1</v>
      </c>
    </row>
    <row r="451" spans="1:15">
      <c r="C451" t="s">
        <v>2814</v>
      </c>
      <c r="D451" t="s">
        <v>550</v>
      </c>
      <c r="E451" t="s">
        <v>549</v>
      </c>
      <c r="F451" t="s">
        <v>2813</v>
      </c>
      <c r="I451" t="s">
        <v>2811</v>
      </c>
      <c r="J451" t="s">
        <v>2807</v>
      </c>
      <c r="M451" t="b">
        <v>0</v>
      </c>
      <c r="N451" t="b">
        <v>0</v>
      </c>
      <c r="O451" t="b">
        <v>0</v>
      </c>
    </row>
    <row r="452" spans="1:15">
      <c r="C452" t="s">
        <v>2810</v>
      </c>
      <c r="D452" t="s">
        <v>553</v>
      </c>
      <c r="E452" t="s">
        <v>549</v>
      </c>
      <c r="F452" t="s">
        <v>2812</v>
      </c>
      <c r="G452" t="s">
        <v>2811</v>
      </c>
      <c r="H452" t="s">
        <v>2807</v>
      </c>
      <c r="M452" t="b">
        <v>1</v>
      </c>
      <c r="N452" t="b">
        <v>0</v>
      </c>
      <c r="O452" t="b">
        <v>0</v>
      </c>
    </row>
    <row r="453" spans="1:15">
      <c r="C453" t="s">
        <v>2810</v>
      </c>
      <c r="D453" t="s">
        <v>550</v>
      </c>
      <c r="E453" t="s">
        <v>549</v>
      </c>
      <c r="F453" t="s">
        <v>2809</v>
      </c>
      <c r="I453" t="s">
        <v>2808</v>
      </c>
      <c r="J453" t="s">
        <v>2807</v>
      </c>
      <c r="M453" t="b">
        <v>0</v>
      </c>
      <c r="N453" t="b">
        <v>0</v>
      </c>
      <c r="O453" t="b">
        <v>0</v>
      </c>
    </row>
    <row r="454" spans="1:15">
      <c r="C454" t="s">
        <v>2802</v>
      </c>
      <c r="D454" t="s">
        <v>553</v>
      </c>
      <c r="E454" t="s">
        <v>549</v>
      </c>
      <c r="F454" t="s">
        <v>2806</v>
      </c>
      <c r="G454" t="s">
        <v>1264</v>
      </c>
      <c r="H454" t="s">
        <v>1261</v>
      </c>
      <c r="M454" t="b">
        <v>1</v>
      </c>
      <c r="N454" t="b">
        <v>0</v>
      </c>
      <c r="O454" t="b">
        <v>0</v>
      </c>
    </row>
    <row r="455" spans="1:15">
      <c r="C455" t="s">
        <v>2802</v>
      </c>
      <c r="D455" t="s">
        <v>553</v>
      </c>
      <c r="E455" t="s">
        <v>549</v>
      </c>
      <c r="F455" t="s">
        <v>2805</v>
      </c>
      <c r="G455" t="s">
        <v>1262</v>
      </c>
      <c r="H455" t="s">
        <v>1261</v>
      </c>
      <c r="M455" t="b">
        <v>1</v>
      </c>
      <c r="N455" t="b">
        <v>0</v>
      </c>
      <c r="O455" t="b">
        <v>0</v>
      </c>
    </row>
    <row r="456" spans="1:15">
      <c r="C456" t="s">
        <v>2802</v>
      </c>
      <c r="D456" t="s">
        <v>550</v>
      </c>
      <c r="E456" t="s">
        <v>549</v>
      </c>
      <c r="F456" t="s">
        <v>2804</v>
      </c>
      <c r="I456" t="s">
        <v>2803</v>
      </c>
      <c r="J456" t="s">
        <v>1261</v>
      </c>
      <c r="M456" t="b">
        <v>0</v>
      </c>
      <c r="N456" t="b">
        <v>0</v>
      </c>
      <c r="O456" t="b">
        <v>0</v>
      </c>
    </row>
    <row r="457" spans="1:15">
      <c r="C457" t="s">
        <v>2802</v>
      </c>
      <c r="D457" t="s">
        <v>550</v>
      </c>
      <c r="E457" t="s">
        <v>549</v>
      </c>
      <c r="F457" t="s">
        <v>2801</v>
      </c>
      <c r="I457" t="s">
        <v>2800</v>
      </c>
      <c r="J457" t="s">
        <v>1261</v>
      </c>
      <c r="M457" t="b">
        <v>0</v>
      </c>
      <c r="N457" t="b">
        <v>0</v>
      </c>
      <c r="O457" t="b">
        <v>0</v>
      </c>
    </row>
    <row r="458" spans="1:15">
      <c r="C458" t="s">
        <v>2799</v>
      </c>
      <c r="D458" t="s">
        <v>550</v>
      </c>
      <c r="E458" t="s">
        <v>549</v>
      </c>
      <c r="F458" t="s">
        <v>2798</v>
      </c>
      <c r="I458" t="s">
        <v>2257</v>
      </c>
      <c r="J458" t="s">
        <v>2253</v>
      </c>
      <c r="M458" t="b">
        <v>0</v>
      </c>
      <c r="N458" t="b">
        <v>0</v>
      </c>
      <c r="O458" t="b">
        <v>0</v>
      </c>
    </row>
    <row r="459" spans="1:15">
      <c r="A459" t="s">
        <v>90</v>
      </c>
      <c r="B459" t="b">
        <v>1</v>
      </c>
      <c r="C459" t="s">
        <v>387</v>
      </c>
      <c r="D459" t="s">
        <v>795</v>
      </c>
      <c r="E459" t="s">
        <v>549</v>
      </c>
      <c r="F459" t="s">
        <v>2797</v>
      </c>
      <c r="H459" t="s">
        <v>390</v>
      </c>
      <c r="I459" t="s">
        <v>2796</v>
      </c>
      <c r="J459" t="s">
        <v>384</v>
      </c>
      <c r="M459" t="b">
        <v>0</v>
      </c>
      <c r="N459" t="b">
        <v>0</v>
      </c>
      <c r="O459" t="b">
        <v>0</v>
      </c>
    </row>
    <row r="460" spans="1:15">
      <c r="C460" t="s">
        <v>2783</v>
      </c>
      <c r="D460" t="s">
        <v>553</v>
      </c>
      <c r="E460" t="s">
        <v>549</v>
      </c>
      <c r="F460" t="s">
        <v>2795</v>
      </c>
      <c r="G460" t="s">
        <v>962</v>
      </c>
      <c r="H460" t="s">
        <v>15</v>
      </c>
      <c r="M460" t="b">
        <v>1</v>
      </c>
      <c r="N460" t="b">
        <v>0</v>
      </c>
      <c r="O460" t="b">
        <v>0</v>
      </c>
    </row>
    <row r="461" spans="1:15">
      <c r="C461" t="s">
        <v>2783</v>
      </c>
      <c r="D461" t="s">
        <v>553</v>
      </c>
      <c r="E461" t="s">
        <v>549</v>
      </c>
      <c r="F461" t="s">
        <v>2794</v>
      </c>
      <c r="G461" t="s">
        <v>2793</v>
      </c>
      <c r="H461" t="s">
        <v>26</v>
      </c>
      <c r="M461" t="b">
        <v>1</v>
      </c>
      <c r="N461" t="b">
        <v>0</v>
      </c>
      <c r="O461" t="b">
        <v>1</v>
      </c>
    </row>
    <row r="462" spans="1:15">
      <c r="C462" t="s">
        <v>2783</v>
      </c>
      <c r="D462" t="s">
        <v>553</v>
      </c>
      <c r="E462" t="s">
        <v>549</v>
      </c>
      <c r="F462" t="s">
        <v>2792</v>
      </c>
      <c r="G462" t="s">
        <v>2791</v>
      </c>
      <c r="H462" t="s">
        <v>26</v>
      </c>
      <c r="M462" t="b">
        <v>1</v>
      </c>
      <c r="N462" t="b">
        <v>0</v>
      </c>
      <c r="O462" t="b">
        <v>1</v>
      </c>
    </row>
    <row r="463" spans="1:15">
      <c r="C463" t="s">
        <v>2783</v>
      </c>
      <c r="D463" t="s">
        <v>553</v>
      </c>
      <c r="E463" t="s">
        <v>549</v>
      </c>
      <c r="F463" t="s">
        <v>2790</v>
      </c>
      <c r="G463" t="s">
        <v>2789</v>
      </c>
      <c r="H463" t="s">
        <v>35</v>
      </c>
      <c r="M463" t="b">
        <v>1</v>
      </c>
      <c r="N463" t="b">
        <v>0</v>
      </c>
      <c r="O463" t="b">
        <v>1</v>
      </c>
    </row>
    <row r="464" spans="1:15">
      <c r="C464" t="s">
        <v>2783</v>
      </c>
      <c r="D464" t="s">
        <v>550</v>
      </c>
      <c r="E464" t="s">
        <v>549</v>
      </c>
      <c r="F464" t="s">
        <v>2788</v>
      </c>
      <c r="I464" t="s">
        <v>1369</v>
      </c>
      <c r="J464" t="s">
        <v>15</v>
      </c>
      <c r="M464" t="b">
        <v>0</v>
      </c>
      <c r="N464" t="b">
        <v>0</v>
      </c>
      <c r="O464" t="b">
        <v>0</v>
      </c>
    </row>
    <row r="465" spans="3:15">
      <c r="C465" t="s">
        <v>2783</v>
      </c>
      <c r="D465" t="s">
        <v>550</v>
      </c>
      <c r="E465" t="s">
        <v>549</v>
      </c>
      <c r="F465" t="s">
        <v>2787</v>
      </c>
      <c r="I465" t="s">
        <v>2786</v>
      </c>
      <c r="J465" t="s">
        <v>26</v>
      </c>
      <c r="M465" t="b">
        <v>0</v>
      </c>
      <c r="N465" t="b">
        <v>0</v>
      </c>
      <c r="O465" t="b">
        <v>1</v>
      </c>
    </row>
    <row r="466" spans="3:15">
      <c r="C466" t="s">
        <v>2783</v>
      </c>
      <c r="D466" t="s">
        <v>550</v>
      </c>
      <c r="E466" t="s">
        <v>549</v>
      </c>
      <c r="F466" t="s">
        <v>2785</v>
      </c>
      <c r="I466" t="s">
        <v>2784</v>
      </c>
      <c r="J466" t="s">
        <v>26</v>
      </c>
      <c r="M466" t="b">
        <v>0</v>
      </c>
      <c r="N466" t="b">
        <v>0</v>
      </c>
      <c r="O466" t="b">
        <v>1</v>
      </c>
    </row>
    <row r="467" spans="3:15">
      <c r="C467" t="s">
        <v>2783</v>
      </c>
      <c r="D467" t="s">
        <v>550</v>
      </c>
      <c r="E467" t="s">
        <v>549</v>
      </c>
      <c r="F467" t="s">
        <v>2782</v>
      </c>
      <c r="I467" t="s">
        <v>2781</v>
      </c>
      <c r="J467" t="s">
        <v>35</v>
      </c>
      <c r="M467" t="b">
        <v>0</v>
      </c>
      <c r="N467" t="b">
        <v>0</v>
      </c>
      <c r="O467" t="b">
        <v>1</v>
      </c>
    </row>
    <row r="468" spans="3:15">
      <c r="C468" t="s">
        <v>2780</v>
      </c>
      <c r="D468" t="s">
        <v>550</v>
      </c>
      <c r="E468" t="s">
        <v>549</v>
      </c>
      <c r="F468" t="s">
        <v>2779</v>
      </c>
      <c r="I468" t="s">
        <v>2778</v>
      </c>
      <c r="J468" t="s">
        <v>582</v>
      </c>
      <c r="M468" t="b">
        <v>0</v>
      </c>
      <c r="N468" t="b">
        <v>0</v>
      </c>
      <c r="O468" t="b">
        <v>1</v>
      </c>
    </row>
    <row r="469" spans="3:15">
      <c r="C469" t="s">
        <v>382</v>
      </c>
      <c r="D469" t="s">
        <v>553</v>
      </c>
      <c r="E469" t="s">
        <v>549</v>
      </c>
      <c r="F469" t="s">
        <v>2777</v>
      </c>
      <c r="G469" t="s">
        <v>2759</v>
      </c>
      <c r="H469" t="s">
        <v>156</v>
      </c>
      <c r="M469" t="b">
        <v>1</v>
      </c>
      <c r="N469" t="b">
        <v>0</v>
      </c>
      <c r="O469" t="b">
        <v>1</v>
      </c>
    </row>
    <row r="470" spans="3:15">
      <c r="C470" t="s">
        <v>382</v>
      </c>
      <c r="D470" t="s">
        <v>553</v>
      </c>
      <c r="E470" t="s">
        <v>549</v>
      </c>
      <c r="F470" t="s">
        <v>2776</v>
      </c>
      <c r="G470" t="s">
        <v>2775</v>
      </c>
      <c r="H470" t="s">
        <v>156</v>
      </c>
      <c r="M470" t="b">
        <v>1</v>
      </c>
      <c r="N470" t="b">
        <v>0</v>
      </c>
      <c r="O470" t="b">
        <v>1</v>
      </c>
    </row>
    <row r="471" spans="3:15">
      <c r="C471" t="s">
        <v>382</v>
      </c>
      <c r="D471" t="s">
        <v>553</v>
      </c>
      <c r="E471" t="s">
        <v>549</v>
      </c>
      <c r="F471" t="s">
        <v>2774</v>
      </c>
      <c r="G471" t="s">
        <v>2765</v>
      </c>
      <c r="H471" t="s">
        <v>156</v>
      </c>
      <c r="M471" t="b">
        <v>1</v>
      </c>
      <c r="N471" t="b">
        <v>0</v>
      </c>
      <c r="O471" t="b">
        <v>1</v>
      </c>
    </row>
    <row r="472" spans="3:15">
      <c r="C472" t="s">
        <v>382</v>
      </c>
      <c r="D472" t="s">
        <v>553</v>
      </c>
      <c r="E472" t="s">
        <v>549</v>
      </c>
      <c r="F472" t="s">
        <v>2773</v>
      </c>
      <c r="G472" t="s">
        <v>2763</v>
      </c>
      <c r="H472" t="s">
        <v>156</v>
      </c>
      <c r="M472" t="b">
        <v>1</v>
      </c>
      <c r="N472" t="b">
        <v>0</v>
      </c>
      <c r="O472" t="b">
        <v>1</v>
      </c>
    </row>
    <row r="473" spans="3:15">
      <c r="C473" t="s">
        <v>382</v>
      </c>
      <c r="D473" t="s">
        <v>553</v>
      </c>
      <c r="E473" t="s">
        <v>549</v>
      </c>
      <c r="F473" t="s">
        <v>2772</v>
      </c>
      <c r="G473" t="s">
        <v>2757</v>
      </c>
      <c r="H473" t="s">
        <v>156</v>
      </c>
      <c r="M473" t="b">
        <v>1</v>
      </c>
      <c r="N473" t="b">
        <v>0</v>
      </c>
      <c r="O473" t="b">
        <v>1</v>
      </c>
    </row>
    <row r="474" spans="3:15">
      <c r="C474" t="s">
        <v>382</v>
      </c>
      <c r="D474" t="s">
        <v>553</v>
      </c>
      <c r="E474" t="s">
        <v>549</v>
      </c>
      <c r="F474" t="s">
        <v>2771</v>
      </c>
      <c r="G474" t="s">
        <v>2755</v>
      </c>
      <c r="H474" t="s">
        <v>156</v>
      </c>
      <c r="M474" t="b">
        <v>1</v>
      </c>
      <c r="N474" t="b">
        <v>0</v>
      </c>
      <c r="O474" t="b">
        <v>1</v>
      </c>
    </row>
    <row r="475" spans="3:15">
      <c r="C475" t="s">
        <v>382</v>
      </c>
      <c r="D475" t="s">
        <v>553</v>
      </c>
      <c r="E475" t="s">
        <v>549</v>
      </c>
      <c r="F475" t="s">
        <v>2770</v>
      </c>
      <c r="G475" t="s">
        <v>836</v>
      </c>
      <c r="H475" t="s">
        <v>156</v>
      </c>
      <c r="M475" t="b">
        <v>1</v>
      </c>
      <c r="N475" t="b">
        <v>0</v>
      </c>
      <c r="O475" t="b">
        <v>1</v>
      </c>
    </row>
    <row r="476" spans="3:15">
      <c r="C476" t="s">
        <v>382</v>
      </c>
      <c r="D476" t="s">
        <v>553</v>
      </c>
      <c r="E476" t="s">
        <v>549</v>
      </c>
      <c r="F476" t="s">
        <v>2769</v>
      </c>
      <c r="G476" t="s">
        <v>2752</v>
      </c>
      <c r="H476" t="s">
        <v>156</v>
      </c>
      <c r="M476" t="b">
        <v>1</v>
      </c>
      <c r="N476" t="b">
        <v>0</v>
      </c>
      <c r="O476" t="b">
        <v>1</v>
      </c>
    </row>
    <row r="477" spans="3:15">
      <c r="C477" t="s">
        <v>382</v>
      </c>
      <c r="D477" t="s">
        <v>553</v>
      </c>
      <c r="E477" t="s">
        <v>549</v>
      </c>
      <c r="F477" t="s">
        <v>2768</v>
      </c>
      <c r="G477" t="s">
        <v>832</v>
      </c>
      <c r="H477" t="s">
        <v>156</v>
      </c>
      <c r="M477" t="b">
        <v>1</v>
      </c>
      <c r="N477" t="b">
        <v>0</v>
      </c>
      <c r="O477" t="b">
        <v>1</v>
      </c>
    </row>
    <row r="478" spans="3:15">
      <c r="C478" t="s">
        <v>382</v>
      </c>
      <c r="D478" t="s">
        <v>553</v>
      </c>
      <c r="E478" t="s">
        <v>549</v>
      </c>
      <c r="F478" t="s">
        <v>2767</v>
      </c>
      <c r="G478" t="s">
        <v>2749</v>
      </c>
      <c r="H478" t="s">
        <v>156</v>
      </c>
      <c r="M478" t="b">
        <v>1</v>
      </c>
      <c r="N478" t="b">
        <v>0</v>
      </c>
      <c r="O478" t="b">
        <v>1</v>
      </c>
    </row>
    <row r="479" spans="3:15">
      <c r="C479" t="s">
        <v>382</v>
      </c>
      <c r="D479" t="s">
        <v>553</v>
      </c>
      <c r="E479" t="s">
        <v>549</v>
      </c>
      <c r="F479" t="s">
        <v>2766</v>
      </c>
      <c r="G479" t="s">
        <v>2765</v>
      </c>
      <c r="H479" t="s">
        <v>169</v>
      </c>
      <c r="M479" t="b">
        <v>1</v>
      </c>
      <c r="N479" t="b">
        <v>0</v>
      </c>
      <c r="O479" t="b">
        <v>1</v>
      </c>
    </row>
    <row r="480" spans="3:15">
      <c r="C480" t="s">
        <v>382</v>
      </c>
      <c r="D480" t="s">
        <v>553</v>
      </c>
      <c r="E480" t="s">
        <v>549</v>
      </c>
      <c r="F480" t="s">
        <v>2764</v>
      </c>
      <c r="G480" t="s">
        <v>2763</v>
      </c>
      <c r="H480" t="s">
        <v>169</v>
      </c>
      <c r="M480" t="b">
        <v>1</v>
      </c>
      <c r="N480" t="b">
        <v>0</v>
      </c>
      <c r="O480" t="b">
        <v>1</v>
      </c>
    </row>
    <row r="481" spans="1:15">
      <c r="C481" t="s">
        <v>382</v>
      </c>
      <c r="D481" t="s">
        <v>553</v>
      </c>
      <c r="E481" t="s">
        <v>549</v>
      </c>
      <c r="F481" t="s">
        <v>2762</v>
      </c>
      <c r="G481" t="s">
        <v>2761</v>
      </c>
      <c r="H481" t="s">
        <v>169</v>
      </c>
      <c r="M481" t="b">
        <v>1</v>
      </c>
      <c r="N481" t="b">
        <v>0</v>
      </c>
      <c r="O481" t="b">
        <v>1</v>
      </c>
    </row>
    <row r="482" spans="1:15">
      <c r="C482" t="s">
        <v>382</v>
      </c>
      <c r="D482" t="s">
        <v>553</v>
      </c>
      <c r="E482" t="s">
        <v>549</v>
      </c>
      <c r="F482" t="s">
        <v>2760</v>
      </c>
      <c r="G482" t="s">
        <v>2759</v>
      </c>
      <c r="H482" t="s">
        <v>169</v>
      </c>
      <c r="M482" t="b">
        <v>1</v>
      </c>
      <c r="N482" t="b">
        <v>0</v>
      </c>
      <c r="O482" t="b">
        <v>1</v>
      </c>
    </row>
    <row r="483" spans="1:15">
      <c r="C483" t="s">
        <v>382</v>
      </c>
      <c r="D483" t="s">
        <v>553</v>
      </c>
      <c r="E483" t="s">
        <v>549</v>
      </c>
      <c r="F483" t="s">
        <v>2758</v>
      </c>
      <c r="G483" t="s">
        <v>2757</v>
      </c>
      <c r="H483" t="s">
        <v>169</v>
      </c>
      <c r="M483" t="b">
        <v>1</v>
      </c>
      <c r="N483" t="b">
        <v>0</v>
      </c>
      <c r="O483" t="b">
        <v>1</v>
      </c>
    </row>
    <row r="484" spans="1:15">
      <c r="C484" t="s">
        <v>382</v>
      </c>
      <c r="D484" t="s">
        <v>553</v>
      </c>
      <c r="E484" t="s">
        <v>549</v>
      </c>
      <c r="F484" t="s">
        <v>2756</v>
      </c>
      <c r="G484" t="s">
        <v>2755</v>
      </c>
      <c r="H484" t="s">
        <v>169</v>
      </c>
      <c r="M484" t="b">
        <v>1</v>
      </c>
      <c r="N484" t="b">
        <v>0</v>
      </c>
      <c r="O484" t="b">
        <v>1</v>
      </c>
    </row>
    <row r="485" spans="1:15">
      <c r="C485" t="s">
        <v>382</v>
      </c>
      <c r="D485" t="s">
        <v>553</v>
      </c>
      <c r="E485" t="s">
        <v>549</v>
      </c>
      <c r="F485" t="s">
        <v>2754</v>
      </c>
      <c r="G485" t="s">
        <v>836</v>
      </c>
      <c r="H485" t="s">
        <v>169</v>
      </c>
      <c r="M485" t="b">
        <v>1</v>
      </c>
      <c r="N485" t="b">
        <v>0</v>
      </c>
      <c r="O485" t="b">
        <v>1</v>
      </c>
    </row>
    <row r="486" spans="1:15">
      <c r="C486" t="s">
        <v>382</v>
      </c>
      <c r="D486" t="s">
        <v>553</v>
      </c>
      <c r="E486" t="s">
        <v>549</v>
      </c>
      <c r="F486" t="s">
        <v>2753</v>
      </c>
      <c r="G486" t="s">
        <v>2752</v>
      </c>
      <c r="H486" t="s">
        <v>169</v>
      </c>
      <c r="M486" t="b">
        <v>1</v>
      </c>
      <c r="N486" t="b">
        <v>0</v>
      </c>
      <c r="O486" t="b">
        <v>1</v>
      </c>
    </row>
    <row r="487" spans="1:15">
      <c r="C487" t="s">
        <v>382</v>
      </c>
      <c r="D487" t="s">
        <v>553</v>
      </c>
      <c r="E487" t="s">
        <v>549</v>
      </c>
      <c r="F487" t="s">
        <v>2751</v>
      </c>
      <c r="G487" t="s">
        <v>832</v>
      </c>
      <c r="H487" t="s">
        <v>169</v>
      </c>
      <c r="M487" t="b">
        <v>1</v>
      </c>
      <c r="N487" t="b">
        <v>0</v>
      </c>
      <c r="O487" t="b">
        <v>1</v>
      </c>
    </row>
    <row r="488" spans="1:15">
      <c r="C488" t="s">
        <v>382</v>
      </c>
      <c r="D488" t="s">
        <v>553</v>
      </c>
      <c r="E488" t="s">
        <v>549</v>
      </c>
      <c r="F488" t="s">
        <v>2750</v>
      </c>
      <c r="G488" t="s">
        <v>2749</v>
      </c>
      <c r="H488" t="s">
        <v>169</v>
      </c>
      <c r="M488" t="b">
        <v>1</v>
      </c>
      <c r="N488" t="b">
        <v>0</v>
      </c>
      <c r="O488" t="b">
        <v>1</v>
      </c>
    </row>
    <row r="489" spans="1:15">
      <c r="C489" t="s">
        <v>2748</v>
      </c>
      <c r="D489" t="s">
        <v>553</v>
      </c>
      <c r="E489" t="s">
        <v>549</v>
      </c>
      <c r="F489" t="s">
        <v>2747</v>
      </c>
      <c r="G489" t="s">
        <v>2746</v>
      </c>
      <c r="H489" t="s">
        <v>26</v>
      </c>
      <c r="M489" t="b">
        <v>1</v>
      </c>
      <c r="N489" t="b">
        <v>0</v>
      </c>
      <c r="O489" t="b">
        <v>1</v>
      </c>
    </row>
    <row r="490" spans="1:15">
      <c r="C490" t="s">
        <v>2743</v>
      </c>
      <c r="D490" t="s">
        <v>553</v>
      </c>
      <c r="E490" t="s">
        <v>549</v>
      </c>
      <c r="F490" t="s">
        <v>2745</v>
      </c>
      <c r="G490" t="s">
        <v>2744</v>
      </c>
      <c r="H490" t="s">
        <v>141</v>
      </c>
      <c r="M490" t="b">
        <v>1</v>
      </c>
      <c r="N490" t="b">
        <v>0</v>
      </c>
      <c r="O490" t="b">
        <v>1</v>
      </c>
    </row>
    <row r="491" spans="1:15">
      <c r="C491" t="s">
        <v>2743</v>
      </c>
      <c r="D491" t="s">
        <v>550</v>
      </c>
      <c r="E491" t="s">
        <v>549</v>
      </c>
      <c r="F491" t="s">
        <v>2742</v>
      </c>
      <c r="I491" t="s">
        <v>2741</v>
      </c>
      <c r="J491" t="s">
        <v>141</v>
      </c>
      <c r="M491" t="b">
        <v>0</v>
      </c>
      <c r="N491" t="b">
        <v>0</v>
      </c>
      <c r="O491" t="b">
        <v>1</v>
      </c>
    </row>
    <row r="492" spans="1:15">
      <c r="C492" t="s">
        <v>2735</v>
      </c>
      <c r="D492" t="s">
        <v>553</v>
      </c>
      <c r="E492" t="s">
        <v>549</v>
      </c>
      <c r="F492" t="s">
        <v>2740</v>
      </c>
      <c r="G492" t="s">
        <v>2739</v>
      </c>
      <c r="H492" t="s">
        <v>132</v>
      </c>
      <c r="M492" t="b">
        <v>1</v>
      </c>
      <c r="N492" t="b">
        <v>0</v>
      </c>
      <c r="O492" t="b">
        <v>1</v>
      </c>
    </row>
    <row r="493" spans="1:15">
      <c r="A493" t="s">
        <v>90</v>
      </c>
      <c r="B493" t="b">
        <v>1</v>
      </c>
      <c r="C493" t="s">
        <v>2735</v>
      </c>
      <c r="D493" t="s">
        <v>644</v>
      </c>
      <c r="E493" t="s">
        <v>549</v>
      </c>
      <c r="F493" t="s">
        <v>2738</v>
      </c>
      <c r="G493" t="s">
        <v>2737</v>
      </c>
      <c r="I493" t="s">
        <v>2736</v>
      </c>
      <c r="J493" t="s">
        <v>169</v>
      </c>
      <c r="M493" t="b">
        <v>1</v>
      </c>
      <c r="N493" t="b">
        <v>0</v>
      </c>
      <c r="O493" t="b">
        <v>1</v>
      </c>
    </row>
    <row r="494" spans="1:15">
      <c r="C494" t="s">
        <v>2735</v>
      </c>
      <c r="D494" t="s">
        <v>550</v>
      </c>
      <c r="E494" t="s">
        <v>549</v>
      </c>
      <c r="F494" t="s">
        <v>2734</v>
      </c>
      <c r="I494" t="s">
        <v>2733</v>
      </c>
      <c r="J494" t="s">
        <v>132</v>
      </c>
      <c r="M494" t="b">
        <v>0</v>
      </c>
      <c r="N494" t="b">
        <v>0</v>
      </c>
      <c r="O494" t="b">
        <v>1</v>
      </c>
    </row>
    <row r="495" spans="1:15">
      <c r="C495" t="s">
        <v>2728</v>
      </c>
      <c r="D495" t="s">
        <v>553</v>
      </c>
      <c r="E495" t="s">
        <v>549</v>
      </c>
      <c r="F495" t="s">
        <v>2732</v>
      </c>
      <c r="G495" t="s">
        <v>2679</v>
      </c>
      <c r="H495" t="s">
        <v>6</v>
      </c>
      <c r="M495" t="b">
        <v>1</v>
      </c>
      <c r="N495" t="b">
        <v>0</v>
      </c>
      <c r="O495" t="b">
        <v>1</v>
      </c>
    </row>
    <row r="496" spans="1:15">
      <c r="C496" t="s">
        <v>2728</v>
      </c>
      <c r="D496" t="s">
        <v>553</v>
      </c>
      <c r="E496" t="s">
        <v>549</v>
      </c>
      <c r="F496" t="s">
        <v>2731</v>
      </c>
      <c r="G496" t="s">
        <v>2677</v>
      </c>
      <c r="H496" t="s">
        <v>6</v>
      </c>
      <c r="M496" t="b">
        <v>1</v>
      </c>
      <c r="N496" t="b">
        <v>0</v>
      </c>
      <c r="O496" t="b">
        <v>1</v>
      </c>
    </row>
    <row r="497" spans="3:15">
      <c r="C497" t="s">
        <v>2728</v>
      </c>
      <c r="D497" t="s">
        <v>550</v>
      </c>
      <c r="E497" t="s">
        <v>549</v>
      </c>
      <c r="F497" t="s">
        <v>2730</v>
      </c>
      <c r="I497" t="s">
        <v>2729</v>
      </c>
      <c r="J497" t="s">
        <v>87</v>
      </c>
      <c r="M497" t="b">
        <v>0</v>
      </c>
      <c r="N497" t="b">
        <v>0</v>
      </c>
      <c r="O497" t="b">
        <v>1</v>
      </c>
    </row>
    <row r="498" spans="3:15">
      <c r="C498" t="s">
        <v>2728</v>
      </c>
      <c r="D498" t="s">
        <v>550</v>
      </c>
      <c r="E498" t="s">
        <v>549</v>
      </c>
      <c r="F498" t="s">
        <v>2727</v>
      </c>
      <c r="I498" t="s">
        <v>2186</v>
      </c>
      <c r="J498" t="s">
        <v>87</v>
      </c>
      <c r="M498" t="b">
        <v>0</v>
      </c>
      <c r="N498" t="b">
        <v>0</v>
      </c>
      <c r="O498" t="b">
        <v>1</v>
      </c>
    </row>
    <row r="499" spans="3:15">
      <c r="C499" t="s">
        <v>2695</v>
      </c>
      <c r="D499" t="s">
        <v>553</v>
      </c>
      <c r="E499" t="s">
        <v>549</v>
      </c>
      <c r="F499" t="s">
        <v>2726</v>
      </c>
      <c r="G499" t="s">
        <v>2725</v>
      </c>
      <c r="H499" t="s">
        <v>930</v>
      </c>
      <c r="M499" t="b">
        <v>1</v>
      </c>
      <c r="N499" t="b">
        <v>0</v>
      </c>
      <c r="O499" t="b">
        <v>0</v>
      </c>
    </row>
    <row r="500" spans="3:15">
      <c r="C500" t="s">
        <v>2695</v>
      </c>
      <c r="D500" t="s">
        <v>553</v>
      </c>
      <c r="E500" t="s">
        <v>549</v>
      </c>
      <c r="F500" t="s">
        <v>2724</v>
      </c>
      <c r="G500" t="s">
        <v>2723</v>
      </c>
      <c r="H500" t="s">
        <v>2709</v>
      </c>
      <c r="M500" t="b">
        <v>1</v>
      </c>
      <c r="N500" t="b">
        <v>0</v>
      </c>
      <c r="O500" t="b">
        <v>0</v>
      </c>
    </row>
    <row r="501" spans="3:15">
      <c r="C501" t="s">
        <v>2695</v>
      </c>
      <c r="D501" t="s">
        <v>553</v>
      </c>
      <c r="E501" t="s">
        <v>549</v>
      </c>
      <c r="F501" t="s">
        <v>2722</v>
      </c>
      <c r="G501" t="s">
        <v>2721</v>
      </c>
      <c r="H501" t="s">
        <v>2706</v>
      </c>
      <c r="M501" t="b">
        <v>1</v>
      </c>
      <c r="N501" t="b">
        <v>0</v>
      </c>
      <c r="O501" t="b">
        <v>0</v>
      </c>
    </row>
    <row r="502" spans="3:15">
      <c r="C502" t="s">
        <v>2695</v>
      </c>
      <c r="D502" t="s">
        <v>553</v>
      </c>
      <c r="E502" t="s">
        <v>549</v>
      </c>
      <c r="F502" t="s">
        <v>2720</v>
      </c>
      <c r="G502" t="s">
        <v>2719</v>
      </c>
      <c r="H502" t="s">
        <v>15</v>
      </c>
      <c r="M502" t="b">
        <v>1</v>
      </c>
      <c r="N502" t="b">
        <v>0</v>
      </c>
      <c r="O502" t="b">
        <v>0</v>
      </c>
    </row>
    <row r="503" spans="3:15">
      <c r="C503" t="s">
        <v>2695</v>
      </c>
      <c r="D503" t="s">
        <v>553</v>
      </c>
      <c r="E503" t="s">
        <v>549</v>
      </c>
      <c r="F503" t="s">
        <v>2718</v>
      </c>
      <c r="G503" t="s">
        <v>2717</v>
      </c>
      <c r="H503" t="s">
        <v>275</v>
      </c>
      <c r="M503" t="b">
        <v>1</v>
      </c>
      <c r="N503" t="b">
        <v>0</v>
      </c>
      <c r="O503" t="b">
        <v>1</v>
      </c>
    </row>
    <row r="504" spans="3:15">
      <c r="C504" t="s">
        <v>2695</v>
      </c>
      <c r="D504" t="s">
        <v>553</v>
      </c>
      <c r="E504" t="s">
        <v>549</v>
      </c>
      <c r="F504" t="s">
        <v>2716</v>
      </c>
      <c r="G504" t="s">
        <v>2563</v>
      </c>
      <c r="H504" t="s">
        <v>627</v>
      </c>
      <c r="M504" t="b">
        <v>1</v>
      </c>
      <c r="N504" t="b">
        <v>0</v>
      </c>
      <c r="O504" t="b">
        <v>1</v>
      </c>
    </row>
    <row r="505" spans="3:15">
      <c r="C505" t="s">
        <v>2695</v>
      </c>
      <c r="D505" t="s">
        <v>553</v>
      </c>
      <c r="E505" t="s">
        <v>549</v>
      </c>
      <c r="F505" t="s">
        <v>2715</v>
      </c>
      <c r="G505" t="s">
        <v>2561</v>
      </c>
      <c r="H505" t="s">
        <v>627</v>
      </c>
      <c r="M505" t="b">
        <v>1</v>
      </c>
      <c r="N505" t="b">
        <v>0</v>
      </c>
      <c r="O505" t="b">
        <v>1</v>
      </c>
    </row>
    <row r="506" spans="3:15">
      <c r="C506" t="s">
        <v>2695</v>
      </c>
      <c r="D506" t="s">
        <v>553</v>
      </c>
      <c r="E506" t="s">
        <v>549</v>
      </c>
      <c r="F506" t="s">
        <v>2714</v>
      </c>
      <c r="G506" t="s">
        <v>2559</v>
      </c>
      <c r="H506" t="s">
        <v>627</v>
      </c>
      <c r="M506" t="b">
        <v>1</v>
      </c>
      <c r="N506" t="b">
        <v>0</v>
      </c>
      <c r="O506" t="b">
        <v>1</v>
      </c>
    </row>
    <row r="507" spans="3:15">
      <c r="C507" t="s">
        <v>2695</v>
      </c>
      <c r="D507" t="s">
        <v>550</v>
      </c>
      <c r="E507" t="s">
        <v>549</v>
      </c>
      <c r="F507" t="s">
        <v>2713</v>
      </c>
      <c r="I507" t="s">
        <v>2712</v>
      </c>
      <c r="J507" t="s">
        <v>930</v>
      </c>
      <c r="M507" t="b">
        <v>0</v>
      </c>
      <c r="N507" t="b">
        <v>0</v>
      </c>
      <c r="O507" t="b">
        <v>0</v>
      </c>
    </row>
    <row r="508" spans="3:15">
      <c r="C508" t="s">
        <v>2695</v>
      </c>
      <c r="D508" t="s">
        <v>550</v>
      </c>
      <c r="E508" t="s">
        <v>549</v>
      </c>
      <c r="F508" t="s">
        <v>2711</v>
      </c>
      <c r="I508" t="s">
        <v>2710</v>
      </c>
      <c r="J508" t="s">
        <v>2709</v>
      </c>
      <c r="M508" t="b">
        <v>0</v>
      </c>
      <c r="N508" t="b">
        <v>0</v>
      </c>
      <c r="O508" t="b">
        <v>0</v>
      </c>
    </row>
    <row r="509" spans="3:15">
      <c r="C509" t="s">
        <v>2695</v>
      </c>
      <c r="D509" t="s">
        <v>550</v>
      </c>
      <c r="E509" t="s">
        <v>549</v>
      </c>
      <c r="F509" t="s">
        <v>2708</v>
      </c>
      <c r="I509" t="s">
        <v>2707</v>
      </c>
      <c r="J509" t="s">
        <v>2706</v>
      </c>
      <c r="M509" t="b">
        <v>0</v>
      </c>
      <c r="N509" t="b">
        <v>0</v>
      </c>
      <c r="O509" t="b">
        <v>0</v>
      </c>
    </row>
    <row r="510" spans="3:15">
      <c r="C510" t="s">
        <v>2695</v>
      </c>
      <c r="D510" t="s">
        <v>550</v>
      </c>
      <c r="E510" t="s">
        <v>549</v>
      </c>
      <c r="F510" t="s">
        <v>2705</v>
      </c>
      <c r="I510" t="s">
        <v>2704</v>
      </c>
      <c r="J510" t="s">
        <v>15</v>
      </c>
      <c r="M510" t="b">
        <v>0</v>
      </c>
      <c r="N510" t="b">
        <v>0</v>
      </c>
      <c r="O510" t="b">
        <v>0</v>
      </c>
    </row>
    <row r="511" spans="3:15">
      <c r="C511" t="s">
        <v>2695</v>
      </c>
      <c r="D511" t="s">
        <v>550</v>
      </c>
      <c r="E511" t="s">
        <v>549</v>
      </c>
      <c r="F511" t="s">
        <v>2703</v>
      </c>
      <c r="I511" t="s">
        <v>2702</v>
      </c>
      <c r="J511" t="s">
        <v>275</v>
      </c>
      <c r="M511" t="b">
        <v>0</v>
      </c>
      <c r="N511" t="b">
        <v>0</v>
      </c>
      <c r="O511" t="b">
        <v>1</v>
      </c>
    </row>
    <row r="512" spans="3:15">
      <c r="C512" t="s">
        <v>2695</v>
      </c>
      <c r="D512" t="s">
        <v>550</v>
      </c>
      <c r="E512" t="s">
        <v>549</v>
      </c>
      <c r="F512" t="s">
        <v>2701</v>
      </c>
      <c r="I512" t="s">
        <v>2700</v>
      </c>
      <c r="J512" t="s">
        <v>627</v>
      </c>
      <c r="M512" t="b">
        <v>0</v>
      </c>
      <c r="N512" t="b">
        <v>0</v>
      </c>
      <c r="O512" t="b">
        <v>1</v>
      </c>
    </row>
    <row r="513" spans="1:15">
      <c r="C513" t="s">
        <v>2695</v>
      </c>
      <c r="D513" t="s">
        <v>550</v>
      </c>
      <c r="E513" t="s">
        <v>549</v>
      </c>
      <c r="F513" t="s">
        <v>2699</v>
      </c>
      <c r="I513" t="s">
        <v>2698</v>
      </c>
      <c r="J513" t="s">
        <v>627</v>
      </c>
      <c r="M513" t="b">
        <v>0</v>
      </c>
      <c r="N513" t="b">
        <v>0</v>
      </c>
      <c r="O513" t="b">
        <v>1</v>
      </c>
    </row>
    <row r="514" spans="1:15">
      <c r="C514" t="s">
        <v>2695</v>
      </c>
      <c r="D514" t="s">
        <v>550</v>
      </c>
      <c r="E514" t="s">
        <v>549</v>
      </c>
      <c r="F514" t="s">
        <v>2697</v>
      </c>
      <c r="I514" t="s">
        <v>2696</v>
      </c>
      <c r="J514" t="s">
        <v>627</v>
      </c>
      <c r="M514" t="b">
        <v>0</v>
      </c>
      <c r="N514" t="b">
        <v>0</v>
      </c>
      <c r="O514" t="b">
        <v>1</v>
      </c>
    </row>
    <row r="515" spans="1:15">
      <c r="C515" t="s">
        <v>2695</v>
      </c>
      <c r="D515" t="s">
        <v>550</v>
      </c>
      <c r="E515" t="s">
        <v>549</v>
      </c>
      <c r="F515" t="s">
        <v>2694</v>
      </c>
      <c r="I515" t="s">
        <v>2693</v>
      </c>
      <c r="J515" t="s">
        <v>627</v>
      </c>
      <c r="M515" t="b">
        <v>0</v>
      </c>
      <c r="N515" t="b">
        <v>0</v>
      </c>
      <c r="O515" t="b">
        <v>1</v>
      </c>
    </row>
    <row r="516" spans="1:15">
      <c r="A516" t="s">
        <v>671</v>
      </c>
      <c r="B516" t="b">
        <v>0</v>
      </c>
      <c r="C516" t="s">
        <v>374</v>
      </c>
      <c r="D516" t="s">
        <v>670</v>
      </c>
      <c r="E516" t="s">
        <v>549</v>
      </c>
      <c r="F516" t="s">
        <v>2692</v>
      </c>
      <c r="H516" t="s">
        <v>793</v>
      </c>
      <c r="I516" t="s">
        <v>2691</v>
      </c>
      <c r="J516" t="s">
        <v>1593</v>
      </c>
      <c r="M516" t="b">
        <v>1</v>
      </c>
      <c r="N516" t="b">
        <v>0</v>
      </c>
      <c r="O516" t="b">
        <v>0</v>
      </c>
    </row>
    <row r="517" spans="1:15">
      <c r="A517" t="s">
        <v>671</v>
      </c>
      <c r="B517" t="b">
        <v>0</v>
      </c>
      <c r="C517" t="s">
        <v>374</v>
      </c>
      <c r="D517" t="s">
        <v>670</v>
      </c>
      <c r="E517" t="s">
        <v>549</v>
      </c>
      <c r="F517" t="s">
        <v>2690</v>
      </c>
      <c r="H517" t="s">
        <v>793</v>
      </c>
      <c r="I517" t="s">
        <v>2689</v>
      </c>
      <c r="J517" t="s">
        <v>1593</v>
      </c>
      <c r="M517" t="b">
        <v>1</v>
      </c>
      <c r="N517" t="b">
        <v>0</v>
      </c>
      <c r="O517" t="b">
        <v>0</v>
      </c>
    </row>
    <row r="518" spans="1:15">
      <c r="C518" t="s">
        <v>374</v>
      </c>
      <c r="D518" t="s">
        <v>553</v>
      </c>
      <c r="E518" t="s">
        <v>549</v>
      </c>
      <c r="F518" t="s">
        <v>2688</v>
      </c>
      <c r="G518" t="s">
        <v>2687</v>
      </c>
      <c r="H518" t="s">
        <v>793</v>
      </c>
      <c r="M518" t="b">
        <v>1</v>
      </c>
      <c r="N518" t="b">
        <v>0</v>
      </c>
      <c r="O518" t="b">
        <v>1</v>
      </c>
    </row>
    <row r="519" spans="1:15">
      <c r="C519" t="s">
        <v>374</v>
      </c>
      <c r="D519" t="s">
        <v>553</v>
      </c>
      <c r="E519" t="s">
        <v>549</v>
      </c>
      <c r="F519" t="s">
        <v>2686</v>
      </c>
      <c r="G519" t="s">
        <v>2685</v>
      </c>
      <c r="H519" t="s">
        <v>793</v>
      </c>
      <c r="M519" t="b">
        <v>1</v>
      </c>
      <c r="N519" t="b">
        <v>0</v>
      </c>
      <c r="O519" t="b">
        <v>1</v>
      </c>
    </row>
    <row r="520" spans="1:15">
      <c r="C520" t="s">
        <v>374</v>
      </c>
      <c r="D520" t="s">
        <v>553</v>
      </c>
      <c r="E520" t="s">
        <v>549</v>
      </c>
      <c r="F520" t="s">
        <v>2684</v>
      </c>
      <c r="G520" t="s">
        <v>2683</v>
      </c>
      <c r="H520" t="s">
        <v>87</v>
      </c>
      <c r="M520" t="b">
        <v>1</v>
      </c>
      <c r="N520" t="b">
        <v>0</v>
      </c>
      <c r="O520" t="b">
        <v>1</v>
      </c>
    </row>
    <row r="521" spans="1:15">
      <c r="C521" t="s">
        <v>374</v>
      </c>
      <c r="D521" t="s">
        <v>553</v>
      </c>
      <c r="E521" t="s">
        <v>549</v>
      </c>
      <c r="F521" t="s">
        <v>2682</v>
      </c>
      <c r="G521" t="s">
        <v>2681</v>
      </c>
      <c r="H521" t="s">
        <v>87</v>
      </c>
      <c r="M521" t="b">
        <v>1</v>
      </c>
      <c r="N521" t="b">
        <v>0</v>
      </c>
      <c r="O521" t="b">
        <v>1</v>
      </c>
    </row>
    <row r="522" spans="1:15">
      <c r="C522" t="s">
        <v>374</v>
      </c>
      <c r="D522" t="s">
        <v>550</v>
      </c>
      <c r="E522" t="s">
        <v>549</v>
      </c>
      <c r="F522" t="s">
        <v>2680</v>
      </c>
      <c r="I522" t="s">
        <v>2679</v>
      </c>
      <c r="J522" t="s">
        <v>6</v>
      </c>
      <c r="M522" t="b">
        <v>0</v>
      </c>
      <c r="N522" t="b">
        <v>0</v>
      </c>
      <c r="O522" t="b">
        <v>1</v>
      </c>
    </row>
    <row r="523" spans="1:15">
      <c r="C523" t="s">
        <v>374</v>
      </c>
      <c r="D523" t="s">
        <v>550</v>
      </c>
      <c r="E523" t="s">
        <v>549</v>
      </c>
      <c r="F523" t="s">
        <v>2678</v>
      </c>
      <c r="I523" t="s">
        <v>2677</v>
      </c>
      <c r="J523" t="s">
        <v>6</v>
      </c>
      <c r="M523" t="b">
        <v>0</v>
      </c>
      <c r="N523" t="b">
        <v>0</v>
      </c>
      <c r="O523" t="b">
        <v>1</v>
      </c>
    </row>
    <row r="524" spans="1:15">
      <c r="C524" t="s">
        <v>2675</v>
      </c>
      <c r="D524" t="s">
        <v>553</v>
      </c>
      <c r="E524" t="s">
        <v>549</v>
      </c>
      <c r="F524" t="s">
        <v>2676</v>
      </c>
      <c r="G524" t="s">
        <v>2545</v>
      </c>
      <c r="H524" t="s">
        <v>87</v>
      </c>
      <c r="M524" t="b">
        <v>1</v>
      </c>
      <c r="N524" t="b">
        <v>0</v>
      </c>
      <c r="O524" t="b">
        <v>0</v>
      </c>
    </row>
    <row r="525" spans="1:15">
      <c r="A525" t="s">
        <v>671</v>
      </c>
      <c r="B525" t="b">
        <v>0</v>
      </c>
      <c r="C525" t="s">
        <v>2675</v>
      </c>
      <c r="D525" t="s">
        <v>670</v>
      </c>
      <c r="E525" t="s">
        <v>549</v>
      </c>
      <c r="F525" t="s">
        <v>2674</v>
      </c>
      <c r="H525" t="s">
        <v>87</v>
      </c>
      <c r="I525" t="s">
        <v>2673</v>
      </c>
      <c r="J525" t="s">
        <v>1597</v>
      </c>
      <c r="M525" t="b">
        <v>1</v>
      </c>
      <c r="N525" t="b">
        <v>0</v>
      </c>
      <c r="O525" t="b">
        <v>0</v>
      </c>
    </row>
    <row r="526" spans="1:15">
      <c r="C526" t="s">
        <v>2672</v>
      </c>
      <c r="D526" t="s">
        <v>553</v>
      </c>
      <c r="E526" t="s">
        <v>549</v>
      </c>
      <c r="F526" t="s">
        <v>2671</v>
      </c>
      <c r="G526" t="s">
        <v>2654</v>
      </c>
      <c r="H526" t="s">
        <v>866</v>
      </c>
      <c r="M526" t="b">
        <v>1</v>
      </c>
      <c r="N526" t="b">
        <v>0</v>
      </c>
      <c r="O526" t="b">
        <v>0</v>
      </c>
    </row>
    <row r="527" spans="1:15">
      <c r="C527" t="s">
        <v>2663</v>
      </c>
      <c r="D527" t="s">
        <v>553</v>
      </c>
      <c r="E527" t="s">
        <v>549</v>
      </c>
      <c r="F527" t="s">
        <v>2670</v>
      </c>
      <c r="G527" t="s">
        <v>2669</v>
      </c>
      <c r="H527" t="s">
        <v>377</v>
      </c>
      <c r="M527" t="b">
        <v>1</v>
      </c>
      <c r="N527" t="b">
        <v>0</v>
      </c>
      <c r="O527" t="b">
        <v>0</v>
      </c>
    </row>
    <row r="528" spans="1:15">
      <c r="C528" t="s">
        <v>2663</v>
      </c>
      <c r="D528" t="s">
        <v>553</v>
      </c>
      <c r="E528" t="s">
        <v>549</v>
      </c>
      <c r="F528" t="s">
        <v>2668</v>
      </c>
      <c r="G528" t="s">
        <v>2645</v>
      </c>
      <c r="H528" t="s">
        <v>582</v>
      </c>
      <c r="M528" t="b">
        <v>1</v>
      </c>
      <c r="N528" t="b">
        <v>0</v>
      </c>
      <c r="O528" t="b">
        <v>0</v>
      </c>
    </row>
    <row r="529" spans="1:15">
      <c r="C529" t="s">
        <v>2663</v>
      </c>
      <c r="D529" t="s">
        <v>553</v>
      </c>
      <c r="E529" t="s">
        <v>549</v>
      </c>
      <c r="F529" t="s">
        <v>2667</v>
      </c>
      <c r="G529" t="s">
        <v>2666</v>
      </c>
      <c r="H529" t="s">
        <v>582</v>
      </c>
      <c r="M529" t="b">
        <v>1</v>
      </c>
      <c r="N529" t="b">
        <v>0</v>
      </c>
      <c r="O529" t="b">
        <v>0</v>
      </c>
    </row>
    <row r="530" spans="1:15">
      <c r="C530" t="s">
        <v>2663</v>
      </c>
      <c r="D530" t="s">
        <v>553</v>
      </c>
      <c r="E530" t="s">
        <v>549</v>
      </c>
      <c r="F530" t="s">
        <v>2665</v>
      </c>
      <c r="G530" t="s">
        <v>2654</v>
      </c>
      <c r="H530" t="s">
        <v>605</v>
      </c>
      <c r="M530" t="b">
        <v>1</v>
      </c>
      <c r="N530" t="b">
        <v>0</v>
      </c>
      <c r="O530" t="b">
        <v>0</v>
      </c>
    </row>
    <row r="531" spans="1:15">
      <c r="A531" t="s">
        <v>671</v>
      </c>
      <c r="B531" t="b">
        <v>0</v>
      </c>
      <c r="C531" t="s">
        <v>2663</v>
      </c>
      <c r="D531" t="s">
        <v>644</v>
      </c>
      <c r="E531" t="s">
        <v>549</v>
      </c>
      <c r="F531" t="s">
        <v>2664</v>
      </c>
      <c r="G531" t="s">
        <v>2656</v>
      </c>
      <c r="I531" t="s">
        <v>737</v>
      </c>
      <c r="J531" t="s">
        <v>605</v>
      </c>
      <c r="M531" t="b">
        <v>1</v>
      </c>
      <c r="N531" t="b">
        <v>0</v>
      </c>
      <c r="O531" t="b">
        <v>0</v>
      </c>
    </row>
    <row r="532" spans="1:15">
      <c r="C532" t="s">
        <v>2663</v>
      </c>
      <c r="D532" t="s">
        <v>550</v>
      </c>
      <c r="E532" t="s">
        <v>549</v>
      </c>
      <c r="F532" t="s">
        <v>2662</v>
      </c>
      <c r="I532" t="s">
        <v>1237</v>
      </c>
      <c r="J532" t="s">
        <v>377</v>
      </c>
      <c r="M532" t="b">
        <v>0</v>
      </c>
      <c r="N532" t="b">
        <v>0</v>
      </c>
      <c r="O532" t="b">
        <v>0</v>
      </c>
    </row>
    <row r="533" spans="1:15">
      <c r="C533" t="s">
        <v>354</v>
      </c>
      <c r="D533" t="s">
        <v>553</v>
      </c>
      <c r="E533" t="s">
        <v>549</v>
      </c>
      <c r="F533" t="s">
        <v>2661</v>
      </c>
      <c r="G533" t="s">
        <v>2660</v>
      </c>
      <c r="H533" t="s">
        <v>2635</v>
      </c>
      <c r="M533" t="b">
        <v>1</v>
      </c>
      <c r="N533" t="b">
        <v>0</v>
      </c>
      <c r="O533" t="b">
        <v>1</v>
      </c>
    </row>
    <row r="534" spans="1:15">
      <c r="C534" t="s">
        <v>354</v>
      </c>
      <c r="D534" t="s">
        <v>553</v>
      </c>
      <c r="E534" t="s">
        <v>549</v>
      </c>
      <c r="F534" t="s">
        <v>2659</v>
      </c>
      <c r="G534" t="s">
        <v>2658</v>
      </c>
      <c r="H534" t="s">
        <v>2635</v>
      </c>
      <c r="M534" t="b">
        <v>1</v>
      </c>
      <c r="N534" t="b">
        <v>0</v>
      </c>
      <c r="O534" t="b">
        <v>0</v>
      </c>
    </row>
    <row r="535" spans="1:15">
      <c r="C535" t="s">
        <v>354</v>
      </c>
      <c r="D535" t="s">
        <v>553</v>
      </c>
      <c r="E535" t="s">
        <v>549</v>
      </c>
      <c r="F535" t="s">
        <v>2657</v>
      </c>
      <c r="G535" t="s">
        <v>2656</v>
      </c>
      <c r="H535" t="s">
        <v>26</v>
      </c>
      <c r="M535" t="b">
        <v>1</v>
      </c>
      <c r="N535" t="b">
        <v>0</v>
      </c>
      <c r="O535" t="b">
        <v>1</v>
      </c>
    </row>
    <row r="536" spans="1:15">
      <c r="C536" t="s">
        <v>354</v>
      </c>
      <c r="D536" t="s">
        <v>553</v>
      </c>
      <c r="E536" t="s">
        <v>549</v>
      </c>
      <c r="F536" t="s">
        <v>2655</v>
      </c>
      <c r="G536" t="s">
        <v>2654</v>
      </c>
      <c r="H536" t="s">
        <v>74</v>
      </c>
      <c r="M536" t="b">
        <v>1</v>
      </c>
      <c r="N536" t="b">
        <v>0</v>
      </c>
      <c r="O536" t="b">
        <v>0</v>
      </c>
    </row>
    <row r="537" spans="1:15">
      <c r="C537" t="s">
        <v>354</v>
      </c>
      <c r="D537" t="s">
        <v>553</v>
      </c>
      <c r="E537" t="s">
        <v>549</v>
      </c>
      <c r="F537" t="s">
        <v>2653</v>
      </c>
      <c r="G537" t="s">
        <v>816</v>
      </c>
      <c r="H537" t="s">
        <v>74</v>
      </c>
      <c r="M537" t="b">
        <v>1</v>
      </c>
      <c r="N537" t="b">
        <v>0</v>
      </c>
      <c r="O537" t="b">
        <v>0</v>
      </c>
    </row>
    <row r="538" spans="1:15">
      <c r="C538" t="s">
        <v>354</v>
      </c>
      <c r="D538" t="s">
        <v>553</v>
      </c>
      <c r="E538" t="s">
        <v>549</v>
      </c>
      <c r="F538" t="s">
        <v>2652</v>
      </c>
      <c r="G538" t="s">
        <v>812</v>
      </c>
      <c r="H538" t="s">
        <v>74</v>
      </c>
      <c r="M538" t="b">
        <v>1</v>
      </c>
      <c r="N538" t="b">
        <v>0</v>
      </c>
      <c r="O538" t="b">
        <v>0</v>
      </c>
    </row>
    <row r="539" spans="1:15">
      <c r="C539" t="s">
        <v>354</v>
      </c>
      <c r="D539" t="s">
        <v>553</v>
      </c>
      <c r="E539" t="s">
        <v>549</v>
      </c>
      <c r="F539" t="s">
        <v>2651</v>
      </c>
      <c r="G539" t="s">
        <v>809</v>
      </c>
      <c r="H539" t="s">
        <v>74</v>
      </c>
      <c r="M539" t="b">
        <v>1</v>
      </c>
      <c r="N539" t="b">
        <v>0</v>
      </c>
      <c r="O539" t="b">
        <v>0</v>
      </c>
    </row>
    <row r="540" spans="1:15">
      <c r="C540" t="s">
        <v>354</v>
      </c>
      <c r="D540" t="s">
        <v>553</v>
      </c>
      <c r="E540" t="s">
        <v>549</v>
      </c>
      <c r="F540" t="s">
        <v>2650</v>
      </c>
      <c r="G540" t="s">
        <v>2649</v>
      </c>
      <c r="H540" t="s">
        <v>35</v>
      </c>
      <c r="M540" t="b">
        <v>1</v>
      </c>
      <c r="N540" t="b">
        <v>0</v>
      </c>
      <c r="O540" t="b">
        <v>1</v>
      </c>
    </row>
    <row r="541" spans="1:15">
      <c r="C541" t="s">
        <v>354</v>
      </c>
      <c r="D541" t="s">
        <v>553</v>
      </c>
      <c r="E541" t="s">
        <v>549</v>
      </c>
      <c r="F541" t="s">
        <v>2648</v>
      </c>
      <c r="G541" t="s">
        <v>2647</v>
      </c>
      <c r="H541" t="s">
        <v>35</v>
      </c>
      <c r="M541" t="b">
        <v>1</v>
      </c>
      <c r="N541" t="b">
        <v>0</v>
      </c>
      <c r="O541" t="b">
        <v>1</v>
      </c>
    </row>
    <row r="542" spans="1:15">
      <c r="C542" t="s">
        <v>354</v>
      </c>
      <c r="D542" t="s">
        <v>553</v>
      </c>
      <c r="E542" t="s">
        <v>549</v>
      </c>
      <c r="F542" t="s">
        <v>2646</v>
      </c>
      <c r="G542" t="s">
        <v>2645</v>
      </c>
      <c r="H542" t="s">
        <v>35</v>
      </c>
      <c r="M542" t="b">
        <v>1</v>
      </c>
      <c r="N542" t="b">
        <v>0</v>
      </c>
      <c r="O542" t="b">
        <v>1</v>
      </c>
    </row>
    <row r="543" spans="1:15">
      <c r="C543" t="s">
        <v>354</v>
      </c>
      <c r="D543" t="s">
        <v>553</v>
      </c>
      <c r="E543" t="s">
        <v>549</v>
      </c>
      <c r="F543" t="s">
        <v>2644</v>
      </c>
      <c r="G543" t="s">
        <v>2643</v>
      </c>
      <c r="H543" t="s">
        <v>35</v>
      </c>
      <c r="M543" t="b">
        <v>1</v>
      </c>
      <c r="N543" t="b">
        <v>0</v>
      </c>
      <c r="O543" t="b">
        <v>1</v>
      </c>
    </row>
    <row r="544" spans="1:15">
      <c r="C544" t="s">
        <v>354</v>
      </c>
      <c r="D544" t="s">
        <v>553</v>
      </c>
      <c r="E544" t="s">
        <v>549</v>
      </c>
      <c r="F544" t="s">
        <v>2642</v>
      </c>
      <c r="G544" t="s">
        <v>2641</v>
      </c>
      <c r="H544" t="s">
        <v>35</v>
      </c>
      <c r="M544" t="b">
        <v>1</v>
      </c>
      <c r="N544" t="b">
        <v>0</v>
      </c>
      <c r="O544" t="b">
        <v>1</v>
      </c>
    </row>
    <row r="545" spans="3:15">
      <c r="C545" t="s">
        <v>354</v>
      </c>
      <c r="D545" t="s">
        <v>553</v>
      </c>
      <c r="E545" t="s">
        <v>549</v>
      </c>
      <c r="F545" t="s">
        <v>2640</v>
      </c>
      <c r="G545" t="s">
        <v>591</v>
      </c>
      <c r="H545" t="s">
        <v>35</v>
      </c>
      <c r="M545" t="b">
        <v>1</v>
      </c>
      <c r="N545" t="b">
        <v>0</v>
      </c>
      <c r="O545" t="b">
        <v>1</v>
      </c>
    </row>
    <row r="546" spans="3:15">
      <c r="C546" t="s">
        <v>354</v>
      </c>
      <c r="D546" t="s">
        <v>553</v>
      </c>
      <c r="E546" t="s">
        <v>549</v>
      </c>
      <c r="F546" t="s">
        <v>2639</v>
      </c>
      <c r="G546" t="s">
        <v>2638</v>
      </c>
      <c r="H546" t="s">
        <v>35</v>
      </c>
      <c r="M546" t="b">
        <v>1</v>
      </c>
      <c r="N546" t="b">
        <v>0</v>
      </c>
      <c r="O546" t="b">
        <v>1</v>
      </c>
    </row>
    <row r="547" spans="3:15">
      <c r="C547" t="s">
        <v>354</v>
      </c>
      <c r="D547" t="s">
        <v>553</v>
      </c>
      <c r="E547" t="s">
        <v>549</v>
      </c>
      <c r="F547" t="s">
        <v>2637</v>
      </c>
      <c r="G547" t="s">
        <v>594</v>
      </c>
      <c r="H547" t="s">
        <v>35</v>
      </c>
      <c r="M547" t="b">
        <v>1</v>
      </c>
      <c r="N547" t="b">
        <v>0</v>
      </c>
      <c r="O547" t="b">
        <v>1</v>
      </c>
    </row>
    <row r="548" spans="3:15">
      <c r="C548" t="s">
        <v>354</v>
      </c>
      <c r="D548" t="s">
        <v>550</v>
      </c>
      <c r="E548" t="s">
        <v>549</v>
      </c>
      <c r="F548" t="s">
        <v>2636</v>
      </c>
      <c r="I548" t="s">
        <v>859</v>
      </c>
      <c r="J548" t="s">
        <v>2635</v>
      </c>
      <c r="M548" t="b">
        <v>0</v>
      </c>
      <c r="N548" t="b">
        <v>0</v>
      </c>
      <c r="O548" t="b">
        <v>1</v>
      </c>
    </row>
    <row r="549" spans="3:15">
      <c r="C549" t="s">
        <v>354</v>
      </c>
      <c r="D549" t="s">
        <v>550</v>
      </c>
      <c r="E549" t="s">
        <v>549</v>
      </c>
      <c r="F549" t="s">
        <v>2634</v>
      </c>
      <c r="I549" t="s">
        <v>2633</v>
      </c>
      <c r="J549" t="s">
        <v>35</v>
      </c>
      <c r="M549" t="b">
        <v>0</v>
      </c>
      <c r="N549" t="b">
        <v>0</v>
      </c>
      <c r="O549" t="b">
        <v>1</v>
      </c>
    </row>
    <row r="550" spans="3:15">
      <c r="C550" t="s">
        <v>354</v>
      </c>
      <c r="D550" t="s">
        <v>550</v>
      </c>
      <c r="E550" t="s">
        <v>549</v>
      </c>
      <c r="F550" t="s">
        <v>2632</v>
      </c>
      <c r="I550" t="s">
        <v>2631</v>
      </c>
      <c r="J550" t="s">
        <v>35</v>
      </c>
      <c r="M550" t="b">
        <v>0</v>
      </c>
      <c r="N550" t="b">
        <v>0</v>
      </c>
      <c r="O550" t="b">
        <v>1</v>
      </c>
    </row>
    <row r="551" spans="3:15">
      <c r="C551" t="s">
        <v>354</v>
      </c>
      <c r="D551" t="s">
        <v>550</v>
      </c>
      <c r="E551" t="s">
        <v>549</v>
      </c>
      <c r="F551" t="s">
        <v>2630</v>
      </c>
      <c r="I551" t="s">
        <v>2629</v>
      </c>
      <c r="J551" t="s">
        <v>35</v>
      </c>
      <c r="M551" t="b">
        <v>0</v>
      </c>
      <c r="N551" t="b">
        <v>0</v>
      </c>
      <c r="O551" t="b">
        <v>1</v>
      </c>
    </row>
    <row r="552" spans="3:15">
      <c r="C552" t="s">
        <v>354</v>
      </c>
      <c r="D552" t="s">
        <v>550</v>
      </c>
      <c r="E552" t="s">
        <v>549</v>
      </c>
      <c r="F552" t="s">
        <v>2628</v>
      </c>
      <c r="I552" t="s">
        <v>2627</v>
      </c>
      <c r="J552" t="s">
        <v>35</v>
      </c>
      <c r="M552" t="b">
        <v>0</v>
      </c>
      <c r="N552" t="b">
        <v>0</v>
      </c>
      <c r="O552" t="b">
        <v>1</v>
      </c>
    </row>
    <row r="553" spans="3:15">
      <c r="C553" t="s">
        <v>2626</v>
      </c>
      <c r="D553" t="s">
        <v>550</v>
      </c>
      <c r="E553" t="s">
        <v>549</v>
      </c>
      <c r="F553" t="s">
        <v>2624</v>
      </c>
      <c r="I553" t="s">
        <v>2623</v>
      </c>
      <c r="J553" t="s">
        <v>2622</v>
      </c>
      <c r="M553" t="b">
        <v>0</v>
      </c>
      <c r="N553" t="b">
        <v>0</v>
      </c>
      <c r="O553" t="b">
        <v>0</v>
      </c>
    </row>
    <row r="554" spans="3:15">
      <c r="C554" t="s">
        <v>2625</v>
      </c>
      <c r="D554" t="s">
        <v>550</v>
      </c>
      <c r="E554" t="s">
        <v>549</v>
      </c>
      <c r="F554" t="s">
        <v>2624</v>
      </c>
      <c r="I554" t="s">
        <v>2623</v>
      </c>
      <c r="J554" t="s">
        <v>2622</v>
      </c>
      <c r="M554" t="b">
        <v>0</v>
      </c>
      <c r="N554" t="b">
        <v>0</v>
      </c>
      <c r="O554" t="b">
        <v>0</v>
      </c>
    </row>
    <row r="555" spans="3:15">
      <c r="C555" t="s">
        <v>347</v>
      </c>
      <c r="D555" t="s">
        <v>553</v>
      </c>
      <c r="E555" t="s">
        <v>549</v>
      </c>
      <c r="F555" t="s">
        <v>2621</v>
      </c>
      <c r="G555" t="s">
        <v>2620</v>
      </c>
      <c r="H555" t="s">
        <v>26</v>
      </c>
      <c r="M555" t="b">
        <v>1</v>
      </c>
      <c r="N555" t="b">
        <v>0</v>
      </c>
      <c r="O555" t="b">
        <v>1</v>
      </c>
    </row>
    <row r="556" spans="3:15">
      <c r="C556" t="s">
        <v>347</v>
      </c>
      <c r="D556" t="s">
        <v>553</v>
      </c>
      <c r="E556" t="s">
        <v>549</v>
      </c>
      <c r="F556" t="s">
        <v>2619</v>
      </c>
      <c r="G556" t="s">
        <v>725</v>
      </c>
      <c r="H556" t="s">
        <v>26</v>
      </c>
      <c r="M556" t="b">
        <v>1</v>
      </c>
      <c r="N556" t="b">
        <v>0</v>
      </c>
      <c r="O556" t="b">
        <v>1</v>
      </c>
    </row>
    <row r="557" spans="3:15">
      <c r="C557" t="s">
        <v>347</v>
      </c>
      <c r="D557" t="s">
        <v>553</v>
      </c>
      <c r="E557" t="s">
        <v>549</v>
      </c>
      <c r="F557" t="s">
        <v>2618</v>
      </c>
      <c r="G557" t="s">
        <v>2617</v>
      </c>
      <c r="H557" t="s">
        <v>26</v>
      </c>
      <c r="M557" t="b">
        <v>1</v>
      </c>
      <c r="N557" t="b">
        <v>0</v>
      </c>
      <c r="O557" t="b">
        <v>1</v>
      </c>
    </row>
    <row r="558" spans="3:15">
      <c r="C558" t="s">
        <v>347</v>
      </c>
      <c r="D558" t="s">
        <v>553</v>
      </c>
      <c r="E558" t="s">
        <v>549</v>
      </c>
      <c r="F558" t="s">
        <v>2616</v>
      </c>
      <c r="G558" t="s">
        <v>2615</v>
      </c>
      <c r="H558" t="s">
        <v>26</v>
      </c>
      <c r="M558" t="b">
        <v>1</v>
      </c>
      <c r="N558" t="b">
        <v>0</v>
      </c>
      <c r="O558" t="b">
        <v>1</v>
      </c>
    </row>
    <row r="559" spans="3:15">
      <c r="C559" t="s">
        <v>347</v>
      </c>
      <c r="D559" t="s">
        <v>553</v>
      </c>
      <c r="E559" t="s">
        <v>549</v>
      </c>
      <c r="F559" t="s">
        <v>2614</v>
      </c>
      <c r="G559" t="s">
        <v>2613</v>
      </c>
      <c r="H559" t="s">
        <v>26</v>
      </c>
      <c r="M559" t="b">
        <v>1</v>
      </c>
      <c r="N559" t="b">
        <v>0</v>
      </c>
      <c r="O559" t="b">
        <v>1</v>
      </c>
    </row>
    <row r="560" spans="3:15">
      <c r="C560" t="s">
        <v>347</v>
      </c>
      <c r="D560" t="s">
        <v>553</v>
      </c>
      <c r="E560" t="s">
        <v>549</v>
      </c>
      <c r="F560" t="s">
        <v>2612</v>
      </c>
      <c r="G560" t="s">
        <v>2611</v>
      </c>
      <c r="H560" t="s">
        <v>26</v>
      </c>
      <c r="M560" t="b">
        <v>1</v>
      </c>
      <c r="N560" t="b">
        <v>0</v>
      </c>
      <c r="O560" t="b">
        <v>1</v>
      </c>
    </row>
    <row r="561" spans="1:15">
      <c r="C561" t="s">
        <v>347</v>
      </c>
      <c r="D561" t="s">
        <v>553</v>
      </c>
      <c r="E561" t="s">
        <v>549</v>
      </c>
      <c r="F561" t="s">
        <v>2610</v>
      </c>
      <c r="G561" t="s">
        <v>2452</v>
      </c>
      <c r="H561" t="s">
        <v>26</v>
      </c>
      <c r="M561" t="b">
        <v>1</v>
      </c>
      <c r="N561" t="b">
        <v>0</v>
      </c>
      <c r="O561" t="b">
        <v>1</v>
      </c>
    </row>
    <row r="562" spans="1:15">
      <c r="C562" t="s">
        <v>347</v>
      </c>
      <c r="D562" t="s">
        <v>553</v>
      </c>
      <c r="E562" t="s">
        <v>549</v>
      </c>
      <c r="F562" t="s">
        <v>2609</v>
      </c>
      <c r="G562" t="s">
        <v>602</v>
      </c>
      <c r="H562" t="s">
        <v>35</v>
      </c>
      <c r="M562" t="b">
        <v>1</v>
      </c>
      <c r="N562" t="b">
        <v>0</v>
      </c>
      <c r="O562" t="b">
        <v>1</v>
      </c>
    </row>
    <row r="563" spans="1:15">
      <c r="C563" t="s">
        <v>347</v>
      </c>
      <c r="D563" t="s">
        <v>550</v>
      </c>
      <c r="E563" t="s">
        <v>549</v>
      </c>
      <c r="F563" t="s">
        <v>2608</v>
      </c>
      <c r="I563" t="s">
        <v>2607</v>
      </c>
      <c r="J563" t="s">
        <v>26</v>
      </c>
      <c r="M563" t="b">
        <v>0</v>
      </c>
      <c r="N563" t="b">
        <v>0</v>
      </c>
      <c r="O563" t="b">
        <v>1</v>
      </c>
    </row>
    <row r="564" spans="1:15">
      <c r="C564" t="s">
        <v>347</v>
      </c>
      <c r="D564" t="s">
        <v>550</v>
      </c>
      <c r="E564" t="s">
        <v>549</v>
      </c>
      <c r="F564" t="s">
        <v>2606</v>
      </c>
      <c r="I564" t="s">
        <v>1434</v>
      </c>
      <c r="J564" t="s">
        <v>26</v>
      </c>
      <c r="M564" t="b">
        <v>0</v>
      </c>
      <c r="N564" t="b">
        <v>0</v>
      </c>
      <c r="O564" t="b">
        <v>1</v>
      </c>
    </row>
    <row r="565" spans="1:15">
      <c r="C565" t="s">
        <v>2599</v>
      </c>
      <c r="D565" t="s">
        <v>553</v>
      </c>
      <c r="E565" t="s">
        <v>549</v>
      </c>
      <c r="F565" t="s">
        <v>2605</v>
      </c>
      <c r="G565" t="s">
        <v>2604</v>
      </c>
      <c r="H565" t="s">
        <v>26</v>
      </c>
      <c r="M565" t="b">
        <v>1</v>
      </c>
      <c r="N565" t="b">
        <v>0</v>
      </c>
      <c r="O565" t="b">
        <v>1</v>
      </c>
    </row>
    <row r="566" spans="1:15">
      <c r="C566" t="s">
        <v>2599</v>
      </c>
      <c r="D566" t="s">
        <v>553</v>
      </c>
      <c r="E566" t="s">
        <v>549</v>
      </c>
      <c r="F566" t="s">
        <v>2603</v>
      </c>
      <c r="G566" t="s">
        <v>2602</v>
      </c>
      <c r="H566" t="s">
        <v>688</v>
      </c>
      <c r="M566" t="b">
        <v>1</v>
      </c>
      <c r="N566" t="b">
        <v>0</v>
      </c>
      <c r="O566" t="b">
        <v>1</v>
      </c>
    </row>
    <row r="567" spans="1:15">
      <c r="C567" t="s">
        <v>2599</v>
      </c>
      <c r="D567" t="s">
        <v>550</v>
      </c>
      <c r="E567" t="s">
        <v>549</v>
      </c>
      <c r="F567" t="s">
        <v>2601</v>
      </c>
      <c r="I567" t="s">
        <v>2600</v>
      </c>
      <c r="J567" t="s">
        <v>26</v>
      </c>
      <c r="M567" t="b">
        <v>0</v>
      </c>
      <c r="N567" t="b">
        <v>0</v>
      </c>
      <c r="O567" t="b">
        <v>1</v>
      </c>
    </row>
    <row r="568" spans="1:15">
      <c r="C568" t="s">
        <v>2599</v>
      </c>
      <c r="D568" t="s">
        <v>550</v>
      </c>
      <c r="E568" t="s">
        <v>549</v>
      </c>
      <c r="F568" t="s">
        <v>2598</v>
      </c>
      <c r="I568" t="s">
        <v>2597</v>
      </c>
      <c r="J568" t="s">
        <v>688</v>
      </c>
      <c r="M568" t="b">
        <v>0</v>
      </c>
      <c r="N568" t="b">
        <v>0</v>
      </c>
      <c r="O568" t="b">
        <v>1</v>
      </c>
    </row>
    <row r="569" spans="1:15">
      <c r="C569" t="s">
        <v>2590</v>
      </c>
      <c r="D569" t="s">
        <v>553</v>
      </c>
      <c r="E569" t="s">
        <v>549</v>
      </c>
      <c r="F569" t="s">
        <v>2596</v>
      </c>
      <c r="G569" t="s">
        <v>750</v>
      </c>
      <c r="H569" t="s">
        <v>26</v>
      </c>
      <c r="M569" t="b">
        <v>1</v>
      </c>
      <c r="N569" t="b">
        <v>0</v>
      </c>
      <c r="O569" t="b">
        <v>1</v>
      </c>
    </row>
    <row r="570" spans="1:15">
      <c r="A570" t="s">
        <v>90</v>
      </c>
      <c r="B570" t="b">
        <v>1</v>
      </c>
      <c r="C570" t="s">
        <v>2595</v>
      </c>
      <c r="D570" t="s">
        <v>1539</v>
      </c>
      <c r="E570" t="s">
        <v>549</v>
      </c>
      <c r="F570" t="s">
        <v>2594</v>
      </c>
      <c r="G570" t="s">
        <v>2593</v>
      </c>
      <c r="H570" t="s">
        <v>74</v>
      </c>
      <c r="K570" t="s">
        <v>2592</v>
      </c>
      <c r="L570" t="s">
        <v>2591</v>
      </c>
      <c r="M570" t="b">
        <v>1</v>
      </c>
      <c r="N570" t="b">
        <v>0</v>
      </c>
      <c r="O570" t="b">
        <v>1</v>
      </c>
    </row>
    <row r="571" spans="1:15">
      <c r="C571" t="s">
        <v>2590</v>
      </c>
      <c r="D571" t="s">
        <v>550</v>
      </c>
      <c r="E571" t="s">
        <v>549</v>
      </c>
      <c r="F571" t="s">
        <v>2589</v>
      </c>
      <c r="I571" t="s">
        <v>2588</v>
      </c>
      <c r="J571" t="s">
        <v>26</v>
      </c>
      <c r="M571" t="b">
        <v>0</v>
      </c>
      <c r="N571" t="b">
        <v>0</v>
      </c>
      <c r="O571" t="b">
        <v>1</v>
      </c>
    </row>
    <row r="572" spans="1:15">
      <c r="C572" t="s">
        <v>2548</v>
      </c>
      <c r="D572" t="s">
        <v>553</v>
      </c>
      <c r="E572" t="s">
        <v>549</v>
      </c>
      <c r="F572" t="s">
        <v>2587</v>
      </c>
      <c r="G572" t="s">
        <v>2503</v>
      </c>
      <c r="H572" t="s">
        <v>211</v>
      </c>
      <c r="M572" t="b">
        <v>1</v>
      </c>
      <c r="N572" t="b">
        <v>0</v>
      </c>
      <c r="O572" t="b">
        <v>1</v>
      </c>
    </row>
    <row r="573" spans="1:15">
      <c r="C573" t="s">
        <v>2548</v>
      </c>
      <c r="D573" t="s">
        <v>553</v>
      </c>
      <c r="E573" t="s">
        <v>549</v>
      </c>
      <c r="F573" t="s">
        <v>2586</v>
      </c>
      <c r="G573" t="s">
        <v>2585</v>
      </c>
      <c r="H573" t="s">
        <v>627</v>
      </c>
      <c r="M573" t="b">
        <v>1</v>
      </c>
      <c r="N573" t="b">
        <v>0</v>
      </c>
      <c r="O573" t="b">
        <v>1</v>
      </c>
    </row>
    <row r="574" spans="1:15">
      <c r="C574" t="s">
        <v>2548</v>
      </c>
      <c r="D574" t="s">
        <v>553</v>
      </c>
      <c r="E574" t="s">
        <v>549</v>
      </c>
      <c r="F574" t="s">
        <v>2584</v>
      </c>
      <c r="G574" t="s">
        <v>2481</v>
      </c>
      <c r="H574" t="s">
        <v>627</v>
      </c>
      <c r="M574" t="b">
        <v>1</v>
      </c>
      <c r="N574" t="b">
        <v>0</v>
      </c>
      <c r="O574" t="b">
        <v>1</v>
      </c>
    </row>
    <row r="575" spans="1:15">
      <c r="C575" t="s">
        <v>2548</v>
      </c>
      <c r="D575" t="s">
        <v>553</v>
      </c>
      <c r="E575" t="s">
        <v>549</v>
      </c>
      <c r="F575" t="s">
        <v>2583</v>
      </c>
      <c r="G575" t="s">
        <v>2479</v>
      </c>
      <c r="H575" t="s">
        <v>627</v>
      </c>
      <c r="M575" t="b">
        <v>1</v>
      </c>
      <c r="N575" t="b">
        <v>0</v>
      </c>
      <c r="O575" t="b">
        <v>1</v>
      </c>
    </row>
    <row r="576" spans="1:15">
      <c r="C576" t="s">
        <v>2548</v>
      </c>
      <c r="D576" t="s">
        <v>553</v>
      </c>
      <c r="E576" t="s">
        <v>549</v>
      </c>
      <c r="F576" t="s">
        <v>2582</v>
      </c>
      <c r="G576" t="s">
        <v>2477</v>
      </c>
      <c r="H576" t="s">
        <v>627</v>
      </c>
      <c r="M576" t="b">
        <v>1</v>
      </c>
      <c r="N576" t="b">
        <v>0</v>
      </c>
      <c r="O576" t="b">
        <v>1</v>
      </c>
    </row>
    <row r="577" spans="1:15">
      <c r="C577" t="s">
        <v>2548</v>
      </c>
      <c r="D577" t="s">
        <v>553</v>
      </c>
      <c r="E577" t="s">
        <v>549</v>
      </c>
      <c r="F577" t="s">
        <v>2581</v>
      </c>
      <c r="G577" t="s">
        <v>2580</v>
      </c>
      <c r="H577" t="s">
        <v>627</v>
      </c>
      <c r="M577" t="b">
        <v>1</v>
      </c>
      <c r="N577" t="b">
        <v>0</v>
      </c>
      <c r="O577" t="b">
        <v>1</v>
      </c>
    </row>
    <row r="578" spans="1:15">
      <c r="C578" t="s">
        <v>2548</v>
      </c>
      <c r="D578" t="s">
        <v>553</v>
      </c>
      <c r="E578" t="s">
        <v>549</v>
      </c>
      <c r="F578" t="s">
        <v>2579</v>
      </c>
      <c r="G578" t="s">
        <v>2578</v>
      </c>
      <c r="H578" t="s">
        <v>627</v>
      </c>
      <c r="M578" t="b">
        <v>1</v>
      </c>
      <c r="N578" t="b">
        <v>0</v>
      </c>
      <c r="O578" t="b">
        <v>1</v>
      </c>
    </row>
    <row r="579" spans="1:15">
      <c r="C579" t="s">
        <v>2548</v>
      </c>
      <c r="D579" t="s">
        <v>553</v>
      </c>
      <c r="E579" t="s">
        <v>549</v>
      </c>
      <c r="F579" t="s">
        <v>2577</v>
      </c>
      <c r="G579" t="s">
        <v>2576</v>
      </c>
      <c r="H579" t="s">
        <v>2552</v>
      </c>
      <c r="M579" t="b">
        <v>1</v>
      </c>
      <c r="N579" t="b">
        <v>0</v>
      </c>
      <c r="O579" t="b">
        <v>0</v>
      </c>
    </row>
    <row r="580" spans="1:15">
      <c r="C580" t="s">
        <v>2548</v>
      </c>
      <c r="D580" t="s">
        <v>553</v>
      </c>
      <c r="E580" t="s">
        <v>549</v>
      </c>
      <c r="F580" t="s">
        <v>2575</v>
      </c>
      <c r="G580" t="s">
        <v>2574</v>
      </c>
      <c r="H580" t="s">
        <v>2552</v>
      </c>
      <c r="M580" t="b">
        <v>1</v>
      </c>
      <c r="N580" t="b">
        <v>0</v>
      </c>
      <c r="O580" t="b">
        <v>0</v>
      </c>
    </row>
    <row r="581" spans="1:15">
      <c r="C581" t="s">
        <v>2548</v>
      </c>
      <c r="D581" t="s">
        <v>553</v>
      </c>
      <c r="E581" t="s">
        <v>549</v>
      </c>
      <c r="F581" t="s">
        <v>2573</v>
      </c>
      <c r="G581" t="s">
        <v>2572</v>
      </c>
      <c r="H581" t="s">
        <v>2549</v>
      </c>
      <c r="M581" t="b">
        <v>1</v>
      </c>
      <c r="N581" t="b">
        <v>0</v>
      </c>
      <c r="O581" t="b">
        <v>0</v>
      </c>
    </row>
    <row r="582" spans="1:15">
      <c r="C582" t="s">
        <v>2548</v>
      </c>
      <c r="D582" t="s">
        <v>553</v>
      </c>
      <c r="E582" t="s">
        <v>549</v>
      </c>
      <c r="F582" t="s">
        <v>2571</v>
      </c>
      <c r="G582" t="s">
        <v>2570</v>
      </c>
      <c r="H582" t="s">
        <v>1054</v>
      </c>
      <c r="M582" t="b">
        <v>1</v>
      </c>
      <c r="N582" t="b">
        <v>0</v>
      </c>
      <c r="O582" t="b">
        <v>0</v>
      </c>
    </row>
    <row r="583" spans="1:15">
      <c r="A583" t="s">
        <v>90</v>
      </c>
      <c r="B583" t="b">
        <v>1</v>
      </c>
      <c r="C583" t="s">
        <v>2548</v>
      </c>
      <c r="D583" t="s">
        <v>799</v>
      </c>
      <c r="E583" t="s">
        <v>549</v>
      </c>
      <c r="F583" t="s">
        <v>2569</v>
      </c>
      <c r="H583" t="s">
        <v>627</v>
      </c>
      <c r="I583" t="s">
        <v>2568</v>
      </c>
      <c r="J583" t="s">
        <v>1082</v>
      </c>
      <c r="M583" t="b">
        <v>1</v>
      </c>
      <c r="N583" t="b">
        <v>0</v>
      </c>
      <c r="O583" t="b">
        <v>0</v>
      </c>
    </row>
    <row r="584" spans="1:15">
      <c r="C584" t="s">
        <v>2548</v>
      </c>
      <c r="D584" t="s">
        <v>550</v>
      </c>
      <c r="E584" t="s">
        <v>549</v>
      </c>
      <c r="F584" t="s">
        <v>2567</v>
      </c>
      <c r="I584" t="s">
        <v>1217</v>
      </c>
      <c r="J584" t="s">
        <v>211</v>
      </c>
      <c r="M584" t="b">
        <v>0</v>
      </c>
      <c r="N584" t="b">
        <v>0</v>
      </c>
      <c r="O584" t="b">
        <v>1</v>
      </c>
    </row>
    <row r="585" spans="1:15">
      <c r="C585" t="s">
        <v>2548</v>
      </c>
      <c r="D585" t="s">
        <v>550</v>
      </c>
      <c r="E585" t="s">
        <v>549</v>
      </c>
      <c r="F585" t="s">
        <v>2566</v>
      </c>
      <c r="I585" t="s">
        <v>1205</v>
      </c>
      <c r="J585" t="s">
        <v>627</v>
      </c>
      <c r="M585" t="b">
        <v>0</v>
      </c>
      <c r="N585" t="b">
        <v>0</v>
      </c>
      <c r="O585" t="b">
        <v>1</v>
      </c>
    </row>
    <row r="586" spans="1:15">
      <c r="C586" t="s">
        <v>2548</v>
      </c>
      <c r="D586" t="s">
        <v>550</v>
      </c>
      <c r="E586" t="s">
        <v>549</v>
      </c>
      <c r="F586" t="s">
        <v>2565</v>
      </c>
      <c r="I586" t="s">
        <v>1203</v>
      </c>
      <c r="J586" t="s">
        <v>627</v>
      </c>
      <c r="M586" t="b">
        <v>0</v>
      </c>
      <c r="N586" t="b">
        <v>0</v>
      </c>
      <c r="O586" t="b">
        <v>1</v>
      </c>
    </row>
    <row r="587" spans="1:15">
      <c r="C587" t="s">
        <v>2548</v>
      </c>
      <c r="D587" t="s">
        <v>550</v>
      </c>
      <c r="E587" t="s">
        <v>549</v>
      </c>
      <c r="F587" t="s">
        <v>2564</v>
      </c>
      <c r="I587" t="s">
        <v>2563</v>
      </c>
      <c r="J587" t="s">
        <v>627</v>
      </c>
      <c r="M587" t="b">
        <v>0</v>
      </c>
      <c r="N587" t="b">
        <v>0</v>
      </c>
      <c r="O587" t="b">
        <v>1</v>
      </c>
    </row>
    <row r="588" spans="1:15">
      <c r="C588" t="s">
        <v>2548</v>
      </c>
      <c r="D588" t="s">
        <v>550</v>
      </c>
      <c r="E588" t="s">
        <v>549</v>
      </c>
      <c r="F588" t="s">
        <v>2562</v>
      </c>
      <c r="I588" t="s">
        <v>2561</v>
      </c>
      <c r="J588" t="s">
        <v>627</v>
      </c>
      <c r="M588" t="b">
        <v>0</v>
      </c>
      <c r="N588" t="b">
        <v>0</v>
      </c>
      <c r="O588" t="b">
        <v>1</v>
      </c>
    </row>
    <row r="589" spans="1:15">
      <c r="C589" t="s">
        <v>2548</v>
      </c>
      <c r="D589" t="s">
        <v>550</v>
      </c>
      <c r="E589" t="s">
        <v>549</v>
      </c>
      <c r="F589" t="s">
        <v>2560</v>
      </c>
      <c r="I589" t="s">
        <v>2559</v>
      </c>
      <c r="J589" t="s">
        <v>627</v>
      </c>
      <c r="M589" t="b">
        <v>0</v>
      </c>
      <c r="N589" t="b">
        <v>0</v>
      </c>
      <c r="O589" t="b">
        <v>1</v>
      </c>
    </row>
    <row r="590" spans="1:15">
      <c r="C590" t="s">
        <v>2548</v>
      </c>
      <c r="D590" t="s">
        <v>550</v>
      </c>
      <c r="E590" t="s">
        <v>549</v>
      </c>
      <c r="F590" t="s">
        <v>2558</v>
      </c>
      <c r="I590" t="s">
        <v>2557</v>
      </c>
      <c r="J590" t="s">
        <v>627</v>
      </c>
      <c r="M590" t="b">
        <v>0</v>
      </c>
      <c r="N590" t="b">
        <v>0</v>
      </c>
      <c r="O590" t="b">
        <v>1</v>
      </c>
    </row>
    <row r="591" spans="1:15">
      <c r="C591" t="s">
        <v>2548</v>
      </c>
      <c r="D591" t="s">
        <v>550</v>
      </c>
      <c r="E591" t="s">
        <v>549</v>
      </c>
      <c r="F591" t="s">
        <v>2556</v>
      </c>
      <c r="I591" t="s">
        <v>2555</v>
      </c>
      <c r="J591" t="s">
        <v>2552</v>
      </c>
      <c r="M591" t="b">
        <v>0</v>
      </c>
      <c r="N591" t="b">
        <v>0</v>
      </c>
      <c r="O591" t="b">
        <v>0</v>
      </c>
    </row>
    <row r="592" spans="1:15">
      <c r="C592" t="s">
        <v>2548</v>
      </c>
      <c r="D592" t="s">
        <v>550</v>
      </c>
      <c r="E592" t="s">
        <v>549</v>
      </c>
      <c r="F592" t="s">
        <v>2554</v>
      </c>
      <c r="I592" t="s">
        <v>2553</v>
      </c>
      <c r="J592" t="s">
        <v>2552</v>
      </c>
      <c r="M592" t="b">
        <v>0</v>
      </c>
      <c r="N592" t="b">
        <v>0</v>
      </c>
      <c r="O592" t="b">
        <v>0</v>
      </c>
    </row>
    <row r="593" spans="1:15">
      <c r="C593" t="s">
        <v>2548</v>
      </c>
      <c r="D593" t="s">
        <v>550</v>
      </c>
      <c r="E593" t="s">
        <v>549</v>
      </c>
      <c r="F593" t="s">
        <v>2551</v>
      </c>
      <c r="I593" t="s">
        <v>2550</v>
      </c>
      <c r="J593" t="s">
        <v>2549</v>
      </c>
      <c r="M593" t="b">
        <v>0</v>
      </c>
      <c r="N593" t="b">
        <v>0</v>
      </c>
      <c r="O593" t="b">
        <v>0</v>
      </c>
    </row>
    <row r="594" spans="1:15">
      <c r="C594" t="s">
        <v>2548</v>
      </c>
      <c r="D594" t="s">
        <v>550</v>
      </c>
      <c r="E594" t="s">
        <v>549</v>
      </c>
      <c r="F594" t="s">
        <v>2547</v>
      </c>
      <c r="I594" t="s">
        <v>1188</v>
      </c>
      <c r="J594" t="s">
        <v>1054</v>
      </c>
      <c r="M594" t="b">
        <v>0</v>
      </c>
      <c r="N594" t="b">
        <v>0</v>
      </c>
      <c r="O594" t="b">
        <v>0</v>
      </c>
    </row>
    <row r="595" spans="1:15">
      <c r="A595" t="s">
        <v>90</v>
      </c>
      <c r="B595" t="b">
        <v>1</v>
      </c>
      <c r="C595" t="s">
        <v>343</v>
      </c>
      <c r="D595" t="s">
        <v>795</v>
      </c>
      <c r="E595" t="s">
        <v>549</v>
      </c>
      <c r="F595" t="s">
        <v>2546</v>
      </c>
      <c r="H595" t="s">
        <v>793</v>
      </c>
      <c r="I595" t="s">
        <v>2545</v>
      </c>
      <c r="J595" t="s">
        <v>6</v>
      </c>
      <c r="M595" t="b">
        <v>0</v>
      </c>
      <c r="N595" t="b">
        <v>0</v>
      </c>
      <c r="O595" t="b">
        <v>0</v>
      </c>
    </row>
    <row r="596" spans="1:15">
      <c r="C596" t="s">
        <v>343</v>
      </c>
      <c r="D596" t="s">
        <v>553</v>
      </c>
      <c r="E596" t="s">
        <v>549</v>
      </c>
      <c r="F596" t="s">
        <v>2544</v>
      </c>
      <c r="G596" t="s">
        <v>2543</v>
      </c>
      <c r="H596" t="s">
        <v>793</v>
      </c>
      <c r="M596" t="b">
        <v>1</v>
      </c>
      <c r="N596" t="b">
        <v>0</v>
      </c>
      <c r="O596" t="b">
        <v>1</v>
      </c>
    </row>
    <row r="597" spans="1:15">
      <c r="C597" t="s">
        <v>343</v>
      </c>
      <c r="D597" t="s">
        <v>553</v>
      </c>
      <c r="E597" t="s">
        <v>549</v>
      </c>
      <c r="F597" t="s">
        <v>2542</v>
      </c>
      <c r="G597" t="s">
        <v>850</v>
      </c>
      <c r="H597" t="s">
        <v>87</v>
      </c>
      <c r="M597" t="b">
        <v>1</v>
      </c>
      <c r="N597" t="b">
        <v>0</v>
      </c>
      <c r="O597" t="b">
        <v>1</v>
      </c>
    </row>
    <row r="598" spans="1:15">
      <c r="C598" t="s">
        <v>343</v>
      </c>
      <c r="D598" t="s">
        <v>553</v>
      </c>
      <c r="E598" t="s">
        <v>549</v>
      </c>
      <c r="F598" t="s">
        <v>2541</v>
      </c>
      <c r="G598" t="s">
        <v>2540</v>
      </c>
      <c r="H598" t="s">
        <v>87</v>
      </c>
      <c r="M598" t="b">
        <v>1</v>
      </c>
      <c r="N598" t="b">
        <v>0</v>
      </c>
      <c r="O598" t="b">
        <v>1</v>
      </c>
    </row>
    <row r="599" spans="1:15">
      <c r="C599" t="s">
        <v>343</v>
      </c>
      <c r="D599" t="s">
        <v>553</v>
      </c>
      <c r="E599" t="s">
        <v>549</v>
      </c>
      <c r="F599" t="s">
        <v>2539</v>
      </c>
      <c r="G599" t="s">
        <v>2538</v>
      </c>
      <c r="H599" t="s">
        <v>87</v>
      </c>
      <c r="M599" t="b">
        <v>1</v>
      </c>
      <c r="N599" t="b">
        <v>0</v>
      </c>
      <c r="O599" t="b">
        <v>1</v>
      </c>
    </row>
    <row r="600" spans="1:15">
      <c r="C600" t="s">
        <v>343</v>
      </c>
      <c r="D600" t="s">
        <v>550</v>
      </c>
      <c r="E600" t="s">
        <v>549</v>
      </c>
      <c r="F600" t="s">
        <v>2537</v>
      </c>
      <c r="I600" t="s">
        <v>734</v>
      </c>
      <c r="J600" t="s">
        <v>6</v>
      </c>
      <c r="M600" t="b">
        <v>0</v>
      </c>
      <c r="N600" t="b">
        <v>0</v>
      </c>
      <c r="O600" t="b">
        <v>1</v>
      </c>
    </row>
    <row r="601" spans="1:15">
      <c r="C601" t="s">
        <v>343</v>
      </c>
      <c r="D601" t="s">
        <v>550</v>
      </c>
      <c r="E601" t="s">
        <v>549</v>
      </c>
      <c r="F601" t="s">
        <v>2536</v>
      </c>
      <c r="I601" t="s">
        <v>2535</v>
      </c>
      <c r="J601" t="s">
        <v>6</v>
      </c>
      <c r="M601" t="b">
        <v>0</v>
      </c>
      <c r="N601" t="b">
        <v>0</v>
      </c>
      <c r="O601" t="b">
        <v>1</v>
      </c>
    </row>
    <row r="602" spans="1:15">
      <c r="C602" t="s">
        <v>2530</v>
      </c>
      <c r="D602" t="s">
        <v>553</v>
      </c>
      <c r="E602" t="s">
        <v>549</v>
      </c>
      <c r="F602" t="s">
        <v>2534</v>
      </c>
      <c r="G602" t="s">
        <v>2533</v>
      </c>
      <c r="H602" t="s">
        <v>793</v>
      </c>
      <c r="M602" t="b">
        <v>1</v>
      </c>
      <c r="N602" t="b">
        <v>0</v>
      </c>
      <c r="O602" t="b">
        <v>0</v>
      </c>
    </row>
    <row r="603" spans="1:15">
      <c r="C603" t="s">
        <v>2530</v>
      </c>
      <c r="D603" t="s">
        <v>553</v>
      </c>
      <c r="E603" t="s">
        <v>549</v>
      </c>
      <c r="F603" t="s">
        <v>2532</v>
      </c>
      <c r="G603" t="s">
        <v>737</v>
      </c>
      <c r="H603" t="s">
        <v>793</v>
      </c>
      <c r="M603" t="b">
        <v>1</v>
      </c>
      <c r="N603" t="b">
        <v>0</v>
      </c>
      <c r="O603" t="b">
        <v>0</v>
      </c>
    </row>
    <row r="604" spans="1:15">
      <c r="C604" t="s">
        <v>2530</v>
      </c>
      <c r="D604" t="s">
        <v>553</v>
      </c>
      <c r="E604" t="s">
        <v>549</v>
      </c>
      <c r="F604" t="s">
        <v>2531</v>
      </c>
      <c r="G604" t="s">
        <v>737</v>
      </c>
      <c r="H604" t="s">
        <v>87</v>
      </c>
      <c r="M604" t="b">
        <v>1</v>
      </c>
      <c r="N604" t="b">
        <v>0</v>
      </c>
      <c r="O604" t="b">
        <v>0</v>
      </c>
    </row>
    <row r="605" spans="1:15">
      <c r="C605" t="s">
        <v>2530</v>
      </c>
      <c r="D605" t="s">
        <v>550</v>
      </c>
      <c r="E605" t="s">
        <v>549</v>
      </c>
      <c r="F605" t="s">
        <v>2529</v>
      </c>
      <c r="I605" t="s">
        <v>2528</v>
      </c>
      <c r="J605" t="s">
        <v>793</v>
      </c>
      <c r="M605" t="b">
        <v>0</v>
      </c>
      <c r="N605" t="b">
        <v>0</v>
      </c>
      <c r="O605" t="b">
        <v>1</v>
      </c>
    </row>
    <row r="606" spans="1:15">
      <c r="C606" t="s">
        <v>337</v>
      </c>
      <c r="D606" t="s">
        <v>553</v>
      </c>
      <c r="E606" t="s">
        <v>549</v>
      </c>
      <c r="F606" t="s">
        <v>2527</v>
      </c>
      <c r="G606" t="s">
        <v>2526</v>
      </c>
      <c r="H606" t="s">
        <v>433</v>
      </c>
      <c r="M606" t="b">
        <v>1</v>
      </c>
      <c r="N606" t="b">
        <v>0</v>
      </c>
      <c r="O606" t="b">
        <v>0</v>
      </c>
    </row>
    <row r="607" spans="1:15">
      <c r="C607" t="s">
        <v>337</v>
      </c>
      <c r="D607" t="s">
        <v>553</v>
      </c>
      <c r="E607" t="s">
        <v>549</v>
      </c>
      <c r="F607" t="s">
        <v>2525</v>
      </c>
      <c r="G607" t="s">
        <v>2524</v>
      </c>
      <c r="H607" t="s">
        <v>433</v>
      </c>
      <c r="M607" t="b">
        <v>1</v>
      </c>
      <c r="N607" t="b">
        <v>0</v>
      </c>
      <c r="O607" t="b">
        <v>0</v>
      </c>
    </row>
    <row r="608" spans="1:15">
      <c r="C608" t="s">
        <v>337</v>
      </c>
      <c r="D608" t="s">
        <v>553</v>
      </c>
      <c r="E608" t="s">
        <v>549</v>
      </c>
      <c r="F608" t="s">
        <v>2523</v>
      </c>
      <c r="G608" t="s">
        <v>2522</v>
      </c>
      <c r="H608" t="s">
        <v>433</v>
      </c>
      <c r="M608" t="b">
        <v>1</v>
      </c>
      <c r="N608" t="b">
        <v>0</v>
      </c>
      <c r="O608" t="b">
        <v>0</v>
      </c>
    </row>
    <row r="609" spans="3:15">
      <c r="C609" t="s">
        <v>337</v>
      </c>
      <c r="D609" t="s">
        <v>553</v>
      </c>
      <c r="E609" t="s">
        <v>549</v>
      </c>
      <c r="F609" t="s">
        <v>2521</v>
      </c>
      <c r="G609" t="s">
        <v>2520</v>
      </c>
      <c r="H609" t="s">
        <v>433</v>
      </c>
      <c r="M609" t="b">
        <v>1</v>
      </c>
      <c r="N609" t="b">
        <v>0</v>
      </c>
      <c r="O609" t="b">
        <v>0</v>
      </c>
    </row>
    <row r="610" spans="3:15">
      <c r="C610" t="s">
        <v>337</v>
      </c>
      <c r="D610" t="s">
        <v>553</v>
      </c>
      <c r="E610" t="s">
        <v>549</v>
      </c>
      <c r="F610" t="s">
        <v>2519</v>
      </c>
      <c r="G610" t="s">
        <v>2518</v>
      </c>
      <c r="H610" t="s">
        <v>433</v>
      </c>
      <c r="M610" t="b">
        <v>1</v>
      </c>
      <c r="N610" t="b">
        <v>0</v>
      </c>
      <c r="O610" t="b">
        <v>0</v>
      </c>
    </row>
    <row r="611" spans="3:15">
      <c r="C611" t="s">
        <v>337</v>
      </c>
      <c r="D611" t="s">
        <v>553</v>
      </c>
      <c r="E611" t="s">
        <v>549</v>
      </c>
      <c r="F611" t="s">
        <v>2517</v>
      </c>
      <c r="G611" t="s">
        <v>2516</v>
      </c>
      <c r="H611" t="s">
        <v>433</v>
      </c>
      <c r="M611" t="b">
        <v>1</v>
      </c>
      <c r="N611" t="b">
        <v>0</v>
      </c>
      <c r="O611" t="b">
        <v>0</v>
      </c>
    </row>
    <row r="612" spans="3:15">
      <c r="C612" t="s">
        <v>337</v>
      </c>
      <c r="D612" t="s">
        <v>553</v>
      </c>
      <c r="E612" t="s">
        <v>549</v>
      </c>
      <c r="F612" t="s">
        <v>2515</v>
      </c>
      <c r="G612" t="s">
        <v>2514</v>
      </c>
      <c r="H612" t="s">
        <v>433</v>
      </c>
      <c r="M612" t="b">
        <v>1</v>
      </c>
      <c r="N612" t="b">
        <v>0</v>
      </c>
      <c r="O612" t="b">
        <v>0</v>
      </c>
    </row>
    <row r="613" spans="3:15">
      <c r="C613" t="s">
        <v>337</v>
      </c>
      <c r="D613" t="s">
        <v>553</v>
      </c>
      <c r="E613" t="s">
        <v>549</v>
      </c>
      <c r="F613" t="s">
        <v>2513</v>
      </c>
      <c r="G613" t="s">
        <v>2512</v>
      </c>
      <c r="H613" t="s">
        <v>433</v>
      </c>
      <c r="M613" t="b">
        <v>1</v>
      </c>
      <c r="N613" t="b">
        <v>0</v>
      </c>
      <c r="O613" t="b">
        <v>0</v>
      </c>
    </row>
    <row r="614" spans="3:15">
      <c r="C614" t="s">
        <v>2501</v>
      </c>
      <c r="D614" t="s">
        <v>553</v>
      </c>
      <c r="E614" t="s">
        <v>549</v>
      </c>
      <c r="F614" t="s">
        <v>2511</v>
      </c>
      <c r="G614" t="s">
        <v>2409</v>
      </c>
      <c r="H614" t="s">
        <v>26</v>
      </c>
      <c r="M614" t="b">
        <v>1</v>
      </c>
      <c r="N614" t="b">
        <v>0</v>
      </c>
      <c r="O614" t="b">
        <v>1</v>
      </c>
    </row>
    <row r="615" spans="3:15">
      <c r="C615" t="s">
        <v>2501</v>
      </c>
      <c r="D615" t="s">
        <v>553</v>
      </c>
      <c r="E615" t="s">
        <v>549</v>
      </c>
      <c r="F615" t="s">
        <v>2510</v>
      </c>
      <c r="G615" t="s">
        <v>631</v>
      </c>
      <c r="H615" t="s">
        <v>211</v>
      </c>
      <c r="M615" t="b">
        <v>1</v>
      </c>
      <c r="N615" t="b">
        <v>0</v>
      </c>
      <c r="O615" t="b">
        <v>1</v>
      </c>
    </row>
    <row r="616" spans="3:15">
      <c r="C616" t="s">
        <v>2501</v>
      </c>
      <c r="D616" t="s">
        <v>553</v>
      </c>
      <c r="E616" t="s">
        <v>549</v>
      </c>
      <c r="F616" t="s">
        <v>2509</v>
      </c>
      <c r="G616" t="s">
        <v>2508</v>
      </c>
      <c r="H616" t="s">
        <v>187</v>
      </c>
      <c r="M616" t="b">
        <v>1</v>
      </c>
      <c r="N616" t="b">
        <v>0</v>
      </c>
      <c r="O616" t="b">
        <v>0</v>
      </c>
    </row>
    <row r="617" spans="3:15">
      <c r="C617" t="s">
        <v>2501</v>
      </c>
      <c r="D617" t="s">
        <v>553</v>
      </c>
      <c r="E617" t="s">
        <v>549</v>
      </c>
      <c r="F617" t="s">
        <v>2507</v>
      </c>
      <c r="G617" t="s">
        <v>2506</v>
      </c>
      <c r="H617" t="s">
        <v>662</v>
      </c>
      <c r="M617" t="b">
        <v>1</v>
      </c>
      <c r="N617" t="b">
        <v>0</v>
      </c>
      <c r="O617" t="b">
        <v>0</v>
      </c>
    </row>
    <row r="618" spans="3:15">
      <c r="C618" t="s">
        <v>2501</v>
      </c>
      <c r="D618" t="s">
        <v>550</v>
      </c>
      <c r="E618" t="s">
        <v>549</v>
      </c>
      <c r="F618" t="s">
        <v>2505</v>
      </c>
      <c r="I618" t="s">
        <v>728</v>
      </c>
      <c r="J618" t="s">
        <v>26</v>
      </c>
      <c r="M618" t="b">
        <v>0</v>
      </c>
      <c r="N618" t="b">
        <v>0</v>
      </c>
      <c r="O618" t="b">
        <v>1</v>
      </c>
    </row>
    <row r="619" spans="3:15">
      <c r="C619" t="s">
        <v>2501</v>
      </c>
      <c r="D619" t="s">
        <v>550</v>
      </c>
      <c r="E619" t="s">
        <v>549</v>
      </c>
      <c r="F619" t="s">
        <v>2504</v>
      </c>
      <c r="I619" t="s">
        <v>2503</v>
      </c>
      <c r="J619" t="s">
        <v>211</v>
      </c>
      <c r="M619" t="b">
        <v>0</v>
      </c>
      <c r="N619" t="b">
        <v>0</v>
      </c>
      <c r="O619" t="b">
        <v>1</v>
      </c>
    </row>
    <row r="620" spans="3:15">
      <c r="C620" t="s">
        <v>2501</v>
      </c>
      <c r="D620" t="s">
        <v>550</v>
      </c>
      <c r="E620" t="s">
        <v>549</v>
      </c>
      <c r="F620" t="s">
        <v>2502</v>
      </c>
      <c r="I620" t="s">
        <v>1186</v>
      </c>
      <c r="J620" t="s">
        <v>187</v>
      </c>
      <c r="M620" t="b">
        <v>0</v>
      </c>
      <c r="N620" t="b">
        <v>0</v>
      </c>
      <c r="O620" t="b">
        <v>0</v>
      </c>
    </row>
    <row r="621" spans="3:15">
      <c r="C621" t="s">
        <v>2501</v>
      </c>
      <c r="D621" t="s">
        <v>550</v>
      </c>
      <c r="E621" t="s">
        <v>549</v>
      </c>
      <c r="F621" t="s">
        <v>2500</v>
      </c>
      <c r="I621" t="s">
        <v>1174</v>
      </c>
      <c r="J621" t="s">
        <v>662</v>
      </c>
      <c r="M621" t="b">
        <v>0</v>
      </c>
      <c r="N621" t="b">
        <v>0</v>
      </c>
      <c r="O621" t="b">
        <v>0</v>
      </c>
    </row>
    <row r="622" spans="3:15">
      <c r="C622" t="s">
        <v>2497</v>
      </c>
      <c r="D622" t="s">
        <v>553</v>
      </c>
      <c r="E622" t="s">
        <v>549</v>
      </c>
      <c r="F622" t="s">
        <v>2499</v>
      </c>
      <c r="G622" t="s">
        <v>2498</v>
      </c>
      <c r="H622" t="s">
        <v>35</v>
      </c>
      <c r="M622" t="b">
        <v>1</v>
      </c>
      <c r="N622" t="b">
        <v>0</v>
      </c>
      <c r="O622" t="b">
        <v>1</v>
      </c>
    </row>
    <row r="623" spans="3:15">
      <c r="C623" t="s">
        <v>2497</v>
      </c>
      <c r="D623" t="s">
        <v>553</v>
      </c>
      <c r="E623" t="s">
        <v>549</v>
      </c>
      <c r="F623" t="s">
        <v>2496</v>
      </c>
      <c r="G623" t="s">
        <v>2495</v>
      </c>
      <c r="H623" t="s">
        <v>35</v>
      </c>
      <c r="M623" t="b">
        <v>1</v>
      </c>
      <c r="N623" t="b">
        <v>0</v>
      </c>
      <c r="O623" t="b">
        <v>1</v>
      </c>
    </row>
    <row r="624" spans="3:15">
      <c r="C624" t="s">
        <v>334</v>
      </c>
      <c r="D624" t="s">
        <v>553</v>
      </c>
      <c r="E624" t="s">
        <v>549</v>
      </c>
      <c r="F624" t="s">
        <v>2494</v>
      </c>
      <c r="G624" t="s">
        <v>2493</v>
      </c>
      <c r="H624" t="s">
        <v>74</v>
      </c>
      <c r="M624" t="b">
        <v>1</v>
      </c>
      <c r="N624" t="b">
        <v>0</v>
      </c>
      <c r="O624" t="b">
        <v>1</v>
      </c>
    </row>
    <row r="625" spans="3:15">
      <c r="C625" t="s">
        <v>334</v>
      </c>
      <c r="D625" t="s">
        <v>553</v>
      </c>
      <c r="E625" t="s">
        <v>549</v>
      </c>
      <c r="F625" t="s">
        <v>2492</v>
      </c>
      <c r="G625" t="s">
        <v>2491</v>
      </c>
      <c r="H625" t="s">
        <v>211</v>
      </c>
      <c r="M625" t="b">
        <v>1</v>
      </c>
      <c r="N625" t="b">
        <v>0</v>
      </c>
      <c r="O625" t="b">
        <v>0</v>
      </c>
    </row>
    <row r="626" spans="3:15">
      <c r="C626" t="s">
        <v>334</v>
      </c>
      <c r="D626" t="s">
        <v>553</v>
      </c>
      <c r="E626" t="s">
        <v>549</v>
      </c>
      <c r="F626" t="s">
        <v>2490</v>
      </c>
      <c r="G626" t="s">
        <v>2489</v>
      </c>
      <c r="H626" t="s">
        <v>627</v>
      </c>
      <c r="M626" t="b">
        <v>1</v>
      </c>
      <c r="N626" t="b">
        <v>0</v>
      </c>
      <c r="O626" t="b">
        <v>1</v>
      </c>
    </row>
    <row r="627" spans="3:15">
      <c r="C627" t="s">
        <v>334</v>
      </c>
      <c r="D627" t="s">
        <v>553</v>
      </c>
      <c r="E627" t="s">
        <v>549</v>
      </c>
      <c r="F627" t="s">
        <v>2488</v>
      </c>
      <c r="G627" t="s">
        <v>2487</v>
      </c>
      <c r="H627" t="s">
        <v>754</v>
      </c>
      <c r="M627" t="b">
        <v>1</v>
      </c>
      <c r="N627" t="b">
        <v>0</v>
      </c>
      <c r="O627" t="b">
        <v>0</v>
      </c>
    </row>
    <row r="628" spans="3:15">
      <c r="C628" t="s">
        <v>334</v>
      </c>
      <c r="D628" t="s">
        <v>553</v>
      </c>
      <c r="E628" t="s">
        <v>549</v>
      </c>
      <c r="F628" t="s">
        <v>2486</v>
      </c>
      <c r="G628" t="s">
        <v>2485</v>
      </c>
      <c r="H628" t="s">
        <v>754</v>
      </c>
      <c r="M628" t="b">
        <v>1</v>
      </c>
      <c r="N628" t="b">
        <v>0</v>
      </c>
      <c r="O628" t="b">
        <v>0</v>
      </c>
    </row>
    <row r="629" spans="3:15">
      <c r="C629" t="s">
        <v>334</v>
      </c>
      <c r="D629" t="s">
        <v>553</v>
      </c>
      <c r="E629" t="s">
        <v>549</v>
      </c>
      <c r="F629" t="s">
        <v>2484</v>
      </c>
      <c r="G629" t="s">
        <v>2483</v>
      </c>
      <c r="H629" t="s">
        <v>754</v>
      </c>
      <c r="M629" t="b">
        <v>1</v>
      </c>
      <c r="N629" t="b">
        <v>0</v>
      </c>
      <c r="O629" t="b">
        <v>0</v>
      </c>
    </row>
    <row r="630" spans="3:15">
      <c r="C630" t="s">
        <v>334</v>
      </c>
      <c r="D630" t="s">
        <v>550</v>
      </c>
      <c r="E630" t="s">
        <v>549</v>
      </c>
      <c r="F630" t="s">
        <v>2482</v>
      </c>
      <c r="I630" t="s">
        <v>2481</v>
      </c>
      <c r="J630" t="s">
        <v>627</v>
      </c>
      <c r="M630" t="b">
        <v>0</v>
      </c>
      <c r="N630" t="b">
        <v>0</v>
      </c>
      <c r="O630" t="b">
        <v>1</v>
      </c>
    </row>
    <row r="631" spans="3:15">
      <c r="C631" t="s">
        <v>334</v>
      </c>
      <c r="D631" t="s">
        <v>550</v>
      </c>
      <c r="E631" t="s">
        <v>549</v>
      </c>
      <c r="F631" t="s">
        <v>2480</v>
      </c>
      <c r="I631" t="s">
        <v>2479</v>
      </c>
      <c r="J631" t="s">
        <v>627</v>
      </c>
      <c r="M631" t="b">
        <v>0</v>
      </c>
      <c r="N631" t="b">
        <v>0</v>
      </c>
      <c r="O631" t="b">
        <v>1</v>
      </c>
    </row>
    <row r="632" spans="3:15">
      <c r="C632" t="s">
        <v>334</v>
      </c>
      <c r="D632" t="s">
        <v>550</v>
      </c>
      <c r="E632" t="s">
        <v>549</v>
      </c>
      <c r="F632" t="s">
        <v>2478</v>
      </c>
      <c r="I632" t="s">
        <v>2477</v>
      </c>
      <c r="J632" t="s">
        <v>627</v>
      </c>
      <c r="M632" t="b">
        <v>0</v>
      </c>
      <c r="N632" t="b">
        <v>0</v>
      </c>
      <c r="O632" t="b">
        <v>1</v>
      </c>
    </row>
    <row r="633" spans="3:15">
      <c r="C633" t="s">
        <v>334</v>
      </c>
      <c r="D633" t="s">
        <v>550</v>
      </c>
      <c r="E633" t="s">
        <v>549</v>
      </c>
      <c r="F633" t="s">
        <v>2476</v>
      </c>
      <c r="I633" t="s">
        <v>748</v>
      </c>
      <c r="J633" t="s">
        <v>627</v>
      </c>
      <c r="M633" t="b">
        <v>0</v>
      </c>
      <c r="N633" t="b">
        <v>0</v>
      </c>
      <c r="O633" t="b">
        <v>1</v>
      </c>
    </row>
    <row r="634" spans="3:15">
      <c r="C634" t="s">
        <v>334</v>
      </c>
      <c r="D634" t="s">
        <v>550</v>
      </c>
      <c r="E634" t="s">
        <v>549</v>
      </c>
      <c r="F634" t="s">
        <v>2475</v>
      </c>
      <c r="I634" t="s">
        <v>776</v>
      </c>
      <c r="J634" t="s">
        <v>754</v>
      </c>
      <c r="M634" t="b">
        <v>0</v>
      </c>
      <c r="N634" t="b">
        <v>0</v>
      </c>
      <c r="O634" t="b">
        <v>0</v>
      </c>
    </row>
    <row r="635" spans="3:15">
      <c r="C635" t="s">
        <v>334</v>
      </c>
      <c r="D635" t="s">
        <v>550</v>
      </c>
      <c r="E635" t="s">
        <v>549</v>
      </c>
      <c r="F635" t="s">
        <v>2474</v>
      </c>
      <c r="I635" t="s">
        <v>770</v>
      </c>
      <c r="J635" t="s">
        <v>754</v>
      </c>
      <c r="M635" t="b">
        <v>0</v>
      </c>
      <c r="N635" t="b">
        <v>0</v>
      </c>
      <c r="O635" t="b">
        <v>0</v>
      </c>
    </row>
    <row r="636" spans="3:15">
      <c r="C636" t="s">
        <v>334</v>
      </c>
      <c r="D636" t="s">
        <v>550</v>
      </c>
      <c r="E636" t="s">
        <v>549</v>
      </c>
      <c r="F636" t="s">
        <v>2473</v>
      </c>
      <c r="I636" t="s">
        <v>768</v>
      </c>
      <c r="J636" t="s">
        <v>754</v>
      </c>
      <c r="M636" t="b">
        <v>0</v>
      </c>
      <c r="N636" t="b">
        <v>0</v>
      </c>
      <c r="O636" t="b">
        <v>0</v>
      </c>
    </row>
    <row r="637" spans="3:15">
      <c r="C637" t="s">
        <v>330</v>
      </c>
      <c r="D637" t="s">
        <v>553</v>
      </c>
      <c r="E637" t="s">
        <v>549</v>
      </c>
      <c r="F637" t="s">
        <v>2472</v>
      </c>
      <c r="G637" t="s">
        <v>2471</v>
      </c>
      <c r="H637" t="s">
        <v>26</v>
      </c>
      <c r="M637" t="b">
        <v>1</v>
      </c>
      <c r="N637" t="b">
        <v>0</v>
      </c>
      <c r="O637" t="b">
        <v>1</v>
      </c>
    </row>
    <row r="638" spans="3:15">
      <c r="C638" t="s">
        <v>330</v>
      </c>
      <c r="D638" t="s">
        <v>553</v>
      </c>
      <c r="E638" t="s">
        <v>549</v>
      </c>
      <c r="F638" t="s">
        <v>2470</v>
      </c>
      <c r="G638" t="s">
        <v>2469</v>
      </c>
      <c r="H638" t="s">
        <v>35</v>
      </c>
      <c r="M638" t="b">
        <v>1</v>
      </c>
      <c r="N638" t="b">
        <v>0</v>
      </c>
      <c r="O638" t="b">
        <v>1</v>
      </c>
    </row>
    <row r="639" spans="3:15">
      <c r="C639" t="s">
        <v>330</v>
      </c>
      <c r="D639" t="s">
        <v>550</v>
      </c>
      <c r="E639" t="s">
        <v>549</v>
      </c>
      <c r="F639" t="s">
        <v>2468</v>
      </c>
      <c r="I639" t="s">
        <v>2467</v>
      </c>
      <c r="J639" t="s">
        <v>26</v>
      </c>
      <c r="M639" t="b">
        <v>0</v>
      </c>
      <c r="N639" t="b">
        <v>0</v>
      </c>
      <c r="O639" t="b">
        <v>1</v>
      </c>
    </row>
    <row r="640" spans="3:15">
      <c r="C640" t="s">
        <v>330</v>
      </c>
      <c r="D640" t="s">
        <v>550</v>
      </c>
      <c r="E640" t="s">
        <v>549</v>
      </c>
      <c r="F640" t="s">
        <v>2466</v>
      </c>
      <c r="I640" t="s">
        <v>2465</v>
      </c>
      <c r="J640" t="s">
        <v>682</v>
      </c>
      <c r="M640" t="b">
        <v>0</v>
      </c>
      <c r="N640" t="b">
        <v>0</v>
      </c>
      <c r="O640" t="b">
        <v>1</v>
      </c>
    </row>
    <row r="641" spans="1:15">
      <c r="C641" t="s">
        <v>330</v>
      </c>
      <c r="D641" t="s">
        <v>550</v>
      </c>
      <c r="E641" t="s">
        <v>549</v>
      </c>
      <c r="F641" t="s">
        <v>2464</v>
      </c>
      <c r="I641" t="s">
        <v>2463</v>
      </c>
      <c r="J641" t="s">
        <v>682</v>
      </c>
      <c r="M641" t="b">
        <v>0</v>
      </c>
      <c r="N641" t="b">
        <v>0</v>
      </c>
      <c r="O641" t="b">
        <v>1</v>
      </c>
    </row>
    <row r="642" spans="1:15">
      <c r="C642" t="s">
        <v>330</v>
      </c>
      <c r="D642" t="s">
        <v>550</v>
      </c>
      <c r="E642" t="s">
        <v>549</v>
      </c>
      <c r="F642" t="s">
        <v>2462</v>
      </c>
      <c r="I642" t="s">
        <v>2461</v>
      </c>
      <c r="J642" t="s">
        <v>682</v>
      </c>
      <c r="M642" t="b">
        <v>0</v>
      </c>
      <c r="N642" t="b">
        <v>0</v>
      </c>
      <c r="O642" t="b">
        <v>1</v>
      </c>
    </row>
    <row r="643" spans="1:15">
      <c r="C643" t="s">
        <v>330</v>
      </c>
      <c r="D643" t="s">
        <v>550</v>
      </c>
      <c r="E643" t="s">
        <v>549</v>
      </c>
      <c r="F643" t="s">
        <v>2460</v>
      </c>
      <c r="I643" t="s">
        <v>2459</v>
      </c>
      <c r="J643" t="s">
        <v>682</v>
      </c>
      <c r="M643" t="b">
        <v>0</v>
      </c>
      <c r="N643" t="b">
        <v>0</v>
      </c>
      <c r="O643" t="b">
        <v>1</v>
      </c>
    </row>
    <row r="644" spans="1:15">
      <c r="C644" t="s">
        <v>322</v>
      </c>
      <c r="D644" t="s">
        <v>553</v>
      </c>
      <c r="E644" t="s">
        <v>549</v>
      </c>
      <c r="F644" t="s">
        <v>2458</v>
      </c>
      <c r="G644" t="s">
        <v>2457</v>
      </c>
      <c r="H644" t="s">
        <v>35</v>
      </c>
      <c r="M644" t="b">
        <v>1</v>
      </c>
      <c r="N644" t="b">
        <v>0</v>
      </c>
      <c r="O644" t="b">
        <v>1</v>
      </c>
    </row>
    <row r="645" spans="1:15">
      <c r="C645" t="s">
        <v>322</v>
      </c>
      <c r="D645" t="s">
        <v>550</v>
      </c>
      <c r="E645" t="s">
        <v>549</v>
      </c>
      <c r="F645" t="s">
        <v>2456</v>
      </c>
      <c r="I645" t="s">
        <v>2455</v>
      </c>
      <c r="J645" t="s">
        <v>35</v>
      </c>
      <c r="M645" t="b">
        <v>0</v>
      </c>
      <c r="N645" t="b">
        <v>0</v>
      </c>
      <c r="O645" t="b">
        <v>1</v>
      </c>
    </row>
    <row r="646" spans="1:15">
      <c r="C646" t="s">
        <v>317</v>
      </c>
      <c r="D646" t="s">
        <v>553</v>
      </c>
      <c r="E646" t="s">
        <v>549</v>
      </c>
      <c r="F646" t="s">
        <v>2454</v>
      </c>
      <c r="G646" t="s">
        <v>1434</v>
      </c>
      <c r="H646" t="s">
        <v>26</v>
      </c>
      <c r="M646" t="b">
        <v>1</v>
      </c>
      <c r="N646" t="b">
        <v>0</v>
      </c>
      <c r="O646" t="b">
        <v>1</v>
      </c>
    </row>
    <row r="647" spans="1:15">
      <c r="C647" t="s">
        <v>317</v>
      </c>
      <c r="D647" t="s">
        <v>550</v>
      </c>
      <c r="E647" t="s">
        <v>549</v>
      </c>
      <c r="F647" t="s">
        <v>2453</v>
      </c>
      <c r="I647" t="s">
        <v>2452</v>
      </c>
      <c r="J647" t="s">
        <v>26</v>
      </c>
      <c r="M647" t="b">
        <v>0</v>
      </c>
      <c r="N647" t="b">
        <v>0</v>
      </c>
      <c r="O647" t="b">
        <v>1</v>
      </c>
    </row>
    <row r="648" spans="1:15">
      <c r="C648" t="s">
        <v>312</v>
      </c>
      <c r="D648" t="s">
        <v>553</v>
      </c>
      <c r="E648" t="s">
        <v>549</v>
      </c>
      <c r="F648" t="s">
        <v>2451</v>
      </c>
      <c r="G648" t="s">
        <v>2450</v>
      </c>
      <c r="H648" t="s">
        <v>26</v>
      </c>
      <c r="M648" t="b">
        <v>1</v>
      </c>
      <c r="N648" t="b">
        <v>0</v>
      </c>
      <c r="O648" t="b">
        <v>1</v>
      </c>
    </row>
    <row r="649" spans="1:15">
      <c r="C649" t="s">
        <v>312</v>
      </c>
      <c r="D649" t="s">
        <v>550</v>
      </c>
      <c r="E649" t="s">
        <v>549</v>
      </c>
      <c r="F649" t="s">
        <v>2449</v>
      </c>
      <c r="I649" t="s">
        <v>2448</v>
      </c>
      <c r="J649" t="s">
        <v>26</v>
      </c>
      <c r="M649" t="b">
        <v>0</v>
      </c>
      <c r="N649" t="b">
        <v>0</v>
      </c>
      <c r="O649" t="b">
        <v>1</v>
      </c>
    </row>
    <row r="650" spans="1:15">
      <c r="C650" t="s">
        <v>2435</v>
      </c>
      <c r="D650" t="s">
        <v>553</v>
      </c>
      <c r="E650" t="s">
        <v>549</v>
      </c>
      <c r="F650" t="s">
        <v>585</v>
      </c>
      <c r="G650" t="s">
        <v>584</v>
      </c>
      <c r="H650" t="s">
        <v>35</v>
      </c>
      <c r="M650" t="b">
        <v>1</v>
      </c>
      <c r="N650" t="b">
        <v>0</v>
      </c>
      <c r="O650" t="b">
        <v>1</v>
      </c>
    </row>
    <row r="651" spans="1:15">
      <c r="C651" t="s">
        <v>2435</v>
      </c>
      <c r="D651" t="s">
        <v>553</v>
      </c>
      <c r="E651" t="s">
        <v>549</v>
      </c>
      <c r="F651" t="s">
        <v>2447</v>
      </c>
      <c r="G651" t="s">
        <v>2446</v>
      </c>
      <c r="H651" t="s">
        <v>35</v>
      </c>
      <c r="M651" t="b">
        <v>1</v>
      </c>
      <c r="N651" t="b">
        <v>0</v>
      </c>
      <c r="O651" t="b">
        <v>1</v>
      </c>
    </row>
    <row r="652" spans="1:15">
      <c r="A652" t="s">
        <v>90</v>
      </c>
      <c r="B652" t="b">
        <v>1</v>
      </c>
      <c r="C652" t="s">
        <v>2435</v>
      </c>
      <c r="D652" t="s">
        <v>644</v>
      </c>
      <c r="E652" t="s">
        <v>549</v>
      </c>
      <c r="F652" t="s">
        <v>2445</v>
      </c>
      <c r="G652" t="s">
        <v>2444</v>
      </c>
      <c r="I652" t="s">
        <v>2443</v>
      </c>
      <c r="J652" t="s">
        <v>2442</v>
      </c>
      <c r="M652" t="b">
        <v>1</v>
      </c>
      <c r="N652" t="b">
        <v>0</v>
      </c>
      <c r="O652" t="b">
        <v>0</v>
      </c>
    </row>
    <row r="653" spans="1:15">
      <c r="C653" t="s">
        <v>2435</v>
      </c>
      <c r="D653" t="s">
        <v>550</v>
      </c>
      <c r="E653" t="s">
        <v>549</v>
      </c>
      <c r="F653" t="s">
        <v>2441</v>
      </c>
      <c r="I653" t="s">
        <v>2440</v>
      </c>
      <c r="J653" t="s">
        <v>35</v>
      </c>
      <c r="M653" t="b">
        <v>0</v>
      </c>
      <c r="N653" t="b">
        <v>0</v>
      </c>
      <c r="O653" t="b">
        <v>1</v>
      </c>
    </row>
    <row r="654" spans="1:15">
      <c r="C654" t="s">
        <v>2435</v>
      </c>
      <c r="D654" t="s">
        <v>550</v>
      </c>
      <c r="E654" t="s">
        <v>549</v>
      </c>
      <c r="F654" t="s">
        <v>2439</v>
      </c>
      <c r="I654" t="s">
        <v>2438</v>
      </c>
      <c r="J654" t="s">
        <v>35</v>
      </c>
      <c r="M654" t="b">
        <v>0</v>
      </c>
      <c r="N654" t="b">
        <v>0</v>
      </c>
      <c r="O654" t="b">
        <v>1</v>
      </c>
    </row>
    <row r="655" spans="1:15">
      <c r="C655" t="s">
        <v>2435</v>
      </c>
      <c r="D655" t="s">
        <v>550</v>
      </c>
      <c r="E655" t="s">
        <v>549</v>
      </c>
      <c r="F655" t="s">
        <v>2437</v>
      </c>
      <c r="I655" t="s">
        <v>2436</v>
      </c>
      <c r="J655" t="s">
        <v>35</v>
      </c>
      <c r="M655" t="b">
        <v>0</v>
      </c>
      <c r="N655" t="b">
        <v>0</v>
      </c>
      <c r="O655" t="b">
        <v>1</v>
      </c>
    </row>
    <row r="656" spans="1:15">
      <c r="C656" t="s">
        <v>2435</v>
      </c>
      <c r="D656" t="s">
        <v>550</v>
      </c>
      <c r="E656" t="s">
        <v>549</v>
      </c>
      <c r="F656" t="s">
        <v>2434</v>
      </c>
      <c r="I656" t="s">
        <v>2433</v>
      </c>
      <c r="J656" t="s">
        <v>35</v>
      </c>
      <c r="M656" t="b">
        <v>0</v>
      </c>
      <c r="N656" t="b">
        <v>0</v>
      </c>
      <c r="O656" t="b">
        <v>1</v>
      </c>
    </row>
    <row r="657" spans="1:15">
      <c r="A657" t="s">
        <v>90</v>
      </c>
      <c r="B657" t="b">
        <v>1</v>
      </c>
      <c r="C657" t="s">
        <v>2430</v>
      </c>
      <c r="D657" t="s">
        <v>670</v>
      </c>
      <c r="E657" t="s">
        <v>549</v>
      </c>
      <c r="F657" t="s">
        <v>2432</v>
      </c>
      <c r="H657" t="s">
        <v>627</v>
      </c>
      <c r="I657" t="s">
        <v>2431</v>
      </c>
      <c r="J657" t="s">
        <v>754</v>
      </c>
      <c r="M657" t="b">
        <v>1</v>
      </c>
      <c r="N657" t="b">
        <v>0</v>
      </c>
      <c r="O657" t="b">
        <v>1</v>
      </c>
    </row>
    <row r="658" spans="1:15">
      <c r="C658" t="s">
        <v>2430</v>
      </c>
      <c r="D658" t="s">
        <v>550</v>
      </c>
      <c r="E658" t="s">
        <v>549</v>
      </c>
      <c r="F658" t="s">
        <v>2429</v>
      </c>
      <c r="I658" t="s">
        <v>2428</v>
      </c>
      <c r="J658" t="s">
        <v>627</v>
      </c>
      <c r="M658" t="b">
        <v>0</v>
      </c>
      <c r="N658" t="b">
        <v>0</v>
      </c>
      <c r="O658" t="b">
        <v>1</v>
      </c>
    </row>
    <row r="659" spans="1:15">
      <c r="C659" t="s">
        <v>307</v>
      </c>
      <c r="D659" t="s">
        <v>553</v>
      </c>
      <c r="E659" t="s">
        <v>549</v>
      </c>
      <c r="F659" t="s">
        <v>2427</v>
      </c>
      <c r="G659" t="s">
        <v>575</v>
      </c>
      <c r="H659" t="s">
        <v>35</v>
      </c>
      <c r="M659" t="b">
        <v>1</v>
      </c>
      <c r="N659" t="b">
        <v>0</v>
      </c>
      <c r="O659" t="b">
        <v>1</v>
      </c>
    </row>
    <row r="660" spans="1:15">
      <c r="C660" t="s">
        <v>307</v>
      </c>
      <c r="D660" t="s">
        <v>550</v>
      </c>
      <c r="E660" t="s">
        <v>549</v>
      </c>
      <c r="F660" t="s">
        <v>2426</v>
      </c>
      <c r="I660" t="s">
        <v>584</v>
      </c>
      <c r="J660" t="s">
        <v>35</v>
      </c>
      <c r="M660" t="b">
        <v>0</v>
      </c>
      <c r="N660" t="b">
        <v>0</v>
      </c>
      <c r="O660" t="b">
        <v>1</v>
      </c>
    </row>
    <row r="661" spans="1:15">
      <c r="C661" t="s">
        <v>2408</v>
      </c>
      <c r="D661" t="s">
        <v>553</v>
      </c>
      <c r="E661" t="s">
        <v>549</v>
      </c>
      <c r="F661" t="s">
        <v>2425</v>
      </c>
      <c r="G661" t="s">
        <v>2424</v>
      </c>
      <c r="H661" t="s">
        <v>2414</v>
      </c>
      <c r="M661" t="b">
        <v>1</v>
      </c>
      <c r="N661" t="b">
        <v>0</v>
      </c>
      <c r="O661" t="b">
        <v>1</v>
      </c>
    </row>
    <row r="662" spans="1:15">
      <c r="C662" t="s">
        <v>2408</v>
      </c>
      <c r="D662" t="s">
        <v>553</v>
      </c>
      <c r="E662" t="s">
        <v>549</v>
      </c>
      <c r="F662" t="s">
        <v>2423</v>
      </c>
      <c r="G662" t="s">
        <v>569</v>
      </c>
      <c r="H662" t="s">
        <v>568</v>
      </c>
      <c r="M662" t="b">
        <v>1</v>
      </c>
      <c r="N662" t="b">
        <v>0</v>
      </c>
      <c r="O662" t="b">
        <v>0</v>
      </c>
    </row>
    <row r="663" spans="1:15">
      <c r="C663" t="s">
        <v>2408</v>
      </c>
      <c r="D663" t="s">
        <v>553</v>
      </c>
      <c r="E663" t="s">
        <v>549</v>
      </c>
      <c r="F663" t="s">
        <v>2422</v>
      </c>
      <c r="G663" t="s">
        <v>2421</v>
      </c>
      <c r="H663" t="s">
        <v>568</v>
      </c>
      <c r="M663" t="b">
        <v>1</v>
      </c>
      <c r="N663" t="b">
        <v>0</v>
      </c>
      <c r="O663" t="b">
        <v>1</v>
      </c>
    </row>
    <row r="664" spans="1:15">
      <c r="C664" t="s">
        <v>2408</v>
      </c>
      <c r="D664" t="s">
        <v>553</v>
      </c>
      <c r="E664" t="s">
        <v>549</v>
      </c>
      <c r="F664" t="s">
        <v>2420</v>
      </c>
      <c r="G664" t="s">
        <v>561</v>
      </c>
      <c r="H664" t="s">
        <v>37</v>
      </c>
      <c r="M664" t="b">
        <v>1</v>
      </c>
      <c r="N664" t="b">
        <v>0</v>
      </c>
      <c r="O664" t="b">
        <v>1</v>
      </c>
    </row>
    <row r="665" spans="1:15">
      <c r="C665" t="s">
        <v>2408</v>
      </c>
      <c r="D665" t="s">
        <v>553</v>
      </c>
      <c r="E665" t="s">
        <v>549</v>
      </c>
      <c r="F665" t="s">
        <v>2419</v>
      </c>
      <c r="G665" t="s">
        <v>565</v>
      </c>
      <c r="H665" t="s">
        <v>564</v>
      </c>
      <c r="M665" t="b">
        <v>1</v>
      </c>
      <c r="N665" t="b">
        <v>0</v>
      </c>
      <c r="O665" t="b">
        <v>0</v>
      </c>
    </row>
    <row r="666" spans="1:15">
      <c r="A666" t="s">
        <v>90</v>
      </c>
      <c r="B666" t="b">
        <v>1</v>
      </c>
      <c r="C666" t="s">
        <v>2408</v>
      </c>
      <c r="D666" t="s">
        <v>644</v>
      </c>
      <c r="E666" t="s">
        <v>549</v>
      </c>
      <c r="F666" t="s">
        <v>2418</v>
      </c>
      <c r="G666" t="s">
        <v>2417</v>
      </c>
      <c r="I666" t="s">
        <v>2416</v>
      </c>
      <c r="J666" t="s">
        <v>45</v>
      </c>
      <c r="M666" t="b">
        <v>1</v>
      </c>
      <c r="N666" t="b">
        <v>0</v>
      </c>
      <c r="O666" t="b">
        <v>1</v>
      </c>
    </row>
    <row r="667" spans="1:15">
      <c r="C667" t="s">
        <v>2408</v>
      </c>
      <c r="D667" t="s">
        <v>550</v>
      </c>
      <c r="E667" t="s">
        <v>549</v>
      </c>
      <c r="F667" t="s">
        <v>2415</v>
      </c>
      <c r="I667" t="s">
        <v>647</v>
      </c>
      <c r="J667" t="s">
        <v>2414</v>
      </c>
      <c r="M667" t="b">
        <v>0</v>
      </c>
      <c r="N667" t="b">
        <v>0</v>
      </c>
      <c r="O667" t="b">
        <v>1</v>
      </c>
    </row>
    <row r="668" spans="1:15">
      <c r="C668" t="s">
        <v>2408</v>
      </c>
      <c r="D668" t="s">
        <v>550</v>
      </c>
      <c r="E668" t="s">
        <v>549</v>
      </c>
      <c r="F668" t="s">
        <v>2413</v>
      </c>
      <c r="I668" t="s">
        <v>1154</v>
      </c>
      <c r="J668" t="s">
        <v>568</v>
      </c>
      <c r="M668" t="b">
        <v>0</v>
      </c>
      <c r="N668" t="b">
        <v>0</v>
      </c>
      <c r="O668" t="b">
        <v>0</v>
      </c>
    </row>
    <row r="669" spans="1:15">
      <c r="C669" t="s">
        <v>2408</v>
      </c>
      <c r="D669" t="s">
        <v>550</v>
      </c>
      <c r="E669" t="s">
        <v>549</v>
      </c>
      <c r="F669" t="s">
        <v>2412</v>
      </c>
      <c r="I669" t="s">
        <v>2411</v>
      </c>
      <c r="J669" t="s">
        <v>568</v>
      </c>
      <c r="M669" t="b">
        <v>0</v>
      </c>
      <c r="N669" t="b">
        <v>0</v>
      </c>
      <c r="O669" t="b">
        <v>1</v>
      </c>
    </row>
    <row r="670" spans="1:15">
      <c r="C670" t="s">
        <v>2408</v>
      </c>
      <c r="D670" t="s">
        <v>550</v>
      </c>
      <c r="E670" t="s">
        <v>549</v>
      </c>
      <c r="F670" t="s">
        <v>2410</v>
      </c>
      <c r="I670" t="s">
        <v>2409</v>
      </c>
      <c r="J670" t="s">
        <v>37</v>
      </c>
      <c r="M670" t="b">
        <v>0</v>
      </c>
      <c r="N670" t="b">
        <v>0</v>
      </c>
      <c r="O670" t="b">
        <v>1</v>
      </c>
    </row>
    <row r="671" spans="1:15">
      <c r="C671" t="s">
        <v>2408</v>
      </c>
      <c r="D671" t="s">
        <v>550</v>
      </c>
      <c r="E671" t="s">
        <v>549</v>
      </c>
      <c r="F671" t="s">
        <v>2407</v>
      </c>
      <c r="I671" t="s">
        <v>717</v>
      </c>
      <c r="J671" t="s">
        <v>564</v>
      </c>
      <c r="M671" t="b">
        <v>0</v>
      </c>
      <c r="N671" t="b">
        <v>0</v>
      </c>
      <c r="O671" t="b">
        <v>0</v>
      </c>
    </row>
    <row r="672" spans="1:15">
      <c r="C672" t="s">
        <v>2405</v>
      </c>
      <c r="D672" t="s">
        <v>553</v>
      </c>
      <c r="E672" t="s">
        <v>549</v>
      </c>
      <c r="F672" t="s">
        <v>2406</v>
      </c>
      <c r="G672" t="s">
        <v>2376</v>
      </c>
      <c r="H672" t="s">
        <v>2371</v>
      </c>
      <c r="M672" t="b">
        <v>1</v>
      </c>
      <c r="N672" t="b">
        <v>0</v>
      </c>
      <c r="O672" t="b">
        <v>0</v>
      </c>
    </row>
    <row r="673" spans="1:15">
      <c r="C673" t="s">
        <v>2405</v>
      </c>
      <c r="D673" t="s">
        <v>550</v>
      </c>
      <c r="E673" t="s">
        <v>549</v>
      </c>
      <c r="F673" t="s">
        <v>2404</v>
      </c>
      <c r="I673" t="s">
        <v>2403</v>
      </c>
      <c r="J673" t="s">
        <v>2371</v>
      </c>
      <c r="M673" t="b">
        <v>0</v>
      </c>
      <c r="N673" t="b">
        <v>0</v>
      </c>
      <c r="O673" t="b">
        <v>0</v>
      </c>
    </row>
    <row r="674" spans="1:15">
      <c r="C674" t="s">
        <v>2393</v>
      </c>
      <c r="D674" t="s">
        <v>553</v>
      </c>
      <c r="E674" t="s">
        <v>549</v>
      </c>
      <c r="F674" t="s">
        <v>2402</v>
      </c>
      <c r="G674" t="s">
        <v>554</v>
      </c>
      <c r="H674" t="s">
        <v>37</v>
      </c>
      <c r="M674" t="b">
        <v>1</v>
      </c>
      <c r="N674" t="b">
        <v>0</v>
      </c>
      <c r="O674" t="b">
        <v>1</v>
      </c>
    </row>
    <row r="675" spans="1:15">
      <c r="C675" t="s">
        <v>2393</v>
      </c>
      <c r="D675" t="s">
        <v>553</v>
      </c>
      <c r="E675" t="s">
        <v>549</v>
      </c>
      <c r="F675" t="s">
        <v>2401</v>
      </c>
      <c r="G675" t="s">
        <v>2400</v>
      </c>
      <c r="H675" t="s">
        <v>37</v>
      </c>
      <c r="M675" t="b">
        <v>1</v>
      </c>
      <c r="N675" t="b">
        <v>0</v>
      </c>
      <c r="O675" t="b">
        <v>1</v>
      </c>
    </row>
    <row r="676" spans="1:15">
      <c r="C676" t="s">
        <v>2393</v>
      </c>
      <c r="D676" t="s">
        <v>553</v>
      </c>
      <c r="E676" t="s">
        <v>549</v>
      </c>
      <c r="F676" t="s">
        <v>2399</v>
      </c>
      <c r="G676" t="s">
        <v>2398</v>
      </c>
      <c r="H676" t="s">
        <v>564</v>
      </c>
      <c r="M676" t="b">
        <v>1</v>
      </c>
      <c r="N676" t="b">
        <v>0</v>
      </c>
      <c r="O676" t="b">
        <v>0</v>
      </c>
    </row>
    <row r="677" spans="1:15">
      <c r="C677" t="s">
        <v>2393</v>
      </c>
      <c r="D677" t="s">
        <v>550</v>
      </c>
      <c r="E677" t="s">
        <v>549</v>
      </c>
      <c r="F677" t="s">
        <v>2397</v>
      </c>
      <c r="I677" t="s">
        <v>2396</v>
      </c>
      <c r="J677" t="s">
        <v>37</v>
      </c>
      <c r="M677" t="b">
        <v>0</v>
      </c>
      <c r="N677" t="b">
        <v>0</v>
      </c>
      <c r="O677" t="b">
        <v>1</v>
      </c>
    </row>
    <row r="678" spans="1:15">
      <c r="C678" t="s">
        <v>2393</v>
      </c>
      <c r="D678" t="s">
        <v>550</v>
      </c>
      <c r="E678" t="s">
        <v>549</v>
      </c>
      <c r="F678" t="s">
        <v>2395</v>
      </c>
      <c r="I678" t="s">
        <v>2394</v>
      </c>
      <c r="J678" t="s">
        <v>37</v>
      </c>
      <c r="M678" t="b">
        <v>0</v>
      </c>
      <c r="N678" t="b">
        <v>0</v>
      </c>
      <c r="O678" t="b">
        <v>1</v>
      </c>
    </row>
    <row r="679" spans="1:15">
      <c r="C679" t="s">
        <v>2393</v>
      </c>
      <c r="D679" t="s">
        <v>550</v>
      </c>
      <c r="E679" t="s">
        <v>549</v>
      </c>
      <c r="F679" t="s">
        <v>2392</v>
      </c>
      <c r="I679" t="s">
        <v>571</v>
      </c>
      <c r="J679" t="s">
        <v>564</v>
      </c>
      <c r="M679" t="b">
        <v>0</v>
      </c>
      <c r="N679" t="b">
        <v>0</v>
      </c>
      <c r="O679" t="b">
        <v>0</v>
      </c>
    </row>
    <row r="680" spans="1:15">
      <c r="C680" t="s">
        <v>2382</v>
      </c>
      <c r="D680" t="s">
        <v>553</v>
      </c>
      <c r="E680" t="s">
        <v>549</v>
      </c>
      <c r="F680" t="s">
        <v>2391</v>
      </c>
      <c r="G680" t="s">
        <v>2390</v>
      </c>
      <c r="H680" t="s">
        <v>2379</v>
      </c>
      <c r="M680" t="b">
        <v>1</v>
      </c>
      <c r="N680" t="b">
        <v>0</v>
      </c>
      <c r="O680" t="b">
        <v>1</v>
      </c>
    </row>
    <row r="681" spans="1:15">
      <c r="C681" t="s">
        <v>2382</v>
      </c>
      <c r="D681" t="s">
        <v>553</v>
      </c>
      <c r="E681" t="s">
        <v>549</v>
      </c>
      <c r="F681" t="s">
        <v>2389</v>
      </c>
      <c r="G681" t="s">
        <v>2388</v>
      </c>
      <c r="H681" t="s">
        <v>2371</v>
      </c>
      <c r="M681" t="b">
        <v>1</v>
      </c>
      <c r="N681" t="b">
        <v>0</v>
      </c>
      <c r="O681" t="b">
        <v>0</v>
      </c>
    </row>
    <row r="682" spans="1:15">
      <c r="A682" t="s">
        <v>671</v>
      </c>
      <c r="B682" t="b">
        <v>0</v>
      </c>
      <c r="C682" t="s">
        <v>2382</v>
      </c>
      <c r="D682" t="s">
        <v>644</v>
      </c>
      <c r="E682" t="s">
        <v>549</v>
      </c>
      <c r="F682" t="s">
        <v>2387</v>
      </c>
      <c r="G682" t="s">
        <v>2386</v>
      </c>
      <c r="I682" t="s">
        <v>645</v>
      </c>
      <c r="J682" t="s">
        <v>2379</v>
      </c>
      <c r="M682" t="b">
        <v>1</v>
      </c>
      <c r="N682" t="b">
        <v>0</v>
      </c>
      <c r="O682" t="b">
        <v>0</v>
      </c>
    </row>
    <row r="683" spans="1:15">
      <c r="A683" t="s">
        <v>671</v>
      </c>
      <c r="B683" t="b">
        <v>0</v>
      </c>
      <c r="C683" t="s">
        <v>2382</v>
      </c>
      <c r="D683" t="s">
        <v>644</v>
      </c>
      <c r="E683" t="s">
        <v>549</v>
      </c>
      <c r="F683" t="s">
        <v>2385</v>
      </c>
      <c r="G683" t="s">
        <v>2384</v>
      </c>
      <c r="I683" t="s">
        <v>2383</v>
      </c>
      <c r="J683" t="s">
        <v>2379</v>
      </c>
      <c r="M683" t="b">
        <v>1</v>
      </c>
      <c r="N683" t="b">
        <v>0</v>
      </c>
      <c r="O683" t="b">
        <v>0</v>
      </c>
    </row>
    <row r="684" spans="1:15">
      <c r="C684" t="s">
        <v>2382</v>
      </c>
      <c r="D684" t="s">
        <v>550</v>
      </c>
      <c r="E684" t="s">
        <v>549</v>
      </c>
      <c r="F684" t="s">
        <v>2381</v>
      </c>
      <c r="I684" t="s">
        <v>2380</v>
      </c>
      <c r="J684" t="s">
        <v>2379</v>
      </c>
      <c r="M684" t="b">
        <v>0</v>
      </c>
      <c r="N684" t="b">
        <v>0</v>
      </c>
      <c r="O684" t="b">
        <v>1</v>
      </c>
    </row>
    <row r="685" spans="1:15">
      <c r="C685" t="s">
        <v>300</v>
      </c>
      <c r="D685" t="s">
        <v>553</v>
      </c>
      <c r="E685" t="s">
        <v>549</v>
      </c>
      <c r="F685" t="s">
        <v>2378</v>
      </c>
      <c r="G685" t="s">
        <v>2365</v>
      </c>
      <c r="H685" t="s">
        <v>37</v>
      </c>
      <c r="M685" t="b">
        <v>1</v>
      </c>
      <c r="N685" t="b">
        <v>0</v>
      </c>
      <c r="O685" t="b">
        <v>1</v>
      </c>
    </row>
    <row r="686" spans="1:15">
      <c r="C686" t="s">
        <v>300</v>
      </c>
      <c r="D686" t="s">
        <v>550</v>
      </c>
      <c r="E686" t="s">
        <v>549</v>
      </c>
      <c r="F686" t="s">
        <v>2377</v>
      </c>
      <c r="I686" t="s">
        <v>2376</v>
      </c>
      <c r="J686" t="s">
        <v>2371</v>
      </c>
      <c r="M686" t="b">
        <v>0</v>
      </c>
      <c r="N686" t="b">
        <v>0</v>
      </c>
      <c r="O686" t="b">
        <v>0</v>
      </c>
    </row>
    <row r="687" spans="1:15">
      <c r="C687" t="s">
        <v>300</v>
      </c>
      <c r="D687" t="s">
        <v>550</v>
      </c>
      <c r="E687" t="s">
        <v>549</v>
      </c>
      <c r="F687" t="s">
        <v>2375</v>
      </c>
      <c r="I687" t="s">
        <v>2374</v>
      </c>
      <c r="J687" t="s">
        <v>2371</v>
      </c>
      <c r="M687" t="b">
        <v>0</v>
      </c>
      <c r="N687" t="b">
        <v>0</v>
      </c>
      <c r="O687" t="b">
        <v>0</v>
      </c>
    </row>
    <row r="688" spans="1:15">
      <c r="C688" t="s">
        <v>300</v>
      </c>
      <c r="D688" t="s">
        <v>550</v>
      </c>
      <c r="E688" t="s">
        <v>549</v>
      </c>
      <c r="F688" t="s">
        <v>2373</v>
      </c>
      <c r="I688" t="s">
        <v>2372</v>
      </c>
      <c r="J688" t="s">
        <v>2371</v>
      </c>
      <c r="M688" t="b">
        <v>0</v>
      </c>
      <c r="N688" t="b">
        <v>0</v>
      </c>
      <c r="O688" t="b">
        <v>0</v>
      </c>
    </row>
    <row r="689" spans="1:15">
      <c r="C689" t="s">
        <v>300</v>
      </c>
      <c r="D689" t="s">
        <v>550</v>
      </c>
      <c r="E689" t="s">
        <v>549</v>
      </c>
      <c r="F689" t="s">
        <v>2370</v>
      </c>
      <c r="I689" t="s">
        <v>752</v>
      </c>
      <c r="J689" t="s">
        <v>37</v>
      </c>
      <c r="M689" t="b">
        <v>0</v>
      </c>
      <c r="N689" t="b">
        <v>0</v>
      </c>
      <c r="O689" t="b">
        <v>1</v>
      </c>
    </row>
    <row r="690" spans="1:15">
      <c r="C690" t="s">
        <v>2367</v>
      </c>
      <c r="D690" t="s">
        <v>553</v>
      </c>
      <c r="E690" t="s">
        <v>549</v>
      </c>
      <c r="F690" t="s">
        <v>2369</v>
      </c>
      <c r="G690" t="s">
        <v>2368</v>
      </c>
      <c r="H690" t="s">
        <v>37</v>
      </c>
      <c r="M690" t="b">
        <v>1</v>
      </c>
      <c r="N690" t="b">
        <v>0</v>
      </c>
      <c r="O690" t="b">
        <v>1</v>
      </c>
    </row>
    <row r="691" spans="1:15">
      <c r="C691" t="s">
        <v>2367</v>
      </c>
      <c r="D691" t="s">
        <v>550</v>
      </c>
      <c r="E691" t="s">
        <v>549</v>
      </c>
      <c r="F691" t="s">
        <v>2366</v>
      </c>
      <c r="I691" t="s">
        <v>2365</v>
      </c>
      <c r="J691" t="s">
        <v>37</v>
      </c>
      <c r="M691" t="b">
        <v>0</v>
      </c>
      <c r="N691" t="b">
        <v>0</v>
      </c>
      <c r="O691" t="b">
        <v>1</v>
      </c>
    </row>
    <row r="692" spans="1:15">
      <c r="C692" t="s">
        <v>2362</v>
      </c>
      <c r="D692" t="s">
        <v>553</v>
      </c>
      <c r="E692" t="s">
        <v>549</v>
      </c>
      <c r="F692" t="s">
        <v>2364</v>
      </c>
      <c r="G692" t="s">
        <v>2363</v>
      </c>
      <c r="H692" t="s">
        <v>2359</v>
      </c>
      <c r="M692" t="b">
        <v>1</v>
      </c>
      <c r="N692" t="b">
        <v>0</v>
      </c>
      <c r="O692" t="b">
        <v>1</v>
      </c>
    </row>
    <row r="693" spans="1:15">
      <c r="C693" t="s">
        <v>2362</v>
      </c>
      <c r="D693" t="s">
        <v>550</v>
      </c>
      <c r="E693" t="s">
        <v>549</v>
      </c>
      <c r="F693" t="s">
        <v>2361</v>
      </c>
      <c r="I693" t="s">
        <v>2360</v>
      </c>
      <c r="J693" t="s">
        <v>2359</v>
      </c>
      <c r="M693" t="b">
        <v>0</v>
      </c>
      <c r="N693" t="b">
        <v>0</v>
      </c>
      <c r="O693" t="b">
        <v>1</v>
      </c>
    </row>
    <row r="694" spans="1:15">
      <c r="C694" t="s">
        <v>297</v>
      </c>
      <c r="D694" t="s">
        <v>550</v>
      </c>
      <c r="E694" t="s">
        <v>549</v>
      </c>
      <c r="F694" t="s">
        <v>2358</v>
      </c>
      <c r="I694" t="s">
        <v>2357</v>
      </c>
      <c r="J694" t="s">
        <v>211</v>
      </c>
      <c r="M694" t="b">
        <v>0</v>
      </c>
      <c r="N694" t="b">
        <v>0</v>
      </c>
      <c r="O694" t="b">
        <v>1</v>
      </c>
    </row>
    <row r="695" spans="1:15">
      <c r="C695" t="s">
        <v>2354</v>
      </c>
      <c r="D695" t="s">
        <v>550</v>
      </c>
      <c r="E695" t="s">
        <v>549</v>
      </c>
      <c r="F695" t="s">
        <v>2356</v>
      </c>
      <c r="I695" t="s">
        <v>2355</v>
      </c>
      <c r="J695" t="s">
        <v>1002</v>
      </c>
      <c r="M695" t="b">
        <v>0</v>
      </c>
      <c r="N695" t="b">
        <v>0</v>
      </c>
      <c r="O695" t="b">
        <v>0</v>
      </c>
    </row>
    <row r="696" spans="1:15">
      <c r="C696" t="s">
        <v>2354</v>
      </c>
      <c r="D696" t="s">
        <v>550</v>
      </c>
      <c r="E696" t="s">
        <v>549</v>
      </c>
      <c r="F696" t="s">
        <v>2353</v>
      </c>
      <c r="I696" t="s">
        <v>2352</v>
      </c>
      <c r="J696" t="s">
        <v>1002</v>
      </c>
      <c r="M696" t="b">
        <v>0</v>
      </c>
      <c r="N696" t="b">
        <v>0</v>
      </c>
      <c r="O696" t="b">
        <v>0</v>
      </c>
    </row>
    <row r="697" spans="1:15">
      <c r="C697" t="s">
        <v>2349</v>
      </c>
      <c r="D697" t="s">
        <v>550</v>
      </c>
      <c r="E697" t="s">
        <v>549</v>
      </c>
      <c r="F697" t="s">
        <v>2351</v>
      </c>
      <c r="I697" t="s">
        <v>2350</v>
      </c>
      <c r="J697" t="s">
        <v>26</v>
      </c>
      <c r="M697" t="b">
        <v>0</v>
      </c>
      <c r="N697" t="b">
        <v>0</v>
      </c>
      <c r="O697" t="b">
        <v>1</v>
      </c>
    </row>
    <row r="698" spans="1:15">
      <c r="C698" t="s">
        <v>2349</v>
      </c>
      <c r="D698" t="s">
        <v>550</v>
      </c>
      <c r="E698" t="s">
        <v>549</v>
      </c>
      <c r="F698" t="s">
        <v>2348</v>
      </c>
      <c r="I698" t="s">
        <v>2347</v>
      </c>
      <c r="J698" t="s">
        <v>26</v>
      </c>
      <c r="M698" t="b">
        <v>0</v>
      </c>
      <c r="N698" t="b">
        <v>0</v>
      </c>
      <c r="O698" t="b">
        <v>1</v>
      </c>
    </row>
    <row r="699" spans="1:15">
      <c r="C699" t="s">
        <v>2346</v>
      </c>
      <c r="D699" t="s">
        <v>550</v>
      </c>
      <c r="E699" t="s">
        <v>549</v>
      </c>
      <c r="F699" t="s">
        <v>2345</v>
      </c>
      <c r="I699" t="s">
        <v>2344</v>
      </c>
      <c r="J699" t="s">
        <v>1002</v>
      </c>
      <c r="M699" t="b">
        <v>0</v>
      </c>
      <c r="N699" t="b">
        <v>0</v>
      </c>
      <c r="O699" t="b">
        <v>0</v>
      </c>
    </row>
    <row r="700" spans="1:15">
      <c r="A700" t="s">
        <v>671</v>
      </c>
      <c r="B700" t="b">
        <v>0</v>
      </c>
      <c r="C700" t="s">
        <v>2340</v>
      </c>
      <c r="D700" t="s">
        <v>644</v>
      </c>
      <c r="E700" t="s">
        <v>549</v>
      </c>
      <c r="F700" t="s">
        <v>2343</v>
      </c>
      <c r="G700" t="s">
        <v>2342</v>
      </c>
      <c r="I700" t="s">
        <v>2341</v>
      </c>
      <c r="J700" t="s">
        <v>141</v>
      </c>
      <c r="M700" t="b">
        <v>1</v>
      </c>
      <c r="N700" t="b">
        <v>0</v>
      </c>
      <c r="O700" t="b">
        <v>1</v>
      </c>
    </row>
    <row r="701" spans="1:15">
      <c r="A701" t="s">
        <v>671</v>
      </c>
      <c r="B701" t="b">
        <v>0</v>
      </c>
      <c r="C701" t="s">
        <v>2340</v>
      </c>
      <c r="D701" t="s">
        <v>644</v>
      </c>
      <c r="E701" t="s">
        <v>549</v>
      </c>
      <c r="F701" t="s">
        <v>2339</v>
      </c>
      <c r="G701" t="s">
        <v>2338</v>
      </c>
      <c r="I701" t="s">
        <v>2337</v>
      </c>
      <c r="J701" t="s">
        <v>141</v>
      </c>
      <c r="M701" t="b">
        <v>1</v>
      </c>
      <c r="N701" t="b">
        <v>0</v>
      </c>
      <c r="O701" t="b">
        <v>1</v>
      </c>
    </row>
    <row r="702" spans="1:15">
      <c r="C702" t="s">
        <v>288</v>
      </c>
      <c r="D702" t="s">
        <v>553</v>
      </c>
      <c r="E702" t="s">
        <v>549</v>
      </c>
      <c r="F702" t="s">
        <v>2336</v>
      </c>
      <c r="G702" t="s">
        <v>2335</v>
      </c>
      <c r="H702" t="s">
        <v>433</v>
      </c>
      <c r="M702" t="b">
        <v>1</v>
      </c>
      <c r="N702" t="b">
        <v>0</v>
      </c>
      <c r="O702" t="b">
        <v>0</v>
      </c>
    </row>
    <row r="703" spans="1:15">
      <c r="C703" t="s">
        <v>288</v>
      </c>
      <c r="D703" t="s">
        <v>550</v>
      </c>
      <c r="E703" t="s">
        <v>549</v>
      </c>
      <c r="F703" t="s">
        <v>2334</v>
      </c>
      <c r="I703" t="s">
        <v>2333</v>
      </c>
      <c r="J703" t="s">
        <v>2332</v>
      </c>
      <c r="M703" t="b">
        <v>0</v>
      </c>
      <c r="N703" t="b">
        <v>0</v>
      </c>
      <c r="O703" t="b">
        <v>0</v>
      </c>
    </row>
    <row r="704" spans="1:15">
      <c r="C704" t="s">
        <v>288</v>
      </c>
      <c r="D704" t="s">
        <v>550</v>
      </c>
      <c r="E704" t="s">
        <v>549</v>
      </c>
      <c r="F704" t="s">
        <v>2331</v>
      </c>
      <c r="I704" t="s">
        <v>2330</v>
      </c>
      <c r="J704" t="s">
        <v>1320</v>
      </c>
      <c r="M704" t="b">
        <v>0</v>
      </c>
      <c r="N704" t="b">
        <v>0</v>
      </c>
      <c r="O704" t="b">
        <v>0</v>
      </c>
    </row>
    <row r="705" spans="1:15">
      <c r="C705" t="s">
        <v>288</v>
      </c>
      <c r="D705" t="s">
        <v>550</v>
      </c>
      <c r="E705" t="s">
        <v>549</v>
      </c>
      <c r="F705" t="s">
        <v>2329</v>
      </c>
      <c r="I705" t="s">
        <v>2328</v>
      </c>
      <c r="J705" t="s">
        <v>433</v>
      </c>
      <c r="M705" t="b">
        <v>0</v>
      </c>
      <c r="N705" t="b">
        <v>0</v>
      </c>
      <c r="O705" t="b">
        <v>0</v>
      </c>
    </row>
    <row r="706" spans="1:15">
      <c r="C706" t="s">
        <v>288</v>
      </c>
      <c r="D706" t="s">
        <v>550</v>
      </c>
      <c r="E706" t="s">
        <v>549</v>
      </c>
      <c r="F706" t="s">
        <v>2327</v>
      </c>
      <c r="I706" t="s">
        <v>2326</v>
      </c>
      <c r="J706" t="s">
        <v>433</v>
      </c>
      <c r="M706" t="b">
        <v>0</v>
      </c>
      <c r="N706" t="b">
        <v>0</v>
      </c>
      <c r="O706" t="b">
        <v>0</v>
      </c>
    </row>
    <row r="707" spans="1:15">
      <c r="C707" t="s">
        <v>288</v>
      </c>
      <c r="D707" t="s">
        <v>550</v>
      </c>
      <c r="E707" t="s">
        <v>549</v>
      </c>
      <c r="F707" t="s">
        <v>2325</v>
      </c>
      <c r="I707" t="s">
        <v>2324</v>
      </c>
      <c r="J707" t="s">
        <v>187</v>
      </c>
      <c r="M707" t="b">
        <v>0</v>
      </c>
      <c r="N707" t="b">
        <v>0</v>
      </c>
      <c r="O707" t="b">
        <v>0</v>
      </c>
    </row>
    <row r="708" spans="1:15">
      <c r="C708" t="s">
        <v>288</v>
      </c>
      <c r="D708" t="s">
        <v>550</v>
      </c>
      <c r="E708" t="s">
        <v>549</v>
      </c>
      <c r="F708" t="s">
        <v>2323</v>
      </c>
      <c r="I708" t="s">
        <v>2322</v>
      </c>
      <c r="J708" t="s">
        <v>478</v>
      </c>
      <c r="M708" t="b">
        <v>0</v>
      </c>
      <c r="N708" t="b">
        <v>0</v>
      </c>
      <c r="O708" t="b">
        <v>0</v>
      </c>
    </row>
    <row r="709" spans="1:15">
      <c r="C709" t="s">
        <v>288</v>
      </c>
      <c r="D709" t="s">
        <v>550</v>
      </c>
      <c r="E709" t="s">
        <v>549</v>
      </c>
      <c r="F709" t="s">
        <v>2321</v>
      </c>
      <c r="I709" t="s">
        <v>2320</v>
      </c>
      <c r="J709" t="s">
        <v>662</v>
      </c>
      <c r="M709" t="b">
        <v>0</v>
      </c>
      <c r="N709" t="b">
        <v>0</v>
      </c>
      <c r="O709" t="b">
        <v>0</v>
      </c>
    </row>
    <row r="710" spans="1:15">
      <c r="C710" t="s">
        <v>2317</v>
      </c>
      <c r="D710" t="s">
        <v>553</v>
      </c>
      <c r="E710" t="s">
        <v>549</v>
      </c>
      <c r="F710" t="s">
        <v>2319</v>
      </c>
      <c r="G710" t="s">
        <v>2318</v>
      </c>
      <c r="H710" t="s">
        <v>1981</v>
      </c>
      <c r="M710" t="b">
        <v>1</v>
      </c>
      <c r="N710" t="b">
        <v>0</v>
      </c>
      <c r="O710" t="b">
        <v>1</v>
      </c>
    </row>
    <row r="711" spans="1:15">
      <c r="C711" t="s">
        <v>2317</v>
      </c>
      <c r="D711" t="s">
        <v>550</v>
      </c>
      <c r="E711" t="s">
        <v>549</v>
      </c>
      <c r="F711" t="s">
        <v>2316</v>
      </c>
      <c r="I711" t="s">
        <v>2315</v>
      </c>
      <c r="J711" t="s">
        <v>1981</v>
      </c>
      <c r="M711" t="b">
        <v>0</v>
      </c>
      <c r="N711" t="b">
        <v>0</v>
      </c>
      <c r="O711" t="b">
        <v>1</v>
      </c>
    </row>
    <row r="712" spans="1:15">
      <c r="C712" t="s">
        <v>2297</v>
      </c>
      <c r="D712" t="s">
        <v>553</v>
      </c>
      <c r="E712" t="s">
        <v>549</v>
      </c>
      <c r="F712" t="s">
        <v>2314</v>
      </c>
      <c r="G712" t="s">
        <v>2313</v>
      </c>
      <c r="H712" t="s">
        <v>1991</v>
      </c>
      <c r="M712" t="b">
        <v>1</v>
      </c>
      <c r="N712" t="b">
        <v>0</v>
      </c>
      <c r="O712" t="b">
        <v>0</v>
      </c>
    </row>
    <row r="713" spans="1:15">
      <c r="C713" t="s">
        <v>2297</v>
      </c>
      <c r="D713" t="s">
        <v>553</v>
      </c>
      <c r="E713" t="s">
        <v>549</v>
      </c>
      <c r="F713" t="s">
        <v>2312</v>
      </c>
      <c r="G713" t="s">
        <v>2311</v>
      </c>
      <c r="H713" t="s">
        <v>211</v>
      </c>
      <c r="M713" t="b">
        <v>1</v>
      </c>
      <c r="N713" t="b">
        <v>0</v>
      </c>
      <c r="O713" t="b">
        <v>0</v>
      </c>
    </row>
    <row r="714" spans="1:15">
      <c r="C714" t="s">
        <v>2297</v>
      </c>
      <c r="D714" t="s">
        <v>553</v>
      </c>
      <c r="E714" t="s">
        <v>549</v>
      </c>
      <c r="F714" t="s">
        <v>2310</v>
      </c>
      <c r="G714" t="s">
        <v>2309</v>
      </c>
      <c r="H714" t="s">
        <v>211</v>
      </c>
      <c r="M714" t="b">
        <v>1</v>
      </c>
      <c r="N714" t="b">
        <v>0</v>
      </c>
      <c r="O714" t="b">
        <v>0</v>
      </c>
    </row>
    <row r="715" spans="1:15">
      <c r="A715" t="s">
        <v>90</v>
      </c>
      <c r="B715" t="b">
        <v>1</v>
      </c>
      <c r="C715" t="s">
        <v>2297</v>
      </c>
      <c r="D715" t="s">
        <v>644</v>
      </c>
      <c r="E715" t="s">
        <v>549</v>
      </c>
      <c r="F715" t="s">
        <v>2308</v>
      </c>
      <c r="G715" t="s">
        <v>2305</v>
      </c>
      <c r="I715" t="s">
        <v>2304</v>
      </c>
      <c r="J715" t="s">
        <v>2307</v>
      </c>
      <c r="M715" t="b">
        <v>1</v>
      </c>
      <c r="N715" t="b">
        <v>0</v>
      </c>
      <c r="O715" t="b">
        <v>0</v>
      </c>
    </row>
    <row r="716" spans="1:15">
      <c r="A716" t="s">
        <v>90</v>
      </c>
      <c r="B716" t="b">
        <v>1</v>
      </c>
      <c r="C716" t="s">
        <v>2297</v>
      </c>
      <c r="D716" t="s">
        <v>644</v>
      </c>
      <c r="E716" t="s">
        <v>549</v>
      </c>
      <c r="F716" t="s">
        <v>2306</v>
      </c>
      <c r="G716" t="s">
        <v>2305</v>
      </c>
      <c r="I716" t="s">
        <v>2304</v>
      </c>
      <c r="J716" t="s">
        <v>1937</v>
      </c>
      <c r="M716" t="b">
        <v>1</v>
      </c>
      <c r="N716" t="b">
        <v>0</v>
      </c>
      <c r="O716" t="b">
        <v>1</v>
      </c>
    </row>
    <row r="717" spans="1:15">
      <c r="C717" t="s">
        <v>2297</v>
      </c>
      <c r="D717" t="s">
        <v>550</v>
      </c>
      <c r="E717" t="s">
        <v>549</v>
      </c>
      <c r="F717" t="s">
        <v>2303</v>
      </c>
      <c r="I717" t="s">
        <v>2302</v>
      </c>
      <c r="J717" t="s">
        <v>1991</v>
      </c>
      <c r="M717" t="b">
        <v>0</v>
      </c>
      <c r="N717" t="b">
        <v>0</v>
      </c>
      <c r="O717" t="b">
        <v>0</v>
      </c>
    </row>
    <row r="718" spans="1:15">
      <c r="C718" t="s">
        <v>2297</v>
      </c>
      <c r="D718" t="s">
        <v>550</v>
      </c>
      <c r="E718" t="s">
        <v>549</v>
      </c>
      <c r="F718" t="s">
        <v>2301</v>
      </c>
      <c r="I718" t="s">
        <v>2300</v>
      </c>
      <c r="J718" t="s">
        <v>26</v>
      </c>
      <c r="M718" t="b">
        <v>0</v>
      </c>
      <c r="N718" t="b">
        <v>0</v>
      </c>
      <c r="O718" t="b">
        <v>1</v>
      </c>
    </row>
    <row r="719" spans="1:15">
      <c r="C719" t="s">
        <v>2297</v>
      </c>
      <c r="D719" t="s">
        <v>550</v>
      </c>
      <c r="E719" t="s">
        <v>549</v>
      </c>
      <c r="F719" t="s">
        <v>2299</v>
      </c>
      <c r="I719" t="s">
        <v>2298</v>
      </c>
      <c r="J719" t="s">
        <v>211</v>
      </c>
      <c r="M719" t="b">
        <v>0</v>
      </c>
      <c r="N719" t="b">
        <v>0</v>
      </c>
      <c r="O719" t="b">
        <v>0</v>
      </c>
    </row>
    <row r="720" spans="1:15">
      <c r="C720" t="s">
        <v>2297</v>
      </c>
      <c r="D720" t="s">
        <v>550</v>
      </c>
      <c r="E720" t="s">
        <v>549</v>
      </c>
      <c r="F720" t="s">
        <v>2296</v>
      </c>
      <c r="I720" t="s">
        <v>2295</v>
      </c>
      <c r="J720" t="s">
        <v>211</v>
      </c>
      <c r="M720" t="b">
        <v>0</v>
      </c>
      <c r="N720" t="b">
        <v>0</v>
      </c>
      <c r="O720" t="b">
        <v>0</v>
      </c>
    </row>
    <row r="721" spans="1:15">
      <c r="C721" t="s">
        <v>2294</v>
      </c>
      <c r="D721" t="s">
        <v>550</v>
      </c>
      <c r="E721" t="s">
        <v>549</v>
      </c>
      <c r="F721" t="s">
        <v>2293</v>
      </c>
      <c r="I721" t="s">
        <v>2292</v>
      </c>
      <c r="J721" t="s">
        <v>1981</v>
      </c>
      <c r="M721" t="b">
        <v>0</v>
      </c>
      <c r="N721" t="b">
        <v>0</v>
      </c>
      <c r="O721" t="b">
        <v>0</v>
      </c>
    </row>
    <row r="722" spans="1:15">
      <c r="C722" t="s">
        <v>2287</v>
      </c>
      <c r="D722" t="s">
        <v>550</v>
      </c>
      <c r="E722" t="s">
        <v>549</v>
      </c>
      <c r="F722" t="s">
        <v>2291</v>
      </c>
      <c r="I722" t="s">
        <v>2290</v>
      </c>
      <c r="J722" t="s">
        <v>35</v>
      </c>
      <c r="M722" t="b">
        <v>0</v>
      </c>
      <c r="N722" t="b">
        <v>0</v>
      </c>
      <c r="O722" t="b">
        <v>1</v>
      </c>
    </row>
    <row r="723" spans="1:15">
      <c r="C723" t="s">
        <v>2287</v>
      </c>
      <c r="D723" t="s">
        <v>550</v>
      </c>
      <c r="E723" t="s">
        <v>549</v>
      </c>
      <c r="F723" t="s">
        <v>2289</v>
      </c>
      <c r="I723" t="s">
        <v>2288</v>
      </c>
      <c r="J723" t="s">
        <v>211</v>
      </c>
      <c r="M723" t="b">
        <v>0</v>
      </c>
      <c r="N723" t="b">
        <v>0</v>
      </c>
      <c r="O723" t="b">
        <v>0</v>
      </c>
    </row>
    <row r="724" spans="1:15">
      <c r="C724" t="s">
        <v>2287</v>
      </c>
      <c r="D724" t="s">
        <v>550</v>
      </c>
      <c r="E724" t="s">
        <v>549</v>
      </c>
      <c r="F724" t="s">
        <v>2286</v>
      </c>
      <c r="I724" t="s">
        <v>2285</v>
      </c>
      <c r="J724" t="s">
        <v>211</v>
      </c>
      <c r="M724" t="b">
        <v>0</v>
      </c>
      <c r="N724" t="b">
        <v>0</v>
      </c>
      <c r="O724" t="b">
        <v>0</v>
      </c>
    </row>
    <row r="725" spans="1:15">
      <c r="C725" t="s">
        <v>2279</v>
      </c>
      <c r="D725" t="s">
        <v>553</v>
      </c>
      <c r="E725" t="s">
        <v>549</v>
      </c>
      <c r="F725" t="s">
        <v>1359</v>
      </c>
      <c r="G725" t="s">
        <v>586</v>
      </c>
      <c r="H725" t="s">
        <v>1320</v>
      </c>
      <c r="M725" t="b">
        <v>1</v>
      </c>
      <c r="N725" t="b">
        <v>0</v>
      </c>
      <c r="O725" t="b">
        <v>0</v>
      </c>
    </row>
    <row r="726" spans="1:15">
      <c r="C726" t="s">
        <v>2279</v>
      </c>
      <c r="D726" t="s">
        <v>553</v>
      </c>
      <c r="E726" t="s">
        <v>549</v>
      </c>
      <c r="F726" t="s">
        <v>1358</v>
      </c>
      <c r="G726" t="s">
        <v>586</v>
      </c>
      <c r="H726" t="s">
        <v>187</v>
      </c>
      <c r="M726" t="b">
        <v>1</v>
      </c>
      <c r="N726" t="b">
        <v>0</v>
      </c>
      <c r="O726" t="b">
        <v>0</v>
      </c>
    </row>
    <row r="727" spans="1:15">
      <c r="C727" t="s">
        <v>2279</v>
      </c>
      <c r="D727" t="s">
        <v>553</v>
      </c>
      <c r="E727" t="s">
        <v>549</v>
      </c>
      <c r="F727" t="s">
        <v>2284</v>
      </c>
      <c r="G727" t="s">
        <v>586</v>
      </c>
      <c r="H727" t="s">
        <v>662</v>
      </c>
      <c r="M727" t="b">
        <v>1</v>
      </c>
      <c r="N727" t="b">
        <v>0</v>
      </c>
      <c r="O727" t="b">
        <v>0</v>
      </c>
    </row>
    <row r="728" spans="1:15">
      <c r="C728" t="s">
        <v>2279</v>
      </c>
      <c r="D728" t="s">
        <v>550</v>
      </c>
      <c r="E728" t="s">
        <v>549</v>
      </c>
      <c r="F728" t="s">
        <v>2283</v>
      </c>
      <c r="I728" t="s">
        <v>2282</v>
      </c>
      <c r="J728" t="s">
        <v>211</v>
      </c>
      <c r="M728" t="b">
        <v>0</v>
      </c>
      <c r="N728" t="b">
        <v>0</v>
      </c>
      <c r="O728" t="b">
        <v>0</v>
      </c>
    </row>
    <row r="729" spans="1:15">
      <c r="C729" t="s">
        <v>2279</v>
      </c>
      <c r="D729" t="s">
        <v>550</v>
      </c>
      <c r="E729" t="s">
        <v>549</v>
      </c>
      <c r="F729" t="s">
        <v>2281</v>
      </c>
      <c r="I729" t="s">
        <v>2280</v>
      </c>
      <c r="J729" t="s">
        <v>187</v>
      </c>
      <c r="M729" t="b">
        <v>0</v>
      </c>
      <c r="N729" t="b">
        <v>0</v>
      </c>
      <c r="O729" t="b">
        <v>0</v>
      </c>
    </row>
    <row r="730" spans="1:15">
      <c r="C730" t="s">
        <v>2279</v>
      </c>
      <c r="D730" t="s">
        <v>550</v>
      </c>
      <c r="E730" t="s">
        <v>549</v>
      </c>
      <c r="F730" t="s">
        <v>2278</v>
      </c>
      <c r="I730" t="s">
        <v>2277</v>
      </c>
      <c r="J730" t="s">
        <v>662</v>
      </c>
      <c r="M730" t="b">
        <v>0</v>
      </c>
      <c r="N730" t="b">
        <v>0</v>
      </c>
      <c r="O730" t="b">
        <v>0</v>
      </c>
    </row>
    <row r="731" spans="1:15">
      <c r="C731" t="s">
        <v>2274</v>
      </c>
      <c r="D731" t="s">
        <v>553</v>
      </c>
      <c r="E731" t="s">
        <v>549</v>
      </c>
      <c r="F731" t="s">
        <v>2276</v>
      </c>
      <c r="G731" t="s">
        <v>2275</v>
      </c>
      <c r="H731" t="s">
        <v>2271</v>
      </c>
      <c r="M731" t="b">
        <v>1</v>
      </c>
      <c r="N731" t="b">
        <v>0</v>
      </c>
      <c r="O731" t="b">
        <v>0</v>
      </c>
    </row>
    <row r="732" spans="1:15">
      <c r="C732" t="s">
        <v>2274</v>
      </c>
      <c r="D732" t="s">
        <v>550</v>
      </c>
      <c r="E732" t="s">
        <v>549</v>
      </c>
      <c r="F732" t="s">
        <v>2273</v>
      </c>
      <c r="I732" t="s">
        <v>2272</v>
      </c>
      <c r="J732" t="s">
        <v>2271</v>
      </c>
      <c r="M732" t="b">
        <v>0</v>
      </c>
      <c r="N732" t="b">
        <v>0</v>
      </c>
      <c r="O732" t="b">
        <v>0</v>
      </c>
    </row>
    <row r="733" spans="1:15">
      <c r="C733" t="s">
        <v>2268</v>
      </c>
      <c r="D733" t="s">
        <v>550</v>
      </c>
      <c r="E733" t="s">
        <v>549</v>
      </c>
      <c r="F733" t="s">
        <v>2270</v>
      </c>
      <c r="I733" t="s">
        <v>2269</v>
      </c>
      <c r="J733" t="s">
        <v>169</v>
      </c>
      <c r="M733" t="b">
        <v>0</v>
      </c>
      <c r="N733" t="b">
        <v>0</v>
      </c>
      <c r="O733" t="b">
        <v>1</v>
      </c>
    </row>
    <row r="734" spans="1:15">
      <c r="C734" t="s">
        <v>2268</v>
      </c>
      <c r="D734" t="s">
        <v>550</v>
      </c>
      <c r="E734" t="s">
        <v>549</v>
      </c>
      <c r="F734" t="s">
        <v>2267</v>
      </c>
      <c r="I734" t="s">
        <v>2266</v>
      </c>
      <c r="J734" t="s">
        <v>169</v>
      </c>
      <c r="M734" t="b">
        <v>0</v>
      </c>
      <c r="N734" t="b">
        <v>0</v>
      </c>
      <c r="O734" t="b">
        <v>1</v>
      </c>
    </row>
    <row r="735" spans="1:15">
      <c r="A735" t="s">
        <v>90</v>
      </c>
      <c r="B735" t="b">
        <v>1</v>
      </c>
      <c r="C735" t="s">
        <v>2262</v>
      </c>
      <c r="D735" t="s">
        <v>644</v>
      </c>
      <c r="E735" t="s">
        <v>549</v>
      </c>
      <c r="F735" t="s">
        <v>2265</v>
      </c>
      <c r="G735" t="s">
        <v>2264</v>
      </c>
      <c r="I735" t="s">
        <v>2263</v>
      </c>
      <c r="J735" t="s">
        <v>211</v>
      </c>
      <c r="M735" t="b">
        <v>1</v>
      </c>
      <c r="N735" t="b">
        <v>0</v>
      </c>
      <c r="O735" t="b">
        <v>0</v>
      </c>
    </row>
    <row r="736" spans="1:15">
      <c r="A736" t="s">
        <v>90</v>
      </c>
      <c r="B736" t="b">
        <v>1</v>
      </c>
      <c r="C736" t="s">
        <v>2262</v>
      </c>
      <c r="D736" t="s">
        <v>644</v>
      </c>
      <c r="E736" t="s">
        <v>549</v>
      </c>
      <c r="F736" t="s">
        <v>2261</v>
      </c>
      <c r="G736" t="s">
        <v>2260</v>
      </c>
      <c r="I736" t="s">
        <v>2259</v>
      </c>
      <c r="J736" t="s">
        <v>216</v>
      </c>
      <c r="M736" t="b">
        <v>1</v>
      </c>
      <c r="N736" t="b">
        <v>0</v>
      </c>
      <c r="O736" t="b">
        <v>0</v>
      </c>
    </row>
    <row r="737" spans="3:15">
      <c r="C737" t="s">
        <v>2256</v>
      </c>
      <c r="D737" t="s">
        <v>553</v>
      </c>
      <c r="E737" t="s">
        <v>549</v>
      </c>
      <c r="F737" t="s">
        <v>2258</v>
      </c>
      <c r="G737" t="s">
        <v>2257</v>
      </c>
      <c r="H737" t="s">
        <v>2253</v>
      </c>
      <c r="M737" t="b">
        <v>1</v>
      </c>
      <c r="N737" t="b">
        <v>0</v>
      </c>
      <c r="O737" t="b">
        <v>1</v>
      </c>
    </row>
    <row r="738" spans="3:15">
      <c r="C738" t="s">
        <v>2256</v>
      </c>
      <c r="D738" t="s">
        <v>550</v>
      </c>
      <c r="E738" t="s">
        <v>549</v>
      </c>
      <c r="F738" t="s">
        <v>2255</v>
      </c>
      <c r="I738" t="s">
        <v>2254</v>
      </c>
      <c r="J738" t="s">
        <v>2253</v>
      </c>
      <c r="M738" t="b">
        <v>0</v>
      </c>
      <c r="N738" t="b">
        <v>0</v>
      </c>
      <c r="O738" t="b">
        <v>1</v>
      </c>
    </row>
    <row r="739" spans="3:15">
      <c r="C739" t="s">
        <v>2252</v>
      </c>
      <c r="D739" t="s">
        <v>550</v>
      </c>
      <c r="E739" t="s">
        <v>549</v>
      </c>
      <c r="F739" t="s">
        <v>2251</v>
      </c>
      <c r="I739" t="s">
        <v>2250</v>
      </c>
      <c r="J739" t="s">
        <v>2237</v>
      </c>
      <c r="M739" t="b">
        <v>0</v>
      </c>
      <c r="N739" t="b">
        <v>0</v>
      </c>
      <c r="O739" t="b">
        <v>1</v>
      </c>
    </row>
    <row r="740" spans="3:15">
      <c r="C740" t="s">
        <v>2243</v>
      </c>
      <c r="D740" t="s">
        <v>553</v>
      </c>
      <c r="E740" t="s">
        <v>549</v>
      </c>
      <c r="F740" t="s">
        <v>2249</v>
      </c>
      <c r="G740" t="s">
        <v>2248</v>
      </c>
      <c r="H740" t="s">
        <v>216</v>
      </c>
      <c r="M740" t="b">
        <v>1</v>
      </c>
      <c r="N740" t="b">
        <v>0</v>
      </c>
      <c r="O740" t="b">
        <v>1</v>
      </c>
    </row>
    <row r="741" spans="3:15">
      <c r="C741" t="s">
        <v>2243</v>
      </c>
      <c r="D741" t="s">
        <v>553</v>
      </c>
      <c r="E741" t="s">
        <v>549</v>
      </c>
      <c r="F741" t="s">
        <v>2247</v>
      </c>
      <c r="G741" t="s">
        <v>2246</v>
      </c>
      <c r="H741" t="s">
        <v>433</v>
      </c>
      <c r="M741" t="b">
        <v>1</v>
      </c>
      <c r="N741" t="b">
        <v>0</v>
      </c>
      <c r="O741" t="b">
        <v>0</v>
      </c>
    </row>
    <row r="742" spans="3:15">
      <c r="C742" t="s">
        <v>2243</v>
      </c>
      <c r="D742" t="s">
        <v>550</v>
      </c>
      <c r="E742" t="s">
        <v>549</v>
      </c>
      <c r="F742" t="s">
        <v>2245</v>
      </c>
      <c r="I742" t="s">
        <v>2244</v>
      </c>
      <c r="J742" t="s">
        <v>216</v>
      </c>
      <c r="M742" t="b">
        <v>0</v>
      </c>
      <c r="N742" t="b">
        <v>0</v>
      </c>
      <c r="O742" t="b">
        <v>1</v>
      </c>
    </row>
    <row r="743" spans="3:15">
      <c r="C743" t="s">
        <v>2243</v>
      </c>
      <c r="D743" t="s">
        <v>550</v>
      </c>
      <c r="E743" t="s">
        <v>549</v>
      </c>
      <c r="F743" t="s">
        <v>2242</v>
      </c>
      <c r="I743" t="s">
        <v>2241</v>
      </c>
      <c r="J743" t="s">
        <v>433</v>
      </c>
      <c r="M743" t="b">
        <v>0</v>
      </c>
      <c r="N743" t="b">
        <v>0</v>
      </c>
      <c r="O743" t="b">
        <v>0</v>
      </c>
    </row>
    <row r="744" spans="3:15">
      <c r="C744" t="s">
        <v>2240</v>
      </c>
      <c r="D744" t="s">
        <v>553</v>
      </c>
      <c r="E744" t="s">
        <v>549</v>
      </c>
      <c r="F744" t="s">
        <v>2239</v>
      </c>
      <c r="G744" t="s">
        <v>2238</v>
      </c>
      <c r="H744" t="s">
        <v>2237</v>
      </c>
      <c r="M744" t="b">
        <v>1</v>
      </c>
      <c r="N744" t="b">
        <v>0</v>
      </c>
      <c r="O744" t="b">
        <v>1</v>
      </c>
    </row>
    <row r="745" spans="3:15">
      <c r="C745" t="s">
        <v>2236</v>
      </c>
      <c r="D745" t="s">
        <v>550</v>
      </c>
      <c r="E745" t="s">
        <v>549</v>
      </c>
      <c r="F745" t="s">
        <v>2235</v>
      </c>
      <c r="I745" t="s">
        <v>2234</v>
      </c>
      <c r="J745" t="s">
        <v>26</v>
      </c>
      <c r="M745" t="b">
        <v>0</v>
      </c>
      <c r="N745" t="b">
        <v>0</v>
      </c>
      <c r="O745" t="b">
        <v>1</v>
      </c>
    </row>
    <row r="746" spans="3:15">
      <c r="C746" t="s">
        <v>2231</v>
      </c>
      <c r="D746" t="s">
        <v>550</v>
      </c>
      <c r="E746" t="s">
        <v>549</v>
      </c>
      <c r="F746" t="s">
        <v>2233</v>
      </c>
      <c r="I746" t="s">
        <v>2232</v>
      </c>
      <c r="J746" t="s">
        <v>615</v>
      </c>
      <c r="M746" t="b">
        <v>0</v>
      </c>
      <c r="N746" t="b">
        <v>0</v>
      </c>
      <c r="O746" t="b">
        <v>0</v>
      </c>
    </row>
    <row r="747" spans="3:15">
      <c r="C747" t="s">
        <v>2231</v>
      </c>
      <c r="D747" t="s">
        <v>550</v>
      </c>
      <c r="E747" t="s">
        <v>549</v>
      </c>
      <c r="F747" t="s">
        <v>2230</v>
      </c>
      <c r="I747" t="s">
        <v>2229</v>
      </c>
      <c r="J747" t="s">
        <v>615</v>
      </c>
      <c r="M747" t="b">
        <v>0</v>
      </c>
      <c r="N747" t="b">
        <v>0</v>
      </c>
      <c r="O747" t="b">
        <v>0</v>
      </c>
    </row>
    <row r="748" spans="3:15">
      <c r="C748" t="s">
        <v>2228</v>
      </c>
      <c r="D748" t="s">
        <v>550</v>
      </c>
      <c r="E748" t="s">
        <v>549</v>
      </c>
      <c r="F748" t="s">
        <v>2227</v>
      </c>
      <c r="I748" t="s">
        <v>2226</v>
      </c>
      <c r="J748" t="s">
        <v>2225</v>
      </c>
      <c r="M748" t="b">
        <v>0</v>
      </c>
      <c r="N748" t="b">
        <v>0</v>
      </c>
      <c r="O748" t="b">
        <v>1</v>
      </c>
    </row>
    <row r="749" spans="3:15">
      <c r="C749" t="s">
        <v>2221</v>
      </c>
      <c r="D749" t="s">
        <v>553</v>
      </c>
      <c r="E749" t="s">
        <v>549</v>
      </c>
      <c r="F749" t="s">
        <v>2224</v>
      </c>
      <c r="G749" t="s">
        <v>2223</v>
      </c>
      <c r="H749" t="s">
        <v>2218</v>
      </c>
      <c r="M749" t="b">
        <v>1</v>
      </c>
      <c r="N749" t="b">
        <v>0</v>
      </c>
      <c r="O749" t="b">
        <v>0</v>
      </c>
    </row>
    <row r="750" spans="3:15">
      <c r="C750" t="s">
        <v>2221</v>
      </c>
      <c r="D750" t="s">
        <v>550</v>
      </c>
      <c r="E750" t="s">
        <v>549</v>
      </c>
      <c r="F750" t="s">
        <v>2222</v>
      </c>
      <c r="I750" t="s">
        <v>2219</v>
      </c>
      <c r="J750" t="s">
        <v>582</v>
      </c>
      <c r="M750" t="b">
        <v>0</v>
      </c>
      <c r="N750" t="b">
        <v>0</v>
      </c>
      <c r="O750" t="b">
        <v>1</v>
      </c>
    </row>
    <row r="751" spans="3:15">
      <c r="C751" t="s">
        <v>2221</v>
      </c>
      <c r="D751" t="s">
        <v>550</v>
      </c>
      <c r="E751" t="s">
        <v>549</v>
      </c>
      <c r="F751" t="s">
        <v>2220</v>
      </c>
      <c r="I751" t="s">
        <v>2219</v>
      </c>
      <c r="J751" t="s">
        <v>2218</v>
      </c>
      <c r="M751" t="b">
        <v>0</v>
      </c>
      <c r="N751" t="b">
        <v>0</v>
      </c>
      <c r="O751" t="b">
        <v>0</v>
      </c>
    </row>
    <row r="752" spans="3:15">
      <c r="C752" t="s">
        <v>2205</v>
      </c>
      <c r="D752" t="s">
        <v>550</v>
      </c>
      <c r="E752" t="s">
        <v>549</v>
      </c>
      <c r="F752" t="s">
        <v>2217</v>
      </c>
      <c r="I752" t="s">
        <v>2216</v>
      </c>
      <c r="J752" t="s">
        <v>1261</v>
      </c>
      <c r="M752" t="b">
        <v>0</v>
      </c>
      <c r="N752" t="b">
        <v>0</v>
      </c>
      <c r="O752" t="b">
        <v>0</v>
      </c>
    </row>
    <row r="753" spans="3:15">
      <c r="C753" t="s">
        <v>2205</v>
      </c>
      <c r="D753" t="s">
        <v>550</v>
      </c>
      <c r="E753" t="s">
        <v>549</v>
      </c>
      <c r="F753" t="s">
        <v>2215</v>
      </c>
      <c r="I753" t="s">
        <v>2214</v>
      </c>
      <c r="J753" t="s">
        <v>1261</v>
      </c>
      <c r="M753" t="b">
        <v>0</v>
      </c>
      <c r="N753" t="b">
        <v>0</v>
      </c>
      <c r="O753" t="b">
        <v>0</v>
      </c>
    </row>
    <row r="754" spans="3:15">
      <c r="C754" t="s">
        <v>2205</v>
      </c>
      <c r="D754" t="s">
        <v>550</v>
      </c>
      <c r="E754" t="s">
        <v>549</v>
      </c>
      <c r="F754" t="s">
        <v>2213</v>
      </c>
      <c r="I754" t="s">
        <v>2212</v>
      </c>
      <c r="J754" t="s">
        <v>1261</v>
      </c>
      <c r="M754" t="b">
        <v>0</v>
      </c>
      <c r="N754" t="b">
        <v>0</v>
      </c>
      <c r="O754" t="b">
        <v>0</v>
      </c>
    </row>
    <row r="755" spans="3:15">
      <c r="C755" t="s">
        <v>2205</v>
      </c>
      <c r="D755" t="s">
        <v>550</v>
      </c>
      <c r="E755" t="s">
        <v>549</v>
      </c>
      <c r="F755" t="s">
        <v>2211</v>
      </c>
      <c r="I755" t="s">
        <v>2210</v>
      </c>
      <c r="J755" t="s">
        <v>1261</v>
      </c>
      <c r="M755" t="b">
        <v>0</v>
      </c>
      <c r="N755" t="b">
        <v>0</v>
      </c>
      <c r="O755" t="b">
        <v>0</v>
      </c>
    </row>
    <row r="756" spans="3:15">
      <c r="C756" t="s">
        <v>2205</v>
      </c>
      <c r="D756" t="s">
        <v>550</v>
      </c>
      <c r="E756" t="s">
        <v>549</v>
      </c>
      <c r="F756" t="s">
        <v>2209</v>
      </c>
      <c r="I756" t="s">
        <v>2208</v>
      </c>
      <c r="J756" t="s">
        <v>1261</v>
      </c>
      <c r="M756" t="b">
        <v>0</v>
      </c>
      <c r="N756" t="b">
        <v>0</v>
      </c>
      <c r="O756" t="b">
        <v>0</v>
      </c>
    </row>
    <row r="757" spans="3:15">
      <c r="C757" t="s">
        <v>2205</v>
      </c>
      <c r="D757" t="s">
        <v>550</v>
      </c>
      <c r="E757" t="s">
        <v>549</v>
      </c>
      <c r="F757" t="s">
        <v>2207</v>
      </c>
      <c r="I757" t="s">
        <v>2206</v>
      </c>
      <c r="J757" t="s">
        <v>1261</v>
      </c>
      <c r="M757" t="b">
        <v>0</v>
      </c>
      <c r="N757" t="b">
        <v>0</v>
      </c>
      <c r="O757" t="b">
        <v>1</v>
      </c>
    </row>
    <row r="758" spans="3:15">
      <c r="C758" t="s">
        <v>2205</v>
      </c>
      <c r="D758" t="s">
        <v>550</v>
      </c>
      <c r="E758" t="s">
        <v>549</v>
      </c>
      <c r="F758" t="s">
        <v>2204</v>
      </c>
      <c r="I758" t="s">
        <v>2203</v>
      </c>
      <c r="J758" t="s">
        <v>1261</v>
      </c>
      <c r="M758" t="b">
        <v>0</v>
      </c>
      <c r="N758" t="b">
        <v>0</v>
      </c>
      <c r="O758" t="b">
        <v>1</v>
      </c>
    </row>
    <row r="759" spans="3:15">
      <c r="C759" t="s">
        <v>2200</v>
      </c>
      <c r="D759" t="s">
        <v>550</v>
      </c>
      <c r="E759" t="s">
        <v>549</v>
      </c>
      <c r="F759" t="s">
        <v>2202</v>
      </c>
      <c r="I759" t="s">
        <v>2201</v>
      </c>
      <c r="J759" t="s">
        <v>377</v>
      </c>
      <c r="M759" t="b">
        <v>0</v>
      </c>
      <c r="N759" t="b">
        <v>0</v>
      </c>
      <c r="O759" t="b">
        <v>0</v>
      </c>
    </row>
    <row r="760" spans="3:15">
      <c r="C760" t="s">
        <v>2200</v>
      </c>
      <c r="D760" t="s">
        <v>550</v>
      </c>
      <c r="E760" t="s">
        <v>549</v>
      </c>
      <c r="F760" t="s">
        <v>2199</v>
      </c>
      <c r="I760" t="s">
        <v>2198</v>
      </c>
      <c r="J760" t="s">
        <v>377</v>
      </c>
      <c r="M760" t="b">
        <v>0</v>
      </c>
      <c r="N760" t="b">
        <v>0</v>
      </c>
      <c r="O760" t="b">
        <v>0</v>
      </c>
    </row>
    <row r="761" spans="3:15">
      <c r="C761" t="s">
        <v>2195</v>
      </c>
      <c r="D761" t="s">
        <v>550</v>
      </c>
      <c r="E761" t="s">
        <v>549</v>
      </c>
      <c r="F761" t="s">
        <v>2197</v>
      </c>
      <c r="I761" t="s">
        <v>2196</v>
      </c>
      <c r="J761" t="s">
        <v>207</v>
      </c>
      <c r="M761" t="b">
        <v>0</v>
      </c>
      <c r="N761" t="b">
        <v>0</v>
      </c>
      <c r="O761" t="b">
        <v>1</v>
      </c>
    </row>
    <row r="762" spans="3:15">
      <c r="C762" t="s">
        <v>2195</v>
      </c>
      <c r="D762" t="s">
        <v>550</v>
      </c>
      <c r="E762" t="s">
        <v>549</v>
      </c>
      <c r="F762" t="s">
        <v>2194</v>
      </c>
      <c r="I762" t="s">
        <v>2193</v>
      </c>
      <c r="J762" t="s">
        <v>207</v>
      </c>
      <c r="M762" t="b">
        <v>0</v>
      </c>
      <c r="N762" t="b">
        <v>0</v>
      </c>
      <c r="O762" t="b">
        <v>1</v>
      </c>
    </row>
    <row r="763" spans="3:15">
      <c r="C763" t="s">
        <v>2190</v>
      </c>
      <c r="D763" t="s">
        <v>553</v>
      </c>
      <c r="E763" t="s">
        <v>549</v>
      </c>
      <c r="F763" t="s">
        <v>2192</v>
      </c>
      <c r="G763" t="s">
        <v>2191</v>
      </c>
      <c r="H763" t="s">
        <v>1991</v>
      </c>
      <c r="M763" t="b">
        <v>1</v>
      </c>
      <c r="N763" t="b">
        <v>0</v>
      </c>
      <c r="O763" t="b">
        <v>1</v>
      </c>
    </row>
    <row r="764" spans="3:15">
      <c r="C764" t="s">
        <v>2190</v>
      </c>
      <c r="D764" t="s">
        <v>550</v>
      </c>
      <c r="E764" t="s">
        <v>549</v>
      </c>
      <c r="F764" t="s">
        <v>2189</v>
      </c>
      <c r="I764" t="s">
        <v>2188</v>
      </c>
      <c r="J764" t="s">
        <v>1991</v>
      </c>
      <c r="M764" t="b">
        <v>0</v>
      </c>
      <c r="N764" t="b">
        <v>0</v>
      </c>
      <c r="O764" t="b">
        <v>1</v>
      </c>
    </row>
    <row r="765" spans="3:15">
      <c r="C765" t="s">
        <v>2183</v>
      </c>
      <c r="D765" t="s">
        <v>553</v>
      </c>
      <c r="E765" t="s">
        <v>549</v>
      </c>
      <c r="F765" t="s">
        <v>2187</v>
      </c>
      <c r="G765" t="s">
        <v>2186</v>
      </c>
      <c r="H765" t="s">
        <v>87</v>
      </c>
      <c r="M765" t="b">
        <v>1</v>
      </c>
      <c r="N765" t="b">
        <v>0</v>
      </c>
      <c r="O765" t="b">
        <v>1</v>
      </c>
    </row>
    <row r="766" spans="3:15">
      <c r="C766" t="s">
        <v>2183</v>
      </c>
      <c r="D766" t="s">
        <v>550</v>
      </c>
      <c r="E766" t="s">
        <v>549</v>
      </c>
      <c r="F766" t="s">
        <v>2185</v>
      </c>
      <c r="I766" t="s">
        <v>2184</v>
      </c>
      <c r="J766" t="s">
        <v>1597</v>
      </c>
      <c r="M766" t="b">
        <v>0</v>
      </c>
      <c r="N766" t="b">
        <v>0</v>
      </c>
      <c r="O766" t="b">
        <v>0</v>
      </c>
    </row>
    <row r="767" spans="3:15">
      <c r="C767" t="s">
        <v>2183</v>
      </c>
      <c r="D767" t="s">
        <v>550</v>
      </c>
      <c r="E767" t="s">
        <v>549</v>
      </c>
      <c r="F767" t="s">
        <v>2182</v>
      </c>
      <c r="I767" t="s">
        <v>2181</v>
      </c>
      <c r="J767" t="s">
        <v>87</v>
      </c>
      <c r="M767" t="b">
        <v>0</v>
      </c>
      <c r="N767" t="b">
        <v>0</v>
      </c>
      <c r="O767" t="b">
        <v>1</v>
      </c>
    </row>
    <row r="768" spans="3:15">
      <c r="C768" t="s">
        <v>2178</v>
      </c>
      <c r="D768" t="s">
        <v>553</v>
      </c>
      <c r="E768" t="s">
        <v>549</v>
      </c>
      <c r="F768" t="s">
        <v>2180</v>
      </c>
      <c r="G768" t="s">
        <v>2179</v>
      </c>
      <c r="H768" t="s">
        <v>275</v>
      </c>
      <c r="M768" t="b">
        <v>1</v>
      </c>
      <c r="N768" t="b">
        <v>0</v>
      </c>
      <c r="O768" t="b">
        <v>1</v>
      </c>
    </row>
    <row r="769" spans="1:15">
      <c r="C769" t="s">
        <v>2178</v>
      </c>
      <c r="D769" t="s">
        <v>550</v>
      </c>
      <c r="E769" t="s">
        <v>549</v>
      </c>
      <c r="F769" t="s">
        <v>2177</v>
      </c>
      <c r="I769" t="s">
        <v>2176</v>
      </c>
      <c r="J769" t="s">
        <v>275</v>
      </c>
      <c r="M769" t="b">
        <v>0</v>
      </c>
      <c r="N769" t="b">
        <v>0</v>
      </c>
      <c r="O769" t="b">
        <v>1</v>
      </c>
    </row>
    <row r="770" spans="1:15">
      <c r="C770" t="s">
        <v>2173</v>
      </c>
      <c r="D770" t="s">
        <v>550</v>
      </c>
      <c r="E770" t="s">
        <v>549</v>
      </c>
      <c r="F770" t="s">
        <v>2175</v>
      </c>
      <c r="I770" t="s">
        <v>2174</v>
      </c>
      <c r="J770" t="s">
        <v>482</v>
      </c>
      <c r="M770" t="b">
        <v>0</v>
      </c>
      <c r="N770" t="b">
        <v>0</v>
      </c>
      <c r="O770" t="b">
        <v>1</v>
      </c>
    </row>
    <row r="771" spans="1:15">
      <c r="C771" t="s">
        <v>2173</v>
      </c>
      <c r="D771" t="s">
        <v>550</v>
      </c>
      <c r="E771" t="s">
        <v>549</v>
      </c>
      <c r="F771" t="s">
        <v>2172</v>
      </c>
      <c r="I771" t="s">
        <v>2171</v>
      </c>
      <c r="J771" t="s">
        <v>216</v>
      </c>
      <c r="M771" t="b">
        <v>0</v>
      </c>
      <c r="N771" t="b">
        <v>0</v>
      </c>
      <c r="O771" t="b">
        <v>0</v>
      </c>
    </row>
    <row r="772" spans="1:15">
      <c r="C772" t="s">
        <v>2168</v>
      </c>
      <c r="D772" t="s">
        <v>553</v>
      </c>
      <c r="E772" t="s">
        <v>549</v>
      </c>
      <c r="F772" t="s">
        <v>2170</v>
      </c>
      <c r="G772" t="s">
        <v>2169</v>
      </c>
      <c r="H772" t="s">
        <v>60</v>
      </c>
      <c r="M772" t="b">
        <v>1</v>
      </c>
      <c r="N772" t="b">
        <v>0</v>
      </c>
      <c r="O772" t="b">
        <v>0</v>
      </c>
    </row>
    <row r="773" spans="1:15">
      <c r="C773" t="s">
        <v>2168</v>
      </c>
      <c r="D773" t="s">
        <v>550</v>
      </c>
      <c r="E773" t="s">
        <v>549</v>
      </c>
      <c r="F773" t="s">
        <v>2167</v>
      </c>
      <c r="I773" t="s">
        <v>2166</v>
      </c>
      <c r="J773" t="s">
        <v>60</v>
      </c>
      <c r="M773" t="b">
        <v>0</v>
      </c>
      <c r="N773" t="b">
        <v>0</v>
      </c>
      <c r="O773" t="b">
        <v>1</v>
      </c>
    </row>
    <row r="774" spans="1:15">
      <c r="C774" t="s">
        <v>2155</v>
      </c>
      <c r="D774" t="s">
        <v>553</v>
      </c>
      <c r="E774" t="s">
        <v>549</v>
      </c>
      <c r="F774" t="s">
        <v>2165</v>
      </c>
      <c r="G774" t="s">
        <v>2164</v>
      </c>
      <c r="H774" t="s">
        <v>26</v>
      </c>
      <c r="M774" t="b">
        <v>1</v>
      </c>
      <c r="N774" t="b">
        <v>0</v>
      </c>
      <c r="O774" t="b">
        <v>1</v>
      </c>
    </row>
    <row r="775" spans="1:15">
      <c r="C775" t="s">
        <v>2155</v>
      </c>
      <c r="D775" t="s">
        <v>553</v>
      </c>
      <c r="E775" t="s">
        <v>549</v>
      </c>
      <c r="F775" t="s">
        <v>2163</v>
      </c>
      <c r="G775" t="s">
        <v>2162</v>
      </c>
      <c r="H775" t="s">
        <v>627</v>
      </c>
      <c r="M775" t="b">
        <v>1</v>
      </c>
      <c r="N775" t="b">
        <v>0</v>
      </c>
      <c r="O775" t="b">
        <v>1</v>
      </c>
    </row>
    <row r="776" spans="1:15">
      <c r="C776" t="s">
        <v>2155</v>
      </c>
      <c r="D776" t="s">
        <v>553</v>
      </c>
      <c r="E776" t="s">
        <v>549</v>
      </c>
      <c r="F776" t="s">
        <v>2161</v>
      </c>
      <c r="G776" t="s">
        <v>2160</v>
      </c>
      <c r="H776" t="s">
        <v>627</v>
      </c>
      <c r="M776" t="b">
        <v>1</v>
      </c>
      <c r="N776" t="b">
        <v>0</v>
      </c>
      <c r="O776" t="b">
        <v>1</v>
      </c>
    </row>
    <row r="777" spans="1:15">
      <c r="C777" t="s">
        <v>2155</v>
      </c>
      <c r="D777" t="s">
        <v>550</v>
      </c>
      <c r="E777" t="s">
        <v>549</v>
      </c>
      <c r="F777" t="s">
        <v>2159</v>
      </c>
      <c r="I777" t="s">
        <v>2158</v>
      </c>
      <c r="J777" t="s">
        <v>26</v>
      </c>
      <c r="M777" t="b">
        <v>0</v>
      </c>
      <c r="N777" t="b">
        <v>0</v>
      </c>
      <c r="O777" t="b">
        <v>1</v>
      </c>
    </row>
    <row r="778" spans="1:15">
      <c r="C778" t="s">
        <v>2155</v>
      </c>
      <c r="D778" t="s">
        <v>550</v>
      </c>
      <c r="E778" t="s">
        <v>549</v>
      </c>
      <c r="F778" t="s">
        <v>2157</v>
      </c>
      <c r="I778" t="s">
        <v>2156</v>
      </c>
      <c r="J778" t="s">
        <v>627</v>
      </c>
      <c r="M778" t="b">
        <v>0</v>
      </c>
      <c r="N778" t="b">
        <v>0</v>
      </c>
      <c r="O778" t="b">
        <v>1</v>
      </c>
    </row>
    <row r="779" spans="1:15">
      <c r="C779" t="s">
        <v>2155</v>
      </c>
      <c r="D779" t="s">
        <v>550</v>
      </c>
      <c r="E779" t="s">
        <v>549</v>
      </c>
      <c r="F779" t="s">
        <v>2154</v>
      </c>
      <c r="I779" t="s">
        <v>2153</v>
      </c>
      <c r="J779" t="s">
        <v>627</v>
      </c>
      <c r="M779" t="b">
        <v>0</v>
      </c>
      <c r="N779" t="b">
        <v>0</v>
      </c>
      <c r="O779" t="b">
        <v>1</v>
      </c>
    </row>
    <row r="780" spans="1:15">
      <c r="C780" t="s">
        <v>2150</v>
      </c>
      <c r="D780" t="s">
        <v>550</v>
      </c>
      <c r="E780" t="s">
        <v>549</v>
      </c>
      <c r="F780" t="s">
        <v>2152</v>
      </c>
      <c r="I780" t="s">
        <v>2151</v>
      </c>
      <c r="J780" t="s">
        <v>1940</v>
      </c>
      <c r="M780" t="b">
        <v>0</v>
      </c>
      <c r="N780" t="b">
        <v>0</v>
      </c>
      <c r="O780" t="b">
        <v>0</v>
      </c>
    </row>
    <row r="781" spans="1:15">
      <c r="C781" t="s">
        <v>2150</v>
      </c>
      <c r="D781" t="s">
        <v>550</v>
      </c>
      <c r="E781" t="s">
        <v>549</v>
      </c>
      <c r="F781" t="s">
        <v>2149</v>
      </c>
      <c r="I781" t="s">
        <v>1434</v>
      </c>
      <c r="J781" t="s">
        <v>1937</v>
      </c>
      <c r="M781" t="b">
        <v>0</v>
      </c>
      <c r="N781" t="b">
        <v>0</v>
      </c>
      <c r="O781" t="b">
        <v>0</v>
      </c>
    </row>
    <row r="782" spans="1:15">
      <c r="A782" t="s">
        <v>671</v>
      </c>
      <c r="B782" t="b">
        <v>0</v>
      </c>
      <c r="C782" t="s">
        <v>2137</v>
      </c>
      <c r="D782" t="s">
        <v>960</v>
      </c>
      <c r="E782" t="s">
        <v>549</v>
      </c>
      <c r="F782" t="s">
        <v>2148</v>
      </c>
      <c r="I782" t="s">
        <v>2145</v>
      </c>
      <c r="J782" t="s">
        <v>15</v>
      </c>
      <c r="K782" t="s">
        <v>2147</v>
      </c>
      <c r="M782" t="b">
        <v>0</v>
      </c>
      <c r="N782" t="b">
        <v>0</v>
      </c>
      <c r="O782" t="b">
        <v>0</v>
      </c>
    </row>
    <row r="783" spans="1:15">
      <c r="A783" t="s">
        <v>671</v>
      </c>
      <c r="B783" t="b">
        <v>0</v>
      </c>
      <c r="C783" t="s">
        <v>2137</v>
      </c>
      <c r="D783" t="s">
        <v>960</v>
      </c>
      <c r="E783" t="s">
        <v>549</v>
      </c>
      <c r="F783" t="s">
        <v>2146</v>
      </c>
      <c r="I783" t="s">
        <v>2145</v>
      </c>
      <c r="J783" t="s">
        <v>15</v>
      </c>
      <c r="K783" t="s">
        <v>2144</v>
      </c>
      <c r="M783" t="b">
        <v>0</v>
      </c>
      <c r="N783" t="b">
        <v>0</v>
      </c>
      <c r="O783" t="b">
        <v>0</v>
      </c>
    </row>
    <row r="784" spans="1:15">
      <c r="C784" t="s">
        <v>2137</v>
      </c>
      <c r="D784" t="s">
        <v>553</v>
      </c>
      <c r="E784" t="s">
        <v>549</v>
      </c>
      <c r="F784" t="s">
        <v>2143</v>
      </c>
      <c r="G784" t="s">
        <v>2142</v>
      </c>
      <c r="H784" t="s">
        <v>15</v>
      </c>
      <c r="M784" t="b">
        <v>1</v>
      </c>
      <c r="N784" t="b">
        <v>0</v>
      </c>
      <c r="O784" t="b">
        <v>0</v>
      </c>
    </row>
    <row r="785" spans="3:15">
      <c r="C785" t="s">
        <v>2137</v>
      </c>
      <c r="D785" t="s">
        <v>550</v>
      </c>
      <c r="E785" t="s">
        <v>549</v>
      </c>
      <c r="F785" t="s">
        <v>2141</v>
      </c>
      <c r="I785" t="s">
        <v>2140</v>
      </c>
      <c r="J785" t="s">
        <v>15</v>
      </c>
      <c r="M785" t="b">
        <v>0</v>
      </c>
      <c r="N785" t="b">
        <v>0</v>
      </c>
      <c r="O785" t="b">
        <v>0</v>
      </c>
    </row>
    <row r="786" spans="3:15">
      <c r="C786" t="s">
        <v>2137</v>
      </c>
      <c r="D786" t="s">
        <v>550</v>
      </c>
      <c r="E786" t="s">
        <v>549</v>
      </c>
      <c r="F786" t="s">
        <v>2139</v>
      </c>
      <c r="I786" t="s">
        <v>2138</v>
      </c>
      <c r="J786" t="s">
        <v>15</v>
      </c>
      <c r="M786" t="b">
        <v>0</v>
      </c>
      <c r="N786" t="b">
        <v>0</v>
      </c>
      <c r="O786" t="b">
        <v>0</v>
      </c>
    </row>
    <row r="787" spans="3:15">
      <c r="C787" t="s">
        <v>2137</v>
      </c>
      <c r="D787" t="s">
        <v>550</v>
      </c>
      <c r="E787" t="s">
        <v>549</v>
      </c>
      <c r="F787" t="s">
        <v>2136</v>
      </c>
      <c r="I787" t="s">
        <v>2135</v>
      </c>
      <c r="J787" t="s">
        <v>15</v>
      </c>
      <c r="M787" t="b">
        <v>0</v>
      </c>
      <c r="N787" t="b">
        <v>0</v>
      </c>
      <c r="O787" t="b">
        <v>0</v>
      </c>
    </row>
    <row r="788" spans="3:15">
      <c r="C788" t="s">
        <v>2129</v>
      </c>
      <c r="D788" t="s">
        <v>553</v>
      </c>
      <c r="E788" t="s">
        <v>549</v>
      </c>
      <c r="F788" t="s">
        <v>2134</v>
      </c>
      <c r="G788" t="s">
        <v>934</v>
      </c>
      <c r="H788" t="s">
        <v>930</v>
      </c>
      <c r="M788" t="b">
        <v>1</v>
      </c>
      <c r="N788" t="b">
        <v>0</v>
      </c>
      <c r="O788" t="b">
        <v>0</v>
      </c>
    </row>
    <row r="789" spans="3:15">
      <c r="C789" t="s">
        <v>2129</v>
      </c>
      <c r="D789" t="s">
        <v>553</v>
      </c>
      <c r="E789" t="s">
        <v>549</v>
      </c>
      <c r="F789" t="s">
        <v>2133</v>
      </c>
      <c r="G789" t="s">
        <v>2132</v>
      </c>
      <c r="H789" t="s">
        <v>26</v>
      </c>
      <c r="M789" t="b">
        <v>1</v>
      </c>
      <c r="N789" t="b">
        <v>0</v>
      </c>
      <c r="O789" t="b">
        <v>1</v>
      </c>
    </row>
    <row r="790" spans="3:15">
      <c r="C790" t="s">
        <v>2129</v>
      </c>
      <c r="D790" t="s">
        <v>550</v>
      </c>
      <c r="E790" t="s">
        <v>549</v>
      </c>
      <c r="F790" t="s">
        <v>2131</v>
      </c>
      <c r="I790" t="s">
        <v>2130</v>
      </c>
      <c r="J790" t="s">
        <v>390</v>
      </c>
      <c r="M790" t="b">
        <v>0</v>
      </c>
      <c r="N790" t="b">
        <v>0</v>
      </c>
      <c r="O790" t="b">
        <v>0</v>
      </c>
    </row>
    <row r="791" spans="3:15">
      <c r="C791" t="s">
        <v>2129</v>
      </c>
      <c r="D791" t="s">
        <v>550</v>
      </c>
      <c r="E791" t="s">
        <v>549</v>
      </c>
      <c r="F791" t="s">
        <v>2128</v>
      </c>
      <c r="I791" t="s">
        <v>1470</v>
      </c>
      <c r="J791" t="s">
        <v>6</v>
      </c>
      <c r="M791" t="b">
        <v>0</v>
      </c>
      <c r="N791" t="b">
        <v>0</v>
      </c>
      <c r="O791" t="b">
        <v>0</v>
      </c>
    </row>
    <row r="792" spans="3:15">
      <c r="C792" t="s">
        <v>2125</v>
      </c>
      <c r="D792" t="s">
        <v>553</v>
      </c>
      <c r="E792" t="s">
        <v>549</v>
      </c>
      <c r="F792" t="s">
        <v>2127</v>
      </c>
      <c r="G792" t="s">
        <v>2126</v>
      </c>
      <c r="H792" t="s">
        <v>627</v>
      </c>
      <c r="M792" t="b">
        <v>1</v>
      </c>
      <c r="N792" t="b">
        <v>0</v>
      </c>
      <c r="O792" t="b">
        <v>1</v>
      </c>
    </row>
    <row r="793" spans="3:15">
      <c r="C793" t="s">
        <v>2125</v>
      </c>
      <c r="D793" t="s">
        <v>550</v>
      </c>
      <c r="E793" t="s">
        <v>549</v>
      </c>
      <c r="F793" t="s">
        <v>2124</v>
      </c>
      <c r="I793" t="s">
        <v>2123</v>
      </c>
      <c r="J793" t="s">
        <v>627</v>
      </c>
      <c r="M793" t="b">
        <v>0</v>
      </c>
      <c r="N793" t="b">
        <v>0</v>
      </c>
      <c r="O793" t="b">
        <v>1</v>
      </c>
    </row>
    <row r="794" spans="3:15">
      <c r="C794" t="s">
        <v>2120</v>
      </c>
      <c r="D794" t="s">
        <v>550</v>
      </c>
      <c r="E794" t="s">
        <v>549</v>
      </c>
      <c r="F794" t="s">
        <v>2122</v>
      </c>
      <c r="I794" t="s">
        <v>2121</v>
      </c>
      <c r="J794" t="s">
        <v>627</v>
      </c>
      <c r="M794" t="b">
        <v>0</v>
      </c>
      <c r="N794" t="b">
        <v>0</v>
      </c>
      <c r="O794" t="b">
        <v>0</v>
      </c>
    </row>
    <row r="795" spans="3:15">
      <c r="C795" t="s">
        <v>2120</v>
      </c>
      <c r="D795" t="s">
        <v>550</v>
      </c>
      <c r="E795" t="s">
        <v>549</v>
      </c>
      <c r="F795" t="s">
        <v>2119</v>
      </c>
      <c r="I795" t="s">
        <v>2118</v>
      </c>
      <c r="J795" t="s">
        <v>627</v>
      </c>
      <c r="M795" t="b">
        <v>0</v>
      </c>
      <c r="N795" t="b">
        <v>0</v>
      </c>
      <c r="O795" t="b">
        <v>0</v>
      </c>
    </row>
    <row r="796" spans="3:15">
      <c r="C796" t="s">
        <v>2115</v>
      </c>
      <c r="D796" t="s">
        <v>550</v>
      </c>
      <c r="E796" t="s">
        <v>549</v>
      </c>
      <c r="F796" t="s">
        <v>2117</v>
      </c>
      <c r="I796" t="s">
        <v>2116</v>
      </c>
      <c r="J796" t="s">
        <v>211</v>
      </c>
      <c r="M796" t="b">
        <v>0</v>
      </c>
      <c r="N796" t="b">
        <v>0</v>
      </c>
      <c r="O796" t="b">
        <v>1</v>
      </c>
    </row>
    <row r="797" spans="3:15">
      <c r="C797" t="s">
        <v>2115</v>
      </c>
      <c r="D797" t="s">
        <v>550</v>
      </c>
      <c r="E797" t="s">
        <v>549</v>
      </c>
      <c r="F797" t="s">
        <v>2114</v>
      </c>
      <c r="I797" t="s">
        <v>2113</v>
      </c>
      <c r="J797" t="s">
        <v>231</v>
      </c>
      <c r="M797" t="b">
        <v>0</v>
      </c>
      <c r="N797" t="b">
        <v>0</v>
      </c>
      <c r="O797" t="b">
        <v>1</v>
      </c>
    </row>
    <row r="798" spans="3:15">
      <c r="C798" t="s">
        <v>2106</v>
      </c>
      <c r="D798" t="s">
        <v>553</v>
      </c>
      <c r="E798" t="s">
        <v>549</v>
      </c>
      <c r="F798" t="s">
        <v>2112</v>
      </c>
      <c r="G798" t="s">
        <v>2111</v>
      </c>
      <c r="H798" t="s">
        <v>987</v>
      </c>
      <c r="M798" t="b">
        <v>1</v>
      </c>
      <c r="N798" t="b">
        <v>0</v>
      </c>
      <c r="O798" t="b">
        <v>0</v>
      </c>
    </row>
    <row r="799" spans="3:15">
      <c r="C799" t="s">
        <v>2106</v>
      </c>
      <c r="D799" t="s">
        <v>553</v>
      </c>
      <c r="E799" t="s">
        <v>549</v>
      </c>
      <c r="F799" t="s">
        <v>2110</v>
      </c>
      <c r="G799" t="s">
        <v>2109</v>
      </c>
      <c r="H799" t="s">
        <v>255</v>
      </c>
      <c r="M799" t="b">
        <v>1</v>
      </c>
      <c r="N799" t="b">
        <v>0</v>
      </c>
      <c r="O799" t="b">
        <v>0</v>
      </c>
    </row>
    <row r="800" spans="3:15">
      <c r="C800" t="s">
        <v>2106</v>
      </c>
      <c r="D800" t="s">
        <v>550</v>
      </c>
      <c r="E800" t="s">
        <v>549</v>
      </c>
      <c r="F800" t="s">
        <v>2108</v>
      </c>
      <c r="I800" t="s">
        <v>2107</v>
      </c>
      <c r="J800" t="s">
        <v>987</v>
      </c>
      <c r="M800" t="b">
        <v>0</v>
      </c>
      <c r="N800" t="b">
        <v>0</v>
      </c>
      <c r="O800" t="b">
        <v>0</v>
      </c>
    </row>
    <row r="801" spans="1:15">
      <c r="C801" t="s">
        <v>2106</v>
      </c>
      <c r="D801" t="s">
        <v>550</v>
      </c>
      <c r="E801" t="s">
        <v>549</v>
      </c>
      <c r="F801" t="s">
        <v>2105</v>
      </c>
      <c r="I801" t="s">
        <v>2104</v>
      </c>
      <c r="J801" t="s">
        <v>255</v>
      </c>
      <c r="M801" t="b">
        <v>0</v>
      </c>
      <c r="N801" t="b">
        <v>0</v>
      </c>
      <c r="O801" t="b">
        <v>0</v>
      </c>
    </row>
    <row r="802" spans="1:15">
      <c r="C802" t="s">
        <v>2101</v>
      </c>
      <c r="D802" t="s">
        <v>553</v>
      </c>
      <c r="E802" t="s">
        <v>549</v>
      </c>
      <c r="F802" t="s">
        <v>2103</v>
      </c>
      <c r="G802" t="s">
        <v>2102</v>
      </c>
      <c r="H802" t="s">
        <v>211</v>
      </c>
      <c r="M802" t="b">
        <v>1</v>
      </c>
      <c r="N802" t="b">
        <v>0</v>
      </c>
      <c r="O802" t="b">
        <v>1</v>
      </c>
    </row>
    <row r="803" spans="1:15">
      <c r="C803" t="s">
        <v>2101</v>
      </c>
      <c r="D803" t="s">
        <v>550</v>
      </c>
      <c r="E803" t="s">
        <v>549</v>
      </c>
      <c r="F803" t="s">
        <v>2100</v>
      </c>
      <c r="I803" t="s">
        <v>2099</v>
      </c>
      <c r="J803" t="s">
        <v>211</v>
      </c>
      <c r="M803" t="b">
        <v>0</v>
      </c>
      <c r="N803" t="b">
        <v>0</v>
      </c>
      <c r="O803" t="b">
        <v>1</v>
      </c>
    </row>
    <row r="804" spans="1:15">
      <c r="C804" t="s">
        <v>2093</v>
      </c>
      <c r="D804" t="s">
        <v>553</v>
      </c>
      <c r="E804" t="s">
        <v>549</v>
      </c>
      <c r="F804" t="s">
        <v>2098</v>
      </c>
      <c r="G804" t="s">
        <v>2097</v>
      </c>
      <c r="H804" t="s">
        <v>136</v>
      </c>
      <c r="M804" t="b">
        <v>1</v>
      </c>
      <c r="N804" t="b">
        <v>0</v>
      </c>
      <c r="O804" t="b">
        <v>0</v>
      </c>
    </row>
    <row r="805" spans="1:15">
      <c r="C805" t="s">
        <v>2093</v>
      </c>
      <c r="D805" t="s">
        <v>550</v>
      </c>
      <c r="E805" t="s">
        <v>549</v>
      </c>
      <c r="F805" t="s">
        <v>2096</v>
      </c>
      <c r="I805" t="s">
        <v>2091</v>
      </c>
      <c r="J805" t="s">
        <v>136</v>
      </c>
      <c r="M805" t="b">
        <v>0</v>
      </c>
      <c r="N805" t="b">
        <v>0</v>
      </c>
      <c r="O805" t="b">
        <v>0</v>
      </c>
    </row>
    <row r="806" spans="1:15">
      <c r="C806" t="s">
        <v>2093</v>
      </c>
      <c r="D806" t="s">
        <v>550</v>
      </c>
      <c r="E806" t="s">
        <v>549</v>
      </c>
      <c r="F806" t="s">
        <v>2095</v>
      </c>
      <c r="I806" t="s">
        <v>2094</v>
      </c>
      <c r="J806" t="s">
        <v>136</v>
      </c>
      <c r="M806" t="b">
        <v>0</v>
      </c>
      <c r="N806" t="b">
        <v>0</v>
      </c>
      <c r="O806" t="b">
        <v>0</v>
      </c>
    </row>
    <row r="807" spans="1:15">
      <c r="C807" t="s">
        <v>2093</v>
      </c>
      <c r="D807" t="s">
        <v>550</v>
      </c>
      <c r="E807" t="s">
        <v>549</v>
      </c>
      <c r="F807" t="s">
        <v>2092</v>
      </c>
      <c r="I807" t="s">
        <v>2091</v>
      </c>
      <c r="J807" t="s">
        <v>1956</v>
      </c>
      <c r="M807" t="b">
        <v>0</v>
      </c>
      <c r="N807" t="b">
        <v>0</v>
      </c>
      <c r="O807" t="b">
        <v>0</v>
      </c>
    </row>
    <row r="808" spans="1:15">
      <c r="C808" t="s">
        <v>2089</v>
      </c>
      <c r="D808" t="s">
        <v>553</v>
      </c>
      <c r="E808" t="s">
        <v>549</v>
      </c>
      <c r="F808" t="s">
        <v>2090</v>
      </c>
      <c r="G808" t="s">
        <v>2010</v>
      </c>
      <c r="H808" t="s">
        <v>1674</v>
      </c>
      <c r="M808" t="b">
        <v>1</v>
      </c>
      <c r="N808" t="b">
        <v>0</v>
      </c>
      <c r="O808" t="b">
        <v>0</v>
      </c>
    </row>
    <row r="809" spans="1:15">
      <c r="C809" t="s">
        <v>2089</v>
      </c>
      <c r="D809" t="s">
        <v>550</v>
      </c>
      <c r="E809" t="s">
        <v>549</v>
      </c>
      <c r="F809" t="s">
        <v>2088</v>
      </c>
      <c r="I809" t="s">
        <v>1976</v>
      </c>
      <c r="J809" t="s">
        <v>1674</v>
      </c>
      <c r="M809" t="b">
        <v>0</v>
      </c>
      <c r="N809" t="b">
        <v>0</v>
      </c>
      <c r="O809" t="b">
        <v>0</v>
      </c>
    </row>
    <row r="810" spans="1:15">
      <c r="C810" t="s">
        <v>2082</v>
      </c>
      <c r="D810" t="s">
        <v>553</v>
      </c>
      <c r="E810" t="s">
        <v>549</v>
      </c>
      <c r="F810" t="s">
        <v>2087</v>
      </c>
      <c r="G810" t="s">
        <v>2031</v>
      </c>
      <c r="H810" t="s">
        <v>615</v>
      </c>
      <c r="M810" t="b">
        <v>1</v>
      </c>
      <c r="N810" t="b">
        <v>0</v>
      </c>
      <c r="O810" t="b">
        <v>1</v>
      </c>
    </row>
    <row r="811" spans="1:15">
      <c r="C811" t="s">
        <v>2082</v>
      </c>
      <c r="D811" t="s">
        <v>553</v>
      </c>
      <c r="E811" t="s">
        <v>549</v>
      </c>
      <c r="F811" t="s">
        <v>2086</v>
      </c>
      <c r="G811" t="s">
        <v>2085</v>
      </c>
      <c r="H811" t="s">
        <v>615</v>
      </c>
      <c r="M811" t="b">
        <v>1</v>
      </c>
      <c r="N811" t="b">
        <v>0</v>
      </c>
      <c r="O811" t="b">
        <v>1</v>
      </c>
    </row>
    <row r="812" spans="1:15">
      <c r="C812" t="s">
        <v>2082</v>
      </c>
      <c r="D812" t="s">
        <v>550</v>
      </c>
      <c r="E812" t="s">
        <v>549</v>
      </c>
      <c r="F812" t="s">
        <v>2084</v>
      </c>
      <c r="I812" t="s">
        <v>2083</v>
      </c>
      <c r="J812" t="s">
        <v>1937</v>
      </c>
      <c r="M812" t="b">
        <v>0</v>
      </c>
      <c r="N812" t="b">
        <v>0</v>
      </c>
      <c r="O812" t="b">
        <v>1</v>
      </c>
    </row>
    <row r="813" spans="1:15">
      <c r="C813" t="s">
        <v>2082</v>
      </c>
      <c r="D813" t="s">
        <v>550</v>
      </c>
      <c r="E813" t="s">
        <v>549</v>
      </c>
      <c r="F813" t="s">
        <v>2081</v>
      </c>
      <c r="I813" t="s">
        <v>2080</v>
      </c>
      <c r="J813" t="s">
        <v>1937</v>
      </c>
      <c r="M813" t="b">
        <v>0</v>
      </c>
      <c r="N813" t="b">
        <v>0</v>
      </c>
      <c r="O813" t="b">
        <v>1</v>
      </c>
    </row>
    <row r="814" spans="1:15">
      <c r="C814" t="s">
        <v>2078</v>
      </c>
      <c r="D814" t="s">
        <v>553</v>
      </c>
      <c r="E814" t="s">
        <v>549</v>
      </c>
      <c r="F814" t="s">
        <v>2079</v>
      </c>
      <c r="G814" t="s">
        <v>2065</v>
      </c>
      <c r="H814" t="s">
        <v>377</v>
      </c>
      <c r="M814" t="b">
        <v>1</v>
      </c>
      <c r="N814" t="b">
        <v>0</v>
      </c>
      <c r="O814" t="b">
        <v>0</v>
      </c>
    </row>
    <row r="815" spans="1:15">
      <c r="C815" t="s">
        <v>2078</v>
      </c>
      <c r="D815" t="s">
        <v>550</v>
      </c>
      <c r="E815" t="s">
        <v>549</v>
      </c>
      <c r="F815" t="s">
        <v>2077</v>
      </c>
      <c r="I815" t="s">
        <v>2076</v>
      </c>
      <c r="J815" t="s">
        <v>377</v>
      </c>
      <c r="M815" t="b">
        <v>0</v>
      </c>
      <c r="N815" t="b">
        <v>0</v>
      </c>
      <c r="O815" t="b">
        <v>0</v>
      </c>
    </row>
    <row r="816" spans="1:15">
      <c r="A816" t="s">
        <v>90</v>
      </c>
      <c r="B816" t="b">
        <v>1</v>
      </c>
      <c r="C816" t="s">
        <v>2073</v>
      </c>
      <c r="D816" t="s">
        <v>1539</v>
      </c>
      <c r="E816" t="s">
        <v>549</v>
      </c>
      <c r="F816" t="s">
        <v>2075</v>
      </c>
      <c r="G816" t="s">
        <v>2074</v>
      </c>
      <c r="H816" t="s">
        <v>433</v>
      </c>
      <c r="K816" t="s">
        <v>1536</v>
      </c>
      <c r="L816" t="s">
        <v>2070</v>
      </c>
      <c r="M816" t="b">
        <v>1</v>
      </c>
      <c r="N816" t="b">
        <v>0</v>
      </c>
      <c r="O816" t="b">
        <v>0</v>
      </c>
    </row>
    <row r="817" spans="1:15">
      <c r="A817" t="s">
        <v>90</v>
      </c>
      <c r="B817" t="b">
        <v>1</v>
      </c>
      <c r="C817" t="s">
        <v>2073</v>
      </c>
      <c r="D817" t="s">
        <v>1539</v>
      </c>
      <c r="E817" t="s">
        <v>549</v>
      </c>
      <c r="F817" t="s">
        <v>2072</v>
      </c>
      <c r="G817" t="s">
        <v>2071</v>
      </c>
      <c r="H817" t="s">
        <v>433</v>
      </c>
      <c r="K817" t="s">
        <v>1536</v>
      </c>
      <c r="L817" t="s">
        <v>2070</v>
      </c>
      <c r="M817" t="b">
        <v>1</v>
      </c>
      <c r="N817" t="b">
        <v>0</v>
      </c>
      <c r="O817" t="b">
        <v>0</v>
      </c>
    </row>
    <row r="818" spans="1:15">
      <c r="C818" t="s">
        <v>2067</v>
      </c>
      <c r="D818" t="s">
        <v>553</v>
      </c>
      <c r="E818" t="s">
        <v>549</v>
      </c>
      <c r="F818" t="s">
        <v>2069</v>
      </c>
      <c r="G818" t="s">
        <v>2068</v>
      </c>
      <c r="H818" t="s">
        <v>377</v>
      </c>
      <c r="M818" t="b">
        <v>1</v>
      </c>
      <c r="N818" t="b">
        <v>0</v>
      </c>
      <c r="O818" t="b">
        <v>0</v>
      </c>
    </row>
    <row r="819" spans="1:15">
      <c r="C819" t="s">
        <v>2067</v>
      </c>
      <c r="D819" t="s">
        <v>550</v>
      </c>
      <c r="E819" t="s">
        <v>549</v>
      </c>
      <c r="F819" t="s">
        <v>2066</v>
      </c>
      <c r="I819" t="s">
        <v>2065</v>
      </c>
      <c r="J819" t="s">
        <v>377</v>
      </c>
      <c r="M819" t="b">
        <v>0</v>
      </c>
      <c r="N819" t="b">
        <v>0</v>
      </c>
      <c r="O819" t="b">
        <v>0</v>
      </c>
    </row>
    <row r="820" spans="1:15">
      <c r="C820" t="s">
        <v>2055</v>
      </c>
      <c r="D820" t="s">
        <v>553</v>
      </c>
      <c r="E820" t="s">
        <v>549</v>
      </c>
      <c r="F820" t="s">
        <v>2064</v>
      </c>
      <c r="G820" t="s">
        <v>1984</v>
      </c>
      <c r="H820" t="s">
        <v>1940</v>
      </c>
      <c r="M820" t="b">
        <v>1</v>
      </c>
      <c r="N820" t="b">
        <v>0</v>
      </c>
      <c r="O820" t="b">
        <v>1</v>
      </c>
    </row>
    <row r="821" spans="1:15">
      <c r="C821" t="s">
        <v>2055</v>
      </c>
      <c r="D821" t="s">
        <v>553</v>
      </c>
      <c r="E821" t="s">
        <v>549</v>
      </c>
      <c r="F821" t="s">
        <v>2063</v>
      </c>
      <c r="G821" t="s">
        <v>2038</v>
      </c>
      <c r="H821" t="s">
        <v>1937</v>
      </c>
      <c r="M821" t="b">
        <v>1</v>
      </c>
      <c r="N821" t="b">
        <v>0</v>
      </c>
      <c r="O821" t="b">
        <v>1</v>
      </c>
    </row>
    <row r="822" spans="1:15">
      <c r="C822" t="s">
        <v>2055</v>
      </c>
      <c r="D822" t="s">
        <v>553</v>
      </c>
      <c r="E822" t="s">
        <v>549</v>
      </c>
      <c r="F822" t="s">
        <v>2062</v>
      </c>
      <c r="G822" t="s">
        <v>1984</v>
      </c>
      <c r="H822" t="s">
        <v>1937</v>
      </c>
      <c r="M822" t="b">
        <v>1</v>
      </c>
      <c r="N822" t="b">
        <v>0</v>
      </c>
      <c r="O822" t="b">
        <v>1</v>
      </c>
    </row>
    <row r="823" spans="1:15">
      <c r="A823" t="s">
        <v>90</v>
      </c>
      <c r="B823" t="b">
        <v>1</v>
      </c>
      <c r="C823" t="s">
        <v>2055</v>
      </c>
      <c r="D823" t="s">
        <v>644</v>
      </c>
      <c r="E823" t="s">
        <v>549</v>
      </c>
      <c r="F823" t="s">
        <v>2061</v>
      </c>
      <c r="G823" t="s">
        <v>2060</v>
      </c>
      <c r="I823" t="s">
        <v>2059</v>
      </c>
      <c r="J823" t="s">
        <v>1937</v>
      </c>
      <c r="M823" t="b">
        <v>1</v>
      </c>
      <c r="N823" t="b">
        <v>0</v>
      </c>
      <c r="O823" t="b">
        <v>1</v>
      </c>
    </row>
    <row r="824" spans="1:15">
      <c r="C824" t="s">
        <v>2055</v>
      </c>
      <c r="D824" t="s">
        <v>550</v>
      </c>
      <c r="E824" t="s">
        <v>549</v>
      </c>
      <c r="F824" t="s">
        <v>2058</v>
      </c>
      <c r="I824" t="s">
        <v>2053</v>
      </c>
      <c r="J824" t="s">
        <v>1940</v>
      </c>
      <c r="M824" t="b">
        <v>0</v>
      </c>
      <c r="N824" t="b">
        <v>0</v>
      </c>
      <c r="O824" t="b">
        <v>1</v>
      </c>
    </row>
    <row r="825" spans="1:15">
      <c r="C825" t="s">
        <v>2055</v>
      </c>
      <c r="D825" t="s">
        <v>550</v>
      </c>
      <c r="E825" t="s">
        <v>549</v>
      </c>
      <c r="F825" t="s">
        <v>2057</v>
      </c>
      <c r="I825" t="s">
        <v>2056</v>
      </c>
      <c r="J825" t="s">
        <v>1937</v>
      </c>
      <c r="M825" t="b">
        <v>0</v>
      </c>
      <c r="N825" t="b">
        <v>0</v>
      </c>
      <c r="O825" t="b">
        <v>1</v>
      </c>
    </row>
    <row r="826" spans="1:15">
      <c r="C826" t="s">
        <v>2055</v>
      </c>
      <c r="D826" t="s">
        <v>550</v>
      </c>
      <c r="E826" t="s">
        <v>549</v>
      </c>
      <c r="F826" t="s">
        <v>2054</v>
      </c>
      <c r="I826" t="s">
        <v>2053</v>
      </c>
      <c r="J826" t="s">
        <v>1937</v>
      </c>
      <c r="M826" t="b">
        <v>0</v>
      </c>
      <c r="N826" t="b">
        <v>0</v>
      </c>
      <c r="O826" t="b">
        <v>1</v>
      </c>
    </row>
    <row r="827" spans="1:15">
      <c r="C827" t="s">
        <v>258</v>
      </c>
      <c r="D827" t="s">
        <v>553</v>
      </c>
      <c r="E827" t="s">
        <v>549</v>
      </c>
      <c r="F827" t="s">
        <v>2052</v>
      </c>
      <c r="G827" t="s">
        <v>2051</v>
      </c>
      <c r="H827" t="s">
        <v>255</v>
      </c>
      <c r="M827" t="b">
        <v>1</v>
      </c>
      <c r="N827" t="b">
        <v>0</v>
      </c>
      <c r="O827" t="b">
        <v>0</v>
      </c>
    </row>
    <row r="828" spans="1:15">
      <c r="C828" t="s">
        <v>258</v>
      </c>
      <c r="D828" t="s">
        <v>550</v>
      </c>
      <c r="E828" t="s">
        <v>549</v>
      </c>
      <c r="F828" t="s">
        <v>2050</v>
      </c>
      <c r="I828" t="s">
        <v>2049</v>
      </c>
      <c r="J828" t="s">
        <v>255</v>
      </c>
      <c r="M828" t="b">
        <v>0</v>
      </c>
      <c r="N828" t="b">
        <v>0</v>
      </c>
      <c r="O828" t="b">
        <v>0</v>
      </c>
    </row>
    <row r="829" spans="1:15">
      <c r="C829" t="s">
        <v>2033</v>
      </c>
      <c r="D829" t="s">
        <v>553</v>
      </c>
      <c r="E829" t="s">
        <v>549</v>
      </c>
      <c r="F829" t="s">
        <v>2048</v>
      </c>
      <c r="G829" t="s">
        <v>1986</v>
      </c>
      <c r="H829" t="s">
        <v>1382</v>
      </c>
      <c r="M829" t="b">
        <v>1</v>
      </c>
      <c r="N829" t="b">
        <v>0</v>
      </c>
      <c r="O829" t="b">
        <v>0</v>
      </c>
    </row>
    <row r="830" spans="1:15">
      <c r="C830" t="s">
        <v>2033</v>
      </c>
      <c r="D830" t="s">
        <v>553</v>
      </c>
      <c r="E830" t="s">
        <v>549</v>
      </c>
      <c r="F830" t="s">
        <v>2047</v>
      </c>
      <c r="G830" t="s">
        <v>1986</v>
      </c>
      <c r="H830" t="s">
        <v>1937</v>
      </c>
      <c r="M830" t="b">
        <v>1</v>
      </c>
      <c r="N830" t="b">
        <v>0</v>
      </c>
      <c r="O830" t="b">
        <v>1</v>
      </c>
    </row>
    <row r="831" spans="1:15">
      <c r="C831" t="s">
        <v>2033</v>
      </c>
      <c r="D831" t="s">
        <v>553</v>
      </c>
      <c r="E831" t="s">
        <v>549</v>
      </c>
      <c r="F831" t="s">
        <v>2046</v>
      </c>
      <c r="G831" t="s">
        <v>2045</v>
      </c>
      <c r="H831" t="s">
        <v>241</v>
      </c>
      <c r="M831" t="b">
        <v>1</v>
      </c>
      <c r="N831" t="b">
        <v>0</v>
      </c>
      <c r="O831" t="b">
        <v>0</v>
      </c>
    </row>
    <row r="832" spans="1:15">
      <c r="C832" t="s">
        <v>2033</v>
      </c>
      <c r="D832" t="s">
        <v>553</v>
      </c>
      <c r="E832" t="s">
        <v>549</v>
      </c>
      <c r="F832" t="s">
        <v>2044</v>
      </c>
      <c r="G832" t="s">
        <v>2043</v>
      </c>
      <c r="H832" t="s">
        <v>241</v>
      </c>
      <c r="M832" t="b">
        <v>1</v>
      </c>
      <c r="N832" t="b">
        <v>0</v>
      </c>
      <c r="O832" t="b">
        <v>0</v>
      </c>
    </row>
    <row r="833" spans="3:15">
      <c r="C833" t="s">
        <v>2033</v>
      </c>
      <c r="D833" t="s">
        <v>553</v>
      </c>
      <c r="E833" t="s">
        <v>549</v>
      </c>
      <c r="F833" t="s">
        <v>2042</v>
      </c>
      <c r="G833" t="s">
        <v>2041</v>
      </c>
      <c r="H833" t="s">
        <v>615</v>
      </c>
      <c r="M833" t="b">
        <v>1</v>
      </c>
      <c r="N833" t="b">
        <v>0</v>
      </c>
      <c r="O833" t="b">
        <v>1</v>
      </c>
    </row>
    <row r="834" spans="3:15">
      <c r="C834" t="s">
        <v>2033</v>
      </c>
      <c r="D834" t="s">
        <v>550</v>
      </c>
      <c r="E834" t="s">
        <v>549</v>
      </c>
      <c r="F834" t="s">
        <v>2040</v>
      </c>
      <c r="I834" t="s">
        <v>2038</v>
      </c>
      <c r="J834" t="s">
        <v>1382</v>
      </c>
      <c r="M834" t="b">
        <v>0</v>
      </c>
      <c r="N834" t="b">
        <v>0</v>
      </c>
      <c r="O834" t="b">
        <v>0</v>
      </c>
    </row>
    <row r="835" spans="3:15">
      <c r="C835" t="s">
        <v>2033</v>
      </c>
      <c r="D835" t="s">
        <v>550</v>
      </c>
      <c r="E835" t="s">
        <v>549</v>
      </c>
      <c r="F835" t="s">
        <v>2039</v>
      </c>
      <c r="I835" t="s">
        <v>2038</v>
      </c>
      <c r="J835" t="s">
        <v>1937</v>
      </c>
      <c r="M835" t="b">
        <v>0</v>
      </c>
      <c r="N835" t="b">
        <v>0</v>
      </c>
      <c r="O835" t="b">
        <v>1</v>
      </c>
    </row>
    <row r="836" spans="3:15">
      <c r="C836" t="s">
        <v>2033</v>
      </c>
      <c r="D836" t="s">
        <v>550</v>
      </c>
      <c r="E836" t="s">
        <v>549</v>
      </c>
      <c r="F836" t="s">
        <v>2037</v>
      </c>
      <c r="I836" t="s">
        <v>2036</v>
      </c>
      <c r="J836" t="s">
        <v>241</v>
      </c>
      <c r="M836" t="b">
        <v>0</v>
      </c>
      <c r="N836" t="b">
        <v>0</v>
      </c>
      <c r="O836" t="b">
        <v>0</v>
      </c>
    </row>
    <row r="837" spans="3:15">
      <c r="C837" t="s">
        <v>2033</v>
      </c>
      <c r="D837" t="s">
        <v>550</v>
      </c>
      <c r="E837" t="s">
        <v>549</v>
      </c>
      <c r="F837" t="s">
        <v>2035</v>
      </c>
      <c r="I837" t="s">
        <v>2034</v>
      </c>
      <c r="J837" t="s">
        <v>241</v>
      </c>
      <c r="M837" t="b">
        <v>0</v>
      </c>
      <c r="N837" t="b">
        <v>0</v>
      </c>
      <c r="O837" t="b">
        <v>0</v>
      </c>
    </row>
    <row r="838" spans="3:15">
      <c r="C838" t="s">
        <v>2033</v>
      </c>
      <c r="D838" t="s">
        <v>550</v>
      </c>
      <c r="E838" t="s">
        <v>549</v>
      </c>
      <c r="F838" t="s">
        <v>2032</v>
      </c>
      <c r="I838" t="s">
        <v>2031</v>
      </c>
      <c r="J838" t="s">
        <v>615</v>
      </c>
      <c r="M838" t="b">
        <v>0</v>
      </c>
      <c r="N838" t="b">
        <v>0</v>
      </c>
      <c r="O838" t="b">
        <v>1</v>
      </c>
    </row>
    <row r="839" spans="3:15">
      <c r="C839" t="s">
        <v>234</v>
      </c>
      <c r="D839" t="s">
        <v>553</v>
      </c>
      <c r="E839" t="s">
        <v>549</v>
      </c>
      <c r="F839" t="s">
        <v>2030</v>
      </c>
      <c r="G839" t="s">
        <v>1938</v>
      </c>
      <c r="H839" t="s">
        <v>1940</v>
      </c>
      <c r="M839" t="b">
        <v>1</v>
      </c>
      <c r="N839" t="b">
        <v>0</v>
      </c>
      <c r="O839" t="b">
        <v>1</v>
      </c>
    </row>
    <row r="840" spans="3:15">
      <c r="C840" t="s">
        <v>234</v>
      </c>
      <c r="D840" t="s">
        <v>553</v>
      </c>
      <c r="E840" t="s">
        <v>549</v>
      </c>
      <c r="F840" t="s">
        <v>2029</v>
      </c>
      <c r="G840" t="s">
        <v>2028</v>
      </c>
      <c r="H840" t="s">
        <v>1991</v>
      </c>
      <c r="M840" t="b">
        <v>1</v>
      </c>
      <c r="N840" t="b">
        <v>0</v>
      </c>
      <c r="O840" t="b">
        <v>1</v>
      </c>
    </row>
    <row r="841" spans="3:15">
      <c r="C841" t="s">
        <v>234</v>
      </c>
      <c r="D841" t="s">
        <v>553</v>
      </c>
      <c r="E841" t="s">
        <v>549</v>
      </c>
      <c r="F841" t="s">
        <v>2027</v>
      </c>
      <c r="G841" t="s">
        <v>2026</v>
      </c>
      <c r="H841" t="s">
        <v>1991</v>
      </c>
      <c r="M841" t="b">
        <v>1</v>
      </c>
      <c r="N841" t="b">
        <v>0</v>
      </c>
      <c r="O841" t="b">
        <v>1</v>
      </c>
    </row>
    <row r="842" spans="3:15">
      <c r="C842" t="s">
        <v>234</v>
      </c>
      <c r="D842" t="s">
        <v>553</v>
      </c>
      <c r="E842" t="s">
        <v>549</v>
      </c>
      <c r="F842" t="s">
        <v>2025</v>
      </c>
      <c r="G842" t="s">
        <v>2024</v>
      </c>
      <c r="H842" t="s">
        <v>1991</v>
      </c>
      <c r="M842" t="b">
        <v>1</v>
      </c>
      <c r="N842" t="b">
        <v>0</v>
      </c>
      <c r="O842" t="b">
        <v>1</v>
      </c>
    </row>
    <row r="843" spans="3:15">
      <c r="C843" t="s">
        <v>234</v>
      </c>
      <c r="D843" t="s">
        <v>553</v>
      </c>
      <c r="E843" t="s">
        <v>549</v>
      </c>
      <c r="F843" t="s">
        <v>2023</v>
      </c>
      <c r="G843" t="s">
        <v>2022</v>
      </c>
      <c r="H843" t="s">
        <v>1991</v>
      </c>
      <c r="M843" t="b">
        <v>1</v>
      </c>
      <c r="N843" t="b">
        <v>0</v>
      </c>
      <c r="O843" t="b">
        <v>1</v>
      </c>
    </row>
    <row r="844" spans="3:15">
      <c r="C844" t="s">
        <v>234</v>
      </c>
      <c r="D844" t="s">
        <v>553</v>
      </c>
      <c r="E844" t="s">
        <v>549</v>
      </c>
      <c r="F844" t="s">
        <v>2021</v>
      </c>
      <c r="G844" t="s">
        <v>2017</v>
      </c>
      <c r="H844" t="s">
        <v>1382</v>
      </c>
      <c r="M844" t="b">
        <v>1</v>
      </c>
      <c r="N844" t="b">
        <v>0</v>
      </c>
      <c r="O844" t="b">
        <v>0</v>
      </c>
    </row>
    <row r="845" spans="3:15">
      <c r="C845" t="s">
        <v>234</v>
      </c>
      <c r="D845" t="s">
        <v>553</v>
      </c>
      <c r="E845" t="s">
        <v>549</v>
      </c>
      <c r="F845" t="s">
        <v>2020</v>
      </c>
      <c r="G845" t="s">
        <v>2019</v>
      </c>
      <c r="H845" t="s">
        <v>1382</v>
      </c>
      <c r="M845" t="b">
        <v>1</v>
      </c>
      <c r="N845" t="b">
        <v>0</v>
      </c>
      <c r="O845" t="b">
        <v>1</v>
      </c>
    </row>
    <row r="846" spans="3:15">
      <c r="C846" t="s">
        <v>234</v>
      </c>
      <c r="D846" t="s">
        <v>553</v>
      </c>
      <c r="E846" t="s">
        <v>549</v>
      </c>
      <c r="F846" t="s">
        <v>2018</v>
      </c>
      <c r="G846" t="s">
        <v>2017</v>
      </c>
      <c r="H846" t="s">
        <v>1937</v>
      </c>
      <c r="M846" t="b">
        <v>1</v>
      </c>
      <c r="N846" t="b">
        <v>0</v>
      </c>
      <c r="O846" t="b">
        <v>1</v>
      </c>
    </row>
    <row r="847" spans="3:15">
      <c r="C847" t="s">
        <v>234</v>
      </c>
      <c r="D847" t="s">
        <v>553</v>
      </c>
      <c r="E847" t="s">
        <v>549</v>
      </c>
      <c r="F847" t="s">
        <v>2016</v>
      </c>
      <c r="G847" t="s">
        <v>1938</v>
      </c>
      <c r="H847" t="s">
        <v>1937</v>
      </c>
      <c r="M847" t="b">
        <v>1</v>
      </c>
      <c r="N847" t="b">
        <v>0</v>
      </c>
      <c r="O847" t="b">
        <v>1</v>
      </c>
    </row>
    <row r="848" spans="3:15">
      <c r="C848" t="s">
        <v>234</v>
      </c>
      <c r="D848" t="s">
        <v>553</v>
      </c>
      <c r="E848" t="s">
        <v>549</v>
      </c>
      <c r="F848" t="s">
        <v>2015</v>
      </c>
      <c r="G848" t="s">
        <v>2014</v>
      </c>
      <c r="H848" t="s">
        <v>1981</v>
      </c>
      <c r="M848" t="b">
        <v>1</v>
      </c>
      <c r="N848" t="b">
        <v>0</v>
      </c>
      <c r="O848" t="b">
        <v>1</v>
      </c>
    </row>
    <row r="849" spans="1:15">
      <c r="C849" t="s">
        <v>234</v>
      </c>
      <c r="D849" t="s">
        <v>553</v>
      </c>
      <c r="E849" t="s">
        <v>549</v>
      </c>
      <c r="F849" t="s">
        <v>2013</v>
      </c>
      <c r="G849" t="s">
        <v>2010</v>
      </c>
      <c r="H849" t="s">
        <v>1917</v>
      </c>
      <c r="M849" t="b">
        <v>1</v>
      </c>
      <c r="N849" t="b">
        <v>0</v>
      </c>
      <c r="O849" t="b">
        <v>0</v>
      </c>
    </row>
    <row r="850" spans="1:15">
      <c r="C850" t="s">
        <v>234</v>
      </c>
      <c r="D850" t="s">
        <v>553</v>
      </c>
      <c r="E850" t="s">
        <v>549</v>
      </c>
      <c r="F850" t="s">
        <v>2012</v>
      </c>
      <c r="G850" t="s">
        <v>2010</v>
      </c>
      <c r="H850" t="s">
        <v>1978</v>
      </c>
      <c r="M850" t="b">
        <v>1</v>
      </c>
      <c r="N850" t="b">
        <v>0</v>
      </c>
      <c r="O850" t="b">
        <v>0</v>
      </c>
    </row>
    <row r="851" spans="1:15">
      <c r="C851" t="s">
        <v>234</v>
      </c>
      <c r="D851" t="s">
        <v>553</v>
      </c>
      <c r="E851" t="s">
        <v>549</v>
      </c>
      <c r="F851" t="s">
        <v>2011</v>
      </c>
      <c r="G851" t="s">
        <v>2010</v>
      </c>
      <c r="H851" t="s">
        <v>231</v>
      </c>
      <c r="M851" t="b">
        <v>1</v>
      </c>
      <c r="N851" t="b">
        <v>0</v>
      </c>
      <c r="O851" t="b">
        <v>0</v>
      </c>
    </row>
    <row r="852" spans="1:15">
      <c r="C852" t="s">
        <v>234</v>
      </c>
      <c r="D852" t="s">
        <v>553</v>
      </c>
      <c r="E852" t="s">
        <v>549</v>
      </c>
      <c r="F852" t="s">
        <v>2009</v>
      </c>
      <c r="G852" t="s">
        <v>2008</v>
      </c>
      <c r="H852" t="s">
        <v>231</v>
      </c>
      <c r="M852" t="b">
        <v>1</v>
      </c>
      <c r="N852" t="b">
        <v>0</v>
      </c>
      <c r="O852" t="b">
        <v>1</v>
      </c>
    </row>
    <row r="853" spans="1:15">
      <c r="C853" t="s">
        <v>234</v>
      </c>
      <c r="D853" t="s">
        <v>553</v>
      </c>
      <c r="E853" t="s">
        <v>549</v>
      </c>
      <c r="F853" t="s">
        <v>2007</v>
      </c>
      <c r="G853" t="s">
        <v>2006</v>
      </c>
      <c r="H853" t="s">
        <v>231</v>
      </c>
      <c r="M853" t="b">
        <v>1</v>
      </c>
      <c r="N853" t="b">
        <v>0</v>
      </c>
      <c r="O853" t="b">
        <v>1</v>
      </c>
    </row>
    <row r="854" spans="1:15">
      <c r="C854" t="s">
        <v>234</v>
      </c>
      <c r="D854" t="s">
        <v>553</v>
      </c>
      <c r="E854" t="s">
        <v>549</v>
      </c>
      <c r="F854" t="s">
        <v>2005</v>
      </c>
      <c r="G854" t="s">
        <v>2004</v>
      </c>
      <c r="H854" t="s">
        <v>231</v>
      </c>
      <c r="M854" t="b">
        <v>1</v>
      </c>
      <c r="N854" t="b">
        <v>0</v>
      </c>
      <c r="O854" t="b">
        <v>1</v>
      </c>
    </row>
    <row r="855" spans="1:15">
      <c r="A855" t="s">
        <v>90</v>
      </c>
      <c r="B855" t="b">
        <v>1</v>
      </c>
      <c r="C855" t="s">
        <v>234</v>
      </c>
      <c r="D855" t="s">
        <v>644</v>
      </c>
      <c r="E855" t="s">
        <v>549</v>
      </c>
      <c r="F855" t="s">
        <v>2003</v>
      </c>
      <c r="G855" t="s">
        <v>2002</v>
      </c>
      <c r="I855" t="s">
        <v>2001</v>
      </c>
      <c r="J855" t="s">
        <v>231</v>
      </c>
      <c r="M855" t="b">
        <v>1</v>
      </c>
      <c r="N855" t="b">
        <v>0</v>
      </c>
      <c r="O855" t="b">
        <v>0</v>
      </c>
    </row>
    <row r="856" spans="1:15">
      <c r="C856" t="s">
        <v>234</v>
      </c>
      <c r="D856" t="s">
        <v>550</v>
      </c>
      <c r="E856" t="s">
        <v>549</v>
      </c>
      <c r="F856" t="s">
        <v>2000</v>
      </c>
      <c r="I856" t="s">
        <v>1984</v>
      </c>
      <c r="J856" t="s">
        <v>1940</v>
      </c>
      <c r="M856" t="b">
        <v>0</v>
      </c>
      <c r="N856" t="b">
        <v>0</v>
      </c>
      <c r="O856" t="b">
        <v>1</v>
      </c>
    </row>
    <row r="857" spans="1:15">
      <c r="C857" t="s">
        <v>234</v>
      </c>
      <c r="D857" t="s">
        <v>550</v>
      </c>
      <c r="E857" t="s">
        <v>549</v>
      </c>
      <c r="F857" t="s">
        <v>1999</v>
      </c>
      <c r="I857" t="s">
        <v>1998</v>
      </c>
      <c r="J857" t="s">
        <v>1991</v>
      </c>
      <c r="M857" t="b">
        <v>0</v>
      </c>
      <c r="N857" t="b">
        <v>0</v>
      </c>
      <c r="O857" t="b">
        <v>1</v>
      </c>
    </row>
    <row r="858" spans="1:15">
      <c r="C858" t="s">
        <v>234</v>
      </c>
      <c r="D858" t="s">
        <v>550</v>
      </c>
      <c r="E858" t="s">
        <v>549</v>
      </c>
      <c r="F858" t="s">
        <v>1997</v>
      </c>
      <c r="I858" t="s">
        <v>1996</v>
      </c>
      <c r="J858" t="s">
        <v>1991</v>
      </c>
      <c r="M858" t="b">
        <v>0</v>
      </c>
      <c r="N858" t="b">
        <v>0</v>
      </c>
      <c r="O858" t="b">
        <v>1</v>
      </c>
    </row>
    <row r="859" spans="1:15">
      <c r="C859" t="s">
        <v>234</v>
      </c>
      <c r="D859" t="s">
        <v>550</v>
      </c>
      <c r="E859" t="s">
        <v>549</v>
      </c>
      <c r="F859" t="s">
        <v>1995</v>
      </c>
      <c r="I859" t="s">
        <v>1994</v>
      </c>
      <c r="J859" t="s">
        <v>1991</v>
      </c>
      <c r="M859" t="b">
        <v>0</v>
      </c>
      <c r="N859" t="b">
        <v>0</v>
      </c>
      <c r="O859" t="b">
        <v>1</v>
      </c>
    </row>
    <row r="860" spans="1:15">
      <c r="C860" t="s">
        <v>234</v>
      </c>
      <c r="D860" t="s">
        <v>550</v>
      </c>
      <c r="E860" t="s">
        <v>549</v>
      </c>
      <c r="F860" t="s">
        <v>1993</v>
      </c>
      <c r="I860" t="s">
        <v>1992</v>
      </c>
      <c r="J860" t="s">
        <v>1991</v>
      </c>
      <c r="M860" t="b">
        <v>0</v>
      </c>
      <c r="N860" t="b">
        <v>0</v>
      </c>
      <c r="O860" t="b">
        <v>1</v>
      </c>
    </row>
    <row r="861" spans="1:15">
      <c r="C861" t="s">
        <v>234</v>
      </c>
      <c r="D861" t="s">
        <v>550</v>
      </c>
      <c r="E861" t="s">
        <v>549</v>
      </c>
      <c r="F861" t="s">
        <v>1990</v>
      </c>
      <c r="I861" t="s">
        <v>1986</v>
      </c>
      <c r="J861" t="s">
        <v>1382</v>
      </c>
      <c r="M861" t="b">
        <v>0</v>
      </c>
      <c r="N861" t="b">
        <v>0</v>
      </c>
      <c r="O861" t="b">
        <v>0</v>
      </c>
    </row>
    <row r="862" spans="1:15">
      <c r="C862" t="s">
        <v>234</v>
      </c>
      <c r="D862" t="s">
        <v>550</v>
      </c>
      <c r="E862" t="s">
        <v>549</v>
      </c>
      <c r="F862" t="s">
        <v>1989</v>
      </c>
      <c r="I862" t="s">
        <v>1988</v>
      </c>
      <c r="J862" t="s">
        <v>1382</v>
      </c>
      <c r="M862" t="b">
        <v>0</v>
      </c>
      <c r="N862" t="b">
        <v>0</v>
      </c>
      <c r="O862" t="b">
        <v>1</v>
      </c>
    </row>
    <row r="863" spans="1:15">
      <c r="C863" t="s">
        <v>234</v>
      </c>
      <c r="D863" t="s">
        <v>550</v>
      </c>
      <c r="E863" t="s">
        <v>549</v>
      </c>
      <c r="F863" t="s">
        <v>1987</v>
      </c>
      <c r="I863" t="s">
        <v>1986</v>
      </c>
      <c r="J863" t="s">
        <v>1937</v>
      </c>
      <c r="M863" t="b">
        <v>0</v>
      </c>
      <c r="N863" t="b">
        <v>0</v>
      </c>
      <c r="O863" t="b">
        <v>1</v>
      </c>
    </row>
    <row r="864" spans="1:15">
      <c r="C864" t="s">
        <v>234</v>
      </c>
      <c r="D864" t="s">
        <v>550</v>
      </c>
      <c r="E864" t="s">
        <v>549</v>
      </c>
      <c r="F864" t="s">
        <v>1985</v>
      </c>
      <c r="I864" t="s">
        <v>1984</v>
      </c>
      <c r="J864" t="s">
        <v>1937</v>
      </c>
      <c r="M864" t="b">
        <v>0</v>
      </c>
      <c r="N864" t="b">
        <v>0</v>
      </c>
      <c r="O864" t="b">
        <v>1</v>
      </c>
    </row>
    <row r="865" spans="3:15">
      <c r="C865" t="s">
        <v>234</v>
      </c>
      <c r="D865" t="s">
        <v>550</v>
      </c>
      <c r="E865" t="s">
        <v>549</v>
      </c>
      <c r="F865" t="s">
        <v>1983</v>
      </c>
      <c r="I865" t="s">
        <v>1982</v>
      </c>
      <c r="J865" t="s">
        <v>1981</v>
      </c>
      <c r="M865" t="b">
        <v>0</v>
      </c>
      <c r="N865" t="b">
        <v>0</v>
      </c>
      <c r="O865" t="b">
        <v>1</v>
      </c>
    </row>
    <row r="866" spans="3:15">
      <c r="C866" t="s">
        <v>234</v>
      </c>
      <c r="D866" t="s">
        <v>550</v>
      </c>
      <c r="E866" t="s">
        <v>549</v>
      </c>
      <c r="F866" t="s">
        <v>1980</v>
      </c>
      <c r="I866" t="s">
        <v>1976</v>
      </c>
      <c r="J866" t="s">
        <v>1917</v>
      </c>
      <c r="M866" t="b">
        <v>0</v>
      </c>
      <c r="N866" t="b">
        <v>0</v>
      </c>
      <c r="O866" t="b">
        <v>0</v>
      </c>
    </row>
    <row r="867" spans="3:15">
      <c r="C867" t="s">
        <v>234</v>
      </c>
      <c r="D867" t="s">
        <v>550</v>
      </c>
      <c r="E867" t="s">
        <v>549</v>
      </c>
      <c r="F867" t="s">
        <v>1979</v>
      </c>
      <c r="I867" t="s">
        <v>1976</v>
      </c>
      <c r="J867" t="s">
        <v>1978</v>
      </c>
      <c r="M867" t="b">
        <v>0</v>
      </c>
      <c r="N867" t="b">
        <v>0</v>
      </c>
      <c r="O867" t="b">
        <v>0</v>
      </c>
    </row>
    <row r="868" spans="3:15">
      <c r="C868" t="s">
        <v>234</v>
      </c>
      <c r="D868" t="s">
        <v>550</v>
      </c>
      <c r="E868" t="s">
        <v>549</v>
      </c>
      <c r="F868" t="s">
        <v>1977</v>
      </c>
      <c r="I868" t="s">
        <v>1976</v>
      </c>
      <c r="J868" t="s">
        <v>231</v>
      </c>
      <c r="M868" t="b">
        <v>0</v>
      </c>
      <c r="N868" t="b">
        <v>0</v>
      </c>
      <c r="O868" t="b">
        <v>0</v>
      </c>
    </row>
    <row r="869" spans="3:15">
      <c r="C869" t="s">
        <v>234</v>
      </c>
      <c r="D869" t="s">
        <v>550</v>
      </c>
      <c r="E869" t="s">
        <v>549</v>
      </c>
      <c r="F869" t="s">
        <v>1975</v>
      </c>
      <c r="I869" t="s">
        <v>1974</v>
      </c>
      <c r="J869" t="s">
        <v>231</v>
      </c>
      <c r="M869" t="b">
        <v>0</v>
      </c>
      <c r="N869" t="b">
        <v>0</v>
      </c>
      <c r="O869" t="b">
        <v>1</v>
      </c>
    </row>
    <row r="870" spans="3:15">
      <c r="C870" t="s">
        <v>234</v>
      </c>
      <c r="D870" t="s">
        <v>550</v>
      </c>
      <c r="E870" t="s">
        <v>549</v>
      </c>
      <c r="F870" t="s">
        <v>1973</v>
      </c>
      <c r="I870" t="s">
        <v>1972</v>
      </c>
      <c r="J870" t="s">
        <v>231</v>
      </c>
      <c r="M870" t="b">
        <v>0</v>
      </c>
      <c r="N870" t="b">
        <v>0</v>
      </c>
      <c r="O870" t="b">
        <v>1</v>
      </c>
    </row>
    <row r="871" spans="3:15">
      <c r="C871" t="s">
        <v>234</v>
      </c>
      <c r="D871" t="s">
        <v>550</v>
      </c>
      <c r="E871" t="s">
        <v>549</v>
      </c>
      <c r="F871" t="s">
        <v>1971</v>
      </c>
      <c r="I871" t="s">
        <v>1970</v>
      </c>
      <c r="J871" t="s">
        <v>231</v>
      </c>
      <c r="M871" t="b">
        <v>0</v>
      </c>
      <c r="N871" t="b">
        <v>0</v>
      </c>
      <c r="O871" t="b">
        <v>1</v>
      </c>
    </row>
    <row r="872" spans="3:15">
      <c r="C872" t="s">
        <v>1949</v>
      </c>
      <c r="D872" t="s">
        <v>553</v>
      </c>
      <c r="E872" t="s">
        <v>549</v>
      </c>
      <c r="F872" t="s">
        <v>1969</v>
      </c>
      <c r="G872" t="s">
        <v>1808</v>
      </c>
      <c r="H872" t="s">
        <v>377</v>
      </c>
      <c r="M872" t="b">
        <v>1</v>
      </c>
      <c r="N872" t="b">
        <v>0</v>
      </c>
      <c r="O872" t="b">
        <v>0</v>
      </c>
    </row>
    <row r="873" spans="3:15">
      <c r="C873" t="s">
        <v>1949</v>
      </c>
      <c r="D873" t="s">
        <v>553</v>
      </c>
      <c r="E873" t="s">
        <v>549</v>
      </c>
      <c r="F873" t="s">
        <v>1968</v>
      </c>
      <c r="G873" t="s">
        <v>1966</v>
      </c>
      <c r="H873" t="s">
        <v>918</v>
      </c>
      <c r="M873" t="b">
        <v>1</v>
      </c>
      <c r="N873" t="b">
        <v>0</v>
      </c>
      <c r="O873" t="b">
        <v>0</v>
      </c>
    </row>
    <row r="874" spans="3:15">
      <c r="C874" t="s">
        <v>1949</v>
      </c>
      <c r="D874" t="s">
        <v>553</v>
      </c>
      <c r="E874" t="s">
        <v>549</v>
      </c>
      <c r="F874" t="s">
        <v>1967</v>
      </c>
      <c r="G874" t="s">
        <v>1966</v>
      </c>
      <c r="H874" t="s">
        <v>1956</v>
      </c>
      <c r="M874" t="b">
        <v>1</v>
      </c>
      <c r="N874" t="b">
        <v>0</v>
      </c>
      <c r="O874" t="b">
        <v>0</v>
      </c>
    </row>
    <row r="875" spans="3:15">
      <c r="C875" t="s">
        <v>1949</v>
      </c>
      <c r="D875" t="s">
        <v>553</v>
      </c>
      <c r="E875" t="s">
        <v>549</v>
      </c>
      <c r="F875" t="s">
        <v>1965</v>
      </c>
      <c r="G875" t="s">
        <v>1806</v>
      </c>
      <c r="H875" t="s">
        <v>475</v>
      </c>
      <c r="M875" t="b">
        <v>1</v>
      </c>
      <c r="N875" t="b">
        <v>0</v>
      </c>
      <c r="O875" t="b">
        <v>0</v>
      </c>
    </row>
    <row r="876" spans="3:15">
      <c r="C876" t="s">
        <v>1949</v>
      </c>
      <c r="D876" t="s">
        <v>553</v>
      </c>
      <c r="E876" t="s">
        <v>549</v>
      </c>
      <c r="F876" t="s">
        <v>1964</v>
      </c>
      <c r="G876" t="s">
        <v>1963</v>
      </c>
      <c r="H876" t="s">
        <v>211</v>
      </c>
      <c r="M876" t="b">
        <v>1</v>
      </c>
      <c r="N876" t="b">
        <v>0</v>
      </c>
      <c r="O876" t="b">
        <v>0</v>
      </c>
    </row>
    <row r="877" spans="3:15">
      <c r="C877" t="s">
        <v>1949</v>
      </c>
      <c r="D877" t="s">
        <v>553</v>
      </c>
      <c r="E877" t="s">
        <v>549</v>
      </c>
      <c r="F877" t="s">
        <v>1962</v>
      </c>
      <c r="G877" t="s">
        <v>1961</v>
      </c>
      <c r="H877" t="s">
        <v>231</v>
      </c>
      <c r="M877" t="b">
        <v>1</v>
      </c>
      <c r="N877" t="b">
        <v>0</v>
      </c>
      <c r="O877" t="b">
        <v>0</v>
      </c>
    </row>
    <row r="878" spans="3:15">
      <c r="C878" t="s">
        <v>1949</v>
      </c>
      <c r="D878" t="s">
        <v>550</v>
      </c>
      <c r="E878" t="s">
        <v>549</v>
      </c>
      <c r="F878" t="s">
        <v>1960</v>
      </c>
      <c r="I878" t="s">
        <v>1954</v>
      </c>
      <c r="J878" t="s">
        <v>377</v>
      </c>
      <c r="M878" t="b">
        <v>0</v>
      </c>
      <c r="N878" t="b">
        <v>0</v>
      </c>
      <c r="O878" t="b">
        <v>0</v>
      </c>
    </row>
    <row r="879" spans="3:15">
      <c r="C879" t="s">
        <v>1949</v>
      </c>
      <c r="D879" t="s">
        <v>550</v>
      </c>
      <c r="E879" t="s">
        <v>549</v>
      </c>
      <c r="F879" t="s">
        <v>1959</v>
      </c>
      <c r="I879" t="s">
        <v>1957</v>
      </c>
      <c r="J879" t="s">
        <v>918</v>
      </c>
      <c r="M879" t="b">
        <v>0</v>
      </c>
      <c r="N879" t="b">
        <v>0</v>
      </c>
      <c r="O879" t="b">
        <v>0</v>
      </c>
    </row>
    <row r="880" spans="3:15">
      <c r="C880" t="s">
        <v>1949</v>
      </c>
      <c r="D880" t="s">
        <v>550</v>
      </c>
      <c r="E880" t="s">
        <v>549</v>
      </c>
      <c r="F880" t="s">
        <v>1958</v>
      </c>
      <c r="I880" t="s">
        <v>1957</v>
      </c>
      <c r="J880" t="s">
        <v>1956</v>
      </c>
      <c r="M880" t="b">
        <v>0</v>
      </c>
      <c r="N880" t="b">
        <v>0</v>
      </c>
      <c r="O880" t="b">
        <v>0</v>
      </c>
    </row>
    <row r="881" spans="1:15">
      <c r="C881" t="s">
        <v>1949</v>
      </c>
      <c r="D881" t="s">
        <v>550</v>
      </c>
      <c r="E881" t="s">
        <v>549</v>
      </c>
      <c r="F881" t="s">
        <v>1955</v>
      </c>
      <c r="I881" t="s">
        <v>1954</v>
      </c>
      <c r="J881" t="s">
        <v>475</v>
      </c>
      <c r="M881" t="b">
        <v>0</v>
      </c>
      <c r="N881" t="b">
        <v>0</v>
      </c>
      <c r="O881" t="b">
        <v>0</v>
      </c>
    </row>
    <row r="882" spans="1:15">
      <c r="C882" t="s">
        <v>1949</v>
      </c>
      <c r="D882" t="s">
        <v>550</v>
      </c>
      <c r="E882" t="s">
        <v>549</v>
      </c>
      <c r="F882" t="s">
        <v>1953</v>
      </c>
      <c r="I882" t="s">
        <v>1952</v>
      </c>
      <c r="J882" t="s">
        <v>169</v>
      </c>
      <c r="M882" t="b">
        <v>0</v>
      </c>
      <c r="N882" t="b">
        <v>0</v>
      </c>
      <c r="O882" t="b">
        <v>1</v>
      </c>
    </row>
    <row r="883" spans="1:15">
      <c r="C883" t="s">
        <v>1949</v>
      </c>
      <c r="D883" t="s">
        <v>550</v>
      </c>
      <c r="E883" t="s">
        <v>549</v>
      </c>
      <c r="F883" t="s">
        <v>1951</v>
      </c>
      <c r="I883" t="s">
        <v>1950</v>
      </c>
      <c r="J883" t="s">
        <v>211</v>
      </c>
      <c r="M883" t="b">
        <v>0</v>
      </c>
      <c r="N883" t="b">
        <v>0</v>
      </c>
      <c r="O883" t="b">
        <v>0</v>
      </c>
    </row>
    <row r="884" spans="1:15">
      <c r="C884" t="s">
        <v>1949</v>
      </c>
      <c r="D884" t="s">
        <v>550</v>
      </c>
      <c r="E884" t="s">
        <v>549</v>
      </c>
      <c r="F884" t="s">
        <v>1948</v>
      </c>
      <c r="I884" t="s">
        <v>1947</v>
      </c>
      <c r="J884" t="s">
        <v>231</v>
      </c>
      <c r="M884" t="b">
        <v>0</v>
      </c>
      <c r="N884" t="b">
        <v>0</v>
      </c>
      <c r="O884" t="b">
        <v>0</v>
      </c>
    </row>
    <row r="885" spans="1:15">
      <c r="C885" t="s">
        <v>1934</v>
      </c>
      <c r="D885" t="s">
        <v>553</v>
      </c>
      <c r="E885" t="s">
        <v>549</v>
      </c>
      <c r="F885" t="s">
        <v>1946</v>
      </c>
      <c r="G885" t="s">
        <v>1944</v>
      </c>
      <c r="H885" t="s">
        <v>1940</v>
      </c>
      <c r="M885" t="b">
        <v>1</v>
      </c>
      <c r="N885" t="b">
        <v>0</v>
      </c>
      <c r="O885" t="b">
        <v>1</v>
      </c>
    </row>
    <row r="886" spans="1:15">
      <c r="C886" t="s">
        <v>1934</v>
      </c>
      <c r="D886" t="s">
        <v>553</v>
      </c>
      <c r="E886" t="s">
        <v>549</v>
      </c>
      <c r="F886" t="s">
        <v>1945</v>
      </c>
      <c r="G886" t="s">
        <v>1944</v>
      </c>
      <c r="H886" t="s">
        <v>1937</v>
      </c>
      <c r="M886" t="b">
        <v>1</v>
      </c>
      <c r="N886" t="b">
        <v>0</v>
      </c>
      <c r="O886" t="b">
        <v>1</v>
      </c>
    </row>
    <row r="887" spans="1:15">
      <c r="C887" t="s">
        <v>1934</v>
      </c>
      <c r="D887" t="s">
        <v>553</v>
      </c>
      <c r="E887" t="s">
        <v>549</v>
      </c>
      <c r="F887" t="s">
        <v>1943</v>
      </c>
      <c r="G887" t="s">
        <v>1942</v>
      </c>
      <c r="H887" t="s">
        <v>615</v>
      </c>
      <c r="M887" t="b">
        <v>1</v>
      </c>
      <c r="N887" t="b">
        <v>0</v>
      </c>
      <c r="O887" t="b">
        <v>1</v>
      </c>
    </row>
    <row r="888" spans="1:15">
      <c r="C888" t="s">
        <v>1934</v>
      </c>
      <c r="D888" t="s">
        <v>550</v>
      </c>
      <c r="E888" t="s">
        <v>549</v>
      </c>
      <c r="F888" t="s">
        <v>1941</v>
      </c>
      <c r="I888" t="s">
        <v>1938</v>
      </c>
      <c r="J888" t="s">
        <v>1940</v>
      </c>
      <c r="M888" t="b">
        <v>0</v>
      </c>
      <c r="N888" t="b">
        <v>0</v>
      </c>
      <c r="O888" t="b">
        <v>1</v>
      </c>
    </row>
    <row r="889" spans="1:15">
      <c r="C889" t="s">
        <v>1934</v>
      </c>
      <c r="D889" t="s">
        <v>550</v>
      </c>
      <c r="E889" t="s">
        <v>549</v>
      </c>
      <c r="F889" t="s">
        <v>1939</v>
      </c>
      <c r="I889" t="s">
        <v>1938</v>
      </c>
      <c r="J889" t="s">
        <v>1937</v>
      </c>
      <c r="M889" t="b">
        <v>0</v>
      </c>
      <c r="N889" t="b">
        <v>0</v>
      </c>
      <c r="O889" t="b">
        <v>1</v>
      </c>
    </row>
    <row r="890" spans="1:15">
      <c r="C890" t="s">
        <v>1934</v>
      </c>
      <c r="D890" t="s">
        <v>550</v>
      </c>
      <c r="E890" t="s">
        <v>549</v>
      </c>
      <c r="F890" t="s">
        <v>1936</v>
      </c>
      <c r="I890" t="s">
        <v>1935</v>
      </c>
      <c r="J890" t="s">
        <v>26</v>
      </c>
      <c r="M890" t="b">
        <v>0</v>
      </c>
      <c r="N890" t="b">
        <v>0</v>
      </c>
      <c r="O890" t="b">
        <v>1</v>
      </c>
    </row>
    <row r="891" spans="1:15">
      <c r="C891" t="s">
        <v>1934</v>
      </c>
      <c r="D891" t="s">
        <v>550</v>
      </c>
      <c r="E891" t="s">
        <v>549</v>
      </c>
      <c r="F891" t="s">
        <v>1933</v>
      </c>
      <c r="I891" t="s">
        <v>1932</v>
      </c>
      <c r="J891" t="s">
        <v>615</v>
      </c>
      <c r="M891" t="b">
        <v>0</v>
      </c>
      <c r="N891" t="b">
        <v>0</v>
      </c>
      <c r="O891" t="b">
        <v>1</v>
      </c>
    </row>
    <row r="892" spans="1:15">
      <c r="C892" t="s">
        <v>1929</v>
      </c>
      <c r="D892" t="s">
        <v>553</v>
      </c>
      <c r="E892" t="s">
        <v>549</v>
      </c>
      <c r="F892" t="s">
        <v>1931</v>
      </c>
      <c r="G892" t="s">
        <v>1930</v>
      </c>
      <c r="H892" t="s">
        <v>1926</v>
      </c>
      <c r="M892" t="b">
        <v>1</v>
      </c>
      <c r="N892" t="b">
        <v>0</v>
      </c>
      <c r="O892" t="b">
        <v>0</v>
      </c>
    </row>
    <row r="893" spans="1:15">
      <c r="C893" t="s">
        <v>1929</v>
      </c>
      <c r="D893" t="s">
        <v>550</v>
      </c>
      <c r="E893" t="s">
        <v>549</v>
      </c>
      <c r="F893" t="s">
        <v>1928</v>
      </c>
      <c r="I893" t="s">
        <v>1927</v>
      </c>
      <c r="J893" t="s">
        <v>1926</v>
      </c>
      <c r="M893" t="b">
        <v>0</v>
      </c>
      <c r="N893" t="b">
        <v>0</v>
      </c>
      <c r="O893" t="b">
        <v>0</v>
      </c>
    </row>
    <row r="894" spans="1:15">
      <c r="C894" t="s">
        <v>1925</v>
      </c>
      <c r="D894" t="s">
        <v>553</v>
      </c>
      <c r="E894" t="s">
        <v>549</v>
      </c>
      <c r="F894" t="s">
        <v>1924</v>
      </c>
      <c r="G894" t="s">
        <v>1923</v>
      </c>
      <c r="H894" t="s">
        <v>132</v>
      </c>
      <c r="M894" t="b">
        <v>1</v>
      </c>
      <c r="N894" t="b">
        <v>0</v>
      </c>
      <c r="O894" t="b">
        <v>0</v>
      </c>
    </row>
    <row r="895" spans="1:15">
      <c r="A895" t="s">
        <v>90</v>
      </c>
      <c r="B895" t="b">
        <v>1</v>
      </c>
      <c r="C895" t="s">
        <v>228</v>
      </c>
      <c r="D895" t="s">
        <v>795</v>
      </c>
      <c r="E895" t="s">
        <v>549</v>
      </c>
      <c r="F895" t="s">
        <v>1922</v>
      </c>
      <c r="H895" t="s">
        <v>1320</v>
      </c>
      <c r="I895" t="s">
        <v>1919</v>
      </c>
      <c r="J895" t="s">
        <v>211</v>
      </c>
      <c r="M895" t="b">
        <v>0</v>
      </c>
      <c r="N895" t="b">
        <v>0</v>
      </c>
      <c r="O895" t="b">
        <v>0</v>
      </c>
    </row>
    <row r="896" spans="1:15">
      <c r="A896" t="s">
        <v>90</v>
      </c>
      <c r="B896" t="b">
        <v>1</v>
      </c>
      <c r="C896" t="s">
        <v>228</v>
      </c>
      <c r="D896" t="s">
        <v>795</v>
      </c>
      <c r="E896" t="s">
        <v>549</v>
      </c>
      <c r="F896" t="s">
        <v>1921</v>
      </c>
      <c r="H896" t="s">
        <v>1320</v>
      </c>
      <c r="I896" t="s">
        <v>1916</v>
      </c>
      <c r="J896" t="s">
        <v>211</v>
      </c>
      <c r="M896" t="b">
        <v>0</v>
      </c>
      <c r="N896" t="b">
        <v>0</v>
      </c>
      <c r="O896" t="b">
        <v>0</v>
      </c>
    </row>
    <row r="897" spans="1:15">
      <c r="A897" t="s">
        <v>90</v>
      </c>
      <c r="B897" t="b">
        <v>1</v>
      </c>
      <c r="C897" t="s">
        <v>228</v>
      </c>
      <c r="D897" t="s">
        <v>795</v>
      </c>
      <c r="E897" t="s">
        <v>549</v>
      </c>
      <c r="F897" t="s">
        <v>1920</v>
      </c>
      <c r="H897" t="s">
        <v>1917</v>
      </c>
      <c r="I897" t="s">
        <v>1919</v>
      </c>
      <c r="J897" t="s">
        <v>231</v>
      </c>
      <c r="M897" t="b">
        <v>0</v>
      </c>
      <c r="N897" t="b">
        <v>0</v>
      </c>
      <c r="O897" t="b">
        <v>0</v>
      </c>
    </row>
    <row r="898" spans="1:15">
      <c r="A898" t="s">
        <v>90</v>
      </c>
      <c r="B898" t="b">
        <v>1</v>
      </c>
      <c r="C898" t="s">
        <v>228</v>
      </c>
      <c r="D898" t="s">
        <v>795</v>
      </c>
      <c r="E898" t="s">
        <v>549</v>
      </c>
      <c r="F898" t="s">
        <v>1918</v>
      </c>
      <c r="H898" t="s">
        <v>1917</v>
      </c>
      <c r="I898" t="s">
        <v>1916</v>
      </c>
      <c r="J898" t="s">
        <v>231</v>
      </c>
      <c r="M898" t="b">
        <v>0</v>
      </c>
      <c r="N898" t="b">
        <v>0</v>
      </c>
      <c r="O898" t="b">
        <v>0</v>
      </c>
    </row>
    <row r="899" spans="1:15">
      <c r="C899" t="s">
        <v>1909</v>
      </c>
      <c r="D899" t="s">
        <v>550</v>
      </c>
      <c r="E899" t="s">
        <v>549</v>
      </c>
      <c r="F899" t="s">
        <v>1915</v>
      </c>
      <c r="I899" t="s">
        <v>1914</v>
      </c>
      <c r="J899" t="s">
        <v>627</v>
      </c>
      <c r="M899" t="b">
        <v>0</v>
      </c>
      <c r="N899" t="b">
        <v>0</v>
      </c>
      <c r="O899" t="b">
        <v>0</v>
      </c>
    </row>
    <row r="900" spans="1:15">
      <c r="C900" t="s">
        <v>1909</v>
      </c>
      <c r="D900" t="s">
        <v>550</v>
      </c>
      <c r="E900" t="s">
        <v>549</v>
      </c>
      <c r="F900" t="s">
        <v>1913</v>
      </c>
      <c r="I900" t="s">
        <v>1912</v>
      </c>
      <c r="J900" t="s">
        <v>1777</v>
      </c>
      <c r="M900" t="b">
        <v>0</v>
      </c>
      <c r="N900" t="b">
        <v>0</v>
      </c>
      <c r="O900" t="b">
        <v>0</v>
      </c>
    </row>
    <row r="901" spans="1:15">
      <c r="C901" t="s">
        <v>1909</v>
      </c>
      <c r="D901" t="s">
        <v>550</v>
      </c>
      <c r="E901" t="s">
        <v>549</v>
      </c>
      <c r="F901" t="s">
        <v>1911</v>
      </c>
      <c r="I901" t="s">
        <v>1910</v>
      </c>
      <c r="J901" t="s">
        <v>1030</v>
      </c>
      <c r="M901" t="b">
        <v>0</v>
      </c>
      <c r="N901" t="b">
        <v>0</v>
      </c>
      <c r="O901" t="b">
        <v>0</v>
      </c>
    </row>
    <row r="902" spans="1:15">
      <c r="C902" t="s">
        <v>1909</v>
      </c>
      <c r="D902" t="s">
        <v>550</v>
      </c>
      <c r="E902" t="s">
        <v>549</v>
      </c>
      <c r="F902" t="s">
        <v>1908</v>
      </c>
      <c r="I902" t="s">
        <v>1907</v>
      </c>
      <c r="J902" t="s">
        <v>1005</v>
      </c>
      <c r="M902" t="b">
        <v>0</v>
      </c>
      <c r="N902" t="b">
        <v>0</v>
      </c>
      <c r="O902" t="b">
        <v>0</v>
      </c>
    </row>
    <row r="903" spans="1:15">
      <c r="C903" t="s">
        <v>1699</v>
      </c>
      <c r="D903" t="s">
        <v>553</v>
      </c>
      <c r="E903" t="s">
        <v>549</v>
      </c>
      <c r="F903" t="s">
        <v>1906</v>
      </c>
      <c r="G903" t="s">
        <v>1905</v>
      </c>
      <c r="H903" t="s">
        <v>377</v>
      </c>
      <c r="M903" t="b">
        <v>1</v>
      </c>
      <c r="N903" t="b">
        <v>0</v>
      </c>
      <c r="O903" t="b">
        <v>0</v>
      </c>
    </row>
    <row r="904" spans="1:15">
      <c r="C904" t="s">
        <v>1699</v>
      </c>
      <c r="D904" t="s">
        <v>553</v>
      </c>
      <c r="E904" t="s">
        <v>549</v>
      </c>
      <c r="F904" t="s">
        <v>1904</v>
      </c>
      <c r="G904" t="s">
        <v>1111</v>
      </c>
      <c r="H904" t="s">
        <v>475</v>
      </c>
      <c r="M904" t="b">
        <v>1</v>
      </c>
      <c r="N904" t="b">
        <v>0</v>
      </c>
      <c r="O904" t="b">
        <v>0</v>
      </c>
    </row>
    <row r="905" spans="1:15">
      <c r="C905" t="s">
        <v>1699</v>
      </c>
      <c r="D905" t="s">
        <v>553</v>
      </c>
      <c r="E905" t="s">
        <v>549</v>
      </c>
      <c r="F905" t="s">
        <v>1903</v>
      </c>
      <c r="G905" t="s">
        <v>1091</v>
      </c>
      <c r="H905" t="s">
        <v>132</v>
      </c>
      <c r="M905" t="b">
        <v>1</v>
      </c>
      <c r="N905" t="b">
        <v>0</v>
      </c>
      <c r="O905" t="b">
        <v>1</v>
      </c>
    </row>
    <row r="906" spans="1:15">
      <c r="C906" t="s">
        <v>1699</v>
      </c>
      <c r="D906" t="s">
        <v>553</v>
      </c>
      <c r="E906" t="s">
        <v>549</v>
      </c>
      <c r="F906" t="s">
        <v>1902</v>
      </c>
      <c r="G906" t="s">
        <v>1085</v>
      </c>
      <c r="H906" t="s">
        <v>1082</v>
      </c>
      <c r="M906" t="b">
        <v>1</v>
      </c>
      <c r="N906" t="b">
        <v>0</v>
      </c>
      <c r="O906" t="b">
        <v>0</v>
      </c>
    </row>
    <row r="907" spans="1:15">
      <c r="C907" t="s">
        <v>1699</v>
      </c>
      <c r="D907" t="s">
        <v>553</v>
      </c>
      <c r="E907" t="s">
        <v>549</v>
      </c>
      <c r="F907" t="s">
        <v>1901</v>
      </c>
      <c r="G907" t="s">
        <v>1900</v>
      </c>
      <c r="H907" t="s">
        <v>1082</v>
      </c>
      <c r="M907" t="b">
        <v>1</v>
      </c>
      <c r="N907" t="b">
        <v>0</v>
      </c>
      <c r="O907" t="b">
        <v>0</v>
      </c>
    </row>
    <row r="908" spans="1:15">
      <c r="C908" t="s">
        <v>1699</v>
      </c>
      <c r="D908" t="s">
        <v>553</v>
      </c>
      <c r="E908" t="s">
        <v>549</v>
      </c>
      <c r="F908" t="s">
        <v>1899</v>
      </c>
      <c r="G908" t="s">
        <v>1898</v>
      </c>
      <c r="H908" t="s">
        <v>1082</v>
      </c>
      <c r="M908" t="b">
        <v>1</v>
      </c>
      <c r="N908" t="b">
        <v>0</v>
      </c>
      <c r="O908" t="b">
        <v>0</v>
      </c>
    </row>
    <row r="909" spans="1:15">
      <c r="C909" t="s">
        <v>1699</v>
      </c>
      <c r="D909" t="s">
        <v>553</v>
      </c>
      <c r="E909" t="s">
        <v>549</v>
      </c>
      <c r="F909" t="s">
        <v>1897</v>
      </c>
      <c r="G909" t="s">
        <v>1896</v>
      </c>
      <c r="H909" t="s">
        <v>1082</v>
      </c>
      <c r="M909" t="b">
        <v>1</v>
      </c>
      <c r="N909" t="b">
        <v>0</v>
      </c>
      <c r="O909" t="b">
        <v>0</v>
      </c>
    </row>
    <row r="910" spans="1:15">
      <c r="C910" t="s">
        <v>1699</v>
      </c>
      <c r="D910" t="s">
        <v>553</v>
      </c>
      <c r="E910" t="s">
        <v>549</v>
      </c>
      <c r="F910" t="s">
        <v>1895</v>
      </c>
      <c r="G910" t="s">
        <v>1077</v>
      </c>
      <c r="H910" t="s">
        <v>627</v>
      </c>
      <c r="M910" t="b">
        <v>1</v>
      </c>
      <c r="N910" t="b">
        <v>0</v>
      </c>
      <c r="O910" t="b">
        <v>1</v>
      </c>
    </row>
    <row r="911" spans="1:15">
      <c r="C911" t="s">
        <v>1699</v>
      </c>
      <c r="D911" t="s">
        <v>553</v>
      </c>
      <c r="E911" t="s">
        <v>549</v>
      </c>
      <c r="F911" t="s">
        <v>1894</v>
      </c>
      <c r="G911" t="s">
        <v>1893</v>
      </c>
      <c r="H911" t="s">
        <v>627</v>
      </c>
      <c r="M911" t="b">
        <v>1</v>
      </c>
      <c r="N911" t="b">
        <v>0</v>
      </c>
      <c r="O911" t="b">
        <v>1</v>
      </c>
    </row>
    <row r="912" spans="1:15">
      <c r="C912" t="s">
        <v>1699</v>
      </c>
      <c r="D912" t="s">
        <v>553</v>
      </c>
      <c r="E912" t="s">
        <v>549</v>
      </c>
      <c r="F912" t="s">
        <v>1892</v>
      </c>
      <c r="G912" t="s">
        <v>1075</v>
      </c>
      <c r="H912" t="s">
        <v>627</v>
      </c>
      <c r="M912" t="b">
        <v>1</v>
      </c>
      <c r="N912" t="b">
        <v>0</v>
      </c>
      <c r="O912" t="b">
        <v>1</v>
      </c>
    </row>
    <row r="913" spans="3:15">
      <c r="C913" t="s">
        <v>1699</v>
      </c>
      <c r="D913" t="s">
        <v>553</v>
      </c>
      <c r="E913" t="s">
        <v>549</v>
      </c>
      <c r="F913" t="s">
        <v>1891</v>
      </c>
      <c r="G913" t="s">
        <v>1073</v>
      </c>
      <c r="H913" t="s">
        <v>627</v>
      </c>
      <c r="M913" t="b">
        <v>1</v>
      </c>
      <c r="N913" t="b">
        <v>0</v>
      </c>
      <c r="O913" t="b">
        <v>1</v>
      </c>
    </row>
    <row r="914" spans="3:15">
      <c r="C914" t="s">
        <v>1699</v>
      </c>
      <c r="D914" t="s">
        <v>553</v>
      </c>
      <c r="E914" t="s">
        <v>549</v>
      </c>
      <c r="F914" t="s">
        <v>1890</v>
      </c>
      <c r="G914" t="s">
        <v>1889</v>
      </c>
      <c r="H914" t="s">
        <v>627</v>
      </c>
      <c r="M914" t="b">
        <v>1</v>
      </c>
      <c r="N914" t="b">
        <v>0</v>
      </c>
      <c r="O914" t="b">
        <v>1</v>
      </c>
    </row>
    <row r="915" spans="3:15">
      <c r="C915" t="s">
        <v>1699</v>
      </c>
      <c r="D915" t="s">
        <v>553</v>
      </c>
      <c r="E915" t="s">
        <v>549</v>
      </c>
      <c r="F915" t="s">
        <v>1888</v>
      </c>
      <c r="G915" t="s">
        <v>1887</v>
      </c>
      <c r="H915" t="s">
        <v>1777</v>
      </c>
      <c r="M915" t="b">
        <v>1</v>
      </c>
      <c r="N915" t="b">
        <v>0</v>
      </c>
      <c r="O915" t="b">
        <v>0</v>
      </c>
    </row>
    <row r="916" spans="3:15">
      <c r="C916" t="s">
        <v>1699</v>
      </c>
      <c r="D916" t="s">
        <v>553</v>
      </c>
      <c r="E916" t="s">
        <v>549</v>
      </c>
      <c r="F916" t="s">
        <v>1886</v>
      </c>
      <c r="G916" t="s">
        <v>1885</v>
      </c>
      <c r="H916" t="s">
        <v>1777</v>
      </c>
      <c r="M916" t="b">
        <v>1</v>
      </c>
      <c r="N916" t="b">
        <v>0</v>
      </c>
      <c r="O916" t="b">
        <v>0</v>
      </c>
    </row>
    <row r="917" spans="3:15">
      <c r="C917" t="s">
        <v>1699</v>
      </c>
      <c r="D917" t="s">
        <v>553</v>
      </c>
      <c r="E917" t="s">
        <v>549</v>
      </c>
      <c r="F917" t="s">
        <v>1884</v>
      </c>
      <c r="G917" t="s">
        <v>1883</v>
      </c>
      <c r="H917" t="s">
        <v>1777</v>
      </c>
      <c r="M917" t="b">
        <v>1</v>
      </c>
      <c r="N917" t="b">
        <v>0</v>
      </c>
      <c r="O917" t="b">
        <v>0</v>
      </c>
    </row>
    <row r="918" spans="3:15">
      <c r="C918" t="s">
        <v>1699</v>
      </c>
      <c r="D918" t="s">
        <v>553</v>
      </c>
      <c r="E918" t="s">
        <v>549</v>
      </c>
      <c r="F918" t="s">
        <v>1882</v>
      </c>
      <c r="G918" t="s">
        <v>1881</v>
      </c>
      <c r="H918" t="s">
        <v>1777</v>
      </c>
      <c r="M918" t="b">
        <v>1</v>
      </c>
      <c r="N918" t="b">
        <v>0</v>
      </c>
      <c r="O918" t="b">
        <v>0</v>
      </c>
    </row>
    <row r="919" spans="3:15">
      <c r="C919" t="s">
        <v>1699</v>
      </c>
      <c r="D919" t="s">
        <v>553</v>
      </c>
      <c r="E919" t="s">
        <v>549</v>
      </c>
      <c r="F919" t="s">
        <v>1880</v>
      </c>
      <c r="G919" t="s">
        <v>1050</v>
      </c>
      <c r="H919" t="s">
        <v>1043</v>
      </c>
      <c r="M919" t="b">
        <v>1</v>
      </c>
      <c r="N919" t="b">
        <v>0</v>
      </c>
      <c r="O919" t="b">
        <v>0</v>
      </c>
    </row>
    <row r="920" spans="3:15">
      <c r="C920" t="s">
        <v>1699</v>
      </c>
      <c r="D920" t="s">
        <v>553</v>
      </c>
      <c r="E920" t="s">
        <v>549</v>
      </c>
      <c r="F920" t="s">
        <v>1879</v>
      </c>
      <c r="G920" t="s">
        <v>1878</v>
      </c>
      <c r="H920" t="s">
        <v>1043</v>
      </c>
      <c r="M920" t="b">
        <v>1</v>
      </c>
      <c r="N920" t="b">
        <v>0</v>
      </c>
      <c r="O920" t="b">
        <v>0</v>
      </c>
    </row>
    <row r="921" spans="3:15">
      <c r="C921" t="s">
        <v>1699</v>
      </c>
      <c r="D921" t="s">
        <v>553</v>
      </c>
      <c r="E921" t="s">
        <v>549</v>
      </c>
      <c r="F921" t="s">
        <v>1877</v>
      </c>
      <c r="G921" t="s">
        <v>1876</v>
      </c>
      <c r="H921" t="s">
        <v>1043</v>
      </c>
      <c r="M921" t="b">
        <v>1</v>
      </c>
      <c r="N921" t="b">
        <v>0</v>
      </c>
      <c r="O921" t="b">
        <v>0</v>
      </c>
    </row>
    <row r="922" spans="3:15">
      <c r="C922" t="s">
        <v>1699</v>
      </c>
      <c r="D922" t="s">
        <v>553</v>
      </c>
      <c r="E922" t="s">
        <v>549</v>
      </c>
      <c r="F922" t="s">
        <v>1875</v>
      </c>
      <c r="G922" t="s">
        <v>1874</v>
      </c>
      <c r="H922" t="s">
        <v>1043</v>
      </c>
      <c r="M922" t="b">
        <v>1</v>
      </c>
      <c r="N922" t="b">
        <v>0</v>
      </c>
      <c r="O922" t="b">
        <v>0</v>
      </c>
    </row>
    <row r="923" spans="3:15">
      <c r="C923" t="s">
        <v>1699</v>
      </c>
      <c r="D923" t="s">
        <v>553</v>
      </c>
      <c r="E923" t="s">
        <v>549</v>
      </c>
      <c r="F923" t="s">
        <v>1873</v>
      </c>
      <c r="G923" t="s">
        <v>1872</v>
      </c>
      <c r="H923" t="s">
        <v>1043</v>
      </c>
      <c r="M923" t="b">
        <v>1</v>
      </c>
      <c r="N923" t="b">
        <v>0</v>
      </c>
      <c r="O923" t="b">
        <v>0</v>
      </c>
    </row>
    <row r="924" spans="3:15">
      <c r="C924" t="s">
        <v>1699</v>
      </c>
      <c r="D924" t="s">
        <v>553</v>
      </c>
      <c r="E924" t="s">
        <v>549</v>
      </c>
      <c r="F924" t="s">
        <v>1871</v>
      </c>
      <c r="G924" t="s">
        <v>1870</v>
      </c>
      <c r="H924" t="s">
        <v>1043</v>
      </c>
      <c r="M924" t="b">
        <v>1</v>
      </c>
      <c r="N924" t="b">
        <v>0</v>
      </c>
      <c r="O924" t="b">
        <v>0</v>
      </c>
    </row>
    <row r="925" spans="3:15">
      <c r="C925" t="s">
        <v>1699</v>
      </c>
      <c r="D925" t="s">
        <v>553</v>
      </c>
      <c r="E925" t="s">
        <v>549</v>
      </c>
      <c r="F925" t="s">
        <v>1869</v>
      </c>
      <c r="G925" t="s">
        <v>1868</v>
      </c>
      <c r="H925" t="s">
        <v>1752</v>
      </c>
      <c r="M925" t="b">
        <v>1</v>
      </c>
      <c r="N925" t="b">
        <v>0</v>
      </c>
      <c r="O925" t="b">
        <v>0</v>
      </c>
    </row>
    <row r="926" spans="3:15">
      <c r="C926" t="s">
        <v>1699</v>
      </c>
      <c r="D926" t="s">
        <v>553</v>
      </c>
      <c r="E926" t="s">
        <v>549</v>
      </c>
      <c r="F926" t="s">
        <v>1867</v>
      </c>
      <c r="G926" t="s">
        <v>1866</v>
      </c>
      <c r="H926" t="s">
        <v>1752</v>
      </c>
      <c r="M926" t="b">
        <v>1</v>
      </c>
      <c r="N926" t="b">
        <v>0</v>
      </c>
      <c r="O926" t="b">
        <v>0</v>
      </c>
    </row>
    <row r="927" spans="3:15">
      <c r="C927" t="s">
        <v>1699</v>
      </c>
      <c r="D927" t="s">
        <v>553</v>
      </c>
      <c r="E927" t="s">
        <v>549</v>
      </c>
      <c r="F927" t="s">
        <v>1865</v>
      </c>
      <c r="G927" t="s">
        <v>1864</v>
      </c>
      <c r="H927" t="s">
        <v>1752</v>
      </c>
      <c r="M927" t="b">
        <v>1</v>
      </c>
      <c r="N927" t="b">
        <v>0</v>
      </c>
      <c r="O927" t="b">
        <v>0</v>
      </c>
    </row>
    <row r="928" spans="3:15">
      <c r="C928" t="s">
        <v>1699</v>
      </c>
      <c r="D928" t="s">
        <v>553</v>
      </c>
      <c r="E928" t="s">
        <v>549</v>
      </c>
      <c r="F928" t="s">
        <v>1863</v>
      </c>
      <c r="G928" t="s">
        <v>1862</v>
      </c>
      <c r="H928" t="s">
        <v>1752</v>
      </c>
      <c r="M928" t="b">
        <v>1</v>
      </c>
      <c r="N928" t="b">
        <v>0</v>
      </c>
      <c r="O928" t="b">
        <v>0</v>
      </c>
    </row>
    <row r="929" spans="3:15">
      <c r="C929" t="s">
        <v>1699</v>
      </c>
      <c r="D929" t="s">
        <v>553</v>
      </c>
      <c r="E929" t="s">
        <v>549</v>
      </c>
      <c r="F929" t="s">
        <v>1861</v>
      </c>
      <c r="G929" t="s">
        <v>1860</v>
      </c>
      <c r="H929" t="s">
        <v>1752</v>
      </c>
      <c r="M929" t="b">
        <v>1</v>
      </c>
      <c r="N929" t="b">
        <v>0</v>
      </c>
      <c r="O929" t="b">
        <v>0</v>
      </c>
    </row>
    <row r="930" spans="3:15">
      <c r="C930" t="s">
        <v>1699</v>
      </c>
      <c r="D930" t="s">
        <v>553</v>
      </c>
      <c r="E930" t="s">
        <v>549</v>
      </c>
      <c r="F930" t="s">
        <v>1859</v>
      </c>
      <c r="G930" t="s">
        <v>1858</v>
      </c>
      <c r="H930" t="s">
        <v>1752</v>
      </c>
      <c r="M930" t="b">
        <v>1</v>
      </c>
      <c r="N930" t="b">
        <v>0</v>
      </c>
      <c r="O930" t="b">
        <v>0</v>
      </c>
    </row>
    <row r="931" spans="3:15">
      <c r="C931" t="s">
        <v>1699</v>
      </c>
      <c r="D931" t="s">
        <v>553</v>
      </c>
      <c r="E931" t="s">
        <v>549</v>
      </c>
      <c r="F931" t="s">
        <v>1857</v>
      </c>
      <c r="G931" t="s">
        <v>1037</v>
      </c>
      <c r="H931" t="s">
        <v>1030</v>
      </c>
      <c r="M931" t="b">
        <v>1</v>
      </c>
      <c r="N931" t="b">
        <v>0</v>
      </c>
      <c r="O931" t="b">
        <v>0</v>
      </c>
    </row>
    <row r="932" spans="3:15">
      <c r="C932" t="s">
        <v>1699</v>
      </c>
      <c r="D932" t="s">
        <v>553</v>
      </c>
      <c r="E932" t="s">
        <v>549</v>
      </c>
      <c r="F932" t="s">
        <v>1856</v>
      </c>
      <c r="G932" t="s">
        <v>1855</v>
      </c>
      <c r="H932" t="s">
        <v>1030</v>
      </c>
      <c r="M932" t="b">
        <v>1</v>
      </c>
      <c r="N932" t="b">
        <v>0</v>
      </c>
      <c r="O932" t="b">
        <v>0</v>
      </c>
    </row>
    <row r="933" spans="3:15">
      <c r="C933" t="s">
        <v>1699</v>
      </c>
      <c r="D933" t="s">
        <v>553</v>
      </c>
      <c r="E933" t="s">
        <v>549</v>
      </c>
      <c r="F933" t="s">
        <v>1854</v>
      </c>
      <c r="G933" t="s">
        <v>1853</v>
      </c>
      <c r="H933" t="s">
        <v>1030</v>
      </c>
      <c r="M933" t="b">
        <v>1</v>
      </c>
      <c r="N933" t="b">
        <v>0</v>
      </c>
      <c r="O933" t="b">
        <v>0</v>
      </c>
    </row>
    <row r="934" spans="3:15">
      <c r="C934" t="s">
        <v>1699</v>
      </c>
      <c r="D934" t="s">
        <v>553</v>
      </c>
      <c r="E934" t="s">
        <v>549</v>
      </c>
      <c r="F934" t="s">
        <v>1852</v>
      </c>
      <c r="G934" t="s">
        <v>1851</v>
      </c>
      <c r="H934" t="s">
        <v>1030</v>
      </c>
      <c r="M934" t="b">
        <v>1</v>
      </c>
      <c r="N934" t="b">
        <v>0</v>
      </c>
      <c r="O934" t="b">
        <v>0</v>
      </c>
    </row>
    <row r="935" spans="3:15">
      <c r="C935" t="s">
        <v>1699</v>
      </c>
      <c r="D935" t="s">
        <v>553</v>
      </c>
      <c r="E935" t="s">
        <v>549</v>
      </c>
      <c r="F935" t="s">
        <v>1850</v>
      </c>
      <c r="G935" t="s">
        <v>1849</v>
      </c>
      <c r="H935" t="s">
        <v>1030</v>
      </c>
      <c r="M935" t="b">
        <v>1</v>
      </c>
      <c r="N935" t="b">
        <v>0</v>
      </c>
      <c r="O935" t="b">
        <v>0</v>
      </c>
    </row>
    <row r="936" spans="3:15">
      <c r="C936" t="s">
        <v>1699</v>
      </c>
      <c r="D936" t="s">
        <v>553</v>
      </c>
      <c r="E936" t="s">
        <v>549</v>
      </c>
      <c r="F936" t="s">
        <v>1848</v>
      </c>
      <c r="G936" t="s">
        <v>1847</v>
      </c>
      <c r="H936" t="s">
        <v>1030</v>
      </c>
      <c r="M936" t="b">
        <v>1</v>
      </c>
      <c r="N936" t="b">
        <v>0</v>
      </c>
      <c r="O936" t="b">
        <v>0</v>
      </c>
    </row>
    <row r="937" spans="3:15">
      <c r="C937" t="s">
        <v>1699</v>
      </c>
      <c r="D937" t="s">
        <v>553</v>
      </c>
      <c r="E937" t="s">
        <v>549</v>
      </c>
      <c r="F937" t="s">
        <v>1846</v>
      </c>
      <c r="G937" t="s">
        <v>1028</v>
      </c>
      <c r="H937" t="s">
        <v>1021</v>
      </c>
      <c r="M937" t="b">
        <v>1</v>
      </c>
      <c r="N937" t="b">
        <v>0</v>
      </c>
      <c r="O937" t="b">
        <v>0</v>
      </c>
    </row>
    <row r="938" spans="3:15">
      <c r="C938" t="s">
        <v>1699</v>
      </c>
      <c r="D938" t="s">
        <v>553</v>
      </c>
      <c r="E938" t="s">
        <v>549</v>
      </c>
      <c r="F938" t="s">
        <v>1845</v>
      </c>
      <c r="G938" t="s">
        <v>1844</v>
      </c>
      <c r="H938" t="s">
        <v>1021</v>
      </c>
      <c r="M938" t="b">
        <v>1</v>
      </c>
      <c r="N938" t="b">
        <v>0</v>
      </c>
      <c r="O938" t="b">
        <v>0</v>
      </c>
    </row>
    <row r="939" spans="3:15">
      <c r="C939" t="s">
        <v>1699</v>
      </c>
      <c r="D939" t="s">
        <v>553</v>
      </c>
      <c r="E939" t="s">
        <v>549</v>
      </c>
      <c r="F939" t="s">
        <v>1843</v>
      </c>
      <c r="G939" t="s">
        <v>1842</v>
      </c>
      <c r="H939" t="s">
        <v>1021</v>
      </c>
      <c r="M939" t="b">
        <v>1</v>
      </c>
      <c r="N939" t="b">
        <v>0</v>
      </c>
      <c r="O939" t="b">
        <v>0</v>
      </c>
    </row>
    <row r="940" spans="3:15">
      <c r="C940" t="s">
        <v>1699</v>
      </c>
      <c r="D940" t="s">
        <v>553</v>
      </c>
      <c r="E940" t="s">
        <v>549</v>
      </c>
      <c r="F940" t="s">
        <v>1841</v>
      </c>
      <c r="G940" t="s">
        <v>1840</v>
      </c>
      <c r="H940" t="s">
        <v>1021</v>
      </c>
      <c r="M940" t="b">
        <v>1</v>
      </c>
      <c r="N940" t="b">
        <v>0</v>
      </c>
      <c r="O940" t="b">
        <v>0</v>
      </c>
    </row>
    <row r="941" spans="3:15">
      <c r="C941" t="s">
        <v>1699</v>
      </c>
      <c r="D941" t="s">
        <v>553</v>
      </c>
      <c r="E941" t="s">
        <v>549</v>
      </c>
      <c r="F941" t="s">
        <v>1839</v>
      </c>
      <c r="G941" t="s">
        <v>1838</v>
      </c>
      <c r="H941" t="s">
        <v>1021</v>
      </c>
      <c r="M941" t="b">
        <v>1</v>
      </c>
      <c r="N941" t="b">
        <v>0</v>
      </c>
      <c r="O941" t="b">
        <v>0</v>
      </c>
    </row>
    <row r="942" spans="3:15">
      <c r="C942" t="s">
        <v>1699</v>
      </c>
      <c r="D942" t="s">
        <v>553</v>
      </c>
      <c r="E942" t="s">
        <v>549</v>
      </c>
      <c r="F942" t="s">
        <v>1837</v>
      </c>
      <c r="G942" t="s">
        <v>1836</v>
      </c>
      <c r="H942" t="s">
        <v>1021</v>
      </c>
      <c r="M942" t="b">
        <v>1</v>
      </c>
      <c r="N942" t="b">
        <v>0</v>
      </c>
      <c r="O942" t="b">
        <v>0</v>
      </c>
    </row>
    <row r="943" spans="3:15">
      <c r="C943" t="s">
        <v>1699</v>
      </c>
      <c r="D943" t="s">
        <v>553</v>
      </c>
      <c r="E943" t="s">
        <v>549</v>
      </c>
      <c r="F943" t="s">
        <v>1835</v>
      </c>
      <c r="G943" t="s">
        <v>1015</v>
      </c>
      <c r="H943" t="s">
        <v>1014</v>
      </c>
      <c r="M943" t="b">
        <v>1</v>
      </c>
      <c r="N943" t="b">
        <v>0</v>
      </c>
      <c r="O943" t="b">
        <v>0</v>
      </c>
    </row>
    <row r="944" spans="3:15">
      <c r="C944" t="s">
        <v>1699</v>
      </c>
      <c r="D944" t="s">
        <v>553</v>
      </c>
      <c r="E944" t="s">
        <v>549</v>
      </c>
      <c r="F944" t="s">
        <v>1834</v>
      </c>
      <c r="G944" t="s">
        <v>1833</v>
      </c>
      <c r="H944" t="s">
        <v>1014</v>
      </c>
      <c r="M944" t="b">
        <v>1</v>
      </c>
      <c r="N944" t="b">
        <v>0</v>
      </c>
      <c r="O944" t="b">
        <v>0</v>
      </c>
    </row>
    <row r="945" spans="3:15">
      <c r="C945" t="s">
        <v>1699</v>
      </c>
      <c r="D945" t="s">
        <v>553</v>
      </c>
      <c r="E945" t="s">
        <v>549</v>
      </c>
      <c r="F945" t="s">
        <v>1832</v>
      </c>
      <c r="G945" t="s">
        <v>1012</v>
      </c>
      <c r="H945" t="s">
        <v>1005</v>
      </c>
      <c r="M945" t="b">
        <v>1</v>
      </c>
      <c r="N945" t="b">
        <v>0</v>
      </c>
      <c r="O945" t="b">
        <v>0</v>
      </c>
    </row>
    <row r="946" spans="3:15">
      <c r="C946" t="s">
        <v>1699</v>
      </c>
      <c r="D946" t="s">
        <v>553</v>
      </c>
      <c r="E946" t="s">
        <v>549</v>
      </c>
      <c r="F946" t="s">
        <v>1831</v>
      </c>
      <c r="G946" t="s">
        <v>1830</v>
      </c>
      <c r="H946" t="s">
        <v>1005</v>
      </c>
      <c r="M946" t="b">
        <v>1</v>
      </c>
      <c r="N946" t="b">
        <v>0</v>
      </c>
      <c r="O946" t="b">
        <v>0</v>
      </c>
    </row>
    <row r="947" spans="3:15">
      <c r="C947" t="s">
        <v>1699</v>
      </c>
      <c r="D947" t="s">
        <v>553</v>
      </c>
      <c r="E947" t="s">
        <v>549</v>
      </c>
      <c r="F947" t="s">
        <v>1829</v>
      </c>
      <c r="G947" t="s">
        <v>1828</v>
      </c>
      <c r="H947" t="s">
        <v>1005</v>
      </c>
      <c r="M947" t="b">
        <v>1</v>
      </c>
      <c r="N947" t="b">
        <v>0</v>
      </c>
      <c r="O947" t="b">
        <v>0</v>
      </c>
    </row>
    <row r="948" spans="3:15">
      <c r="C948" t="s">
        <v>1699</v>
      </c>
      <c r="D948" t="s">
        <v>553</v>
      </c>
      <c r="E948" t="s">
        <v>549</v>
      </c>
      <c r="F948" t="s">
        <v>1827</v>
      </c>
      <c r="G948" t="s">
        <v>1826</v>
      </c>
      <c r="H948" t="s">
        <v>1005</v>
      </c>
      <c r="M948" t="b">
        <v>1</v>
      </c>
      <c r="N948" t="b">
        <v>0</v>
      </c>
      <c r="O948" t="b">
        <v>0</v>
      </c>
    </row>
    <row r="949" spans="3:15">
      <c r="C949" t="s">
        <v>1699</v>
      </c>
      <c r="D949" t="s">
        <v>553</v>
      </c>
      <c r="E949" t="s">
        <v>549</v>
      </c>
      <c r="F949" t="s">
        <v>1825</v>
      </c>
      <c r="G949" t="s">
        <v>1824</v>
      </c>
      <c r="H949" t="s">
        <v>1005</v>
      </c>
      <c r="M949" t="b">
        <v>1</v>
      </c>
      <c r="N949" t="b">
        <v>0</v>
      </c>
      <c r="O949" t="b">
        <v>0</v>
      </c>
    </row>
    <row r="950" spans="3:15">
      <c r="C950" t="s">
        <v>1699</v>
      </c>
      <c r="D950" t="s">
        <v>553</v>
      </c>
      <c r="E950" t="s">
        <v>549</v>
      </c>
      <c r="F950" t="s">
        <v>1823</v>
      </c>
      <c r="G950" t="s">
        <v>1822</v>
      </c>
      <c r="H950" t="s">
        <v>1005</v>
      </c>
      <c r="M950" t="b">
        <v>1</v>
      </c>
      <c r="N950" t="b">
        <v>0</v>
      </c>
      <c r="O950" t="b">
        <v>0</v>
      </c>
    </row>
    <row r="951" spans="3:15">
      <c r="C951" t="s">
        <v>1699</v>
      </c>
      <c r="D951" t="s">
        <v>553</v>
      </c>
      <c r="E951" t="s">
        <v>549</v>
      </c>
      <c r="F951" t="s">
        <v>1821</v>
      </c>
      <c r="G951" t="s">
        <v>1000</v>
      </c>
      <c r="H951" t="s">
        <v>993</v>
      </c>
      <c r="M951" t="b">
        <v>1</v>
      </c>
      <c r="N951" t="b">
        <v>0</v>
      </c>
      <c r="O951" t="b">
        <v>0</v>
      </c>
    </row>
    <row r="952" spans="3:15">
      <c r="C952" t="s">
        <v>1699</v>
      </c>
      <c r="D952" t="s">
        <v>553</v>
      </c>
      <c r="E952" t="s">
        <v>549</v>
      </c>
      <c r="F952" t="s">
        <v>1820</v>
      </c>
      <c r="G952" t="s">
        <v>1819</v>
      </c>
      <c r="H952" t="s">
        <v>993</v>
      </c>
      <c r="M952" t="b">
        <v>1</v>
      </c>
      <c r="N952" t="b">
        <v>0</v>
      </c>
      <c r="O952" t="b">
        <v>0</v>
      </c>
    </row>
    <row r="953" spans="3:15">
      <c r="C953" t="s">
        <v>1699</v>
      </c>
      <c r="D953" t="s">
        <v>553</v>
      </c>
      <c r="E953" t="s">
        <v>549</v>
      </c>
      <c r="F953" t="s">
        <v>1818</v>
      </c>
      <c r="G953" t="s">
        <v>1817</v>
      </c>
      <c r="H953" t="s">
        <v>993</v>
      </c>
      <c r="M953" t="b">
        <v>1</v>
      </c>
      <c r="N953" t="b">
        <v>0</v>
      </c>
      <c r="O953" t="b">
        <v>0</v>
      </c>
    </row>
    <row r="954" spans="3:15">
      <c r="C954" t="s">
        <v>1699</v>
      </c>
      <c r="D954" t="s">
        <v>553</v>
      </c>
      <c r="E954" t="s">
        <v>549</v>
      </c>
      <c r="F954" t="s">
        <v>1816</v>
      </c>
      <c r="G954" t="s">
        <v>1815</v>
      </c>
      <c r="H954" t="s">
        <v>993</v>
      </c>
      <c r="M954" t="b">
        <v>1</v>
      </c>
      <c r="N954" t="b">
        <v>0</v>
      </c>
      <c r="O954" t="b">
        <v>0</v>
      </c>
    </row>
    <row r="955" spans="3:15">
      <c r="C955" t="s">
        <v>1699</v>
      </c>
      <c r="D955" t="s">
        <v>553</v>
      </c>
      <c r="E955" t="s">
        <v>549</v>
      </c>
      <c r="F955" t="s">
        <v>1814</v>
      </c>
      <c r="G955" t="s">
        <v>1813</v>
      </c>
      <c r="H955" t="s">
        <v>993</v>
      </c>
      <c r="M955" t="b">
        <v>1</v>
      </c>
      <c r="N955" t="b">
        <v>0</v>
      </c>
      <c r="O955" t="b">
        <v>0</v>
      </c>
    </row>
    <row r="956" spans="3:15">
      <c r="C956" t="s">
        <v>1699</v>
      </c>
      <c r="D956" t="s">
        <v>553</v>
      </c>
      <c r="E956" t="s">
        <v>549</v>
      </c>
      <c r="F956" t="s">
        <v>1812</v>
      </c>
      <c r="G956" t="s">
        <v>1811</v>
      </c>
      <c r="H956" t="s">
        <v>993</v>
      </c>
      <c r="M956" t="b">
        <v>1</v>
      </c>
      <c r="N956" t="b">
        <v>0</v>
      </c>
      <c r="O956" t="b">
        <v>0</v>
      </c>
    </row>
    <row r="957" spans="3:15">
      <c r="C957" t="s">
        <v>1699</v>
      </c>
      <c r="D957" t="s">
        <v>553</v>
      </c>
      <c r="E957" t="s">
        <v>549</v>
      </c>
      <c r="F957" t="s">
        <v>1810</v>
      </c>
      <c r="G957" t="s">
        <v>1631</v>
      </c>
      <c r="H957" t="s">
        <v>1696</v>
      </c>
      <c r="M957" t="b">
        <v>1</v>
      </c>
      <c r="N957" t="b">
        <v>0</v>
      </c>
      <c r="O957" t="b">
        <v>1</v>
      </c>
    </row>
    <row r="958" spans="3:15">
      <c r="C958" t="s">
        <v>1699</v>
      </c>
      <c r="D958" t="s">
        <v>550</v>
      </c>
      <c r="E958" t="s">
        <v>549</v>
      </c>
      <c r="F958" t="s">
        <v>1809</v>
      </c>
      <c r="I958" t="s">
        <v>1808</v>
      </c>
      <c r="J958" t="s">
        <v>377</v>
      </c>
      <c r="M958" t="b">
        <v>0</v>
      </c>
      <c r="N958" t="b">
        <v>0</v>
      </c>
      <c r="O958" t="b">
        <v>0</v>
      </c>
    </row>
    <row r="959" spans="3:15">
      <c r="C959" t="s">
        <v>1699</v>
      </c>
      <c r="D959" t="s">
        <v>550</v>
      </c>
      <c r="E959" t="s">
        <v>549</v>
      </c>
      <c r="F959" t="s">
        <v>1807</v>
      </c>
      <c r="I959" t="s">
        <v>1806</v>
      </c>
      <c r="J959" t="s">
        <v>475</v>
      </c>
      <c r="M959" t="b">
        <v>0</v>
      </c>
      <c r="N959" t="b">
        <v>0</v>
      </c>
      <c r="O959" t="b">
        <v>0</v>
      </c>
    </row>
    <row r="960" spans="3:15">
      <c r="C960" t="s">
        <v>1699</v>
      </c>
      <c r="D960" t="s">
        <v>550</v>
      </c>
      <c r="E960" t="s">
        <v>549</v>
      </c>
      <c r="F960" t="s">
        <v>1805</v>
      </c>
      <c r="I960" t="s">
        <v>1804</v>
      </c>
      <c r="J960" t="s">
        <v>132</v>
      </c>
      <c r="M960" t="b">
        <v>0</v>
      </c>
      <c r="N960" t="b">
        <v>0</v>
      </c>
      <c r="O960" t="b">
        <v>1</v>
      </c>
    </row>
    <row r="961" spans="3:15">
      <c r="C961" t="s">
        <v>1699</v>
      </c>
      <c r="D961" t="s">
        <v>550</v>
      </c>
      <c r="E961" t="s">
        <v>549</v>
      </c>
      <c r="F961" t="s">
        <v>1803</v>
      </c>
      <c r="I961" t="s">
        <v>1802</v>
      </c>
      <c r="J961" t="s">
        <v>1082</v>
      </c>
      <c r="M961" t="b">
        <v>0</v>
      </c>
      <c r="N961" t="b">
        <v>0</v>
      </c>
      <c r="O961" t="b">
        <v>0</v>
      </c>
    </row>
    <row r="962" spans="3:15">
      <c r="C962" t="s">
        <v>1699</v>
      </c>
      <c r="D962" t="s">
        <v>550</v>
      </c>
      <c r="E962" t="s">
        <v>549</v>
      </c>
      <c r="F962" t="s">
        <v>1801</v>
      </c>
      <c r="I962" t="s">
        <v>1800</v>
      </c>
      <c r="J962" t="s">
        <v>1082</v>
      </c>
      <c r="M962" t="b">
        <v>0</v>
      </c>
      <c r="N962" t="b">
        <v>0</v>
      </c>
      <c r="O962" t="b">
        <v>0</v>
      </c>
    </row>
    <row r="963" spans="3:15">
      <c r="C963" t="s">
        <v>1699</v>
      </c>
      <c r="D963" t="s">
        <v>550</v>
      </c>
      <c r="E963" t="s">
        <v>549</v>
      </c>
      <c r="F963" t="s">
        <v>1799</v>
      </c>
      <c r="I963" t="s">
        <v>1798</v>
      </c>
      <c r="J963" t="s">
        <v>1082</v>
      </c>
      <c r="M963" t="b">
        <v>0</v>
      </c>
      <c r="N963" t="b">
        <v>0</v>
      </c>
      <c r="O963" t="b">
        <v>0</v>
      </c>
    </row>
    <row r="964" spans="3:15">
      <c r="C964" t="s">
        <v>1699</v>
      </c>
      <c r="D964" t="s">
        <v>550</v>
      </c>
      <c r="E964" t="s">
        <v>549</v>
      </c>
      <c r="F964" t="s">
        <v>1797</v>
      </c>
      <c r="I964" t="s">
        <v>1796</v>
      </c>
      <c r="J964" t="s">
        <v>1082</v>
      </c>
      <c r="M964" t="b">
        <v>0</v>
      </c>
      <c r="N964" t="b">
        <v>0</v>
      </c>
      <c r="O964" t="b">
        <v>0</v>
      </c>
    </row>
    <row r="965" spans="3:15">
      <c r="C965" t="s">
        <v>1699</v>
      </c>
      <c r="D965" t="s">
        <v>550</v>
      </c>
      <c r="E965" t="s">
        <v>549</v>
      </c>
      <c r="F965" t="s">
        <v>1795</v>
      </c>
      <c r="I965" t="s">
        <v>1794</v>
      </c>
      <c r="J965" t="s">
        <v>627</v>
      </c>
      <c r="M965" t="b">
        <v>0</v>
      </c>
      <c r="N965" t="b">
        <v>0</v>
      </c>
      <c r="O965" t="b">
        <v>1</v>
      </c>
    </row>
    <row r="966" spans="3:15">
      <c r="C966" t="s">
        <v>1699</v>
      </c>
      <c r="D966" t="s">
        <v>550</v>
      </c>
      <c r="E966" t="s">
        <v>549</v>
      </c>
      <c r="F966" t="s">
        <v>1793</v>
      </c>
      <c r="I966" t="s">
        <v>1792</v>
      </c>
      <c r="J966" t="s">
        <v>627</v>
      </c>
      <c r="M966" t="b">
        <v>0</v>
      </c>
      <c r="N966" t="b">
        <v>0</v>
      </c>
      <c r="O966" t="b">
        <v>1</v>
      </c>
    </row>
    <row r="967" spans="3:15">
      <c r="C967" t="s">
        <v>1699</v>
      </c>
      <c r="D967" t="s">
        <v>550</v>
      </c>
      <c r="E967" t="s">
        <v>549</v>
      </c>
      <c r="F967" t="s">
        <v>1791</v>
      </c>
      <c r="I967" t="s">
        <v>1790</v>
      </c>
      <c r="J967" t="s">
        <v>627</v>
      </c>
      <c r="M967" t="b">
        <v>0</v>
      </c>
      <c r="N967" t="b">
        <v>0</v>
      </c>
      <c r="O967" t="b">
        <v>1</v>
      </c>
    </row>
    <row r="968" spans="3:15">
      <c r="C968" t="s">
        <v>1699</v>
      </c>
      <c r="D968" t="s">
        <v>550</v>
      </c>
      <c r="E968" t="s">
        <v>549</v>
      </c>
      <c r="F968" t="s">
        <v>1789</v>
      </c>
      <c r="I968" t="s">
        <v>1788</v>
      </c>
      <c r="J968" t="s">
        <v>627</v>
      </c>
      <c r="M968" t="b">
        <v>0</v>
      </c>
      <c r="N968" t="b">
        <v>0</v>
      </c>
      <c r="O968" t="b">
        <v>1</v>
      </c>
    </row>
    <row r="969" spans="3:15">
      <c r="C969" t="s">
        <v>1699</v>
      </c>
      <c r="D969" t="s">
        <v>550</v>
      </c>
      <c r="E969" t="s">
        <v>549</v>
      </c>
      <c r="F969" t="s">
        <v>1787</v>
      </c>
      <c r="I969" t="s">
        <v>1786</v>
      </c>
      <c r="J969" t="s">
        <v>627</v>
      </c>
      <c r="M969" t="b">
        <v>0</v>
      </c>
      <c r="N969" t="b">
        <v>0</v>
      </c>
      <c r="O969" t="b">
        <v>1</v>
      </c>
    </row>
    <row r="970" spans="3:15">
      <c r="C970" t="s">
        <v>1699</v>
      </c>
      <c r="D970" t="s">
        <v>550</v>
      </c>
      <c r="E970" t="s">
        <v>549</v>
      </c>
      <c r="F970" t="s">
        <v>1785</v>
      </c>
      <c r="I970" t="s">
        <v>1784</v>
      </c>
      <c r="J970" t="s">
        <v>1777</v>
      </c>
      <c r="M970" t="b">
        <v>0</v>
      </c>
      <c r="N970" t="b">
        <v>0</v>
      </c>
      <c r="O970" t="b">
        <v>0</v>
      </c>
    </row>
    <row r="971" spans="3:15">
      <c r="C971" t="s">
        <v>1699</v>
      </c>
      <c r="D971" t="s">
        <v>550</v>
      </c>
      <c r="E971" t="s">
        <v>549</v>
      </c>
      <c r="F971" t="s">
        <v>1783</v>
      </c>
      <c r="I971" t="s">
        <v>1782</v>
      </c>
      <c r="J971" t="s">
        <v>1777</v>
      </c>
      <c r="M971" t="b">
        <v>0</v>
      </c>
      <c r="N971" t="b">
        <v>0</v>
      </c>
      <c r="O971" t="b">
        <v>0</v>
      </c>
    </row>
    <row r="972" spans="3:15">
      <c r="C972" t="s">
        <v>1699</v>
      </c>
      <c r="D972" t="s">
        <v>550</v>
      </c>
      <c r="E972" t="s">
        <v>549</v>
      </c>
      <c r="F972" t="s">
        <v>1781</v>
      </c>
      <c r="I972" t="s">
        <v>1780</v>
      </c>
      <c r="J972" t="s">
        <v>1777</v>
      </c>
      <c r="M972" t="b">
        <v>0</v>
      </c>
      <c r="N972" t="b">
        <v>0</v>
      </c>
      <c r="O972" t="b">
        <v>0</v>
      </c>
    </row>
    <row r="973" spans="3:15">
      <c r="C973" t="s">
        <v>1699</v>
      </c>
      <c r="D973" t="s">
        <v>550</v>
      </c>
      <c r="E973" t="s">
        <v>549</v>
      </c>
      <c r="F973" t="s">
        <v>1779</v>
      </c>
      <c r="I973" t="s">
        <v>1778</v>
      </c>
      <c r="J973" t="s">
        <v>1777</v>
      </c>
      <c r="M973" t="b">
        <v>0</v>
      </c>
      <c r="N973" t="b">
        <v>0</v>
      </c>
      <c r="O973" t="b">
        <v>0</v>
      </c>
    </row>
    <row r="974" spans="3:15">
      <c r="C974" t="s">
        <v>1699</v>
      </c>
      <c r="D974" t="s">
        <v>550</v>
      </c>
      <c r="E974" t="s">
        <v>549</v>
      </c>
      <c r="F974" t="s">
        <v>1776</v>
      </c>
      <c r="I974" t="s">
        <v>1775</v>
      </c>
      <c r="J974" t="s">
        <v>1043</v>
      </c>
      <c r="M974" t="b">
        <v>0</v>
      </c>
      <c r="N974" t="b">
        <v>0</v>
      </c>
      <c r="O974" t="b">
        <v>0</v>
      </c>
    </row>
    <row r="975" spans="3:15">
      <c r="C975" t="s">
        <v>1699</v>
      </c>
      <c r="D975" t="s">
        <v>550</v>
      </c>
      <c r="E975" t="s">
        <v>549</v>
      </c>
      <c r="F975" t="s">
        <v>1774</v>
      </c>
      <c r="I975" t="s">
        <v>1773</v>
      </c>
      <c r="J975" t="s">
        <v>1043</v>
      </c>
      <c r="M975" t="b">
        <v>0</v>
      </c>
      <c r="N975" t="b">
        <v>0</v>
      </c>
      <c r="O975" t="b">
        <v>0</v>
      </c>
    </row>
    <row r="976" spans="3:15">
      <c r="C976" t="s">
        <v>1699</v>
      </c>
      <c r="D976" t="s">
        <v>550</v>
      </c>
      <c r="E976" t="s">
        <v>549</v>
      </c>
      <c r="F976" t="s">
        <v>1772</v>
      </c>
      <c r="I976" t="s">
        <v>1771</v>
      </c>
      <c r="J976" t="s">
        <v>1043</v>
      </c>
      <c r="M976" t="b">
        <v>0</v>
      </c>
      <c r="N976" t="b">
        <v>0</v>
      </c>
      <c r="O976" t="b">
        <v>0</v>
      </c>
    </row>
    <row r="977" spans="3:15">
      <c r="C977" t="s">
        <v>1699</v>
      </c>
      <c r="D977" t="s">
        <v>550</v>
      </c>
      <c r="E977" t="s">
        <v>549</v>
      </c>
      <c r="F977" t="s">
        <v>1770</v>
      </c>
      <c r="I977" t="s">
        <v>1769</v>
      </c>
      <c r="J977" t="s">
        <v>1043</v>
      </c>
      <c r="M977" t="b">
        <v>0</v>
      </c>
      <c r="N977" t="b">
        <v>0</v>
      </c>
      <c r="O977" t="b">
        <v>0</v>
      </c>
    </row>
    <row r="978" spans="3:15">
      <c r="C978" t="s">
        <v>1699</v>
      </c>
      <c r="D978" t="s">
        <v>550</v>
      </c>
      <c r="E978" t="s">
        <v>549</v>
      </c>
      <c r="F978" t="s">
        <v>1768</v>
      </c>
      <c r="I978" t="s">
        <v>1767</v>
      </c>
      <c r="J978" t="s">
        <v>1043</v>
      </c>
      <c r="M978" t="b">
        <v>0</v>
      </c>
      <c r="N978" t="b">
        <v>0</v>
      </c>
      <c r="O978" t="b">
        <v>0</v>
      </c>
    </row>
    <row r="979" spans="3:15">
      <c r="C979" t="s">
        <v>1699</v>
      </c>
      <c r="D979" t="s">
        <v>550</v>
      </c>
      <c r="E979" t="s">
        <v>549</v>
      </c>
      <c r="F979" t="s">
        <v>1766</v>
      </c>
      <c r="I979" t="s">
        <v>1765</v>
      </c>
      <c r="J979" t="s">
        <v>1043</v>
      </c>
      <c r="M979" t="b">
        <v>0</v>
      </c>
      <c r="N979" t="b">
        <v>0</v>
      </c>
      <c r="O979" t="b">
        <v>0</v>
      </c>
    </row>
    <row r="980" spans="3:15">
      <c r="C980" t="s">
        <v>1699</v>
      </c>
      <c r="D980" t="s">
        <v>550</v>
      </c>
      <c r="E980" t="s">
        <v>549</v>
      </c>
      <c r="F980" t="s">
        <v>1764</v>
      </c>
      <c r="I980" t="s">
        <v>1763</v>
      </c>
      <c r="J980" t="s">
        <v>1752</v>
      </c>
      <c r="M980" t="b">
        <v>0</v>
      </c>
      <c r="N980" t="b">
        <v>0</v>
      </c>
      <c r="O980" t="b">
        <v>0</v>
      </c>
    </row>
    <row r="981" spans="3:15">
      <c r="C981" t="s">
        <v>1699</v>
      </c>
      <c r="D981" t="s">
        <v>550</v>
      </c>
      <c r="E981" t="s">
        <v>549</v>
      </c>
      <c r="F981" t="s">
        <v>1762</v>
      </c>
      <c r="I981" t="s">
        <v>1761</v>
      </c>
      <c r="J981" t="s">
        <v>1752</v>
      </c>
      <c r="M981" t="b">
        <v>0</v>
      </c>
      <c r="N981" t="b">
        <v>0</v>
      </c>
      <c r="O981" t="b">
        <v>0</v>
      </c>
    </row>
    <row r="982" spans="3:15">
      <c r="C982" t="s">
        <v>1699</v>
      </c>
      <c r="D982" t="s">
        <v>550</v>
      </c>
      <c r="E982" t="s">
        <v>549</v>
      </c>
      <c r="F982" t="s">
        <v>1760</v>
      </c>
      <c r="I982" t="s">
        <v>1759</v>
      </c>
      <c r="J982" t="s">
        <v>1752</v>
      </c>
      <c r="M982" t="b">
        <v>0</v>
      </c>
      <c r="N982" t="b">
        <v>0</v>
      </c>
      <c r="O982" t="b">
        <v>0</v>
      </c>
    </row>
    <row r="983" spans="3:15">
      <c r="C983" t="s">
        <v>1699</v>
      </c>
      <c r="D983" t="s">
        <v>550</v>
      </c>
      <c r="E983" t="s">
        <v>549</v>
      </c>
      <c r="F983" t="s">
        <v>1758</v>
      </c>
      <c r="I983" t="s">
        <v>1757</v>
      </c>
      <c r="J983" t="s">
        <v>1752</v>
      </c>
      <c r="M983" t="b">
        <v>0</v>
      </c>
      <c r="N983" t="b">
        <v>0</v>
      </c>
      <c r="O983" t="b">
        <v>0</v>
      </c>
    </row>
    <row r="984" spans="3:15">
      <c r="C984" t="s">
        <v>1699</v>
      </c>
      <c r="D984" t="s">
        <v>550</v>
      </c>
      <c r="E984" t="s">
        <v>549</v>
      </c>
      <c r="F984" t="s">
        <v>1756</v>
      </c>
      <c r="I984" t="s">
        <v>1755</v>
      </c>
      <c r="J984" t="s">
        <v>1752</v>
      </c>
      <c r="M984" t="b">
        <v>0</v>
      </c>
      <c r="N984" t="b">
        <v>0</v>
      </c>
      <c r="O984" t="b">
        <v>0</v>
      </c>
    </row>
    <row r="985" spans="3:15">
      <c r="C985" t="s">
        <v>1699</v>
      </c>
      <c r="D985" t="s">
        <v>550</v>
      </c>
      <c r="E985" t="s">
        <v>549</v>
      </c>
      <c r="F985" t="s">
        <v>1754</v>
      </c>
      <c r="I985" t="s">
        <v>1753</v>
      </c>
      <c r="J985" t="s">
        <v>1752</v>
      </c>
      <c r="M985" t="b">
        <v>0</v>
      </c>
      <c r="N985" t="b">
        <v>0</v>
      </c>
      <c r="O985" t="b">
        <v>0</v>
      </c>
    </row>
    <row r="986" spans="3:15">
      <c r="C986" t="s">
        <v>1699</v>
      </c>
      <c r="D986" t="s">
        <v>550</v>
      </c>
      <c r="E986" t="s">
        <v>549</v>
      </c>
      <c r="F986" t="s">
        <v>1751</v>
      </c>
      <c r="I986" t="s">
        <v>1750</v>
      </c>
      <c r="J986" t="s">
        <v>1030</v>
      </c>
      <c r="M986" t="b">
        <v>0</v>
      </c>
      <c r="N986" t="b">
        <v>0</v>
      </c>
      <c r="O986" t="b">
        <v>0</v>
      </c>
    </row>
    <row r="987" spans="3:15">
      <c r="C987" t="s">
        <v>1699</v>
      </c>
      <c r="D987" t="s">
        <v>550</v>
      </c>
      <c r="E987" t="s">
        <v>549</v>
      </c>
      <c r="F987" t="s">
        <v>1749</v>
      </c>
      <c r="I987" t="s">
        <v>1748</v>
      </c>
      <c r="J987" t="s">
        <v>1030</v>
      </c>
      <c r="M987" t="b">
        <v>0</v>
      </c>
      <c r="N987" t="b">
        <v>0</v>
      </c>
      <c r="O987" t="b">
        <v>0</v>
      </c>
    </row>
    <row r="988" spans="3:15">
      <c r="C988" t="s">
        <v>1699</v>
      </c>
      <c r="D988" t="s">
        <v>550</v>
      </c>
      <c r="E988" t="s">
        <v>549</v>
      </c>
      <c r="F988" t="s">
        <v>1747</v>
      </c>
      <c r="I988" t="s">
        <v>1746</v>
      </c>
      <c r="J988" t="s">
        <v>1030</v>
      </c>
      <c r="M988" t="b">
        <v>0</v>
      </c>
      <c r="N988" t="b">
        <v>0</v>
      </c>
      <c r="O988" t="b">
        <v>0</v>
      </c>
    </row>
    <row r="989" spans="3:15">
      <c r="C989" t="s">
        <v>1699</v>
      </c>
      <c r="D989" t="s">
        <v>550</v>
      </c>
      <c r="E989" t="s">
        <v>549</v>
      </c>
      <c r="F989" t="s">
        <v>1745</v>
      </c>
      <c r="I989" t="s">
        <v>1744</v>
      </c>
      <c r="J989" t="s">
        <v>1030</v>
      </c>
      <c r="M989" t="b">
        <v>0</v>
      </c>
      <c r="N989" t="b">
        <v>0</v>
      </c>
      <c r="O989" t="b">
        <v>0</v>
      </c>
    </row>
    <row r="990" spans="3:15">
      <c r="C990" t="s">
        <v>1699</v>
      </c>
      <c r="D990" t="s">
        <v>550</v>
      </c>
      <c r="E990" t="s">
        <v>549</v>
      </c>
      <c r="F990" t="s">
        <v>1743</v>
      </c>
      <c r="I990" t="s">
        <v>1742</v>
      </c>
      <c r="J990" t="s">
        <v>1030</v>
      </c>
      <c r="M990" t="b">
        <v>0</v>
      </c>
      <c r="N990" t="b">
        <v>0</v>
      </c>
      <c r="O990" t="b">
        <v>0</v>
      </c>
    </row>
    <row r="991" spans="3:15">
      <c r="C991" t="s">
        <v>1699</v>
      </c>
      <c r="D991" t="s">
        <v>550</v>
      </c>
      <c r="E991" t="s">
        <v>549</v>
      </c>
      <c r="F991" t="s">
        <v>1741</v>
      </c>
      <c r="I991" t="s">
        <v>1740</v>
      </c>
      <c r="J991" t="s">
        <v>1030</v>
      </c>
      <c r="M991" t="b">
        <v>0</v>
      </c>
      <c r="N991" t="b">
        <v>0</v>
      </c>
      <c r="O991" t="b">
        <v>0</v>
      </c>
    </row>
    <row r="992" spans="3:15">
      <c r="C992" t="s">
        <v>1699</v>
      </c>
      <c r="D992" t="s">
        <v>550</v>
      </c>
      <c r="E992" t="s">
        <v>549</v>
      </c>
      <c r="F992" t="s">
        <v>1739</v>
      </c>
      <c r="I992" t="s">
        <v>1738</v>
      </c>
      <c r="J992" t="s">
        <v>1021</v>
      </c>
      <c r="M992" t="b">
        <v>0</v>
      </c>
      <c r="N992" t="b">
        <v>0</v>
      </c>
      <c r="O992" t="b">
        <v>0</v>
      </c>
    </row>
    <row r="993" spans="3:15">
      <c r="C993" t="s">
        <v>1699</v>
      </c>
      <c r="D993" t="s">
        <v>550</v>
      </c>
      <c r="E993" t="s">
        <v>549</v>
      </c>
      <c r="F993" t="s">
        <v>1737</v>
      </c>
      <c r="I993" t="s">
        <v>1736</v>
      </c>
      <c r="J993" t="s">
        <v>1021</v>
      </c>
      <c r="M993" t="b">
        <v>0</v>
      </c>
      <c r="N993" t="b">
        <v>0</v>
      </c>
      <c r="O993" t="b">
        <v>0</v>
      </c>
    </row>
    <row r="994" spans="3:15">
      <c r="C994" t="s">
        <v>1699</v>
      </c>
      <c r="D994" t="s">
        <v>550</v>
      </c>
      <c r="E994" t="s">
        <v>549</v>
      </c>
      <c r="F994" t="s">
        <v>1735</v>
      </c>
      <c r="I994" t="s">
        <v>1734</v>
      </c>
      <c r="J994" t="s">
        <v>1021</v>
      </c>
      <c r="M994" t="b">
        <v>0</v>
      </c>
      <c r="N994" t="b">
        <v>0</v>
      </c>
      <c r="O994" t="b">
        <v>0</v>
      </c>
    </row>
    <row r="995" spans="3:15">
      <c r="C995" t="s">
        <v>1699</v>
      </c>
      <c r="D995" t="s">
        <v>550</v>
      </c>
      <c r="E995" t="s">
        <v>549</v>
      </c>
      <c r="F995" t="s">
        <v>1733</v>
      </c>
      <c r="I995" t="s">
        <v>1732</v>
      </c>
      <c r="J995" t="s">
        <v>1021</v>
      </c>
      <c r="M995" t="b">
        <v>0</v>
      </c>
      <c r="N995" t="b">
        <v>0</v>
      </c>
      <c r="O995" t="b">
        <v>0</v>
      </c>
    </row>
    <row r="996" spans="3:15">
      <c r="C996" t="s">
        <v>1699</v>
      </c>
      <c r="D996" t="s">
        <v>550</v>
      </c>
      <c r="E996" t="s">
        <v>549</v>
      </c>
      <c r="F996" t="s">
        <v>1731</v>
      </c>
      <c r="I996" t="s">
        <v>1730</v>
      </c>
      <c r="J996" t="s">
        <v>1021</v>
      </c>
      <c r="M996" t="b">
        <v>0</v>
      </c>
      <c r="N996" t="b">
        <v>0</v>
      </c>
      <c r="O996" t="b">
        <v>0</v>
      </c>
    </row>
    <row r="997" spans="3:15">
      <c r="C997" t="s">
        <v>1699</v>
      </c>
      <c r="D997" t="s">
        <v>550</v>
      </c>
      <c r="E997" t="s">
        <v>549</v>
      </c>
      <c r="F997" t="s">
        <v>1729</v>
      </c>
      <c r="I997" t="s">
        <v>1728</v>
      </c>
      <c r="J997" t="s">
        <v>1021</v>
      </c>
      <c r="M997" t="b">
        <v>0</v>
      </c>
      <c r="N997" t="b">
        <v>0</v>
      </c>
      <c r="O997" t="b">
        <v>0</v>
      </c>
    </row>
    <row r="998" spans="3:15">
      <c r="C998" t="s">
        <v>1699</v>
      </c>
      <c r="D998" t="s">
        <v>550</v>
      </c>
      <c r="E998" t="s">
        <v>549</v>
      </c>
      <c r="F998" t="s">
        <v>1727</v>
      </c>
      <c r="I998" t="s">
        <v>1726</v>
      </c>
      <c r="J998" t="s">
        <v>1014</v>
      </c>
      <c r="M998" t="b">
        <v>0</v>
      </c>
      <c r="N998" t="b">
        <v>0</v>
      </c>
      <c r="O998" t="b">
        <v>0</v>
      </c>
    </row>
    <row r="999" spans="3:15">
      <c r="C999" t="s">
        <v>1699</v>
      </c>
      <c r="D999" t="s">
        <v>550</v>
      </c>
      <c r="E999" t="s">
        <v>549</v>
      </c>
      <c r="F999" t="s">
        <v>1725</v>
      </c>
      <c r="I999" t="s">
        <v>1724</v>
      </c>
      <c r="J999" t="s">
        <v>1014</v>
      </c>
      <c r="M999" t="b">
        <v>0</v>
      </c>
      <c r="N999" t="b">
        <v>0</v>
      </c>
      <c r="O999" t="b">
        <v>0</v>
      </c>
    </row>
    <row r="1000" spans="3:15">
      <c r="C1000" t="s">
        <v>1699</v>
      </c>
      <c r="D1000" t="s">
        <v>550</v>
      </c>
      <c r="E1000" t="s">
        <v>549</v>
      </c>
      <c r="F1000" t="s">
        <v>1723</v>
      </c>
      <c r="I1000" t="s">
        <v>1722</v>
      </c>
      <c r="J1000" t="s">
        <v>1005</v>
      </c>
      <c r="M1000" t="b">
        <v>0</v>
      </c>
      <c r="N1000" t="b">
        <v>0</v>
      </c>
      <c r="O1000" t="b">
        <v>0</v>
      </c>
    </row>
    <row r="1001" spans="3:15">
      <c r="C1001" t="s">
        <v>1699</v>
      </c>
      <c r="D1001" t="s">
        <v>550</v>
      </c>
      <c r="E1001" t="s">
        <v>549</v>
      </c>
      <c r="F1001" t="s">
        <v>1721</v>
      </c>
      <c r="I1001" t="s">
        <v>1720</v>
      </c>
      <c r="J1001" t="s">
        <v>1005</v>
      </c>
      <c r="M1001" t="b">
        <v>0</v>
      </c>
      <c r="N1001" t="b">
        <v>0</v>
      </c>
      <c r="O1001" t="b">
        <v>0</v>
      </c>
    </row>
    <row r="1002" spans="3:15">
      <c r="C1002" t="s">
        <v>1699</v>
      </c>
      <c r="D1002" t="s">
        <v>550</v>
      </c>
      <c r="E1002" t="s">
        <v>549</v>
      </c>
      <c r="F1002" t="s">
        <v>1719</v>
      </c>
      <c r="I1002" t="s">
        <v>1718</v>
      </c>
      <c r="J1002" t="s">
        <v>1005</v>
      </c>
      <c r="M1002" t="b">
        <v>0</v>
      </c>
      <c r="N1002" t="b">
        <v>0</v>
      </c>
      <c r="O1002" t="b">
        <v>0</v>
      </c>
    </row>
    <row r="1003" spans="3:15">
      <c r="C1003" t="s">
        <v>1699</v>
      </c>
      <c r="D1003" t="s">
        <v>550</v>
      </c>
      <c r="E1003" t="s">
        <v>549</v>
      </c>
      <c r="F1003" t="s">
        <v>1717</v>
      </c>
      <c r="I1003" t="s">
        <v>1716</v>
      </c>
      <c r="J1003" t="s">
        <v>1005</v>
      </c>
      <c r="M1003" t="b">
        <v>0</v>
      </c>
      <c r="N1003" t="b">
        <v>0</v>
      </c>
      <c r="O1003" t="b">
        <v>0</v>
      </c>
    </row>
    <row r="1004" spans="3:15">
      <c r="C1004" t="s">
        <v>1699</v>
      </c>
      <c r="D1004" t="s">
        <v>550</v>
      </c>
      <c r="E1004" t="s">
        <v>549</v>
      </c>
      <c r="F1004" t="s">
        <v>1715</v>
      </c>
      <c r="I1004" t="s">
        <v>1714</v>
      </c>
      <c r="J1004" t="s">
        <v>1005</v>
      </c>
      <c r="M1004" t="b">
        <v>0</v>
      </c>
      <c r="N1004" t="b">
        <v>0</v>
      </c>
      <c r="O1004" t="b">
        <v>0</v>
      </c>
    </row>
    <row r="1005" spans="3:15">
      <c r="C1005" t="s">
        <v>1699</v>
      </c>
      <c r="D1005" t="s">
        <v>550</v>
      </c>
      <c r="E1005" t="s">
        <v>549</v>
      </c>
      <c r="F1005" t="s">
        <v>1713</v>
      </c>
      <c r="I1005" t="s">
        <v>1712</v>
      </c>
      <c r="J1005" t="s">
        <v>1005</v>
      </c>
      <c r="M1005" t="b">
        <v>0</v>
      </c>
      <c r="N1005" t="b">
        <v>0</v>
      </c>
      <c r="O1005" t="b">
        <v>0</v>
      </c>
    </row>
    <row r="1006" spans="3:15">
      <c r="C1006" t="s">
        <v>1699</v>
      </c>
      <c r="D1006" t="s">
        <v>550</v>
      </c>
      <c r="E1006" t="s">
        <v>549</v>
      </c>
      <c r="F1006" t="s">
        <v>1711</v>
      </c>
      <c r="I1006" t="s">
        <v>1710</v>
      </c>
      <c r="J1006" t="s">
        <v>993</v>
      </c>
      <c r="M1006" t="b">
        <v>0</v>
      </c>
      <c r="N1006" t="b">
        <v>0</v>
      </c>
      <c r="O1006" t="b">
        <v>0</v>
      </c>
    </row>
    <row r="1007" spans="3:15">
      <c r="C1007" t="s">
        <v>1699</v>
      </c>
      <c r="D1007" t="s">
        <v>550</v>
      </c>
      <c r="E1007" t="s">
        <v>549</v>
      </c>
      <c r="F1007" t="s">
        <v>1709</v>
      </c>
      <c r="I1007" t="s">
        <v>1708</v>
      </c>
      <c r="J1007" t="s">
        <v>993</v>
      </c>
      <c r="M1007" t="b">
        <v>0</v>
      </c>
      <c r="N1007" t="b">
        <v>0</v>
      </c>
      <c r="O1007" t="b">
        <v>0</v>
      </c>
    </row>
    <row r="1008" spans="3:15">
      <c r="C1008" t="s">
        <v>1699</v>
      </c>
      <c r="D1008" t="s">
        <v>550</v>
      </c>
      <c r="E1008" t="s">
        <v>549</v>
      </c>
      <c r="F1008" t="s">
        <v>1707</v>
      </c>
      <c r="I1008" t="s">
        <v>1706</v>
      </c>
      <c r="J1008" t="s">
        <v>993</v>
      </c>
      <c r="M1008" t="b">
        <v>0</v>
      </c>
      <c r="N1008" t="b">
        <v>0</v>
      </c>
      <c r="O1008" t="b">
        <v>0</v>
      </c>
    </row>
    <row r="1009" spans="1:15">
      <c r="C1009" t="s">
        <v>1699</v>
      </c>
      <c r="D1009" t="s">
        <v>550</v>
      </c>
      <c r="E1009" t="s">
        <v>549</v>
      </c>
      <c r="F1009" t="s">
        <v>1705</v>
      </c>
      <c r="I1009" t="s">
        <v>1704</v>
      </c>
      <c r="J1009" t="s">
        <v>993</v>
      </c>
      <c r="M1009" t="b">
        <v>0</v>
      </c>
      <c r="N1009" t="b">
        <v>0</v>
      </c>
      <c r="O1009" t="b">
        <v>0</v>
      </c>
    </row>
    <row r="1010" spans="1:15">
      <c r="C1010" t="s">
        <v>1699</v>
      </c>
      <c r="D1010" t="s">
        <v>550</v>
      </c>
      <c r="E1010" t="s">
        <v>549</v>
      </c>
      <c r="F1010" t="s">
        <v>1703</v>
      </c>
      <c r="I1010" t="s">
        <v>1702</v>
      </c>
      <c r="J1010" t="s">
        <v>993</v>
      </c>
      <c r="M1010" t="b">
        <v>0</v>
      </c>
      <c r="N1010" t="b">
        <v>0</v>
      </c>
      <c r="O1010" t="b">
        <v>0</v>
      </c>
    </row>
    <row r="1011" spans="1:15">
      <c r="C1011" t="s">
        <v>1699</v>
      </c>
      <c r="D1011" t="s">
        <v>550</v>
      </c>
      <c r="E1011" t="s">
        <v>549</v>
      </c>
      <c r="F1011" t="s">
        <v>1701</v>
      </c>
      <c r="I1011" t="s">
        <v>1700</v>
      </c>
      <c r="J1011" t="s">
        <v>993</v>
      </c>
      <c r="M1011" t="b">
        <v>0</v>
      </c>
      <c r="N1011" t="b">
        <v>0</v>
      </c>
      <c r="O1011" t="b">
        <v>0</v>
      </c>
    </row>
    <row r="1012" spans="1:15">
      <c r="C1012" t="s">
        <v>1699</v>
      </c>
      <c r="D1012" t="s">
        <v>550</v>
      </c>
      <c r="E1012" t="s">
        <v>549</v>
      </c>
      <c r="F1012" t="s">
        <v>1698</v>
      </c>
      <c r="I1012" t="s">
        <v>1697</v>
      </c>
      <c r="J1012" t="s">
        <v>1696</v>
      </c>
      <c r="M1012" t="b">
        <v>0</v>
      </c>
      <c r="N1012" t="b">
        <v>0</v>
      </c>
      <c r="O1012" t="b">
        <v>1</v>
      </c>
    </row>
    <row r="1013" spans="1:15">
      <c r="A1013" t="s">
        <v>90</v>
      </c>
      <c r="B1013" t="b">
        <v>1</v>
      </c>
      <c r="C1013" t="s">
        <v>1695</v>
      </c>
      <c r="D1013" t="s">
        <v>795</v>
      </c>
      <c r="E1013" t="s">
        <v>549</v>
      </c>
      <c r="F1013" t="s">
        <v>1694</v>
      </c>
      <c r="H1013" t="s">
        <v>793</v>
      </c>
      <c r="I1013" t="s">
        <v>1693</v>
      </c>
      <c r="J1013" t="s">
        <v>26</v>
      </c>
      <c r="M1013" t="b">
        <v>0</v>
      </c>
      <c r="N1013" t="b">
        <v>0</v>
      </c>
      <c r="O1013" t="b">
        <v>1</v>
      </c>
    </row>
    <row r="1014" spans="1:15">
      <c r="C1014" t="s">
        <v>1692</v>
      </c>
      <c r="D1014" t="s">
        <v>550</v>
      </c>
      <c r="E1014" t="s">
        <v>549</v>
      </c>
      <c r="F1014" t="s">
        <v>1691</v>
      </c>
      <c r="I1014" t="s">
        <v>1690</v>
      </c>
      <c r="J1014" t="s">
        <v>141</v>
      </c>
      <c r="M1014" t="b">
        <v>0</v>
      </c>
      <c r="N1014" t="b">
        <v>0</v>
      </c>
      <c r="O1014" t="b">
        <v>1</v>
      </c>
    </row>
    <row r="1015" spans="1:15">
      <c r="C1015" t="s">
        <v>1688</v>
      </c>
      <c r="D1015" t="s">
        <v>553</v>
      </c>
      <c r="E1015" t="s">
        <v>549</v>
      </c>
      <c r="F1015" t="s">
        <v>1689</v>
      </c>
      <c r="G1015" t="s">
        <v>1594</v>
      </c>
      <c r="H1015" t="s">
        <v>1593</v>
      </c>
      <c r="M1015" t="b">
        <v>1</v>
      </c>
      <c r="N1015" t="b">
        <v>0</v>
      </c>
      <c r="O1015" t="b">
        <v>0</v>
      </c>
    </row>
    <row r="1016" spans="1:15">
      <c r="C1016" t="s">
        <v>1688</v>
      </c>
      <c r="D1016" t="s">
        <v>550</v>
      </c>
      <c r="E1016" t="s">
        <v>549</v>
      </c>
      <c r="F1016" t="s">
        <v>1687</v>
      </c>
      <c r="I1016" t="s">
        <v>1686</v>
      </c>
      <c r="J1016" t="s">
        <v>1593</v>
      </c>
      <c r="M1016" t="b">
        <v>0</v>
      </c>
      <c r="N1016" t="b">
        <v>0</v>
      </c>
      <c r="O1016" t="b">
        <v>0</v>
      </c>
    </row>
    <row r="1017" spans="1:15">
      <c r="C1017" t="s">
        <v>1683</v>
      </c>
      <c r="D1017" t="s">
        <v>553</v>
      </c>
      <c r="E1017" t="s">
        <v>549</v>
      </c>
      <c r="F1017" t="s">
        <v>1685</v>
      </c>
      <c r="G1017" t="s">
        <v>1684</v>
      </c>
      <c r="H1017" t="s">
        <v>1119</v>
      </c>
      <c r="M1017" t="b">
        <v>1</v>
      </c>
      <c r="N1017" t="b">
        <v>0</v>
      </c>
      <c r="O1017" t="b">
        <v>0</v>
      </c>
    </row>
    <row r="1018" spans="1:15">
      <c r="C1018" t="s">
        <v>1683</v>
      </c>
      <c r="D1018" t="s">
        <v>550</v>
      </c>
      <c r="E1018" t="s">
        <v>549</v>
      </c>
      <c r="F1018" t="s">
        <v>1682</v>
      </c>
      <c r="I1018" t="s">
        <v>1681</v>
      </c>
      <c r="J1018" t="s">
        <v>1119</v>
      </c>
      <c r="M1018" t="b">
        <v>0</v>
      </c>
      <c r="N1018" t="b">
        <v>0</v>
      </c>
      <c r="O1018" t="b">
        <v>0</v>
      </c>
    </row>
    <row r="1019" spans="1:15">
      <c r="C1019" t="s">
        <v>1676</v>
      </c>
      <c r="D1019" t="s">
        <v>553</v>
      </c>
      <c r="E1019" t="s">
        <v>549</v>
      </c>
      <c r="F1019" t="s">
        <v>1680</v>
      </c>
      <c r="G1019" t="s">
        <v>1678</v>
      </c>
      <c r="H1019" t="s">
        <v>187</v>
      </c>
      <c r="M1019" t="b">
        <v>1</v>
      </c>
      <c r="N1019" t="b">
        <v>0</v>
      </c>
      <c r="O1019" t="b">
        <v>0</v>
      </c>
    </row>
    <row r="1020" spans="1:15">
      <c r="C1020" t="s">
        <v>1676</v>
      </c>
      <c r="D1020" t="s">
        <v>553</v>
      </c>
      <c r="E1020" t="s">
        <v>549</v>
      </c>
      <c r="F1020" t="s">
        <v>1679</v>
      </c>
      <c r="G1020" t="s">
        <v>1678</v>
      </c>
      <c r="H1020" t="s">
        <v>1674</v>
      </c>
      <c r="M1020" t="b">
        <v>1</v>
      </c>
      <c r="N1020" t="b">
        <v>0</v>
      </c>
      <c r="O1020" t="b">
        <v>0</v>
      </c>
    </row>
    <row r="1021" spans="1:15">
      <c r="C1021" t="s">
        <v>1676</v>
      </c>
      <c r="D1021" t="s">
        <v>550</v>
      </c>
      <c r="E1021" t="s">
        <v>549</v>
      </c>
      <c r="F1021" t="s">
        <v>1677</v>
      </c>
      <c r="I1021" t="s">
        <v>668</v>
      </c>
      <c r="J1021" t="s">
        <v>187</v>
      </c>
      <c r="M1021" t="b">
        <v>0</v>
      </c>
      <c r="N1021" t="b">
        <v>0</v>
      </c>
      <c r="O1021" t="b">
        <v>0</v>
      </c>
    </row>
    <row r="1022" spans="1:15">
      <c r="C1022" t="s">
        <v>1676</v>
      </c>
      <c r="D1022" t="s">
        <v>550</v>
      </c>
      <c r="E1022" t="s">
        <v>549</v>
      </c>
      <c r="F1022" t="s">
        <v>1675</v>
      </c>
      <c r="I1022" t="s">
        <v>668</v>
      </c>
      <c r="J1022" t="s">
        <v>1674</v>
      </c>
      <c r="M1022" t="b">
        <v>0</v>
      </c>
      <c r="N1022" t="b">
        <v>0</v>
      </c>
      <c r="O1022" t="b">
        <v>0</v>
      </c>
    </row>
    <row r="1023" spans="1:15">
      <c r="A1023" t="s">
        <v>671</v>
      </c>
      <c r="B1023" t="b">
        <v>0</v>
      </c>
      <c r="C1023" t="s">
        <v>1673</v>
      </c>
      <c r="D1023" t="s">
        <v>1416</v>
      </c>
      <c r="E1023" t="s">
        <v>549</v>
      </c>
      <c r="F1023" t="s">
        <v>1672</v>
      </c>
      <c r="H1023" t="s">
        <v>1671</v>
      </c>
      <c r="I1023" t="s">
        <v>1670</v>
      </c>
      <c r="K1023" t="s">
        <v>1412</v>
      </c>
      <c r="L1023" t="s">
        <v>1411</v>
      </c>
      <c r="M1023" t="b">
        <v>1</v>
      </c>
      <c r="N1023" t="b">
        <v>0</v>
      </c>
      <c r="O1023" t="b">
        <v>1</v>
      </c>
    </row>
    <row r="1024" spans="1:15">
      <c r="C1024" t="s">
        <v>1667</v>
      </c>
      <c r="D1024" t="s">
        <v>553</v>
      </c>
      <c r="E1024" t="s">
        <v>549</v>
      </c>
      <c r="F1024" t="s">
        <v>1669</v>
      </c>
      <c r="G1024" t="s">
        <v>1668</v>
      </c>
      <c r="H1024" t="s">
        <v>390</v>
      </c>
      <c r="M1024" t="b">
        <v>1</v>
      </c>
      <c r="N1024" t="b">
        <v>0</v>
      </c>
      <c r="O1024" t="b">
        <v>1</v>
      </c>
    </row>
    <row r="1025" spans="1:15">
      <c r="C1025" t="s">
        <v>1667</v>
      </c>
      <c r="D1025" t="s">
        <v>550</v>
      </c>
      <c r="E1025" t="s">
        <v>549</v>
      </c>
      <c r="F1025" t="s">
        <v>1666</v>
      </c>
      <c r="I1025" t="s">
        <v>1665</v>
      </c>
      <c r="J1025" t="s">
        <v>390</v>
      </c>
      <c r="M1025" t="b">
        <v>0</v>
      </c>
      <c r="N1025" t="b">
        <v>0</v>
      </c>
      <c r="O1025" t="b">
        <v>1</v>
      </c>
    </row>
    <row r="1026" spans="1:15">
      <c r="C1026" t="s">
        <v>1664</v>
      </c>
      <c r="D1026" t="s">
        <v>553</v>
      </c>
      <c r="E1026" t="s">
        <v>549</v>
      </c>
      <c r="F1026" t="s">
        <v>1663</v>
      </c>
      <c r="G1026" t="s">
        <v>1662</v>
      </c>
      <c r="H1026" t="s">
        <v>627</v>
      </c>
      <c r="M1026" t="b">
        <v>1</v>
      </c>
      <c r="N1026" t="b">
        <v>0</v>
      </c>
      <c r="O1026" t="b">
        <v>1</v>
      </c>
    </row>
    <row r="1027" spans="1:15">
      <c r="C1027" t="s">
        <v>1664</v>
      </c>
      <c r="D1027" t="s">
        <v>550</v>
      </c>
      <c r="E1027" t="s">
        <v>549</v>
      </c>
      <c r="F1027" t="s">
        <v>1660</v>
      </c>
      <c r="I1027" t="s">
        <v>1659</v>
      </c>
      <c r="J1027" t="s">
        <v>627</v>
      </c>
      <c r="M1027" t="b">
        <v>0</v>
      </c>
      <c r="N1027" t="b">
        <v>0</v>
      </c>
      <c r="O1027" t="b">
        <v>1</v>
      </c>
    </row>
    <row r="1028" spans="1:15">
      <c r="C1028" t="s">
        <v>1661</v>
      </c>
      <c r="D1028" t="s">
        <v>553</v>
      </c>
      <c r="E1028" t="s">
        <v>549</v>
      </c>
      <c r="F1028" t="s">
        <v>1663</v>
      </c>
      <c r="G1028" t="s">
        <v>1662</v>
      </c>
      <c r="H1028" t="s">
        <v>627</v>
      </c>
      <c r="M1028" t="b">
        <v>1</v>
      </c>
      <c r="N1028" t="b">
        <v>0</v>
      </c>
      <c r="O1028" t="b">
        <v>1</v>
      </c>
    </row>
    <row r="1029" spans="1:15">
      <c r="C1029" t="s">
        <v>1661</v>
      </c>
      <c r="D1029" t="s">
        <v>550</v>
      </c>
      <c r="E1029" t="s">
        <v>549</v>
      </c>
      <c r="F1029" t="s">
        <v>1660</v>
      </c>
      <c r="I1029" t="s">
        <v>1659</v>
      </c>
      <c r="J1029" t="s">
        <v>627</v>
      </c>
      <c r="M1029" t="b">
        <v>0</v>
      </c>
      <c r="N1029" t="b">
        <v>0</v>
      </c>
      <c r="O1029" t="b">
        <v>1</v>
      </c>
    </row>
    <row r="1030" spans="1:15">
      <c r="C1030" t="s">
        <v>1656</v>
      </c>
      <c r="D1030" t="s">
        <v>553</v>
      </c>
      <c r="E1030" t="s">
        <v>549</v>
      </c>
      <c r="F1030" t="s">
        <v>1658</v>
      </c>
      <c r="G1030" t="s">
        <v>1657</v>
      </c>
      <c r="H1030" t="s">
        <v>211</v>
      </c>
      <c r="M1030" t="b">
        <v>1</v>
      </c>
      <c r="N1030" t="b">
        <v>0</v>
      </c>
      <c r="O1030" t="b">
        <v>1</v>
      </c>
    </row>
    <row r="1031" spans="1:15">
      <c r="C1031" t="s">
        <v>1656</v>
      </c>
      <c r="D1031" t="s">
        <v>550</v>
      </c>
      <c r="E1031" t="s">
        <v>549</v>
      </c>
      <c r="F1031" t="s">
        <v>1655</v>
      </c>
      <c r="I1031" t="s">
        <v>1654</v>
      </c>
      <c r="J1031" t="s">
        <v>211</v>
      </c>
      <c r="M1031" t="b">
        <v>0</v>
      </c>
      <c r="N1031" t="b">
        <v>0</v>
      </c>
      <c r="O1031" t="b">
        <v>0</v>
      </c>
    </row>
    <row r="1032" spans="1:15">
      <c r="C1032" t="s">
        <v>1651</v>
      </c>
      <c r="D1032" t="s">
        <v>553</v>
      </c>
      <c r="E1032" t="s">
        <v>549</v>
      </c>
      <c r="F1032" t="s">
        <v>1653</v>
      </c>
      <c r="G1032" t="s">
        <v>1652</v>
      </c>
      <c r="H1032" t="s">
        <v>1119</v>
      </c>
      <c r="M1032" t="b">
        <v>1</v>
      </c>
      <c r="N1032" t="b">
        <v>0</v>
      </c>
      <c r="O1032" t="b">
        <v>0</v>
      </c>
    </row>
    <row r="1033" spans="1:15">
      <c r="C1033" t="s">
        <v>1651</v>
      </c>
      <c r="D1033" t="s">
        <v>550</v>
      </c>
      <c r="E1033" t="s">
        <v>549</v>
      </c>
      <c r="F1033" t="s">
        <v>1650</v>
      </c>
      <c r="I1033" t="s">
        <v>1649</v>
      </c>
      <c r="J1033" t="s">
        <v>1119</v>
      </c>
      <c r="M1033" t="b">
        <v>0</v>
      </c>
      <c r="N1033" t="b">
        <v>0</v>
      </c>
      <c r="O1033" t="b">
        <v>0</v>
      </c>
    </row>
    <row r="1034" spans="1:15">
      <c r="C1034" t="s">
        <v>1646</v>
      </c>
      <c r="D1034" t="s">
        <v>550</v>
      </c>
      <c r="E1034" t="s">
        <v>549</v>
      </c>
      <c r="F1034" t="s">
        <v>1648</v>
      </c>
      <c r="I1034" t="s">
        <v>1647</v>
      </c>
      <c r="J1034" t="s">
        <v>433</v>
      </c>
      <c r="M1034" t="b">
        <v>0</v>
      </c>
      <c r="N1034" t="b">
        <v>0</v>
      </c>
      <c r="O1034" t="b">
        <v>0</v>
      </c>
    </row>
    <row r="1035" spans="1:15">
      <c r="C1035" t="s">
        <v>1646</v>
      </c>
      <c r="D1035" t="s">
        <v>550</v>
      </c>
      <c r="E1035" t="s">
        <v>549</v>
      </c>
      <c r="F1035" t="s">
        <v>1645</v>
      </c>
      <c r="I1035" t="s">
        <v>1644</v>
      </c>
      <c r="J1035" t="s">
        <v>433</v>
      </c>
      <c r="M1035" t="b">
        <v>0</v>
      </c>
      <c r="N1035" t="b">
        <v>0</v>
      </c>
      <c r="O1035" t="b">
        <v>0</v>
      </c>
    </row>
    <row r="1036" spans="1:15">
      <c r="C1036" t="s">
        <v>1642</v>
      </c>
      <c r="D1036" t="s">
        <v>553</v>
      </c>
      <c r="E1036" t="s">
        <v>549</v>
      </c>
      <c r="F1036" t="s">
        <v>1643</v>
      </c>
      <c r="G1036" t="s">
        <v>1532</v>
      </c>
      <c r="H1036" t="s">
        <v>87</v>
      </c>
      <c r="M1036" t="b">
        <v>1</v>
      </c>
      <c r="N1036" t="b">
        <v>0</v>
      </c>
      <c r="O1036" t="b">
        <v>1</v>
      </c>
    </row>
    <row r="1037" spans="1:15">
      <c r="C1037" t="s">
        <v>1642</v>
      </c>
      <c r="D1037" t="s">
        <v>550</v>
      </c>
      <c r="E1037" t="s">
        <v>549</v>
      </c>
      <c r="F1037" t="s">
        <v>1641</v>
      </c>
      <c r="I1037" t="s">
        <v>1640</v>
      </c>
      <c r="J1037" t="s">
        <v>87</v>
      </c>
      <c r="M1037" t="b">
        <v>0</v>
      </c>
      <c r="N1037" t="b">
        <v>0</v>
      </c>
      <c r="O1037" t="b">
        <v>1</v>
      </c>
    </row>
    <row r="1038" spans="1:15">
      <c r="A1038" t="s">
        <v>90</v>
      </c>
      <c r="B1038" t="b">
        <v>1</v>
      </c>
      <c r="C1038" t="s">
        <v>1639</v>
      </c>
      <c r="D1038" t="s">
        <v>795</v>
      </c>
      <c r="E1038" t="s">
        <v>549</v>
      </c>
      <c r="F1038" t="s">
        <v>1638</v>
      </c>
      <c r="H1038" t="s">
        <v>1320</v>
      </c>
      <c r="I1038" t="s">
        <v>1637</v>
      </c>
      <c r="J1038" t="s">
        <v>216</v>
      </c>
      <c r="M1038" t="b">
        <v>0</v>
      </c>
      <c r="N1038" t="b">
        <v>0</v>
      </c>
      <c r="O1038" t="b">
        <v>0</v>
      </c>
    </row>
    <row r="1039" spans="1:15">
      <c r="C1039" t="s">
        <v>1635</v>
      </c>
      <c r="D1039" t="s">
        <v>553</v>
      </c>
      <c r="E1039" t="s">
        <v>549</v>
      </c>
      <c r="F1039" t="s">
        <v>1636</v>
      </c>
      <c r="G1039" t="s">
        <v>1087</v>
      </c>
      <c r="H1039" t="s">
        <v>211</v>
      </c>
      <c r="M1039" t="b">
        <v>1</v>
      </c>
      <c r="N1039" t="b">
        <v>0</v>
      </c>
      <c r="O1039" t="b">
        <v>1</v>
      </c>
    </row>
    <row r="1040" spans="1:15">
      <c r="C1040" t="s">
        <v>1635</v>
      </c>
      <c r="D1040" t="s">
        <v>550</v>
      </c>
      <c r="E1040" t="s">
        <v>549</v>
      </c>
      <c r="F1040" t="s">
        <v>1634</v>
      </c>
      <c r="I1040" t="s">
        <v>1087</v>
      </c>
      <c r="J1040" t="s">
        <v>216</v>
      </c>
      <c r="M1040" t="b">
        <v>0</v>
      </c>
      <c r="N1040" t="b">
        <v>0</v>
      </c>
      <c r="O1040" t="b">
        <v>1</v>
      </c>
    </row>
    <row r="1041" spans="1:15">
      <c r="C1041" t="s">
        <v>1633</v>
      </c>
      <c r="D1041" t="s">
        <v>550</v>
      </c>
      <c r="E1041" t="s">
        <v>549</v>
      </c>
      <c r="F1041" t="s">
        <v>1632</v>
      </c>
      <c r="I1041" t="s">
        <v>1631</v>
      </c>
      <c r="J1041" t="s">
        <v>627</v>
      </c>
      <c r="M1041" t="b">
        <v>0</v>
      </c>
      <c r="N1041" t="b">
        <v>0</v>
      </c>
      <c r="O1041" t="b">
        <v>0</v>
      </c>
    </row>
    <row r="1042" spans="1:15">
      <c r="A1042" t="s">
        <v>90</v>
      </c>
      <c r="B1042" t="b">
        <v>1</v>
      </c>
      <c r="C1042" t="s">
        <v>1630</v>
      </c>
      <c r="D1042" t="s">
        <v>834</v>
      </c>
      <c r="E1042" t="s">
        <v>549</v>
      </c>
      <c r="F1042" t="s">
        <v>1629</v>
      </c>
      <c r="G1042" t="s">
        <v>1628</v>
      </c>
      <c r="H1042" t="s">
        <v>465</v>
      </c>
      <c r="M1042" t="b">
        <v>1</v>
      </c>
      <c r="N1042" t="b">
        <v>0</v>
      </c>
      <c r="O1042" t="b">
        <v>0</v>
      </c>
    </row>
    <row r="1043" spans="1:15">
      <c r="C1043" t="s">
        <v>1627</v>
      </c>
      <c r="D1043" t="s">
        <v>550</v>
      </c>
      <c r="E1043" t="s">
        <v>549</v>
      </c>
      <c r="F1043" t="s">
        <v>1626</v>
      </c>
      <c r="I1043" t="s">
        <v>1625</v>
      </c>
      <c r="J1043" t="s">
        <v>26</v>
      </c>
      <c r="M1043" t="b">
        <v>0</v>
      </c>
      <c r="N1043" t="b">
        <v>0</v>
      </c>
      <c r="O1043" t="b">
        <v>1</v>
      </c>
    </row>
    <row r="1044" spans="1:15">
      <c r="C1044" t="s">
        <v>1618</v>
      </c>
      <c r="D1044" t="s">
        <v>553</v>
      </c>
      <c r="E1044" t="s">
        <v>549</v>
      </c>
      <c r="F1044" t="s">
        <v>1624</v>
      </c>
      <c r="G1044" t="s">
        <v>1623</v>
      </c>
      <c r="H1044" t="s">
        <v>1320</v>
      </c>
      <c r="M1044" t="b">
        <v>1</v>
      </c>
      <c r="N1044" t="b">
        <v>0</v>
      </c>
      <c r="O1044" t="b">
        <v>0</v>
      </c>
    </row>
    <row r="1045" spans="1:15">
      <c r="C1045" t="s">
        <v>1618</v>
      </c>
      <c r="D1045" t="s">
        <v>553</v>
      </c>
      <c r="E1045" t="s">
        <v>549</v>
      </c>
      <c r="F1045" t="s">
        <v>1622</v>
      </c>
      <c r="G1045" t="s">
        <v>1621</v>
      </c>
      <c r="H1045" t="s">
        <v>187</v>
      </c>
      <c r="M1045" t="b">
        <v>1</v>
      </c>
      <c r="N1045" t="b">
        <v>0</v>
      </c>
      <c r="O1045" t="b">
        <v>0</v>
      </c>
    </row>
    <row r="1046" spans="1:15">
      <c r="C1046" t="s">
        <v>1618</v>
      </c>
      <c r="D1046" t="s">
        <v>553</v>
      </c>
      <c r="E1046" t="s">
        <v>549</v>
      </c>
      <c r="F1046" t="s">
        <v>1620</v>
      </c>
      <c r="G1046" t="s">
        <v>1619</v>
      </c>
      <c r="H1046" t="s">
        <v>662</v>
      </c>
      <c r="M1046" t="b">
        <v>1</v>
      </c>
      <c r="N1046" t="b">
        <v>0</v>
      </c>
      <c r="O1046" t="b">
        <v>0</v>
      </c>
    </row>
    <row r="1047" spans="1:15">
      <c r="C1047" t="s">
        <v>1618</v>
      </c>
      <c r="D1047" t="s">
        <v>550</v>
      </c>
      <c r="E1047" t="s">
        <v>549</v>
      </c>
      <c r="F1047" t="s">
        <v>1355</v>
      </c>
      <c r="I1047" t="s">
        <v>1352</v>
      </c>
      <c r="J1047" t="s">
        <v>1320</v>
      </c>
      <c r="M1047" t="b">
        <v>0</v>
      </c>
      <c r="N1047" t="b">
        <v>0</v>
      </c>
      <c r="O1047" t="b">
        <v>0</v>
      </c>
    </row>
    <row r="1048" spans="1:15">
      <c r="C1048" t="s">
        <v>1618</v>
      </c>
      <c r="D1048" t="s">
        <v>550</v>
      </c>
      <c r="E1048" t="s">
        <v>549</v>
      </c>
      <c r="F1048" t="s">
        <v>1353</v>
      </c>
      <c r="I1048" t="s">
        <v>1352</v>
      </c>
      <c r="J1048" t="s">
        <v>187</v>
      </c>
      <c r="M1048" t="b">
        <v>0</v>
      </c>
      <c r="N1048" t="b">
        <v>0</v>
      </c>
      <c r="O1048" t="b">
        <v>0</v>
      </c>
    </row>
    <row r="1049" spans="1:15">
      <c r="C1049" t="s">
        <v>1618</v>
      </c>
      <c r="D1049" t="s">
        <v>550</v>
      </c>
      <c r="E1049" t="s">
        <v>549</v>
      </c>
      <c r="F1049" t="s">
        <v>1617</v>
      </c>
      <c r="I1049" t="s">
        <v>1352</v>
      </c>
      <c r="J1049" t="s">
        <v>662</v>
      </c>
      <c r="M1049" t="b">
        <v>0</v>
      </c>
      <c r="N1049" t="b">
        <v>0</v>
      </c>
      <c r="O1049" t="b">
        <v>0</v>
      </c>
    </row>
    <row r="1050" spans="1:15">
      <c r="C1050" t="s">
        <v>1614</v>
      </c>
      <c r="D1050" t="s">
        <v>553</v>
      </c>
      <c r="E1050" t="s">
        <v>549</v>
      </c>
      <c r="F1050" t="s">
        <v>1616</v>
      </c>
      <c r="G1050" t="s">
        <v>1584</v>
      </c>
      <c r="H1050" t="s">
        <v>211</v>
      </c>
      <c r="M1050" t="b">
        <v>1</v>
      </c>
      <c r="N1050" t="b">
        <v>0</v>
      </c>
      <c r="O1050" t="b">
        <v>0</v>
      </c>
    </row>
    <row r="1051" spans="1:15">
      <c r="C1051" t="s">
        <v>1614</v>
      </c>
      <c r="D1051" t="s">
        <v>553</v>
      </c>
      <c r="E1051" t="s">
        <v>549</v>
      </c>
      <c r="F1051" t="s">
        <v>1615</v>
      </c>
      <c r="G1051" t="s">
        <v>983</v>
      </c>
      <c r="H1051" t="s">
        <v>987</v>
      </c>
      <c r="M1051" t="b">
        <v>1</v>
      </c>
      <c r="N1051" t="b">
        <v>0</v>
      </c>
      <c r="O1051" t="b">
        <v>0</v>
      </c>
    </row>
    <row r="1052" spans="1:15">
      <c r="C1052" t="s">
        <v>1614</v>
      </c>
      <c r="D1052" t="s">
        <v>550</v>
      </c>
      <c r="E1052" t="s">
        <v>549</v>
      </c>
      <c r="F1052" t="s">
        <v>1357</v>
      </c>
      <c r="I1052" t="s">
        <v>1352</v>
      </c>
      <c r="J1052" t="s">
        <v>211</v>
      </c>
      <c r="M1052" t="b">
        <v>0</v>
      </c>
      <c r="N1052" t="b">
        <v>0</v>
      </c>
      <c r="O1052" t="b">
        <v>0</v>
      </c>
    </row>
    <row r="1053" spans="1:15">
      <c r="C1053" t="s">
        <v>1614</v>
      </c>
      <c r="D1053" t="s">
        <v>550</v>
      </c>
      <c r="E1053" t="s">
        <v>549</v>
      </c>
      <c r="F1053" t="s">
        <v>1613</v>
      </c>
      <c r="I1053" t="s">
        <v>1612</v>
      </c>
      <c r="J1053" t="s">
        <v>987</v>
      </c>
      <c r="M1053" t="b">
        <v>0</v>
      </c>
      <c r="N1053" t="b">
        <v>0</v>
      </c>
      <c r="O1053" t="b">
        <v>0</v>
      </c>
    </row>
    <row r="1054" spans="1:15">
      <c r="C1054" t="s">
        <v>1606</v>
      </c>
      <c r="D1054" t="s">
        <v>553</v>
      </c>
      <c r="E1054" t="s">
        <v>549</v>
      </c>
      <c r="F1054" t="s">
        <v>1611</v>
      </c>
      <c r="G1054" t="s">
        <v>1120</v>
      </c>
      <c r="H1054" t="s">
        <v>1119</v>
      </c>
      <c r="M1054" t="b">
        <v>1</v>
      </c>
      <c r="N1054" t="b">
        <v>0</v>
      </c>
      <c r="O1054" t="b">
        <v>0</v>
      </c>
    </row>
    <row r="1055" spans="1:15">
      <c r="C1055" t="s">
        <v>1606</v>
      </c>
      <c r="D1055" t="s">
        <v>553</v>
      </c>
      <c r="E1055" t="s">
        <v>549</v>
      </c>
      <c r="F1055" t="s">
        <v>1610</v>
      </c>
      <c r="G1055" t="s">
        <v>1609</v>
      </c>
      <c r="H1055" t="s">
        <v>275</v>
      </c>
      <c r="M1055" t="b">
        <v>1</v>
      </c>
      <c r="N1055" t="b">
        <v>0</v>
      </c>
      <c r="O1055" t="b">
        <v>1</v>
      </c>
    </row>
    <row r="1056" spans="1:15">
      <c r="C1056" t="s">
        <v>1606</v>
      </c>
      <c r="D1056" t="s">
        <v>550</v>
      </c>
      <c r="E1056" t="s">
        <v>549</v>
      </c>
      <c r="F1056" t="s">
        <v>1608</v>
      </c>
      <c r="I1056" t="s">
        <v>1607</v>
      </c>
      <c r="J1056" t="s">
        <v>1119</v>
      </c>
      <c r="M1056" t="b">
        <v>0</v>
      </c>
      <c r="N1056" t="b">
        <v>0</v>
      </c>
      <c r="O1056" t="b">
        <v>0</v>
      </c>
    </row>
    <row r="1057" spans="1:15">
      <c r="C1057" t="s">
        <v>1606</v>
      </c>
      <c r="D1057" t="s">
        <v>550</v>
      </c>
      <c r="E1057" t="s">
        <v>549</v>
      </c>
      <c r="F1057" t="s">
        <v>1605</v>
      </c>
      <c r="I1057" t="s">
        <v>1604</v>
      </c>
      <c r="J1057" t="s">
        <v>275</v>
      </c>
      <c r="M1057" t="b">
        <v>0</v>
      </c>
      <c r="N1057" t="b">
        <v>0</v>
      </c>
      <c r="O1057" t="b">
        <v>1</v>
      </c>
    </row>
    <row r="1058" spans="1:15">
      <c r="C1058" t="s">
        <v>1596</v>
      </c>
      <c r="D1058" t="s">
        <v>553</v>
      </c>
      <c r="E1058" t="s">
        <v>549</v>
      </c>
      <c r="F1058" t="s">
        <v>1603</v>
      </c>
      <c r="G1058" t="s">
        <v>1602</v>
      </c>
      <c r="H1058" t="s">
        <v>1597</v>
      </c>
      <c r="M1058" t="b">
        <v>1</v>
      </c>
      <c r="N1058" t="b">
        <v>0</v>
      </c>
      <c r="O1058" t="b">
        <v>0</v>
      </c>
    </row>
    <row r="1059" spans="1:15">
      <c r="C1059" t="s">
        <v>1596</v>
      </c>
      <c r="D1059" t="s">
        <v>553</v>
      </c>
      <c r="E1059" t="s">
        <v>549</v>
      </c>
      <c r="F1059" t="s">
        <v>1601</v>
      </c>
      <c r="G1059" t="s">
        <v>1600</v>
      </c>
      <c r="H1059" t="s">
        <v>1593</v>
      </c>
      <c r="M1059" t="b">
        <v>1</v>
      </c>
      <c r="N1059" t="b">
        <v>0</v>
      </c>
      <c r="O1059" t="b">
        <v>0</v>
      </c>
    </row>
    <row r="1060" spans="1:15">
      <c r="C1060" t="s">
        <v>1596</v>
      </c>
      <c r="D1060" t="s">
        <v>550</v>
      </c>
      <c r="E1060" t="s">
        <v>549</v>
      </c>
      <c r="F1060" t="s">
        <v>1599</v>
      </c>
      <c r="I1060" t="s">
        <v>1598</v>
      </c>
      <c r="J1060" t="s">
        <v>1597</v>
      </c>
      <c r="M1060" t="b">
        <v>0</v>
      </c>
      <c r="N1060" t="b">
        <v>0</v>
      </c>
      <c r="O1060" t="b">
        <v>0</v>
      </c>
    </row>
    <row r="1061" spans="1:15">
      <c r="C1061" t="s">
        <v>1596</v>
      </c>
      <c r="D1061" t="s">
        <v>550</v>
      </c>
      <c r="E1061" t="s">
        <v>549</v>
      </c>
      <c r="F1061" t="s">
        <v>1595</v>
      </c>
      <c r="I1061" t="s">
        <v>1594</v>
      </c>
      <c r="J1061" t="s">
        <v>1593</v>
      </c>
      <c r="M1061" t="b">
        <v>0</v>
      </c>
      <c r="N1061" t="b">
        <v>0</v>
      </c>
      <c r="O1061" t="b">
        <v>0</v>
      </c>
    </row>
    <row r="1062" spans="1:15">
      <c r="A1062" t="s">
        <v>90</v>
      </c>
      <c r="B1062" t="b">
        <v>1</v>
      </c>
      <c r="C1062" t="s">
        <v>1583</v>
      </c>
      <c r="D1062" t="s">
        <v>795</v>
      </c>
      <c r="E1062" t="s">
        <v>549</v>
      </c>
      <c r="F1062" t="s">
        <v>1592</v>
      </c>
      <c r="H1062" t="s">
        <v>211</v>
      </c>
      <c r="I1062" t="s">
        <v>1591</v>
      </c>
      <c r="J1062" t="s">
        <v>216</v>
      </c>
      <c r="M1062" t="b">
        <v>0</v>
      </c>
      <c r="N1062" t="b">
        <v>0</v>
      </c>
      <c r="O1062" t="b">
        <v>0</v>
      </c>
    </row>
    <row r="1063" spans="1:15">
      <c r="A1063" t="s">
        <v>90</v>
      </c>
      <c r="B1063" t="b">
        <v>1</v>
      </c>
      <c r="C1063" t="s">
        <v>1583</v>
      </c>
      <c r="D1063" t="s">
        <v>795</v>
      </c>
      <c r="E1063" t="s">
        <v>549</v>
      </c>
      <c r="F1063" t="s">
        <v>1590</v>
      </c>
      <c r="H1063" t="s">
        <v>1556</v>
      </c>
      <c r="I1063" t="s">
        <v>1589</v>
      </c>
      <c r="J1063" t="s">
        <v>216</v>
      </c>
      <c r="M1063" t="b">
        <v>0</v>
      </c>
      <c r="N1063" t="b">
        <v>0</v>
      </c>
      <c r="O1063" t="b">
        <v>0</v>
      </c>
    </row>
    <row r="1064" spans="1:15">
      <c r="C1064" t="s">
        <v>1583</v>
      </c>
      <c r="D1064" t="s">
        <v>553</v>
      </c>
      <c r="E1064" t="s">
        <v>549</v>
      </c>
      <c r="F1064" t="s">
        <v>1588</v>
      </c>
      <c r="G1064" t="s">
        <v>1584</v>
      </c>
      <c r="H1064" t="s">
        <v>216</v>
      </c>
      <c r="M1064" t="b">
        <v>1</v>
      </c>
      <c r="N1064" t="b">
        <v>0</v>
      </c>
      <c r="O1064" t="b">
        <v>0</v>
      </c>
    </row>
    <row r="1065" spans="1:15">
      <c r="C1065" t="s">
        <v>1583</v>
      </c>
      <c r="D1065" t="s">
        <v>553</v>
      </c>
      <c r="E1065" t="s">
        <v>549</v>
      </c>
      <c r="F1065" t="s">
        <v>1587</v>
      </c>
      <c r="G1065" t="s">
        <v>1586</v>
      </c>
      <c r="H1065" t="s">
        <v>1556</v>
      </c>
      <c r="M1065" t="b">
        <v>1</v>
      </c>
      <c r="N1065" t="b">
        <v>0</v>
      </c>
      <c r="O1065" t="b">
        <v>0</v>
      </c>
    </row>
    <row r="1066" spans="1:15">
      <c r="C1066" t="s">
        <v>1583</v>
      </c>
      <c r="D1066" t="s">
        <v>550</v>
      </c>
      <c r="E1066" t="s">
        <v>549</v>
      </c>
      <c r="F1066" t="s">
        <v>1585</v>
      </c>
      <c r="I1066" t="s">
        <v>1584</v>
      </c>
      <c r="J1066" t="s">
        <v>211</v>
      </c>
      <c r="M1066" t="b">
        <v>0</v>
      </c>
      <c r="N1066" t="b">
        <v>0</v>
      </c>
      <c r="O1066" t="b">
        <v>0</v>
      </c>
    </row>
    <row r="1067" spans="1:15">
      <c r="C1067" t="s">
        <v>1583</v>
      </c>
      <c r="D1067" t="s">
        <v>550</v>
      </c>
      <c r="E1067" t="s">
        <v>549</v>
      </c>
      <c r="F1067" t="s">
        <v>1582</v>
      </c>
      <c r="I1067" t="s">
        <v>1379</v>
      </c>
      <c r="J1067" t="s">
        <v>1556</v>
      </c>
      <c r="M1067" t="b">
        <v>0</v>
      </c>
      <c r="N1067" t="b">
        <v>0</v>
      </c>
      <c r="O1067" t="b">
        <v>0</v>
      </c>
    </row>
    <row r="1068" spans="1:15">
      <c r="C1068" t="s">
        <v>1574</v>
      </c>
      <c r="D1068" t="s">
        <v>553</v>
      </c>
      <c r="E1068" t="s">
        <v>549</v>
      </c>
      <c r="F1068" t="s">
        <v>1581</v>
      </c>
      <c r="G1068" t="s">
        <v>1578</v>
      </c>
      <c r="H1068" t="s">
        <v>377</v>
      </c>
      <c r="M1068" t="b">
        <v>1</v>
      </c>
      <c r="N1068" t="b">
        <v>0</v>
      </c>
      <c r="O1068" t="b">
        <v>0</v>
      </c>
    </row>
    <row r="1069" spans="1:15">
      <c r="C1069" t="s">
        <v>1574</v>
      </c>
      <c r="D1069" t="s">
        <v>553</v>
      </c>
      <c r="E1069" t="s">
        <v>549</v>
      </c>
      <c r="F1069" t="s">
        <v>1580</v>
      </c>
      <c r="G1069" t="s">
        <v>1578</v>
      </c>
      <c r="H1069" t="s">
        <v>1575</v>
      </c>
      <c r="M1069" t="b">
        <v>1</v>
      </c>
      <c r="N1069" t="b">
        <v>0</v>
      </c>
      <c r="O1069" t="b">
        <v>0</v>
      </c>
    </row>
    <row r="1070" spans="1:15">
      <c r="C1070" t="s">
        <v>1574</v>
      </c>
      <c r="D1070" t="s">
        <v>553</v>
      </c>
      <c r="E1070" t="s">
        <v>549</v>
      </c>
      <c r="F1070" t="s">
        <v>1579</v>
      </c>
      <c r="G1070" t="s">
        <v>1578</v>
      </c>
      <c r="H1070" t="s">
        <v>475</v>
      </c>
      <c r="M1070" t="b">
        <v>1</v>
      </c>
      <c r="N1070" t="b">
        <v>0</v>
      </c>
      <c r="O1070" t="b">
        <v>0</v>
      </c>
    </row>
    <row r="1071" spans="1:15">
      <c r="C1071" t="s">
        <v>1574</v>
      </c>
      <c r="D1071" t="s">
        <v>550</v>
      </c>
      <c r="E1071" t="s">
        <v>549</v>
      </c>
      <c r="F1071" t="s">
        <v>1577</v>
      </c>
      <c r="I1071" t="s">
        <v>1572</v>
      </c>
      <c r="J1071" t="s">
        <v>377</v>
      </c>
      <c r="M1071" t="b">
        <v>0</v>
      </c>
      <c r="N1071" t="b">
        <v>0</v>
      </c>
      <c r="O1071" t="b">
        <v>0</v>
      </c>
    </row>
    <row r="1072" spans="1:15">
      <c r="C1072" t="s">
        <v>1574</v>
      </c>
      <c r="D1072" t="s">
        <v>550</v>
      </c>
      <c r="E1072" t="s">
        <v>549</v>
      </c>
      <c r="F1072" t="s">
        <v>1576</v>
      </c>
      <c r="I1072" t="s">
        <v>1572</v>
      </c>
      <c r="J1072" t="s">
        <v>1575</v>
      </c>
      <c r="M1072" t="b">
        <v>0</v>
      </c>
      <c r="N1072" t="b">
        <v>0</v>
      </c>
      <c r="O1072" t="b">
        <v>0</v>
      </c>
    </row>
    <row r="1073" spans="1:15">
      <c r="C1073" t="s">
        <v>1574</v>
      </c>
      <c r="D1073" t="s">
        <v>550</v>
      </c>
      <c r="E1073" t="s">
        <v>549</v>
      </c>
      <c r="F1073" t="s">
        <v>1573</v>
      </c>
      <c r="I1073" t="s">
        <v>1572</v>
      </c>
      <c r="J1073" t="s">
        <v>475</v>
      </c>
      <c r="M1073" t="b">
        <v>0</v>
      </c>
      <c r="N1073" t="b">
        <v>0</v>
      </c>
      <c r="O1073" t="b">
        <v>0</v>
      </c>
    </row>
    <row r="1074" spans="1:15">
      <c r="C1074" t="s">
        <v>1571</v>
      </c>
      <c r="D1074" t="s">
        <v>550</v>
      </c>
      <c r="E1074" t="s">
        <v>549</v>
      </c>
      <c r="F1074" t="s">
        <v>1570</v>
      </c>
      <c r="I1074" t="s">
        <v>1569</v>
      </c>
      <c r="J1074" t="s">
        <v>26</v>
      </c>
      <c r="M1074" t="b">
        <v>0</v>
      </c>
      <c r="N1074" t="b">
        <v>0</v>
      </c>
      <c r="O1074" t="b">
        <v>1</v>
      </c>
    </row>
    <row r="1075" spans="1:15">
      <c r="C1075" t="s">
        <v>1564</v>
      </c>
      <c r="D1075" t="s">
        <v>553</v>
      </c>
      <c r="E1075" t="s">
        <v>549</v>
      </c>
      <c r="F1075" t="s">
        <v>1568</v>
      </c>
      <c r="G1075" t="s">
        <v>836</v>
      </c>
      <c r="H1075" t="s">
        <v>1388</v>
      </c>
      <c r="M1075" t="b">
        <v>1</v>
      </c>
      <c r="N1075" t="b">
        <v>0</v>
      </c>
      <c r="O1075" t="b">
        <v>1</v>
      </c>
    </row>
    <row r="1076" spans="1:15">
      <c r="C1076" t="s">
        <v>1564</v>
      </c>
      <c r="D1076" t="s">
        <v>553</v>
      </c>
      <c r="E1076" t="s">
        <v>549</v>
      </c>
      <c r="F1076" t="s">
        <v>1567</v>
      </c>
      <c r="G1076" t="s">
        <v>832</v>
      </c>
      <c r="H1076" t="s">
        <v>1388</v>
      </c>
      <c r="M1076" t="b">
        <v>1</v>
      </c>
      <c r="N1076" t="b">
        <v>0</v>
      </c>
      <c r="O1076" t="b">
        <v>1</v>
      </c>
    </row>
    <row r="1077" spans="1:15">
      <c r="C1077" t="s">
        <v>1564</v>
      </c>
      <c r="D1077" t="s">
        <v>550</v>
      </c>
      <c r="E1077" t="s">
        <v>549</v>
      </c>
      <c r="F1077" t="s">
        <v>1566</v>
      </c>
      <c r="I1077" t="s">
        <v>1565</v>
      </c>
      <c r="J1077" t="s">
        <v>1388</v>
      </c>
      <c r="M1077" t="b">
        <v>0</v>
      </c>
      <c r="N1077" t="b">
        <v>0</v>
      </c>
      <c r="O1077" t="b">
        <v>1</v>
      </c>
    </row>
    <row r="1078" spans="1:15">
      <c r="C1078" t="s">
        <v>1564</v>
      </c>
      <c r="D1078" t="s">
        <v>550</v>
      </c>
      <c r="E1078" t="s">
        <v>549</v>
      </c>
      <c r="F1078" t="s">
        <v>1563</v>
      </c>
      <c r="I1078" t="s">
        <v>1562</v>
      </c>
      <c r="J1078" t="s">
        <v>1388</v>
      </c>
      <c r="M1078" t="b">
        <v>0</v>
      </c>
      <c r="N1078" t="b">
        <v>0</v>
      </c>
      <c r="O1078" t="b">
        <v>1</v>
      </c>
    </row>
    <row r="1079" spans="1:15">
      <c r="C1079" t="s">
        <v>1559</v>
      </c>
      <c r="D1079" t="s">
        <v>553</v>
      </c>
      <c r="E1079" t="s">
        <v>549</v>
      </c>
      <c r="F1079" t="s">
        <v>1561</v>
      </c>
      <c r="G1079" t="s">
        <v>1560</v>
      </c>
      <c r="H1079" t="s">
        <v>1556</v>
      </c>
      <c r="M1079" t="b">
        <v>1</v>
      </c>
      <c r="N1079" t="b">
        <v>0</v>
      </c>
      <c r="O1079" t="b">
        <v>0</v>
      </c>
    </row>
    <row r="1080" spans="1:15">
      <c r="C1080" t="s">
        <v>1559</v>
      </c>
      <c r="D1080" t="s">
        <v>550</v>
      </c>
      <c r="E1080" t="s">
        <v>549</v>
      </c>
      <c r="F1080" t="s">
        <v>1558</v>
      </c>
      <c r="I1080" t="s">
        <v>1557</v>
      </c>
      <c r="J1080" t="s">
        <v>1556</v>
      </c>
      <c r="M1080" t="b">
        <v>0</v>
      </c>
      <c r="N1080" t="b">
        <v>0</v>
      </c>
      <c r="O1080" t="b">
        <v>0</v>
      </c>
    </row>
    <row r="1081" spans="1:15">
      <c r="C1081" t="s">
        <v>219</v>
      </c>
      <c r="D1081" t="s">
        <v>553</v>
      </c>
      <c r="E1081" t="s">
        <v>549</v>
      </c>
      <c r="F1081" t="s">
        <v>1555</v>
      </c>
      <c r="G1081" t="s">
        <v>1554</v>
      </c>
      <c r="H1081" t="s">
        <v>390</v>
      </c>
      <c r="M1081" t="b">
        <v>1</v>
      </c>
      <c r="N1081" t="b">
        <v>0</v>
      </c>
      <c r="O1081" t="b">
        <v>1</v>
      </c>
    </row>
    <row r="1082" spans="1:15">
      <c r="C1082" t="s">
        <v>219</v>
      </c>
      <c r="D1082" t="s">
        <v>553</v>
      </c>
      <c r="E1082" t="s">
        <v>549</v>
      </c>
      <c r="F1082" t="s">
        <v>1370</v>
      </c>
      <c r="G1082" t="s">
        <v>1369</v>
      </c>
      <c r="H1082" t="s">
        <v>15</v>
      </c>
      <c r="M1082" t="b">
        <v>1</v>
      </c>
      <c r="N1082" t="b">
        <v>0</v>
      </c>
      <c r="O1082" t="b">
        <v>0</v>
      </c>
    </row>
    <row r="1083" spans="1:15">
      <c r="C1083" t="s">
        <v>219</v>
      </c>
      <c r="D1083" t="s">
        <v>553</v>
      </c>
      <c r="E1083" t="s">
        <v>549</v>
      </c>
      <c r="F1083" t="s">
        <v>1553</v>
      </c>
      <c r="G1083" t="s">
        <v>1550</v>
      </c>
      <c r="H1083" t="s">
        <v>211</v>
      </c>
      <c r="M1083" t="b">
        <v>1</v>
      </c>
      <c r="N1083" t="b">
        <v>0</v>
      </c>
      <c r="O1083" t="b">
        <v>1</v>
      </c>
    </row>
    <row r="1084" spans="1:15">
      <c r="A1084" t="s">
        <v>90</v>
      </c>
      <c r="B1084" t="b">
        <v>1</v>
      </c>
      <c r="C1084" t="s">
        <v>219</v>
      </c>
      <c r="D1084" t="s">
        <v>644</v>
      </c>
      <c r="E1084" t="s">
        <v>549</v>
      </c>
      <c r="F1084" t="s">
        <v>1552</v>
      </c>
      <c r="G1084" t="s">
        <v>1551</v>
      </c>
      <c r="I1084" t="s">
        <v>1550</v>
      </c>
      <c r="J1084" t="s">
        <v>216</v>
      </c>
      <c r="M1084" t="b">
        <v>1</v>
      </c>
      <c r="N1084" t="b">
        <v>0</v>
      </c>
      <c r="O1084" t="b">
        <v>0</v>
      </c>
    </row>
    <row r="1085" spans="1:15">
      <c r="C1085" t="s">
        <v>219</v>
      </c>
      <c r="D1085" t="s">
        <v>550</v>
      </c>
      <c r="E1085" t="s">
        <v>549</v>
      </c>
      <c r="F1085" t="s">
        <v>1549</v>
      </c>
      <c r="I1085" t="s">
        <v>1548</v>
      </c>
      <c r="J1085" t="s">
        <v>390</v>
      </c>
      <c r="M1085" t="b">
        <v>0</v>
      </c>
      <c r="N1085" t="b">
        <v>0</v>
      </c>
      <c r="O1085" t="b">
        <v>1</v>
      </c>
    </row>
    <row r="1086" spans="1:15">
      <c r="C1086" t="s">
        <v>219</v>
      </c>
      <c r="D1086" t="s">
        <v>550</v>
      </c>
      <c r="E1086" t="s">
        <v>549</v>
      </c>
      <c r="F1086" t="s">
        <v>1547</v>
      </c>
      <c r="I1086" t="s">
        <v>1546</v>
      </c>
      <c r="J1086" t="s">
        <v>15</v>
      </c>
      <c r="M1086" t="b">
        <v>0</v>
      </c>
      <c r="N1086" t="b">
        <v>0</v>
      </c>
      <c r="O1086" t="b">
        <v>0</v>
      </c>
    </row>
    <row r="1087" spans="1:15">
      <c r="C1087" t="s">
        <v>219</v>
      </c>
      <c r="D1087" t="s">
        <v>550</v>
      </c>
      <c r="E1087" t="s">
        <v>549</v>
      </c>
      <c r="F1087" t="s">
        <v>1545</v>
      </c>
      <c r="I1087" t="s">
        <v>1544</v>
      </c>
      <c r="J1087" t="s">
        <v>615</v>
      </c>
      <c r="M1087" t="b">
        <v>0</v>
      </c>
      <c r="N1087" t="b">
        <v>0</v>
      </c>
      <c r="O1087" t="b">
        <v>1</v>
      </c>
    </row>
    <row r="1088" spans="1:15">
      <c r="C1088" t="s">
        <v>1543</v>
      </c>
      <c r="D1088" t="s">
        <v>550</v>
      </c>
      <c r="E1088" t="s">
        <v>549</v>
      </c>
      <c r="F1088" t="s">
        <v>1542</v>
      </c>
      <c r="I1088" t="s">
        <v>1541</v>
      </c>
      <c r="J1088" t="s">
        <v>411</v>
      </c>
      <c r="M1088" t="b">
        <v>0</v>
      </c>
      <c r="N1088" t="b">
        <v>0</v>
      </c>
      <c r="O1088" t="b">
        <v>1</v>
      </c>
    </row>
    <row r="1089" spans="1:15">
      <c r="A1089" t="s">
        <v>90</v>
      </c>
      <c r="B1089" t="b">
        <v>1</v>
      </c>
      <c r="C1089" t="s">
        <v>1540</v>
      </c>
      <c r="D1089" t="s">
        <v>1539</v>
      </c>
      <c r="E1089" t="s">
        <v>549</v>
      </c>
      <c r="F1089" t="s">
        <v>1538</v>
      </c>
      <c r="G1089" t="s">
        <v>1537</v>
      </c>
      <c r="H1089" t="s">
        <v>26</v>
      </c>
      <c r="K1089" t="s">
        <v>1536</v>
      </c>
      <c r="L1089" t="s">
        <v>1535</v>
      </c>
      <c r="M1089" t="b">
        <v>1</v>
      </c>
      <c r="N1089" t="b">
        <v>0</v>
      </c>
      <c r="O1089" t="b">
        <v>1</v>
      </c>
    </row>
    <row r="1090" spans="1:15">
      <c r="C1090" t="s">
        <v>1534</v>
      </c>
      <c r="D1090" t="s">
        <v>550</v>
      </c>
      <c r="E1090" t="s">
        <v>549</v>
      </c>
      <c r="F1090" t="s">
        <v>1533</v>
      </c>
      <c r="I1090" t="s">
        <v>1532</v>
      </c>
      <c r="J1090" t="s">
        <v>87</v>
      </c>
      <c r="M1090" t="b">
        <v>0</v>
      </c>
      <c r="N1090" t="b">
        <v>0</v>
      </c>
      <c r="O1090" t="b">
        <v>1</v>
      </c>
    </row>
    <row r="1091" spans="1:15">
      <c r="C1091" t="s">
        <v>1529</v>
      </c>
      <c r="D1091" t="s">
        <v>550</v>
      </c>
      <c r="E1091" t="s">
        <v>549</v>
      </c>
      <c r="F1091" t="s">
        <v>1531</v>
      </c>
      <c r="I1091" t="s">
        <v>1530</v>
      </c>
      <c r="J1091" t="s">
        <v>377</v>
      </c>
      <c r="M1091" t="b">
        <v>0</v>
      </c>
      <c r="N1091" t="b">
        <v>0</v>
      </c>
      <c r="O1091" t="b">
        <v>0</v>
      </c>
    </row>
    <row r="1092" spans="1:15">
      <c r="C1092" t="s">
        <v>1529</v>
      </c>
      <c r="D1092" t="s">
        <v>550</v>
      </c>
      <c r="E1092" t="s">
        <v>549</v>
      </c>
      <c r="F1092" t="s">
        <v>1528</v>
      </c>
      <c r="I1092" t="s">
        <v>1527</v>
      </c>
      <c r="J1092" t="s">
        <v>377</v>
      </c>
      <c r="M1092" t="b">
        <v>0</v>
      </c>
      <c r="N1092" t="b">
        <v>0</v>
      </c>
      <c r="O1092" t="b">
        <v>0</v>
      </c>
    </row>
    <row r="1093" spans="1:15">
      <c r="C1093" t="s">
        <v>1524</v>
      </c>
      <c r="D1093" t="s">
        <v>553</v>
      </c>
      <c r="E1093" t="s">
        <v>549</v>
      </c>
      <c r="F1093" t="s">
        <v>1526</v>
      </c>
      <c r="G1093" t="s">
        <v>1525</v>
      </c>
      <c r="H1093" t="s">
        <v>6</v>
      </c>
      <c r="M1093" t="b">
        <v>1</v>
      </c>
      <c r="N1093" t="b">
        <v>0</v>
      </c>
      <c r="O1093" t="b">
        <v>1</v>
      </c>
    </row>
    <row r="1094" spans="1:15">
      <c r="C1094" t="s">
        <v>1524</v>
      </c>
      <c r="D1094" t="s">
        <v>550</v>
      </c>
      <c r="E1094" t="s">
        <v>549</v>
      </c>
      <c r="F1094" t="s">
        <v>1523</v>
      </c>
      <c r="I1094" t="s">
        <v>1522</v>
      </c>
      <c r="J1094" t="s">
        <v>6</v>
      </c>
      <c r="M1094" t="b">
        <v>0</v>
      </c>
      <c r="N1094" t="b">
        <v>0</v>
      </c>
      <c r="O1094" t="b">
        <v>1</v>
      </c>
    </row>
    <row r="1095" spans="1:15">
      <c r="C1095" t="s">
        <v>1521</v>
      </c>
      <c r="D1095" t="s">
        <v>550</v>
      </c>
      <c r="E1095" t="s">
        <v>549</v>
      </c>
      <c r="F1095" t="s">
        <v>1520</v>
      </c>
      <c r="I1095" t="s">
        <v>1519</v>
      </c>
      <c r="J1095" t="s">
        <v>615</v>
      </c>
      <c r="M1095" t="b">
        <v>0</v>
      </c>
      <c r="N1095" t="b">
        <v>0</v>
      </c>
      <c r="O1095" t="b">
        <v>1</v>
      </c>
    </row>
    <row r="1096" spans="1:15">
      <c r="A1096" t="s">
        <v>90</v>
      </c>
      <c r="B1096" t="b">
        <v>1</v>
      </c>
      <c r="C1096" t="s">
        <v>1518</v>
      </c>
      <c r="D1096" t="s">
        <v>644</v>
      </c>
      <c r="E1096" t="s">
        <v>549</v>
      </c>
      <c r="F1096" t="s">
        <v>1517</v>
      </c>
      <c r="G1096" t="s">
        <v>1516</v>
      </c>
      <c r="I1096" t="s">
        <v>1515</v>
      </c>
      <c r="J1096" t="s">
        <v>793</v>
      </c>
      <c r="M1096" t="b">
        <v>1</v>
      </c>
      <c r="N1096" t="b">
        <v>0</v>
      </c>
      <c r="O1096" t="b">
        <v>1</v>
      </c>
    </row>
    <row r="1097" spans="1:15">
      <c r="C1097" t="s">
        <v>1514</v>
      </c>
      <c r="D1097" t="s">
        <v>550</v>
      </c>
      <c r="E1097" t="s">
        <v>549</v>
      </c>
      <c r="F1097" t="s">
        <v>1513</v>
      </c>
      <c r="I1097" t="s">
        <v>1512</v>
      </c>
      <c r="J1097" t="s">
        <v>1511</v>
      </c>
      <c r="M1097" t="b">
        <v>0</v>
      </c>
      <c r="N1097" t="b">
        <v>0</v>
      </c>
      <c r="O1097" t="b">
        <v>1</v>
      </c>
    </row>
    <row r="1098" spans="1:15">
      <c r="A1098" t="s">
        <v>90</v>
      </c>
      <c r="B1098" t="b">
        <v>1</v>
      </c>
      <c r="C1098" t="s">
        <v>1510</v>
      </c>
      <c r="D1098" t="s">
        <v>670</v>
      </c>
      <c r="E1098" t="s">
        <v>549</v>
      </c>
      <c r="F1098" t="s">
        <v>1509</v>
      </c>
      <c r="H1098" t="s">
        <v>26</v>
      </c>
      <c r="I1098" t="s">
        <v>1508</v>
      </c>
      <c r="J1098" t="s">
        <v>627</v>
      </c>
      <c r="M1098" t="b">
        <v>1</v>
      </c>
      <c r="N1098" t="b">
        <v>0</v>
      </c>
      <c r="O1098" t="b">
        <v>1</v>
      </c>
    </row>
    <row r="1099" spans="1:15">
      <c r="A1099" t="s">
        <v>671</v>
      </c>
      <c r="B1099" t="b">
        <v>0</v>
      </c>
      <c r="C1099" t="s">
        <v>1417</v>
      </c>
      <c r="D1099" t="s">
        <v>1416</v>
      </c>
      <c r="E1099" t="s">
        <v>549</v>
      </c>
      <c r="F1099" t="s">
        <v>1507</v>
      </c>
      <c r="H1099" t="s">
        <v>1496</v>
      </c>
      <c r="I1099" t="s">
        <v>1506</v>
      </c>
      <c r="K1099" t="s">
        <v>1412</v>
      </c>
      <c r="L1099" t="s">
        <v>1411</v>
      </c>
      <c r="M1099" t="b">
        <v>1</v>
      </c>
      <c r="N1099" t="b">
        <v>0</v>
      </c>
      <c r="O1099" t="b">
        <v>1</v>
      </c>
    </row>
    <row r="1100" spans="1:15">
      <c r="A1100" t="s">
        <v>671</v>
      </c>
      <c r="B1100" t="b">
        <v>0</v>
      </c>
      <c r="C1100" t="s">
        <v>1417</v>
      </c>
      <c r="D1100" t="s">
        <v>1416</v>
      </c>
      <c r="E1100" t="s">
        <v>549</v>
      </c>
      <c r="F1100" t="s">
        <v>1505</v>
      </c>
      <c r="H1100" t="s">
        <v>1496</v>
      </c>
      <c r="I1100" t="s">
        <v>1504</v>
      </c>
      <c r="K1100" t="s">
        <v>1412</v>
      </c>
      <c r="L1100" t="s">
        <v>1411</v>
      </c>
      <c r="M1100" t="b">
        <v>1</v>
      </c>
      <c r="N1100" t="b">
        <v>0</v>
      </c>
      <c r="O1100" t="b">
        <v>1</v>
      </c>
    </row>
    <row r="1101" spans="1:15">
      <c r="A1101" t="s">
        <v>671</v>
      </c>
      <c r="B1101" t="b">
        <v>0</v>
      </c>
      <c r="C1101" t="s">
        <v>1417</v>
      </c>
      <c r="D1101" t="s">
        <v>1416</v>
      </c>
      <c r="E1101" t="s">
        <v>549</v>
      </c>
      <c r="F1101" t="s">
        <v>1503</v>
      </c>
      <c r="H1101" t="s">
        <v>1496</v>
      </c>
      <c r="I1101" t="s">
        <v>1502</v>
      </c>
      <c r="K1101" t="s">
        <v>1412</v>
      </c>
      <c r="L1101" t="s">
        <v>1411</v>
      </c>
      <c r="M1101" t="b">
        <v>1</v>
      </c>
      <c r="N1101" t="b">
        <v>0</v>
      </c>
      <c r="O1101" t="b">
        <v>1</v>
      </c>
    </row>
    <row r="1102" spans="1:15">
      <c r="A1102" t="s">
        <v>671</v>
      </c>
      <c r="B1102" t="b">
        <v>0</v>
      </c>
      <c r="C1102" t="s">
        <v>1417</v>
      </c>
      <c r="D1102" t="s">
        <v>1416</v>
      </c>
      <c r="E1102" t="s">
        <v>549</v>
      </c>
      <c r="F1102" t="s">
        <v>1501</v>
      </c>
      <c r="H1102" t="s">
        <v>1496</v>
      </c>
      <c r="I1102" t="s">
        <v>1500</v>
      </c>
      <c r="K1102" t="s">
        <v>1412</v>
      </c>
      <c r="L1102" t="s">
        <v>1411</v>
      </c>
      <c r="M1102" t="b">
        <v>1</v>
      </c>
      <c r="N1102" t="b">
        <v>0</v>
      </c>
      <c r="O1102" t="b">
        <v>1</v>
      </c>
    </row>
    <row r="1103" spans="1:15">
      <c r="A1103" t="s">
        <v>671</v>
      </c>
      <c r="B1103" t="b">
        <v>0</v>
      </c>
      <c r="C1103" t="s">
        <v>1417</v>
      </c>
      <c r="D1103" t="s">
        <v>1416</v>
      </c>
      <c r="E1103" t="s">
        <v>549</v>
      </c>
      <c r="F1103" t="s">
        <v>1499</v>
      </c>
      <c r="H1103" t="s">
        <v>1496</v>
      </c>
      <c r="I1103" t="s">
        <v>1498</v>
      </c>
      <c r="K1103" t="s">
        <v>1412</v>
      </c>
      <c r="L1103" t="s">
        <v>1411</v>
      </c>
      <c r="M1103" t="b">
        <v>1</v>
      </c>
      <c r="N1103" t="b">
        <v>0</v>
      </c>
      <c r="O1103" t="b">
        <v>1</v>
      </c>
    </row>
    <row r="1104" spans="1:15">
      <c r="A1104" t="s">
        <v>671</v>
      </c>
      <c r="B1104" t="b">
        <v>0</v>
      </c>
      <c r="C1104" t="s">
        <v>1417</v>
      </c>
      <c r="D1104" t="s">
        <v>1416</v>
      </c>
      <c r="E1104" t="s">
        <v>549</v>
      </c>
      <c r="F1104" t="s">
        <v>1497</v>
      </c>
      <c r="H1104" t="s">
        <v>1496</v>
      </c>
      <c r="I1104" t="s">
        <v>1495</v>
      </c>
      <c r="K1104" t="s">
        <v>1412</v>
      </c>
      <c r="L1104" t="s">
        <v>1411</v>
      </c>
      <c r="M1104" t="b">
        <v>1</v>
      </c>
      <c r="N1104" t="b">
        <v>0</v>
      </c>
      <c r="O1104" t="b">
        <v>1</v>
      </c>
    </row>
    <row r="1105" spans="1:15">
      <c r="A1105" t="s">
        <v>671</v>
      </c>
      <c r="B1105" t="b">
        <v>0</v>
      </c>
      <c r="C1105" t="s">
        <v>1417</v>
      </c>
      <c r="D1105" t="s">
        <v>1416</v>
      </c>
      <c r="E1105" t="s">
        <v>549</v>
      </c>
      <c r="F1105" t="s">
        <v>1494</v>
      </c>
      <c r="H1105" t="s">
        <v>1489</v>
      </c>
      <c r="I1105" t="s">
        <v>1493</v>
      </c>
      <c r="K1105" t="s">
        <v>1412</v>
      </c>
      <c r="L1105" t="s">
        <v>1411</v>
      </c>
      <c r="M1105" t="b">
        <v>1</v>
      </c>
      <c r="N1105" t="b">
        <v>0</v>
      </c>
      <c r="O1105" t="b">
        <v>1</v>
      </c>
    </row>
    <row r="1106" spans="1:15">
      <c r="A1106" t="s">
        <v>671</v>
      </c>
      <c r="B1106" t="b">
        <v>0</v>
      </c>
      <c r="C1106" t="s">
        <v>1417</v>
      </c>
      <c r="D1106" t="s">
        <v>1416</v>
      </c>
      <c r="E1106" t="s">
        <v>549</v>
      </c>
      <c r="F1106" t="s">
        <v>1492</v>
      </c>
      <c r="H1106" t="s">
        <v>1489</v>
      </c>
      <c r="I1106" t="s">
        <v>1491</v>
      </c>
      <c r="K1106" t="s">
        <v>1412</v>
      </c>
      <c r="L1106" t="s">
        <v>1411</v>
      </c>
      <c r="M1106" t="b">
        <v>1</v>
      </c>
      <c r="N1106" t="b">
        <v>0</v>
      </c>
      <c r="O1106" t="b">
        <v>1</v>
      </c>
    </row>
    <row r="1107" spans="1:15">
      <c r="A1107" t="s">
        <v>671</v>
      </c>
      <c r="B1107" t="b">
        <v>0</v>
      </c>
      <c r="C1107" t="s">
        <v>1417</v>
      </c>
      <c r="D1107" t="s">
        <v>1416</v>
      </c>
      <c r="E1107" t="s">
        <v>549</v>
      </c>
      <c r="F1107" t="s">
        <v>1490</v>
      </c>
      <c r="H1107" t="s">
        <v>1489</v>
      </c>
      <c r="I1107" t="s">
        <v>1488</v>
      </c>
      <c r="K1107" t="s">
        <v>1412</v>
      </c>
      <c r="L1107" t="s">
        <v>1411</v>
      </c>
      <c r="M1107" t="b">
        <v>1</v>
      </c>
      <c r="N1107" t="b">
        <v>0</v>
      </c>
      <c r="O1107" t="b">
        <v>1</v>
      </c>
    </row>
    <row r="1108" spans="1:15">
      <c r="A1108" t="s">
        <v>671</v>
      </c>
      <c r="B1108" t="b">
        <v>0</v>
      </c>
      <c r="C1108" t="s">
        <v>1417</v>
      </c>
      <c r="D1108" t="s">
        <v>1416</v>
      </c>
      <c r="E1108" t="s">
        <v>549</v>
      </c>
      <c r="F1108" t="s">
        <v>1487</v>
      </c>
      <c r="H1108" t="s">
        <v>953</v>
      </c>
      <c r="I1108" t="s">
        <v>954</v>
      </c>
      <c r="K1108" t="s">
        <v>1412</v>
      </c>
      <c r="L1108" t="s">
        <v>1411</v>
      </c>
      <c r="M1108" t="b">
        <v>1</v>
      </c>
      <c r="N1108" t="b">
        <v>0</v>
      </c>
      <c r="O1108" t="b">
        <v>1</v>
      </c>
    </row>
    <row r="1109" spans="1:15">
      <c r="A1109" t="s">
        <v>671</v>
      </c>
      <c r="B1109" t="b">
        <v>0</v>
      </c>
      <c r="C1109" t="s">
        <v>1417</v>
      </c>
      <c r="D1109" t="s">
        <v>1416</v>
      </c>
      <c r="E1109" t="s">
        <v>549</v>
      </c>
      <c r="F1109" t="s">
        <v>1486</v>
      </c>
      <c r="H1109" t="s">
        <v>953</v>
      </c>
      <c r="I1109" t="s">
        <v>1485</v>
      </c>
      <c r="K1109" t="s">
        <v>1412</v>
      </c>
      <c r="L1109" t="s">
        <v>1411</v>
      </c>
      <c r="M1109" t="b">
        <v>1</v>
      </c>
      <c r="N1109" t="b">
        <v>0</v>
      </c>
      <c r="O1109" t="b">
        <v>1</v>
      </c>
    </row>
    <row r="1110" spans="1:15">
      <c r="A1110" t="s">
        <v>671</v>
      </c>
      <c r="B1110" t="b">
        <v>0</v>
      </c>
      <c r="C1110" t="s">
        <v>1417</v>
      </c>
      <c r="D1110" t="s">
        <v>1416</v>
      </c>
      <c r="E1110" t="s">
        <v>549</v>
      </c>
      <c r="F1110" t="s">
        <v>1484</v>
      </c>
      <c r="H1110" t="s">
        <v>202</v>
      </c>
      <c r="I1110" t="s">
        <v>1483</v>
      </c>
      <c r="K1110" t="s">
        <v>1412</v>
      </c>
      <c r="L1110" t="s">
        <v>1411</v>
      </c>
      <c r="M1110" t="b">
        <v>1</v>
      </c>
      <c r="N1110" t="b">
        <v>0</v>
      </c>
      <c r="O1110" t="b">
        <v>0</v>
      </c>
    </row>
    <row r="1111" spans="1:15">
      <c r="A1111" t="s">
        <v>671</v>
      </c>
      <c r="B1111" t="b">
        <v>0</v>
      </c>
      <c r="C1111" t="s">
        <v>1417</v>
      </c>
      <c r="D1111" t="s">
        <v>1416</v>
      </c>
      <c r="E1111" t="s">
        <v>549</v>
      </c>
      <c r="F1111" t="s">
        <v>1482</v>
      </c>
      <c r="H1111" t="s">
        <v>1481</v>
      </c>
      <c r="I1111" t="s">
        <v>1480</v>
      </c>
      <c r="K1111" t="s">
        <v>1412</v>
      </c>
      <c r="L1111" t="s">
        <v>1411</v>
      </c>
      <c r="M1111" t="b">
        <v>1</v>
      </c>
      <c r="N1111" t="b">
        <v>0</v>
      </c>
      <c r="O1111" t="b">
        <v>1</v>
      </c>
    </row>
    <row r="1112" spans="1:15">
      <c r="A1112" t="s">
        <v>671</v>
      </c>
      <c r="B1112" t="b">
        <v>0</v>
      </c>
      <c r="C1112" t="s">
        <v>1417</v>
      </c>
      <c r="D1112" t="s">
        <v>1416</v>
      </c>
      <c r="E1112" t="s">
        <v>549</v>
      </c>
      <c r="F1112" t="s">
        <v>1479</v>
      </c>
      <c r="H1112" t="s">
        <v>1478</v>
      </c>
      <c r="I1112" t="s">
        <v>1477</v>
      </c>
      <c r="K1112" t="s">
        <v>1412</v>
      </c>
      <c r="L1112" t="s">
        <v>1411</v>
      </c>
      <c r="M1112" t="b">
        <v>1</v>
      </c>
      <c r="N1112" t="b">
        <v>0</v>
      </c>
      <c r="O1112" t="b">
        <v>0</v>
      </c>
    </row>
    <row r="1113" spans="1:15">
      <c r="A1113" t="s">
        <v>671</v>
      </c>
      <c r="B1113" t="b">
        <v>0</v>
      </c>
      <c r="C1113" t="s">
        <v>1417</v>
      </c>
      <c r="D1113" t="s">
        <v>1416</v>
      </c>
      <c r="E1113" t="s">
        <v>549</v>
      </c>
      <c r="F1113" t="s">
        <v>1476</v>
      </c>
      <c r="H1113" t="s">
        <v>1475</v>
      </c>
      <c r="I1113" t="s">
        <v>1474</v>
      </c>
      <c r="K1113" t="s">
        <v>1412</v>
      </c>
      <c r="L1113" t="s">
        <v>1411</v>
      </c>
      <c r="M1113" t="b">
        <v>1</v>
      </c>
      <c r="N1113" t="b">
        <v>0</v>
      </c>
      <c r="O1113" t="b">
        <v>1</v>
      </c>
    </row>
    <row r="1114" spans="1:15">
      <c r="A1114" t="s">
        <v>671</v>
      </c>
      <c r="B1114" t="b">
        <v>0</v>
      </c>
      <c r="C1114" t="s">
        <v>1417</v>
      </c>
      <c r="D1114" t="s">
        <v>1416</v>
      </c>
      <c r="E1114" t="s">
        <v>549</v>
      </c>
      <c r="F1114" t="s">
        <v>1473</v>
      </c>
      <c r="H1114" t="s">
        <v>1462</v>
      </c>
      <c r="I1114" t="s">
        <v>1472</v>
      </c>
      <c r="K1114" t="s">
        <v>1412</v>
      </c>
      <c r="L1114" t="s">
        <v>1411</v>
      </c>
      <c r="M1114" t="b">
        <v>1</v>
      </c>
      <c r="N1114" t="b">
        <v>0</v>
      </c>
      <c r="O1114" t="b">
        <v>0</v>
      </c>
    </row>
    <row r="1115" spans="1:15">
      <c r="A1115" t="s">
        <v>671</v>
      </c>
      <c r="B1115" t="b">
        <v>0</v>
      </c>
      <c r="C1115" t="s">
        <v>1417</v>
      </c>
      <c r="D1115" t="s">
        <v>1416</v>
      </c>
      <c r="E1115" t="s">
        <v>549</v>
      </c>
      <c r="F1115" t="s">
        <v>1471</v>
      </c>
      <c r="H1115" t="s">
        <v>1462</v>
      </c>
      <c r="I1115" t="s">
        <v>1470</v>
      </c>
      <c r="K1115" t="s">
        <v>1412</v>
      </c>
      <c r="L1115" t="s">
        <v>1411</v>
      </c>
      <c r="M1115" t="b">
        <v>1</v>
      </c>
      <c r="N1115" t="b">
        <v>0</v>
      </c>
      <c r="O1115" t="b">
        <v>0</v>
      </c>
    </row>
    <row r="1116" spans="1:15">
      <c r="A1116" t="s">
        <v>671</v>
      </c>
      <c r="B1116" t="b">
        <v>0</v>
      </c>
      <c r="C1116" t="s">
        <v>1417</v>
      </c>
      <c r="D1116" t="s">
        <v>1416</v>
      </c>
      <c r="E1116" t="s">
        <v>549</v>
      </c>
      <c r="F1116" t="s">
        <v>1469</v>
      </c>
      <c r="H1116" t="s">
        <v>1462</v>
      </c>
      <c r="I1116" t="s">
        <v>1468</v>
      </c>
      <c r="K1116" t="s">
        <v>1412</v>
      </c>
      <c r="L1116" t="s">
        <v>1411</v>
      </c>
      <c r="M1116" t="b">
        <v>1</v>
      </c>
      <c r="N1116" t="b">
        <v>0</v>
      </c>
      <c r="O1116" t="b">
        <v>0</v>
      </c>
    </row>
    <row r="1117" spans="1:15">
      <c r="A1117" t="s">
        <v>671</v>
      </c>
      <c r="B1117" t="b">
        <v>0</v>
      </c>
      <c r="C1117" t="s">
        <v>1417</v>
      </c>
      <c r="D1117" t="s">
        <v>1416</v>
      </c>
      <c r="E1117" t="s">
        <v>549</v>
      </c>
      <c r="F1117" t="s">
        <v>1467</v>
      </c>
      <c r="H1117" t="s">
        <v>1462</v>
      </c>
      <c r="I1117" t="s">
        <v>1466</v>
      </c>
      <c r="K1117" t="s">
        <v>1412</v>
      </c>
      <c r="L1117" t="s">
        <v>1411</v>
      </c>
      <c r="M1117" t="b">
        <v>1</v>
      </c>
      <c r="N1117" t="b">
        <v>0</v>
      </c>
      <c r="O1117" t="b">
        <v>0</v>
      </c>
    </row>
    <row r="1118" spans="1:15">
      <c r="A1118" t="s">
        <v>671</v>
      </c>
      <c r="B1118" t="b">
        <v>0</v>
      </c>
      <c r="C1118" t="s">
        <v>1417</v>
      </c>
      <c r="D1118" t="s">
        <v>1416</v>
      </c>
      <c r="E1118" t="s">
        <v>549</v>
      </c>
      <c r="F1118" t="s">
        <v>1465</v>
      </c>
      <c r="H1118" t="s">
        <v>1462</v>
      </c>
      <c r="I1118" t="s">
        <v>1464</v>
      </c>
      <c r="K1118" t="s">
        <v>1412</v>
      </c>
      <c r="L1118" t="s">
        <v>1411</v>
      </c>
      <c r="M1118" t="b">
        <v>1</v>
      </c>
      <c r="N1118" t="b">
        <v>0</v>
      </c>
      <c r="O1118" t="b">
        <v>0</v>
      </c>
    </row>
    <row r="1119" spans="1:15">
      <c r="A1119" t="s">
        <v>671</v>
      </c>
      <c r="B1119" t="b">
        <v>0</v>
      </c>
      <c r="C1119" t="s">
        <v>1417</v>
      </c>
      <c r="D1119" t="s">
        <v>1416</v>
      </c>
      <c r="E1119" t="s">
        <v>549</v>
      </c>
      <c r="F1119" t="s">
        <v>1463</v>
      </c>
      <c r="H1119" t="s">
        <v>1462</v>
      </c>
      <c r="I1119" t="s">
        <v>1434</v>
      </c>
      <c r="K1119" t="s">
        <v>1412</v>
      </c>
      <c r="L1119" t="s">
        <v>1411</v>
      </c>
      <c r="M1119" t="b">
        <v>1</v>
      </c>
      <c r="N1119" t="b">
        <v>0</v>
      </c>
      <c r="O1119" t="b">
        <v>0</v>
      </c>
    </row>
    <row r="1120" spans="1:15">
      <c r="A1120" t="s">
        <v>671</v>
      </c>
      <c r="B1120" t="b">
        <v>0</v>
      </c>
      <c r="C1120" t="s">
        <v>1417</v>
      </c>
      <c r="D1120" t="s">
        <v>1416</v>
      </c>
      <c r="E1120" t="s">
        <v>549</v>
      </c>
      <c r="F1120" t="s">
        <v>1461</v>
      </c>
      <c r="H1120" t="s">
        <v>1460</v>
      </c>
      <c r="I1120" t="s">
        <v>1459</v>
      </c>
      <c r="K1120" t="s">
        <v>1412</v>
      </c>
      <c r="L1120" t="s">
        <v>1411</v>
      </c>
      <c r="M1120" t="b">
        <v>1</v>
      </c>
      <c r="N1120" t="b">
        <v>0</v>
      </c>
      <c r="O1120" t="b">
        <v>0</v>
      </c>
    </row>
    <row r="1121" spans="1:15">
      <c r="A1121" t="s">
        <v>671</v>
      </c>
      <c r="B1121" t="b">
        <v>0</v>
      </c>
      <c r="C1121" t="s">
        <v>1417</v>
      </c>
      <c r="D1121" t="s">
        <v>1416</v>
      </c>
      <c r="E1121" t="s">
        <v>549</v>
      </c>
      <c r="F1121" t="s">
        <v>1458</v>
      </c>
      <c r="H1121" t="s">
        <v>1457</v>
      </c>
      <c r="I1121" t="s">
        <v>1456</v>
      </c>
      <c r="K1121" t="s">
        <v>1412</v>
      </c>
      <c r="L1121" t="s">
        <v>1411</v>
      </c>
      <c r="M1121" t="b">
        <v>1</v>
      </c>
      <c r="N1121" t="b">
        <v>0</v>
      </c>
      <c r="O1121" t="b">
        <v>0</v>
      </c>
    </row>
    <row r="1122" spans="1:15">
      <c r="A1122" t="s">
        <v>671</v>
      </c>
      <c r="B1122" t="b">
        <v>0</v>
      </c>
      <c r="C1122" t="s">
        <v>1417</v>
      </c>
      <c r="D1122" t="s">
        <v>1416</v>
      </c>
      <c r="E1122" t="s">
        <v>549</v>
      </c>
      <c r="F1122" t="s">
        <v>1455</v>
      </c>
      <c r="H1122" t="s">
        <v>889</v>
      </c>
      <c r="I1122" t="s">
        <v>897</v>
      </c>
      <c r="K1122" t="s">
        <v>1412</v>
      </c>
      <c r="L1122" t="s">
        <v>1411</v>
      </c>
      <c r="M1122" t="b">
        <v>1</v>
      </c>
      <c r="N1122" t="b">
        <v>0</v>
      </c>
      <c r="O1122" t="b">
        <v>0</v>
      </c>
    </row>
    <row r="1123" spans="1:15">
      <c r="A1123" t="s">
        <v>671</v>
      </c>
      <c r="B1123" t="b">
        <v>0</v>
      </c>
      <c r="C1123" t="s">
        <v>1417</v>
      </c>
      <c r="D1123" t="s">
        <v>1416</v>
      </c>
      <c r="E1123" t="s">
        <v>549</v>
      </c>
      <c r="F1123" t="s">
        <v>1454</v>
      </c>
      <c r="H1123" t="s">
        <v>889</v>
      </c>
      <c r="I1123" t="s">
        <v>890</v>
      </c>
      <c r="K1123" t="s">
        <v>1412</v>
      </c>
      <c r="L1123" t="s">
        <v>1411</v>
      </c>
      <c r="M1123" t="b">
        <v>1</v>
      </c>
      <c r="N1123" t="b">
        <v>0</v>
      </c>
      <c r="O1123" t="b">
        <v>0</v>
      </c>
    </row>
    <row r="1124" spans="1:15">
      <c r="A1124" t="s">
        <v>671</v>
      </c>
      <c r="B1124" t="b">
        <v>0</v>
      </c>
      <c r="C1124" t="s">
        <v>1417</v>
      </c>
      <c r="D1124" t="s">
        <v>1416</v>
      </c>
      <c r="E1124" t="s">
        <v>549</v>
      </c>
      <c r="F1124" t="s">
        <v>1453</v>
      </c>
      <c r="H1124" t="s">
        <v>889</v>
      </c>
      <c r="I1124" t="s">
        <v>1452</v>
      </c>
      <c r="K1124" t="s">
        <v>1412</v>
      </c>
      <c r="L1124" t="s">
        <v>1411</v>
      </c>
      <c r="M1124" t="b">
        <v>1</v>
      </c>
      <c r="N1124" t="b">
        <v>0</v>
      </c>
      <c r="O1124" t="b">
        <v>0</v>
      </c>
    </row>
    <row r="1125" spans="1:15">
      <c r="A1125" t="s">
        <v>671</v>
      </c>
      <c r="B1125" t="b">
        <v>0</v>
      </c>
      <c r="C1125" t="s">
        <v>1417</v>
      </c>
      <c r="D1125" t="s">
        <v>1416</v>
      </c>
      <c r="E1125" t="s">
        <v>549</v>
      </c>
      <c r="F1125" t="s">
        <v>1451</v>
      </c>
      <c r="H1125" t="s">
        <v>889</v>
      </c>
      <c r="I1125" t="s">
        <v>1450</v>
      </c>
      <c r="K1125" t="s">
        <v>1412</v>
      </c>
      <c r="L1125" t="s">
        <v>1411</v>
      </c>
      <c r="M1125" t="b">
        <v>1</v>
      </c>
      <c r="N1125" t="b">
        <v>0</v>
      </c>
      <c r="O1125" t="b">
        <v>0</v>
      </c>
    </row>
    <row r="1126" spans="1:15">
      <c r="A1126" t="s">
        <v>671</v>
      </c>
      <c r="B1126" t="b">
        <v>0</v>
      </c>
      <c r="C1126" t="s">
        <v>1417</v>
      </c>
      <c r="D1126" t="s">
        <v>1416</v>
      </c>
      <c r="E1126" t="s">
        <v>549</v>
      </c>
      <c r="F1126" t="s">
        <v>1449</v>
      </c>
      <c r="H1126" t="s">
        <v>889</v>
      </c>
      <c r="I1126" t="s">
        <v>1448</v>
      </c>
      <c r="K1126" t="s">
        <v>1412</v>
      </c>
      <c r="L1126" t="s">
        <v>1411</v>
      </c>
      <c r="M1126" t="b">
        <v>1</v>
      </c>
      <c r="N1126" t="b">
        <v>0</v>
      </c>
      <c r="O1126" t="b">
        <v>0</v>
      </c>
    </row>
    <row r="1127" spans="1:15">
      <c r="A1127" t="s">
        <v>671</v>
      </c>
      <c r="B1127" t="b">
        <v>0</v>
      </c>
      <c r="C1127" t="s">
        <v>1417</v>
      </c>
      <c r="D1127" t="s">
        <v>1416</v>
      </c>
      <c r="E1127" t="s">
        <v>549</v>
      </c>
      <c r="F1127" t="s">
        <v>1447</v>
      </c>
      <c r="H1127" t="s">
        <v>889</v>
      </c>
      <c r="I1127" t="s">
        <v>1446</v>
      </c>
      <c r="K1127" t="s">
        <v>1412</v>
      </c>
      <c r="L1127" t="s">
        <v>1411</v>
      </c>
      <c r="M1127" t="b">
        <v>1</v>
      </c>
      <c r="N1127" t="b">
        <v>0</v>
      </c>
      <c r="O1127" t="b">
        <v>0</v>
      </c>
    </row>
    <row r="1128" spans="1:15">
      <c r="A1128" t="s">
        <v>671</v>
      </c>
      <c r="B1128" t="b">
        <v>0</v>
      </c>
      <c r="C1128" t="s">
        <v>1417</v>
      </c>
      <c r="D1128" t="s">
        <v>1416</v>
      </c>
      <c r="E1128" t="s">
        <v>549</v>
      </c>
      <c r="F1128" t="s">
        <v>1445</v>
      </c>
      <c r="H1128" t="s">
        <v>889</v>
      </c>
      <c r="I1128" t="s">
        <v>1444</v>
      </c>
      <c r="K1128" t="s">
        <v>1412</v>
      </c>
      <c r="L1128" t="s">
        <v>1411</v>
      </c>
      <c r="M1128" t="b">
        <v>1</v>
      </c>
      <c r="N1128" t="b">
        <v>0</v>
      </c>
      <c r="O1128" t="b">
        <v>0</v>
      </c>
    </row>
    <row r="1129" spans="1:15">
      <c r="A1129" t="s">
        <v>671</v>
      </c>
      <c r="B1129" t="b">
        <v>0</v>
      </c>
      <c r="C1129" t="s">
        <v>1417</v>
      </c>
      <c r="D1129" t="s">
        <v>1416</v>
      </c>
      <c r="E1129" t="s">
        <v>549</v>
      </c>
      <c r="F1129" t="s">
        <v>1443</v>
      </c>
      <c r="H1129" t="s">
        <v>889</v>
      </c>
      <c r="I1129" t="s">
        <v>1442</v>
      </c>
      <c r="K1129" t="s">
        <v>1412</v>
      </c>
      <c r="L1129" t="s">
        <v>1411</v>
      </c>
      <c r="M1129" t="b">
        <v>1</v>
      </c>
      <c r="N1129" t="b">
        <v>0</v>
      </c>
      <c r="O1129" t="b">
        <v>0</v>
      </c>
    </row>
    <row r="1130" spans="1:15">
      <c r="A1130" t="s">
        <v>671</v>
      </c>
      <c r="B1130" t="b">
        <v>0</v>
      </c>
      <c r="C1130" t="s">
        <v>1417</v>
      </c>
      <c r="D1130" t="s">
        <v>1416</v>
      </c>
      <c r="E1130" t="s">
        <v>549</v>
      </c>
      <c r="F1130" t="s">
        <v>1441</v>
      </c>
      <c r="H1130" t="s">
        <v>889</v>
      </c>
      <c r="I1130" t="s">
        <v>1440</v>
      </c>
      <c r="K1130" t="s">
        <v>1412</v>
      </c>
      <c r="L1130" t="s">
        <v>1411</v>
      </c>
      <c r="M1130" t="b">
        <v>1</v>
      </c>
      <c r="N1130" t="b">
        <v>0</v>
      </c>
      <c r="O1130" t="b">
        <v>0</v>
      </c>
    </row>
    <row r="1131" spans="1:15">
      <c r="A1131" t="s">
        <v>671</v>
      </c>
      <c r="B1131" t="b">
        <v>0</v>
      </c>
      <c r="C1131" t="s">
        <v>1417</v>
      </c>
      <c r="D1131" t="s">
        <v>1416</v>
      </c>
      <c r="E1131" t="s">
        <v>549</v>
      </c>
      <c r="F1131" t="s">
        <v>1439</v>
      </c>
      <c r="H1131" t="s">
        <v>889</v>
      </c>
      <c r="I1131" t="s">
        <v>1438</v>
      </c>
      <c r="K1131" t="s">
        <v>1412</v>
      </c>
      <c r="L1131" t="s">
        <v>1411</v>
      </c>
      <c r="M1131" t="b">
        <v>1</v>
      </c>
      <c r="N1131" t="b">
        <v>0</v>
      </c>
      <c r="O1131" t="b">
        <v>0</v>
      </c>
    </row>
    <row r="1132" spans="1:15">
      <c r="A1132" t="s">
        <v>671</v>
      </c>
      <c r="B1132" t="b">
        <v>0</v>
      </c>
      <c r="C1132" t="s">
        <v>1417</v>
      </c>
      <c r="D1132" t="s">
        <v>1416</v>
      </c>
      <c r="E1132" t="s">
        <v>549</v>
      </c>
      <c r="F1132" t="s">
        <v>1437</v>
      </c>
      <c r="H1132" t="s">
        <v>889</v>
      </c>
      <c r="I1132" t="s">
        <v>1436</v>
      </c>
      <c r="K1132" t="s">
        <v>1412</v>
      </c>
      <c r="L1132" t="s">
        <v>1411</v>
      </c>
      <c r="M1132" t="b">
        <v>1</v>
      </c>
      <c r="N1132" t="b">
        <v>0</v>
      </c>
      <c r="O1132" t="b">
        <v>0</v>
      </c>
    </row>
    <row r="1133" spans="1:15">
      <c r="A1133" t="s">
        <v>671</v>
      </c>
      <c r="B1133" t="b">
        <v>0</v>
      </c>
      <c r="C1133" t="s">
        <v>1417</v>
      </c>
      <c r="D1133" t="s">
        <v>1416</v>
      </c>
      <c r="E1133" t="s">
        <v>549</v>
      </c>
      <c r="F1133" t="s">
        <v>1435</v>
      </c>
      <c r="H1133" t="s">
        <v>889</v>
      </c>
      <c r="I1133" t="s">
        <v>1434</v>
      </c>
      <c r="K1133" t="s">
        <v>1412</v>
      </c>
      <c r="L1133" t="s">
        <v>1411</v>
      </c>
      <c r="M1133" t="b">
        <v>1</v>
      </c>
      <c r="N1133" t="b">
        <v>0</v>
      </c>
      <c r="O1133" t="b">
        <v>0</v>
      </c>
    </row>
    <row r="1134" spans="1:15">
      <c r="A1134" t="s">
        <v>671</v>
      </c>
      <c r="B1134" t="b">
        <v>0</v>
      </c>
      <c r="C1134" t="s">
        <v>1417</v>
      </c>
      <c r="D1134" t="s">
        <v>1416</v>
      </c>
      <c r="E1134" t="s">
        <v>549</v>
      </c>
      <c r="F1134" t="s">
        <v>1433</v>
      </c>
      <c r="H1134" t="s">
        <v>1428</v>
      </c>
      <c r="I1134" t="s">
        <v>1432</v>
      </c>
      <c r="K1134" t="s">
        <v>1412</v>
      </c>
      <c r="L1134" t="s">
        <v>1411</v>
      </c>
      <c r="M1134" t="b">
        <v>1</v>
      </c>
      <c r="N1134" t="b">
        <v>0</v>
      </c>
      <c r="O1134" t="b">
        <v>0</v>
      </c>
    </row>
    <row r="1135" spans="1:15">
      <c r="A1135" t="s">
        <v>671</v>
      </c>
      <c r="B1135" t="b">
        <v>0</v>
      </c>
      <c r="C1135" t="s">
        <v>1417</v>
      </c>
      <c r="D1135" t="s">
        <v>1416</v>
      </c>
      <c r="E1135" t="s">
        <v>549</v>
      </c>
      <c r="F1135" t="s">
        <v>1431</v>
      </c>
      <c r="H1135" t="s">
        <v>1428</v>
      </c>
      <c r="I1135" t="s">
        <v>1430</v>
      </c>
      <c r="K1135" t="s">
        <v>1412</v>
      </c>
      <c r="L1135" t="s">
        <v>1411</v>
      </c>
      <c r="M1135" t="b">
        <v>1</v>
      </c>
      <c r="N1135" t="b">
        <v>0</v>
      </c>
      <c r="O1135" t="b">
        <v>0</v>
      </c>
    </row>
    <row r="1136" spans="1:15">
      <c r="A1136" t="s">
        <v>671</v>
      </c>
      <c r="B1136" t="b">
        <v>0</v>
      </c>
      <c r="C1136" t="s">
        <v>1417</v>
      </c>
      <c r="D1136" t="s">
        <v>1416</v>
      </c>
      <c r="E1136" t="s">
        <v>549</v>
      </c>
      <c r="F1136" t="s">
        <v>1429</v>
      </c>
      <c r="H1136" t="s">
        <v>1428</v>
      </c>
      <c r="I1136" t="s">
        <v>1427</v>
      </c>
      <c r="K1136" t="s">
        <v>1412</v>
      </c>
      <c r="L1136" t="s">
        <v>1411</v>
      </c>
      <c r="M1136" t="b">
        <v>1</v>
      </c>
      <c r="N1136" t="b">
        <v>0</v>
      </c>
      <c r="O1136" t="b">
        <v>0</v>
      </c>
    </row>
    <row r="1137" spans="1:15">
      <c r="A1137" t="s">
        <v>671</v>
      </c>
      <c r="B1137" t="b">
        <v>0</v>
      </c>
      <c r="C1137" t="s">
        <v>1417</v>
      </c>
      <c r="D1137" t="s">
        <v>1416</v>
      </c>
      <c r="E1137" t="s">
        <v>549</v>
      </c>
      <c r="F1137" t="s">
        <v>1426</v>
      </c>
      <c r="H1137" t="s">
        <v>1419</v>
      </c>
      <c r="I1137" t="s">
        <v>1425</v>
      </c>
      <c r="K1137" t="s">
        <v>1412</v>
      </c>
      <c r="L1137" t="s">
        <v>1411</v>
      </c>
      <c r="M1137" t="b">
        <v>1</v>
      </c>
      <c r="N1137" t="b">
        <v>0</v>
      </c>
      <c r="O1137" t="b">
        <v>0</v>
      </c>
    </row>
    <row r="1138" spans="1:15">
      <c r="A1138" t="s">
        <v>671</v>
      </c>
      <c r="B1138" t="b">
        <v>0</v>
      </c>
      <c r="C1138" t="s">
        <v>1417</v>
      </c>
      <c r="D1138" t="s">
        <v>1416</v>
      </c>
      <c r="E1138" t="s">
        <v>549</v>
      </c>
      <c r="F1138" t="s">
        <v>1424</v>
      </c>
      <c r="H1138" t="s">
        <v>1419</v>
      </c>
      <c r="I1138" t="s">
        <v>1423</v>
      </c>
      <c r="K1138" t="s">
        <v>1412</v>
      </c>
      <c r="L1138" t="s">
        <v>1411</v>
      </c>
      <c r="M1138" t="b">
        <v>1</v>
      </c>
      <c r="N1138" t="b">
        <v>0</v>
      </c>
      <c r="O1138" t="b">
        <v>0</v>
      </c>
    </row>
    <row r="1139" spans="1:15">
      <c r="A1139" t="s">
        <v>671</v>
      </c>
      <c r="B1139" t="b">
        <v>0</v>
      </c>
      <c r="C1139" t="s">
        <v>1417</v>
      </c>
      <c r="D1139" t="s">
        <v>1416</v>
      </c>
      <c r="E1139" t="s">
        <v>549</v>
      </c>
      <c r="F1139" t="s">
        <v>1422</v>
      </c>
      <c r="H1139" t="s">
        <v>1419</v>
      </c>
      <c r="I1139" t="s">
        <v>1421</v>
      </c>
      <c r="K1139" t="s">
        <v>1412</v>
      </c>
      <c r="L1139" t="s">
        <v>1411</v>
      </c>
      <c r="M1139" t="b">
        <v>1</v>
      </c>
      <c r="N1139" t="b">
        <v>0</v>
      </c>
      <c r="O1139" t="b">
        <v>0</v>
      </c>
    </row>
    <row r="1140" spans="1:15">
      <c r="A1140" t="s">
        <v>671</v>
      </c>
      <c r="B1140" t="b">
        <v>0</v>
      </c>
      <c r="C1140" t="s">
        <v>1417</v>
      </c>
      <c r="D1140" t="s">
        <v>1416</v>
      </c>
      <c r="E1140" t="s">
        <v>549</v>
      </c>
      <c r="F1140" t="s">
        <v>1420</v>
      </c>
      <c r="H1140" t="s">
        <v>1419</v>
      </c>
      <c r="I1140" t="s">
        <v>1418</v>
      </c>
      <c r="K1140" t="s">
        <v>1412</v>
      </c>
      <c r="L1140" t="s">
        <v>1411</v>
      </c>
      <c r="M1140" t="b">
        <v>1</v>
      </c>
      <c r="N1140" t="b">
        <v>0</v>
      </c>
      <c r="O1140" t="b">
        <v>0</v>
      </c>
    </row>
    <row r="1141" spans="1:15">
      <c r="A1141" t="s">
        <v>671</v>
      </c>
      <c r="B1141" t="b">
        <v>0</v>
      </c>
      <c r="C1141" t="s">
        <v>1417</v>
      </c>
      <c r="D1141" t="s">
        <v>1416</v>
      </c>
      <c r="E1141" t="s">
        <v>549</v>
      </c>
      <c r="F1141" t="s">
        <v>1415</v>
      </c>
      <c r="H1141" t="s">
        <v>1414</v>
      </c>
      <c r="I1141" t="s">
        <v>1413</v>
      </c>
      <c r="K1141" t="s">
        <v>1412</v>
      </c>
      <c r="L1141" t="s">
        <v>1411</v>
      </c>
      <c r="M1141" t="b">
        <v>1</v>
      </c>
      <c r="N1141" t="b">
        <v>0</v>
      </c>
      <c r="O1141" t="b">
        <v>0</v>
      </c>
    </row>
    <row r="1142" spans="1:15">
      <c r="C1142" t="s">
        <v>1409</v>
      </c>
      <c r="D1142" t="s">
        <v>553</v>
      </c>
      <c r="E1142" t="s">
        <v>549</v>
      </c>
      <c r="F1142" t="s">
        <v>1410</v>
      </c>
      <c r="G1142" t="s">
        <v>689</v>
      </c>
      <c r="H1142" t="s">
        <v>141</v>
      </c>
      <c r="M1142" t="b">
        <v>1</v>
      </c>
      <c r="N1142" t="b">
        <v>0</v>
      </c>
      <c r="O1142" t="b">
        <v>1</v>
      </c>
    </row>
    <row r="1143" spans="1:15">
      <c r="C1143" t="s">
        <v>1409</v>
      </c>
      <c r="D1143" t="s">
        <v>550</v>
      </c>
      <c r="E1143" t="s">
        <v>549</v>
      </c>
      <c r="F1143" t="s">
        <v>1408</v>
      </c>
      <c r="I1143" t="s">
        <v>1407</v>
      </c>
      <c r="J1143" t="s">
        <v>141</v>
      </c>
      <c r="M1143" t="b">
        <v>0</v>
      </c>
      <c r="N1143" t="b">
        <v>0</v>
      </c>
      <c r="O1143" t="b">
        <v>1</v>
      </c>
    </row>
    <row r="1144" spans="1:15">
      <c r="C1144" t="s">
        <v>1391</v>
      </c>
      <c r="D1144" t="s">
        <v>553</v>
      </c>
      <c r="E1144" t="s">
        <v>549</v>
      </c>
      <c r="F1144" t="s">
        <v>1406</v>
      </c>
      <c r="G1144" t="s">
        <v>1405</v>
      </c>
      <c r="H1144" t="s">
        <v>1382</v>
      </c>
      <c r="M1144" t="b">
        <v>1</v>
      </c>
      <c r="N1144" t="b">
        <v>0</v>
      </c>
      <c r="O1144" t="b">
        <v>1</v>
      </c>
    </row>
    <row r="1145" spans="1:15">
      <c r="C1145" t="s">
        <v>1391</v>
      </c>
      <c r="D1145" t="s">
        <v>553</v>
      </c>
      <c r="E1145" t="s">
        <v>549</v>
      </c>
      <c r="F1145" t="s">
        <v>1404</v>
      </c>
      <c r="G1145" t="s">
        <v>838</v>
      </c>
      <c r="H1145" t="s">
        <v>793</v>
      </c>
      <c r="M1145" t="b">
        <v>1</v>
      </c>
      <c r="N1145" t="b">
        <v>0</v>
      </c>
      <c r="O1145" t="b">
        <v>0</v>
      </c>
    </row>
    <row r="1146" spans="1:15">
      <c r="C1146" t="s">
        <v>1391</v>
      </c>
      <c r="D1146" t="s">
        <v>553</v>
      </c>
      <c r="E1146" t="s">
        <v>549</v>
      </c>
      <c r="F1146" t="s">
        <v>1403</v>
      </c>
      <c r="G1146" t="s">
        <v>838</v>
      </c>
      <c r="H1146" t="s">
        <v>87</v>
      </c>
      <c r="M1146" t="b">
        <v>1</v>
      </c>
      <c r="N1146" t="b">
        <v>0</v>
      </c>
      <c r="O1146" t="b">
        <v>1</v>
      </c>
    </row>
    <row r="1147" spans="1:15">
      <c r="C1147" t="s">
        <v>1391</v>
      </c>
      <c r="D1147" t="s">
        <v>553</v>
      </c>
      <c r="E1147" t="s">
        <v>549</v>
      </c>
      <c r="F1147" t="s">
        <v>1402</v>
      </c>
      <c r="G1147" t="s">
        <v>838</v>
      </c>
      <c r="H1147" t="s">
        <v>26</v>
      </c>
      <c r="M1147" t="b">
        <v>1</v>
      </c>
      <c r="N1147" t="b">
        <v>0</v>
      </c>
      <c r="O1147" t="b">
        <v>1</v>
      </c>
    </row>
    <row r="1148" spans="1:15">
      <c r="C1148" t="s">
        <v>1391</v>
      </c>
      <c r="D1148" t="s">
        <v>553</v>
      </c>
      <c r="E1148" t="s">
        <v>549</v>
      </c>
      <c r="F1148" t="s">
        <v>1401</v>
      </c>
      <c r="G1148" t="s">
        <v>838</v>
      </c>
      <c r="H1148" t="s">
        <v>35</v>
      </c>
      <c r="M1148" t="b">
        <v>1</v>
      </c>
      <c r="N1148" t="b">
        <v>0</v>
      </c>
      <c r="O1148" t="b">
        <v>0</v>
      </c>
    </row>
    <row r="1149" spans="1:15">
      <c r="C1149" t="s">
        <v>1391</v>
      </c>
      <c r="D1149" t="s">
        <v>553</v>
      </c>
      <c r="E1149" t="s">
        <v>549</v>
      </c>
      <c r="F1149" t="s">
        <v>1400</v>
      </c>
      <c r="G1149" t="s">
        <v>1399</v>
      </c>
      <c r="H1149" t="s">
        <v>1388</v>
      </c>
      <c r="M1149" t="b">
        <v>1</v>
      </c>
      <c r="N1149" t="b">
        <v>0</v>
      </c>
      <c r="O1149" t="b">
        <v>1</v>
      </c>
    </row>
    <row r="1150" spans="1:15">
      <c r="C1150" t="s">
        <v>1391</v>
      </c>
      <c r="D1150" t="s">
        <v>550</v>
      </c>
      <c r="E1150" t="s">
        <v>549</v>
      </c>
      <c r="F1150" t="s">
        <v>1398</v>
      </c>
      <c r="I1150" t="s">
        <v>1397</v>
      </c>
      <c r="J1150" t="s">
        <v>1382</v>
      </c>
      <c r="M1150" t="b">
        <v>0</v>
      </c>
      <c r="N1150" t="b">
        <v>0</v>
      </c>
      <c r="O1150" t="b">
        <v>1</v>
      </c>
    </row>
    <row r="1151" spans="1:15">
      <c r="C1151" t="s">
        <v>1391</v>
      </c>
      <c r="D1151" t="s">
        <v>550</v>
      </c>
      <c r="E1151" t="s">
        <v>549</v>
      </c>
      <c r="F1151" t="s">
        <v>1396</v>
      </c>
      <c r="I1151" t="s">
        <v>1392</v>
      </c>
      <c r="J1151" t="s">
        <v>793</v>
      </c>
      <c r="M1151" t="b">
        <v>0</v>
      </c>
      <c r="N1151" t="b">
        <v>0</v>
      </c>
      <c r="O1151" t="b">
        <v>0</v>
      </c>
    </row>
    <row r="1152" spans="1:15">
      <c r="C1152" t="s">
        <v>1391</v>
      </c>
      <c r="D1152" t="s">
        <v>550</v>
      </c>
      <c r="E1152" t="s">
        <v>549</v>
      </c>
      <c r="F1152" t="s">
        <v>1395</v>
      </c>
      <c r="I1152" t="s">
        <v>1392</v>
      </c>
      <c r="J1152" t="s">
        <v>87</v>
      </c>
      <c r="M1152" t="b">
        <v>0</v>
      </c>
      <c r="N1152" t="b">
        <v>0</v>
      </c>
      <c r="O1152" t="b">
        <v>1</v>
      </c>
    </row>
    <row r="1153" spans="3:15">
      <c r="C1153" t="s">
        <v>1391</v>
      </c>
      <c r="D1153" t="s">
        <v>550</v>
      </c>
      <c r="E1153" t="s">
        <v>549</v>
      </c>
      <c r="F1153" t="s">
        <v>1394</v>
      </c>
      <c r="I1153" t="s">
        <v>1392</v>
      </c>
      <c r="J1153" t="s">
        <v>26</v>
      </c>
      <c r="M1153" t="b">
        <v>0</v>
      </c>
      <c r="N1153" t="b">
        <v>0</v>
      </c>
      <c r="O1153" t="b">
        <v>1</v>
      </c>
    </row>
    <row r="1154" spans="3:15">
      <c r="C1154" t="s">
        <v>1391</v>
      </c>
      <c r="D1154" t="s">
        <v>550</v>
      </c>
      <c r="E1154" t="s">
        <v>549</v>
      </c>
      <c r="F1154" t="s">
        <v>1393</v>
      </c>
      <c r="I1154" t="s">
        <v>1392</v>
      </c>
      <c r="J1154" t="s">
        <v>35</v>
      </c>
      <c r="M1154" t="b">
        <v>0</v>
      </c>
      <c r="N1154" t="b">
        <v>0</v>
      </c>
      <c r="O1154" t="b">
        <v>0</v>
      </c>
    </row>
    <row r="1155" spans="3:15">
      <c r="C1155" t="s">
        <v>1391</v>
      </c>
      <c r="D1155" t="s">
        <v>550</v>
      </c>
      <c r="E1155" t="s">
        <v>549</v>
      </c>
      <c r="F1155" t="s">
        <v>1390</v>
      </c>
      <c r="I1155" t="s">
        <v>1389</v>
      </c>
      <c r="J1155" t="s">
        <v>1388</v>
      </c>
      <c r="M1155" t="b">
        <v>0</v>
      </c>
      <c r="N1155" t="b">
        <v>0</v>
      </c>
      <c r="O1155" t="b">
        <v>1</v>
      </c>
    </row>
    <row r="1156" spans="3:15">
      <c r="C1156" t="s">
        <v>1385</v>
      </c>
      <c r="D1156" t="s">
        <v>553</v>
      </c>
      <c r="E1156" t="s">
        <v>549</v>
      </c>
      <c r="F1156" t="s">
        <v>1387</v>
      </c>
      <c r="G1156" t="s">
        <v>1386</v>
      </c>
      <c r="H1156" t="s">
        <v>1382</v>
      </c>
      <c r="M1156" t="b">
        <v>1</v>
      </c>
      <c r="N1156" t="b">
        <v>0</v>
      </c>
      <c r="O1156" t="b">
        <v>1</v>
      </c>
    </row>
    <row r="1157" spans="3:15">
      <c r="C1157" t="s">
        <v>1385</v>
      </c>
      <c r="D1157" t="s">
        <v>550</v>
      </c>
      <c r="E1157" t="s">
        <v>549</v>
      </c>
      <c r="F1157" t="s">
        <v>1384</v>
      </c>
      <c r="I1157" t="s">
        <v>1383</v>
      </c>
      <c r="J1157" t="s">
        <v>1382</v>
      </c>
      <c r="M1157" t="b">
        <v>0</v>
      </c>
      <c r="N1157" t="b">
        <v>0</v>
      </c>
      <c r="O1157" t="b">
        <v>1</v>
      </c>
    </row>
    <row r="1158" spans="3:15">
      <c r="C1158" t="s">
        <v>1381</v>
      </c>
      <c r="D1158" t="s">
        <v>550</v>
      </c>
      <c r="E1158" t="s">
        <v>549</v>
      </c>
      <c r="F1158" t="s">
        <v>1380</v>
      </c>
      <c r="I1158" t="s">
        <v>1379</v>
      </c>
      <c r="J1158" t="s">
        <v>211</v>
      </c>
      <c r="M1158" t="b">
        <v>0</v>
      </c>
      <c r="N1158" t="b">
        <v>0</v>
      </c>
      <c r="O1158" t="b">
        <v>1</v>
      </c>
    </row>
    <row r="1159" spans="3:15">
      <c r="C1159" t="s">
        <v>1373</v>
      </c>
      <c r="D1159" t="s">
        <v>553</v>
      </c>
      <c r="E1159" t="s">
        <v>549</v>
      </c>
      <c r="F1159" t="s">
        <v>1378</v>
      </c>
      <c r="G1159" t="s">
        <v>1087</v>
      </c>
      <c r="H1159" t="s">
        <v>156</v>
      </c>
      <c r="M1159" t="b">
        <v>1</v>
      </c>
      <c r="N1159" t="b">
        <v>0</v>
      </c>
      <c r="O1159" t="b">
        <v>0</v>
      </c>
    </row>
    <row r="1160" spans="3:15">
      <c r="C1160" t="s">
        <v>1373</v>
      </c>
      <c r="D1160" t="s">
        <v>553</v>
      </c>
      <c r="E1160" t="s">
        <v>549</v>
      </c>
      <c r="F1160" t="s">
        <v>1377</v>
      </c>
      <c r="G1160" t="s">
        <v>1376</v>
      </c>
      <c r="H1160" t="s">
        <v>156</v>
      </c>
      <c r="M1160" t="b">
        <v>1</v>
      </c>
      <c r="N1160" t="b">
        <v>0</v>
      </c>
      <c r="O1160" t="b">
        <v>0</v>
      </c>
    </row>
    <row r="1161" spans="3:15">
      <c r="C1161" t="s">
        <v>1373</v>
      </c>
      <c r="D1161" t="s">
        <v>550</v>
      </c>
      <c r="E1161" t="s">
        <v>549</v>
      </c>
      <c r="F1161" t="s">
        <v>1375</v>
      </c>
      <c r="I1161" t="s">
        <v>1374</v>
      </c>
      <c r="J1161" t="s">
        <v>156</v>
      </c>
      <c r="M1161" t="b">
        <v>0</v>
      </c>
      <c r="N1161" t="b">
        <v>0</v>
      </c>
      <c r="O1161" t="b">
        <v>1</v>
      </c>
    </row>
    <row r="1162" spans="3:15">
      <c r="C1162" t="s">
        <v>1373</v>
      </c>
      <c r="D1162" t="s">
        <v>550</v>
      </c>
      <c r="E1162" t="s">
        <v>549</v>
      </c>
      <c r="F1162" t="s">
        <v>1372</v>
      </c>
      <c r="I1162" t="s">
        <v>1371</v>
      </c>
      <c r="J1162" t="s">
        <v>156</v>
      </c>
      <c r="M1162" t="b">
        <v>0</v>
      </c>
      <c r="N1162" t="b">
        <v>0</v>
      </c>
      <c r="O1162" t="b">
        <v>1</v>
      </c>
    </row>
    <row r="1163" spans="3:15">
      <c r="C1163" t="s">
        <v>1368</v>
      </c>
      <c r="D1163" t="s">
        <v>553</v>
      </c>
      <c r="E1163" t="s">
        <v>549</v>
      </c>
      <c r="F1163" t="s">
        <v>1370</v>
      </c>
      <c r="G1163" t="s">
        <v>1369</v>
      </c>
      <c r="H1163" t="s">
        <v>15</v>
      </c>
      <c r="M1163" t="b">
        <v>1</v>
      </c>
      <c r="N1163" t="b">
        <v>0</v>
      </c>
      <c r="O1163" t="b">
        <v>0</v>
      </c>
    </row>
    <row r="1164" spans="3:15">
      <c r="C1164" t="s">
        <v>1368</v>
      </c>
      <c r="D1164" t="s">
        <v>550</v>
      </c>
      <c r="E1164" t="s">
        <v>549</v>
      </c>
      <c r="F1164" t="s">
        <v>1367</v>
      </c>
      <c r="I1164" t="s">
        <v>1366</v>
      </c>
      <c r="J1164" t="s">
        <v>15</v>
      </c>
      <c r="M1164" t="b">
        <v>0</v>
      </c>
      <c r="N1164" t="b">
        <v>0</v>
      </c>
      <c r="O1164" t="b">
        <v>0</v>
      </c>
    </row>
    <row r="1165" spans="3:15">
      <c r="C1165" t="s">
        <v>214</v>
      </c>
      <c r="D1165" t="s">
        <v>550</v>
      </c>
      <c r="E1165" t="s">
        <v>549</v>
      </c>
      <c r="F1165" t="s">
        <v>1365</v>
      </c>
      <c r="I1165" t="s">
        <v>1364</v>
      </c>
      <c r="J1165" t="s">
        <v>211</v>
      </c>
      <c r="M1165" t="b">
        <v>0</v>
      </c>
      <c r="N1165" t="b">
        <v>0</v>
      </c>
      <c r="O1165" t="b">
        <v>1</v>
      </c>
    </row>
    <row r="1166" spans="3:15">
      <c r="C1166" t="s">
        <v>214</v>
      </c>
      <c r="D1166" t="s">
        <v>550</v>
      </c>
      <c r="E1166" t="s">
        <v>549</v>
      </c>
      <c r="F1166" t="s">
        <v>1363</v>
      </c>
      <c r="I1166" t="s">
        <v>1362</v>
      </c>
      <c r="J1166" t="s">
        <v>211</v>
      </c>
      <c r="M1166" t="b">
        <v>0</v>
      </c>
      <c r="N1166" t="b">
        <v>0</v>
      </c>
      <c r="O1166" t="b">
        <v>1</v>
      </c>
    </row>
    <row r="1167" spans="3:15">
      <c r="C1167" t="s">
        <v>1354</v>
      </c>
      <c r="D1167" t="s">
        <v>553</v>
      </c>
      <c r="E1167" t="s">
        <v>549</v>
      </c>
      <c r="F1167" t="s">
        <v>1361</v>
      </c>
      <c r="G1167" t="s">
        <v>586</v>
      </c>
      <c r="H1167" t="s">
        <v>211</v>
      </c>
      <c r="M1167" t="b">
        <v>1</v>
      </c>
      <c r="N1167" t="b">
        <v>0</v>
      </c>
      <c r="O1167" t="b">
        <v>1</v>
      </c>
    </row>
    <row r="1168" spans="3:15">
      <c r="C1168" t="s">
        <v>1354</v>
      </c>
      <c r="D1168" t="s">
        <v>553</v>
      </c>
      <c r="E1168" t="s">
        <v>549</v>
      </c>
      <c r="F1168" t="s">
        <v>1360</v>
      </c>
      <c r="G1168" t="s">
        <v>586</v>
      </c>
      <c r="H1168" t="s">
        <v>627</v>
      </c>
      <c r="M1168" t="b">
        <v>1</v>
      </c>
      <c r="N1168" t="b">
        <v>0</v>
      </c>
      <c r="O1168" t="b">
        <v>1</v>
      </c>
    </row>
    <row r="1169" spans="3:15">
      <c r="C1169" t="s">
        <v>1354</v>
      </c>
      <c r="D1169" t="s">
        <v>553</v>
      </c>
      <c r="E1169" t="s">
        <v>549</v>
      </c>
      <c r="F1169" t="s">
        <v>1359</v>
      </c>
      <c r="G1169" t="s">
        <v>586</v>
      </c>
      <c r="H1169" t="s">
        <v>1320</v>
      </c>
      <c r="M1169" t="b">
        <v>1</v>
      </c>
      <c r="N1169" t="b">
        <v>0</v>
      </c>
      <c r="O1169" t="b">
        <v>0</v>
      </c>
    </row>
    <row r="1170" spans="3:15">
      <c r="C1170" t="s">
        <v>1354</v>
      </c>
      <c r="D1170" t="s">
        <v>553</v>
      </c>
      <c r="E1170" t="s">
        <v>549</v>
      </c>
      <c r="F1170" t="s">
        <v>1358</v>
      </c>
      <c r="G1170" t="s">
        <v>586</v>
      </c>
      <c r="H1170" t="s">
        <v>187</v>
      </c>
      <c r="M1170" t="b">
        <v>1</v>
      </c>
      <c r="N1170" t="b">
        <v>0</v>
      </c>
      <c r="O1170" t="b">
        <v>0</v>
      </c>
    </row>
    <row r="1171" spans="3:15">
      <c r="C1171" t="s">
        <v>1354</v>
      </c>
      <c r="D1171" t="s">
        <v>550</v>
      </c>
      <c r="E1171" t="s">
        <v>549</v>
      </c>
      <c r="F1171" t="s">
        <v>1357</v>
      </c>
      <c r="I1171" t="s">
        <v>1352</v>
      </c>
      <c r="J1171" t="s">
        <v>211</v>
      </c>
      <c r="M1171" t="b">
        <v>0</v>
      </c>
      <c r="N1171" t="b">
        <v>0</v>
      </c>
      <c r="O1171" t="b">
        <v>1</v>
      </c>
    </row>
    <row r="1172" spans="3:15">
      <c r="C1172" t="s">
        <v>1354</v>
      </c>
      <c r="D1172" t="s">
        <v>550</v>
      </c>
      <c r="E1172" t="s">
        <v>549</v>
      </c>
      <c r="F1172" t="s">
        <v>1356</v>
      </c>
      <c r="I1172" t="s">
        <v>1352</v>
      </c>
      <c r="J1172" t="s">
        <v>627</v>
      </c>
      <c r="M1172" t="b">
        <v>0</v>
      </c>
      <c r="N1172" t="b">
        <v>0</v>
      </c>
      <c r="O1172" t="b">
        <v>1</v>
      </c>
    </row>
    <row r="1173" spans="3:15">
      <c r="C1173" t="s">
        <v>1354</v>
      </c>
      <c r="D1173" t="s">
        <v>550</v>
      </c>
      <c r="E1173" t="s">
        <v>549</v>
      </c>
      <c r="F1173" t="s">
        <v>1355</v>
      </c>
      <c r="I1173" t="s">
        <v>1352</v>
      </c>
      <c r="J1173" t="s">
        <v>1320</v>
      </c>
      <c r="M1173" t="b">
        <v>0</v>
      </c>
      <c r="N1173" t="b">
        <v>0</v>
      </c>
      <c r="O1173" t="b">
        <v>0</v>
      </c>
    </row>
    <row r="1174" spans="3:15">
      <c r="C1174" t="s">
        <v>1354</v>
      </c>
      <c r="D1174" t="s">
        <v>550</v>
      </c>
      <c r="E1174" t="s">
        <v>549</v>
      </c>
      <c r="F1174" t="s">
        <v>1353</v>
      </c>
      <c r="I1174" t="s">
        <v>1352</v>
      </c>
      <c r="J1174" t="s">
        <v>187</v>
      </c>
      <c r="M1174" t="b">
        <v>0</v>
      </c>
      <c r="N1174" t="b">
        <v>0</v>
      </c>
      <c r="O1174" t="b">
        <v>0</v>
      </c>
    </row>
    <row r="1175" spans="3:15">
      <c r="C1175" t="s">
        <v>1338</v>
      </c>
      <c r="D1175" t="s">
        <v>553</v>
      </c>
      <c r="E1175" t="s">
        <v>549</v>
      </c>
      <c r="F1175" t="s">
        <v>1351</v>
      </c>
      <c r="G1175" t="s">
        <v>1350</v>
      </c>
      <c r="H1175" t="s">
        <v>627</v>
      </c>
      <c r="M1175" t="b">
        <v>1</v>
      </c>
      <c r="N1175" t="b">
        <v>0</v>
      </c>
      <c r="O1175" t="b">
        <v>1</v>
      </c>
    </row>
    <row r="1176" spans="3:15">
      <c r="C1176" t="s">
        <v>1338</v>
      </c>
      <c r="D1176" t="s">
        <v>553</v>
      </c>
      <c r="E1176" t="s">
        <v>549</v>
      </c>
      <c r="F1176" t="s">
        <v>1349</v>
      </c>
      <c r="G1176" t="s">
        <v>1348</v>
      </c>
      <c r="H1176" t="s">
        <v>627</v>
      </c>
      <c r="M1176" t="b">
        <v>1</v>
      </c>
      <c r="N1176" t="b">
        <v>0</v>
      </c>
      <c r="O1176" t="b">
        <v>1</v>
      </c>
    </row>
    <row r="1177" spans="3:15">
      <c r="C1177" t="s">
        <v>1338</v>
      </c>
      <c r="D1177" t="s">
        <v>553</v>
      </c>
      <c r="E1177" t="s">
        <v>549</v>
      </c>
      <c r="F1177" t="s">
        <v>1347</v>
      </c>
      <c r="G1177" t="s">
        <v>1346</v>
      </c>
      <c r="H1177" t="s">
        <v>627</v>
      </c>
      <c r="M1177" t="b">
        <v>1</v>
      </c>
      <c r="N1177" t="b">
        <v>0</v>
      </c>
      <c r="O1177" t="b">
        <v>1</v>
      </c>
    </row>
    <row r="1178" spans="3:15">
      <c r="C1178" t="s">
        <v>1338</v>
      </c>
      <c r="D1178" t="s">
        <v>553</v>
      </c>
      <c r="E1178" t="s">
        <v>549</v>
      </c>
      <c r="F1178" t="s">
        <v>1345</v>
      </c>
      <c r="G1178" t="s">
        <v>1344</v>
      </c>
      <c r="H1178" t="s">
        <v>627</v>
      </c>
      <c r="M1178" t="b">
        <v>1</v>
      </c>
      <c r="N1178" t="b">
        <v>0</v>
      </c>
      <c r="O1178" t="b">
        <v>1</v>
      </c>
    </row>
    <row r="1179" spans="3:15">
      <c r="C1179" t="s">
        <v>1338</v>
      </c>
      <c r="D1179" t="s">
        <v>550</v>
      </c>
      <c r="E1179" t="s">
        <v>549</v>
      </c>
      <c r="F1179" t="s">
        <v>1343</v>
      </c>
      <c r="I1179" t="s">
        <v>1342</v>
      </c>
      <c r="J1179" t="s">
        <v>627</v>
      </c>
      <c r="M1179" t="b">
        <v>0</v>
      </c>
      <c r="N1179" t="b">
        <v>0</v>
      </c>
      <c r="O1179" t="b">
        <v>1</v>
      </c>
    </row>
    <row r="1180" spans="3:15">
      <c r="C1180" t="s">
        <v>1338</v>
      </c>
      <c r="D1180" t="s">
        <v>550</v>
      </c>
      <c r="E1180" t="s">
        <v>549</v>
      </c>
      <c r="F1180" t="s">
        <v>1341</v>
      </c>
      <c r="I1180" t="s">
        <v>586</v>
      </c>
      <c r="J1180" t="s">
        <v>627</v>
      </c>
      <c r="M1180" t="b">
        <v>0</v>
      </c>
      <c r="N1180" t="b">
        <v>0</v>
      </c>
      <c r="O1180" t="b">
        <v>1</v>
      </c>
    </row>
    <row r="1181" spans="3:15">
      <c r="C1181" t="s">
        <v>1338</v>
      </c>
      <c r="D1181" t="s">
        <v>550</v>
      </c>
      <c r="E1181" t="s">
        <v>549</v>
      </c>
      <c r="F1181" t="s">
        <v>1340</v>
      </c>
      <c r="I1181" t="s">
        <v>1339</v>
      </c>
      <c r="J1181" t="s">
        <v>627</v>
      </c>
      <c r="M1181" t="b">
        <v>0</v>
      </c>
      <c r="N1181" t="b">
        <v>0</v>
      </c>
      <c r="O1181" t="b">
        <v>1</v>
      </c>
    </row>
    <row r="1182" spans="3:15">
      <c r="C1182" t="s">
        <v>1338</v>
      </c>
      <c r="D1182" t="s">
        <v>550</v>
      </c>
      <c r="E1182" t="s">
        <v>549</v>
      </c>
      <c r="F1182" t="s">
        <v>1337</v>
      </c>
      <c r="I1182" t="s">
        <v>1336</v>
      </c>
      <c r="J1182" t="s">
        <v>627</v>
      </c>
      <c r="M1182" t="b">
        <v>0</v>
      </c>
      <c r="N1182" t="b">
        <v>0</v>
      </c>
      <c r="O1182" t="b">
        <v>1</v>
      </c>
    </row>
    <row r="1183" spans="3:15">
      <c r="C1183" t="s">
        <v>1333</v>
      </c>
      <c r="D1183" t="s">
        <v>553</v>
      </c>
      <c r="E1183" t="s">
        <v>549</v>
      </c>
      <c r="F1183" t="s">
        <v>1335</v>
      </c>
      <c r="G1183" t="s">
        <v>1334</v>
      </c>
      <c r="H1183" t="s">
        <v>156</v>
      </c>
      <c r="M1183" t="b">
        <v>1</v>
      </c>
      <c r="N1183" t="b">
        <v>0</v>
      </c>
      <c r="O1183" t="b">
        <v>1</v>
      </c>
    </row>
    <row r="1184" spans="3:15">
      <c r="C1184" t="s">
        <v>1333</v>
      </c>
      <c r="D1184" t="s">
        <v>550</v>
      </c>
      <c r="E1184" t="s">
        <v>549</v>
      </c>
      <c r="F1184" t="s">
        <v>1332</v>
      </c>
      <c r="I1184" t="s">
        <v>1331</v>
      </c>
      <c r="J1184" t="s">
        <v>156</v>
      </c>
      <c r="M1184" t="b">
        <v>0</v>
      </c>
      <c r="N1184" t="b">
        <v>0</v>
      </c>
      <c r="O1184" t="b">
        <v>1</v>
      </c>
    </row>
    <row r="1185" spans="3:15">
      <c r="C1185" t="s">
        <v>1328</v>
      </c>
      <c r="D1185" t="s">
        <v>553</v>
      </c>
      <c r="E1185" t="s">
        <v>549</v>
      </c>
      <c r="F1185" t="s">
        <v>1330</v>
      </c>
      <c r="G1185" t="s">
        <v>1329</v>
      </c>
      <c r="H1185" t="s">
        <v>156</v>
      </c>
      <c r="M1185" t="b">
        <v>1</v>
      </c>
      <c r="N1185" t="b">
        <v>0</v>
      </c>
      <c r="O1185" t="b">
        <v>1</v>
      </c>
    </row>
    <row r="1186" spans="3:15">
      <c r="C1186" t="s">
        <v>1328</v>
      </c>
      <c r="D1186" t="s">
        <v>550</v>
      </c>
      <c r="E1186" t="s">
        <v>549</v>
      </c>
      <c r="F1186" t="s">
        <v>1327</v>
      </c>
      <c r="I1186" t="s">
        <v>1326</v>
      </c>
      <c r="J1186" t="s">
        <v>156</v>
      </c>
      <c r="M1186" t="b">
        <v>0</v>
      </c>
      <c r="N1186" t="b">
        <v>0</v>
      </c>
      <c r="O1186" t="b">
        <v>1</v>
      </c>
    </row>
    <row r="1187" spans="3:15">
      <c r="C1187" t="s">
        <v>1323</v>
      </c>
      <c r="D1187" t="s">
        <v>553</v>
      </c>
      <c r="E1187" t="s">
        <v>549</v>
      </c>
      <c r="F1187" t="s">
        <v>1325</v>
      </c>
      <c r="G1187" t="s">
        <v>1324</v>
      </c>
      <c r="H1187" t="s">
        <v>1320</v>
      </c>
      <c r="M1187" t="b">
        <v>1</v>
      </c>
      <c r="N1187" t="b">
        <v>0</v>
      </c>
      <c r="O1187" t="b">
        <v>0</v>
      </c>
    </row>
    <row r="1188" spans="3:15">
      <c r="C1188" t="s">
        <v>1323</v>
      </c>
      <c r="D1188" t="s">
        <v>550</v>
      </c>
      <c r="E1188" t="s">
        <v>549</v>
      </c>
      <c r="F1188" t="s">
        <v>1322</v>
      </c>
      <c r="I1188" t="s">
        <v>1321</v>
      </c>
      <c r="J1188" t="s">
        <v>1320</v>
      </c>
      <c r="M1188" t="b">
        <v>0</v>
      </c>
      <c r="N1188" t="b">
        <v>0</v>
      </c>
      <c r="O1188" t="b">
        <v>0</v>
      </c>
    </row>
    <row r="1189" spans="3:15">
      <c r="C1189" t="s">
        <v>1317</v>
      </c>
      <c r="D1189" t="s">
        <v>550</v>
      </c>
      <c r="E1189" t="s">
        <v>549</v>
      </c>
      <c r="F1189" t="s">
        <v>1319</v>
      </c>
      <c r="I1189" t="s">
        <v>1318</v>
      </c>
      <c r="J1189" t="s">
        <v>970</v>
      </c>
      <c r="M1189" t="b">
        <v>0</v>
      </c>
      <c r="N1189" t="b">
        <v>0</v>
      </c>
      <c r="O1189" t="b">
        <v>1</v>
      </c>
    </row>
    <row r="1190" spans="3:15">
      <c r="C1190" t="s">
        <v>1317</v>
      </c>
      <c r="D1190" t="s">
        <v>550</v>
      </c>
      <c r="E1190" t="s">
        <v>549</v>
      </c>
      <c r="F1190" t="s">
        <v>1316</v>
      </c>
      <c r="I1190" t="s">
        <v>1315</v>
      </c>
      <c r="J1190" t="s">
        <v>615</v>
      </c>
      <c r="M1190" t="b">
        <v>0</v>
      </c>
      <c r="N1190" t="b">
        <v>0</v>
      </c>
      <c r="O1190" t="b">
        <v>1</v>
      </c>
    </row>
    <row r="1191" spans="3:15">
      <c r="C1191" t="s">
        <v>1296</v>
      </c>
      <c r="D1191" t="s">
        <v>553</v>
      </c>
      <c r="E1191" t="s">
        <v>549</v>
      </c>
      <c r="F1191" t="s">
        <v>1314</v>
      </c>
      <c r="G1191" t="s">
        <v>1309</v>
      </c>
      <c r="H1191" t="s">
        <v>6</v>
      </c>
      <c r="M1191" t="b">
        <v>1</v>
      </c>
      <c r="N1191" t="b">
        <v>0</v>
      </c>
      <c r="O1191" t="b">
        <v>1</v>
      </c>
    </row>
    <row r="1192" spans="3:15">
      <c r="C1192" t="s">
        <v>1296</v>
      </c>
      <c r="D1192" t="s">
        <v>553</v>
      </c>
      <c r="E1192" t="s">
        <v>549</v>
      </c>
      <c r="F1192" t="s">
        <v>1313</v>
      </c>
      <c r="G1192" t="s">
        <v>1307</v>
      </c>
      <c r="H1192" t="s">
        <v>6</v>
      </c>
      <c r="M1192" t="b">
        <v>1</v>
      </c>
      <c r="N1192" t="b">
        <v>0</v>
      </c>
      <c r="O1192" t="b">
        <v>1</v>
      </c>
    </row>
    <row r="1193" spans="3:15">
      <c r="C1193" t="s">
        <v>1296</v>
      </c>
      <c r="D1193" t="s">
        <v>553</v>
      </c>
      <c r="E1193" t="s">
        <v>549</v>
      </c>
      <c r="F1193" t="s">
        <v>1312</v>
      </c>
      <c r="G1193" t="s">
        <v>1305</v>
      </c>
      <c r="H1193" t="s">
        <v>6</v>
      </c>
      <c r="M1193" t="b">
        <v>1</v>
      </c>
      <c r="N1193" t="b">
        <v>0</v>
      </c>
      <c r="O1193" t="b">
        <v>1</v>
      </c>
    </row>
    <row r="1194" spans="3:15">
      <c r="C1194" t="s">
        <v>1296</v>
      </c>
      <c r="D1194" t="s">
        <v>553</v>
      </c>
      <c r="E1194" t="s">
        <v>549</v>
      </c>
      <c r="F1194" t="s">
        <v>1311</v>
      </c>
      <c r="G1194" t="s">
        <v>1303</v>
      </c>
      <c r="H1194" t="s">
        <v>6</v>
      </c>
      <c r="M1194" t="b">
        <v>1</v>
      </c>
      <c r="N1194" t="b">
        <v>0</v>
      </c>
      <c r="O1194" t="b">
        <v>1</v>
      </c>
    </row>
    <row r="1195" spans="3:15">
      <c r="C1195" t="s">
        <v>1296</v>
      </c>
      <c r="D1195" t="s">
        <v>553</v>
      </c>
      <c r="E1195" t="s">
        <v>549</v>
      </c>
      <c r="F1195" t="s">
        <v>1310</v>
      </c>
      <c r="G1195" t="s">
        <v>1309</v>
      </c>
      <c r="H1195" t="s">
        <v>35</v>
      </c>
      <c r="M1195" t="b">
        <v>1</v>
      </c>
      <c r="N1195" t="b">
        <v>0</v>
      </c>
      <c r="O1195" t="b">
        <v>1</v>
      </c>
    </row>
    <row r="1196" spans="3:15">
      <c r="C1196" t="s">
        <v>1296</v>
      </c>
      <c r="D1196" t="s">
        <v>553</v>
      </c>
      <c r="E1196" t="s">
        <v>549</v>
      </c>
      <c r="F1196" t="s">
        <v>1308</v>
      </c>
      <c r="G1196" t="s">
        <v>1307</v>
      </c>
      <c r="H1196" t="s">
        <v>35</v>
      </c>
      <c r="M1196" t="b">
        <v>1</v>
      </c>
      <c r="N1196" t="b">
        <v>0</v>
      </c>
      <c r="O1196" t="b">
        <v>1</v>
      </c>
    </row>
    <row r="1197" spans="3:15">
      <c r="C1197" t="s">
        <v>1296</v>
      </c>
      <c r="D1197" t="s">
        <v>553</v>
      </c>
      <c r="E1197" t="s">
        <v>549</v>
      </c>
      <c r="F1197" t="s">
        <v>1306</v>
      </c>
      <c r="G1197" t="s">
        <v>1305</v>
      </c>
      <c r="H1197" t="s">
        <v>35</v>
      </c>
      <c r="M1197" t="b">
        <v>1</v>
      </c>
      <c r="N1197" t="b">
        <v>0</v>
      </c>
      <c r="O1197" t="b">
        <v>1</v>
      </c>
    </row>
    <row r="1198" spans="3:15">
      <c r="C1198" t="s">
        <v>1296</v>
      </c>
      <c r="D1198" t="s">
        <v>553</v>
      </c>
      <c r="E1198" t="s">
        <v>549</v>
      </c>
      <c r="F1198" t="s">
        <v>1304</v>
      </c>
      <c r="G1198" t="s">
        <v>1303</v>
      </c>
      <c r="H1198" t="s">
        <v>35</v>
      </c>
      <c r="M1198" t="b">
        <v>1</v>
      </c>
      <c r="N1198" t="b">
        <v>0</v>
      </c>
      <c r="O1198" t="b">
        <v>1</v>
      </c>
    </row>
    <row r="1199" spans="3:15">
      <c r="C1199" t="s">
        <v>1296</v>
      </c>
      <c r="D1199" t="s">
        <v>550</v>
      </c>
      <c r="E1199" t="s">
        <v>549</v>
      </c>
      <c r="F1199" t="s">
        <v>1302</v>
      </c>
      <c r="I1199" t="s">
        <v>1301</v>
      </c>
      <c r="J1199" t="s">
        <v>26</v>
      </c>
      <c r="M1199" t="b">
        <v>0</v>
      </c>
      <c r="N1199" t="b">
        <v>0</v>
      </c>
      <c r="O1199" t="b">
        <v>1</v>
      </c>
    </row>
    <row r="1200" spans="3:15">
      <c r="C1200" t="s">
        <v>1296</v>
      </c>
      <c r="D1200" t="s">
        <v>550</v>
      </c>
      <c r="E1200" t="s">
        <v>549</v>
      </c>
      <c r="F1200" t="s">
        <v>1300</v>
      </c>
      <c r="I1200" t="s">
        <v>1299</v>
      </c>
      <c r="J1200" t="s">
        <v>26</v>
      </c>
      <c r="M1200" t="b">
        <v>0</v>
      </c>
      <c r="N1200" t="b">
        <v>0</v>
      </c>
      <c r="O1200" t="b">
        <v>1</v>
      </c>
    </row>
    <row r="1201" spans="3:15">
      <c r="C1201" t="s">
        <v>1296</v>
      </c>
      <c r="D1201" t="s">
        <v>550</v>
      </c>
      <c r="E1201" t="s">
        <v>549</v>
      </c>
      <c r="F1201" t="s">
        <v>1298</v>
      </c>
      <c r="I1201" t="s">
        <v>1297</v>
      </c>
      <c r="J1201" t="s">
        <v>26</v>
      </c>
      <c r="M1201" t="b">
        <v>0</v>
      </c>
      <c r="N1201" t="b">
        <v>0</v>
      </c>
      <c r="O1201" t="b">
        <v>1</v>
      </c>
    </row>
    <row r="1202" spans="3:15">
      <c r="C1202" t="s">
        <v>1296</v>
      </c>
      <c r="D1202" t="s">
        <v>550</v>
      </c>
      <c r="E1202" t="s">
        <v>549</v>
      </c>
      <c r="F1202" t="s">
        <v>1295</v>
      </c>
      <c r="I1202" t="s">
        <v>1294</v>
      </c>
      <c r="J1202" t="s">
        <v>26</v>
      </c>
      <c r="M1202" t="b">
        <v>0</v>
      </c>
      <c r="N1202" t="b">
        <v>0</v>
      </c>
      <c r="O1202" t="b">
        <v>1</v>
      </c>
    </row>
    <row r="1203" spans="3:15">
      <c r="C1203" t="s">
        <v>205</v>
      </c>
      <c r="D1203" t="s">
        <v>553</v>
      </c>
      <c r="E1203" t="s">
        <v>549</v>
      </c>
      <c r="F1203" t="s">
        <v>1293</v>
      </c>
      <c r="G1203" t="s">
        <v>1292</v>
      </c>
      <c r="H1203" t="s">
        <v>6</v>
      </c>
      <c r="M1203" t="b">
        <v>1</v>
      </c>
      <c r="N1203" t="b">
        <v>0</v>
      </c>
      <c r="O1203" t="b">
        <v>1</v>
      </c>
    </row>
    <row r="1204" spans="3:15">
      <c r="C1204" t="s">
        <v>205</v>
      </c>
      <c r="D1204" t="s">
        <v>550</v>
      </c>
      <c r="E1204" t="s">
        <v>549</v>
      </c>
      <c r="F1204" t="s">
        <v>1291</v>
      </c>
      <c r="I1204" t="s">
        <v>1290</v>
      </c>
      <c r="J1204" t="s">
        <v>6</v>
      </c>
      <c r="M1204" t="b">
        <v>0</v>
      </c>
      <c r="N1204" t="b">
        <v>0</v>
      </c>
      <c r="O1204" t="b">
        <v>1</v>
      </c>
    </row>
    <row r="1205" spans="3:15">
      <c r="C1205" t="s">
        <v>1284</v>
      </c>
      <c r="D1205" t="s">
        <v>553</v>
      </c>
      <c r="E1205" t="s">
        <v>549</v>
      </c>
      <c r="F1205" t="s">
        <v>1289</v>
      </c>
      <c r="G1205" t="s">
        <v>1288</v>
      </c>
      <c r="H1205" t="s">
        <v>275</v>
      </c>
      <c r="M1205" t="b">
        <v>1</v>
      </c>
      <c r="N1205" t="b">
        <v>0</v>
      </c>
      <c r="O1205" t="b">
        <v>1</v>
      </c>
    </row>
    <row r="1206" spans="3:15">
      <c r="C1206" t="s">
        <v>1284</v>
      </c>
      <c r="D1206" t="s">
        <v>553</v>
      </c>
      <c r="E1206" t="s">
        <v>549</v>
      </c>
      <c r="F1206" t="s">
        <v>1287</v>
      </c>
      <c r="G1206" t="s">
        <v>1109</v>
      </c>
      <c r="H1206" t="s">
        <v>275</v>
      </c>
      <c r="M1206" t="b">
        <v>1</v>
      </c>
      <c r="N1206" t="b">
        <v>0</v>
      </c>
      <c r="O1206" t="b">
        <v>1</v>
      </c>
    </row>
    <row r="1207" spans="3:15">
      <c r="C1207" t="s">
        <v>1284</v>
      </c>
      <c r="D1207" t="s">
        <v>550</v>
      </c>
      <c r="E1207" t="s">
        <v>549</v>
      </c>
      <c r="F1207" t="s">
        <v>1286</v>
      </c>
      <c r="I1207" t="s">
        <v>1285</v>
      </c>
      <c r="J1207" t="s">
        <v>275</v>
      </c>
      <c r="M1207" t="b">
        <v>0</v>
      </c>
      <c r="N1207" t="b">
        <v>0</v>
      </c>
      <c r="O1207" t="b">
        <v>1</v>
      </c>
    </row>
    <row r="1208" spans="3:15">
      <c r="C1208" t="s">
        <v>1284</v>
      </c>
      <c r="D1208" t="s">
        <v>550</v>
      </c>
      <c r="E1208" t="s">
        <v>549</v>
      </c>
      <c r="F1208" t="s">
        <v>1283</v>
      </c>
      <c r="I1208" t="s">
        <v>1282</v>
      </c>
      <c r="J1208" t="s">
        <v>275</v>
      </c>
      <c r="M1208" t="b">
        <v>0</v>
      </c>
      <c r="N1208" t="b">
        <v>0</v>
      </c>
      <c r="O1208" t="b">
        <v>1</v>
      </c>
    </row>
    <row r="1209" spans="3:15">
      <c r="C1209" t="s">
        <v>190</v>
      </c>
      <c r="D1209" t="s">
        <v>553</v>
      </c>
      <c r="E1209" t="s">
        <v>549</v>
      </c>
      <c r="F1209" t="s">
        <v>1281</v>
      </c>
      <c r="G1209" t="s">
        <v>1280</v>
      </c>
      <c r="H1209" t="s">
        <v>187</v>
      </c>
      <c r="M1209" t="b">
        <v>1</v>
      </c>
      <c r="N1209" t="b">
        <v>0</v>
      </c>
      <c r="O1209" t="b">
        <v>1</v>
      </c>
    </row>
    <row r="1210" spans="3:15">
      <c r="C1210" t="s">
        <v>190</v>
      </c>
      <c r="D1210" t="s">
        <v>550</v>
      </c>
      <c r="E1210" t="s">
        <v>549</v>
      </c>
      <c r="F1210" t="s">
        <v>1279</v>
      </c>
      <c r="I1210" t="s">
        <v>1278</v>
      </c>
      <c r="J1210" t="s">
        <v>187</v>
      </c>
      <c r="M1210" t="b">
        <v>0</v>
      </c>
      <c r="N1210" t="b">
        <v>0</v>
      </c>
      <c r="O1210" t="b">
        <v>1</v>
      </c>
    </row>
    <row r="1211" spans="3:15">
      <c r="C1211" t="s">
        <v>1275</v>
      </c>
      <c r="D1211" t="s">
        <v>553</v>
      </c>
      <c r="E1211" t="s">
        <v>549</v>
      </c>
      <c r="F1211" t="s">
        <v>1277</v>
      </c>
      <c r="G1211" t="s">
        <v>1276</v>
      </c>
      <c r="H1211" t="s">
        <v>1119</v>
      </c>
      <c r="M1211" t="b">
        <v>1</v>
      </c>
      <c r="N1211" t="b">
        <v>0</v>
      </c>
      <c r="O1211" t="b">
        <v>0</v>
      </c>
    </row>
    <row r="1212" spans="3:15">
      <c r="C1212" t="s">
        <v>1275</v>
      </c>
      <c r="D1212" t="s">
        <v>550</v>
      </c>
      <c r="E1212" t="s">
        <v>549</v>
      </c>
      <c r="F1212" t="s">
        <v>1274</v>
      </c>
      <c r="I1212" t="s">
        <v>1273</v>
      </c>
      <c r="J1212" t="s">
        <v>1119</v>
      </c>
      <c r="M1212" t="b">
        <v>0</v>
      </c>
      <c r="N1212" t="b">
        <v>0</v>
      </c>
      <c r="O1212" t="b">
        <v>0</v>
      </c>
    </row>
    <row r="1213" spans="3:15">
      <c r="C1213" t="s">
        <v>184</v>
      </c>
      <c r="D1213" t="s">
        <v>553</v>
      </c>
      <c r="E1213" t="s">
        <v>549</v>
      </c>
      <c r="F1213" t="s">
        <v>1272</v>
      </c>
      <c r="G1213" t="s">
        <v>1271</v>
      </c>
      <c r="H1213" t="s">
        <v>181</v>
      </c>
      <c r="M1213" t="b">
        <v>1</v>
      </c>
      <c r="N1213" t="b">
        <v>0</v>
      </c>
      <c r="O1213" t="b">
        <v>0</v>
      </c>
    </row>
    <row r="1214" spans="3:15">
      <c r="C1214" t="s">
        <v>184</v>
      </c>
      <c r="D1214" t="s">
        <v>553</v>
      </c>
      <c r="E1214" t="s">
        <v>549</v>
      </c>
      <c r="F1214" t="s">
        <v>1270</v>
      </c>
      <c r="G1214" t="s">
        <v>1269</v>
      </c>
      <c r="H1214" t="s">
        <v>1261</v>
      </c>
      <c r="M1214" t="b">
        <v>1</v>
      </c>
      <c r="N1214" t="b">
        <v>0</v>
      </c>
      <c r="O1214" t="b">
        <v>0</v>
      </c>
    </row>
    <row r="1215" spans="3:15">
      <c r="C1215" t="s">
        <v>184</v>
      </c>
      <c r="D1215" t="s">
        <v>553</v>
      </c>
      <c r="E1215" t="s">
        <v>549</v>
      </c>
      <c r="F1215" t="s">
        <v>1268</v>
      </c>
      <c r="G1215" t="s">
        <v>884</v>
      </c>
      <c r="H1215" t="s">
        <v>1261</v>
      </c>
      <c r="M1215" t="b">
        <v>1</v>
      </c>
      <c r="N1215" t="b">
        <v>0</v>
      </c>
      <c r="O1215" t="b">
        <v>0</v>
      </c>
    </row>
    <row r="1216" spans="3:15">
      <c r="C1216" t="s">
        <v>184</v>
      </c>
      <c r="D1216" t="s">
        <v>550</v>
      </c>
      <c r="E1216" t="s">
        <v>549</v>
      </c>
      <c r="F1216" t="s">
        <v>1267</v>
      </c>
      <c r="I1216" t="s">
        <v>1266</v>
      </c>
      <c r="J1216" t="s">
        <v>181</v>
      </c>
      <c r="M1216" t="b">
        <v>0</v>
      </c>
      <c r="N1216" t="b">
        <v>0</v>
      </c>
      <c r="O1216" t="b">
        <v>1</v>
      </c>
    </row>
    <row r="1217" spans="3:15">
      <c r="C1217" t="s">
        <v>184</v>
      </c>
      <c r="D1217" t="s">
        <v>550</v>
      </c>
      <c r="E1217" t="s">
        <v>549</v>
      </c>
      <c r="F1217" t="s">
        <v>1265</v>
      </c>
      <c r="I1217" t="s">
        <v>1264</v>
      </c>
      <c r="J1217" t="s">
        <v>1261</v>
      </c>
      <c r="M1217" t="b">
        <v>0</v>
      </c>
      <c r="N1217" t="b">
        <v>0</v>
      </c>
      <c r="O1217" t="b">
        <v>0</v>
      </c>
    </row>
    <row r="1218" spans="3:15">
      <c r="C1218" t="s">
        <v>184</v>
      </c>
      <c r="D1218" t="s">
        <v>550</v>
      </c>
      <c r="E1218" t="s">
        <v>549</v>
      </c>
      <c r="F1218" t="s">
        <v>1263</v>
      </c>
      <c r="I1218" t="s">
        <v>1262</v>
      </c>
      <c r="J1218" t="s">
        <v>1261</v>
      </c>
      <c r="M1218" t="b">
        <v>0</v>
      </c>
      <c r="N1218" t="b">
        <v>0</v>
      </c>
      <c r="O1218" t="b">
        <v>0</v>
      </c>
    </row>
    <row r="1219" spans="3:15">
      <c r="C1219" t="s">
        <v>1250</v>
      </c>
      <c r="D1219" t="s">
        <v>553</v>
      </c>
      <c r="E1219" t="s">
        <v>549</v>
      </c>
      <c r="F1219" t="s">
        <v>1260</v>
      </c>
      <c r="G1219" t="s">
        <v>1259</v>
      </c>
      <c r="H1219" t="s">
        <v>146</v>
      </c>
      <c r="M1219" t="b">
        <v>1</v>
      </c>
      <c r="N1219" t="b">
        <v>0</v>
      </c>
      <c r="O1219" t="b">
        <v>0</v>
      </c>
    </row>
    <row r="1220" spans="3:15">
      <c r="C1220" t="s">
        <v>1250</v>
      </c>
      <c r="D1220" t="s">
        <v>553</v>
      </c>
      <c r="E1220" t="s">
        <v>549</v>
      </c>
      <c r="F1220" t="s">
        <v>1258</v>
      </c>
      <c r="G1220" t="s">
        <v>1257</v>
      </c>
      <c r="H1220" t="s">
        <v>146</v>
      </c>
      <c r="M1220" t="b">
        <v>1</v>
      </c>
      <c r="N1220" t="b">
        <v>0</v>
      </c>
      <c r="O1220" t="b">
        <v>0</v>
      </c>
    </row>
    <row r="1221" spans="3:15">
      <c r="C1221" t="s">
        <v>1250</v>
      </c>
      <c r="D1221" t="s">
        <v>553</v>
      </c>
      <c r="E1221" t="s">
        <v>549</v>
      </c>
      <c r="F1221" t="s">
        <v>1256</v>
      </c>
      <c r="G1221" t="s">
        <v>1255</v>
      </c>
      <c r="H1221" t="s">
        <v>146</v>
      </c>
      <c r="M1221" t="b">
        <v>1</v>
      </c>
      <c r="N1221" t="b">
        <v>0</v>
      </c>
      <c r="O1221" t="b">
        <v>0</v>
      </c>
    </row>
    <row r="1222" spans="3:15">
      <c r="C1222" t="s">
        <v>1250</v>
      </c>
      <c r="D1222" t="s">
        <v>550</v>
      </c>
      <c r="E1222" t="s">
        <v>549</v>
      </c>
      <c r="F1222" t="s">
        <v>1254</v>
      </c>
      <c r="I1222" t="s">
        <v>1253</v>
      </c>
      <c r="J1222" t="s">
        <v>146</v>
      </c>
      <c r="M1222" t="b">
        <v>0</v>
      </c>
      <c r="N1222" t="b">
        <v>0</v>
      </c>
      <c r="O1222" t="b">
        <v>0</v>
      </c>
    </row>
    <row r="1223" spans="3:15">
      <c r="C1223" t="s">
        <v>1250</v>
      </c>
      <c r="D1223" t="s">
        <v>550</v>
      </c>
      <c r="E1223" t="s">
        <v>549</v>
      </c>
      <c r="F1223" t="s">
        <v>1252</v>
      </c>
      <c r="I1223" t="s">
        <v>1251</v>
      </c>
      <c r="J1223" t="s">
        <v>146</v>
      </c>
      <c r="M1223" t="b">
        <v>0</v>
      </c>
      <c r="N1223" t="b">
        <v>0</v>
      </c>
      <c r="O1223" t="b">
        <v>0</v>
      </c>
    </row>
    <row r="1224" spans="3:15">
      <c r="C1224" t="s">
        <v>1250</v>
      </c>
      <c r="D1224" t="s">
        <v>550</v>
      </c>
      <c r="E1224" t="s">
        <v>549</v>
      </c>
      <c r="F1224" t="s">
        <v>1249</v>
      </c>
      <c r="I1224" t="s">
        <v>1248</v>
      </c>
      <c r="J1224" t="s">
        <v>146</v>
      </c>
      <c r="M1224" t="b">
        <v>0</v>
      </c>
      <c r="N1224" t="b">
        <v>0</v>
      </c>
      <c r="O1224" t="b">
        <v>0</v>
      </c>
    </row>
    <row r="1225" spans="3:15">
      <c r="C1225" t="s">
        <v>979</v>
      </c>
      <c r="D1225" t="s">
        <v>553</v>
      </c>
      <c r="E1225" t="s">
        <v>549</v>
      </c>
      <c r="F1225" t="s">
        <v>1247</v>
      </c>
      <c r="G1225" t="s">
        <v>1237</v>
      </c>
      <c r="H1225" t="s">
        <v>377</v>
      </c>
      <c r="M1225" t="b">
        <v>1</v>
      </c>
      <c r="N1225" t="b">
        <v>0</v>
      </c>
      <c r="O1225" t="b">
        <v>0</v>
      </c>
    </row>
    <row r="1226" spans="3:15">
      <c r="C1226" t="s">
        <v>979</v>
      </c>
      <c r="D1226" t="s">
        <v>553</v>
      </c>
      <c r="E1226" t="s">
        <v>549</v>
      </c>
      <c r="F1226" t="s">
        <v>1246</v>
      </c>
      <c r="G1226" t="s">
        <v>931</v>
      </c>
      <c r="H1226" t="s">
        <v>930</v>
      </c>
      <c r="M1226" t="b">
        <v>1</v>
      </c>
      <c r="N1226" t="b">
        <v>0</v>
      </c>
      <c r="O1226" t="b">
        <v>0</v>
      </c>
    </row>
    <row r="1227" spans="3:15">
      <c r="C1227" t="s">
        <v>979</v>
      </c>
      <c r="D1227" t="s">
        <v>553</v>
      </c>
      <c r="E1227" t="s">
        <v>549</v>
      </c>
      <c r="F1227" t="s">
        <v>1245</v>
      </c>
      <c r="G1227" t="s">
        <v>931</v>
      </c>
      <c r="H1227" t="s">
        <v>1119</v>
      </c>
      <c r="M1227" t="b">
        <v>1</v>
      </c>
      <c r="N1227" t="b">
        <v>0</v>
      </c>
      <c r="O1227" t="b">
        <v>0</v>
      </c>
    </row>
    <row r="1228" spans="3:15">
      <c r="C1228" t="s">
        <v>979</v>
      </c>
      <c r="D1228" t="s">
        <v>553</v>
      </c>
      <c r="E1228" t="s">
        <v>549</v>
      </c>
      <c r="F1228" t="s">
        <v>1244</v>
      </c>
      <c r="G1228" t="s">
        <v>1243</v>
      </c>
      <c r="H1228" t="s">
        <v>15</v>
      </c>
      <c r="M1228" t="b">
        <v>1</v>
      </c>
      <c r="N1228" t="b">
        <v>0</v>
      </c>
      <c r="O1228" t="b">
        <v>0</v>
      </c>
    </row>
    <row r="1229" spans="3:15">
      <c r="C1229" t="s">
        <v>979</v>
      </c>
      <c r="D1229" t="s">
        <v>553</v>
      </c>
      <c r="E1229" t="s">
        <v>549</v>
      </c>
      <c r="F1229" t="s">
        <v>1242</v>
      </c>
      <c r="G1229" t="s">
        <v>1241</v>
      </c>
      <c r="H1229" t="s">
        <v>15</v>
      </c>
      <c r="M1229" t="b">
        <v>1</v>
      </c>
      <c r="N1229" t="b">
        <v>0</v>
      </c>
      <c r="O1229" t="b">
        <v>0</v>
      </c>
    </row>
    <row r="1230" spans="3:15">
      <c r="C1230" t="s">
        <v>979</v>
      </c>
      <c r="D1230" t="s">
        <v>553</v>
      </c>
      <c r="E1230" t="s">
        <v>549</v>
      </c>
      <c r="F1230" t="s">
        <v>1240</v>
      </c>
      <c r="G1230" t="s">
        <v>1239</v>
      </c>
      <c r="H1230" t="s">
        <v>15</v>
      </c>
      <c r="M1230" t="b">
        <v>1</v>
      </c>
      <c r="N1230" t="b">
        <v>0</v>
      </c>
      <c r="O1230" t="b">
        <v>0</v>
      </c>
    </row>
    <row r="1231" spans="3:15">
      <c r="C1231" t="s">
        <v>979</v>
      </c>
      <c r="D1231" t="s">
        <v>553</v>
      </c>
      <c r="E1231" t="s">
        <v>549</v>
      </c>
      <c r="F1231" t="s">
        <v>1238</v>
      </c>
      <c r="G1231" t="s">
        <v>1237</v>
      </c>
      <c r="H1231" t="s">
        <v>475</v>
      </c>
      <c r="M1231" t="b">
        <v>1</v>
      </c>
      <c r="N1231" t="b">
        <v>0</v>
      </c>
      <c r="O1231" t="b">
        <v>0</v>
      </c>
    </row>
    <row r="1232" spans="3:15">
      <c r="C1232" t="s">
        <v>979</v>
      </c>
      <c r="D1232" t="s">
        <v>553</v>
      </c>
      <c r="E1232" t="s">
        <v>549</v>
      </c>
      <c r="F1232" t="s">
        <v>1236</v>
      </c>
      <c r="G1232" t="s">
        <v>1235</v>
      </c>
      <c r="H1232" t="s">
        <v>275</v>
      </c>
      <c r="M1232" t="b">
        <v>1</v>
      </c>
      <c r="N1232" t="b">
        <v>0</v>
      </c>
      <c r="O1232" t="b">
        <v>1</v>
      </c>
    </row>
    <row r="1233" spans="3:15">
      <c r="C1233" t="s">
        <v>979</v>
      </c>
      <c r="D1233" t="s">
        <v>553</v>
      </c>
      <c r="E1233" t="s">
        <v>549</v>
      </c>
      <c r="F1233" t="s">
        <v>1234</v>
      </c>
      <c r="G1233" t="s">
        <v>1233</v>
      </c>
      <c r="H1233" t="s">
        <v>275</v>
      </c>
      <c r="M1233" t="b">
        <v>1</v>
      </c>
      <c r="N1233" t="b">
        <v>0</v>
      </c>
      <c r="O1233" t="b">
        <v>1</v>
      </c>
    </row>
    <row r="1234" spans="3:15">
      <c r="C1234" t="s">
        <v>979</v>
      </c>
      <c r="D1234" t="s">
        <v>553</v>
      </c>
      <c r="E1234" t="s">
        <v>549</v>
      </c>
      <c r="F1234" t="s">
        <v>1232</v>
      </c>
      <c r="G1234" t="s">
        <v>1231</v>
      </c>
      <c r="H1234" t="s">
        <v>275</v>
      </c>
      <c r="M1234" t="b">
        <v>1</v>
      </c>
      <c r="N1234" t="b">
        <v>0</v>
      </c>
      <c r="O1234" t="b">
        <v>1</v>
      </c>
    </row>
    <row r="1235" spans="3:15">
      <c r="C1235" t="s">
        <v>979</v>
      </c>
      <c r="D1235" t="s">
        <v>553</v>
      </c>
      <c r="E1235" t="s">
        <v>549</v>
      </c>
      <c r="F1235" t="s">
        <v>1230</v>
      </c>
      <c r="G1235" t="s">
        <v>695</v>
      </c>
      <c r="H1235" t="s">
        <v>694</v>
      </c>
      <c r="M1235" t="b">
        <v>1</v>
      </c>
      <c r="N1235" t="b">
        <v>0</v>
      </c>
      <c r="O1235" t="b">
        <v>1</v>
      </c>
    </row>
    <row r="1236" spans="3:15">
      <c r="C1236" t="s">
        <v>979</v>
      </c>
      <c r="D1236" t="s">
        <v>553</v>
      </c>
      <c r="E1236" t="s">
        <v>549</v>
      </c>
      <c r="F1236" t="s">
        <v>1229</v>
      </c>
      <c r="G1236" t="s">
        <v>1228</v>
      </c>
      <c r="H1236" t="s">
        <v>615</v>
      </c>
      <c r="M1236" t="b">
        <v>1</v>
      </c>
      <c r="N1236" t="b">
        <v>0</v>
      </c>
      <c r="O1236" t="b">
        <v>1</v>
      </c>
    </row>
    <row r="1237" spans="3:15">
      <c r="C1237" t="s">
        <v>979</v>
      </c>
      <c r="D1237" t="s">
        <v>553</v>
      </c>
      <c r="E1237" t="s">
        <v>549</v>
      </c>
      <c r="F1237" t="s">
        <v>1227</v>
      </c>
      <c r="G1237" t="s">
        <v>1226</v>
      </c>
      <c r="H1237" t="s">
        <v>615</v>
      </c>
      <c r="M1237" t="b">
        <v>1</v>
      </c>
      <c r="N1237" t="b">
        <v>0</v>
      </c>
      <c r="O1237" t="b">
        <v>1</v>
      </c>
    </row>
    <row r="1238" spans="3:15">
      <c r="C1238" t="s">
        <v>979</v>
      </c>
      <c r="D1238" t="s">
        <v>553</v>
      </c>
      <c r="E1238" t="s">
        <v>549</v>
      </c>
      <c r="F1238" t="s">
        <v>1225</v>
      </c>
      <c r="G1238" t="s">
        <v>909</v>
      </c>
      <c r="H1238" t="s">
        <v>615</v>
      </c>
      <c r="M1238" t="b">
        <v>1</v>
      </c>
      <c r="N1238" t="b">
        <v>0</v>
      </c>
      <c r="O1238" t="b">
        <v>1</v>
      </c>
    </row>
    <row r="1239" spans="3:15">
      <c r="C1239" t="s">
        <v>979</v>
      </c>
      <c r="D1239" t="s">
        <v>553</v>
      </c>
      <c r="E1239" t="s">
        <v>549</v>
      </c>
      <c r="F1239" t="s">
        <v>1224</v>
      </c>
      <c r="G1239" t="s">
        <v>1223</v>
      </c>
      <c r="H1239" t="s">
        <v>615</v>
      </c>
      <c r="M1239" t="b">
        <v>1</v>
      </c>
      <c r="N1239" t="b">
        <v>0</v>
      </c>
      <c r="O1239" t="b">
        <v>1</v>
      </c>
    </row>
    <row r="1240" spans="3:15">
      <c r="C1240" t="s">
        <v>979</v>
      </c>
      <c r="D1240" t="s">
        <v>553</v>
      </c>
      <c r="E1240" t="s">
        <v>549</v>
      </c>
      <c r="F1240" t="s">
        <v>1222</v>
      </c>
      <c r="G1240" t="s">
        <v>1221</v>
      </c>
      <c r="H1240" t="s">
        <v>156</v>
      </c>
      <c r="M1240" t="b">
        <v>1</v>
      </c>
      <c r="N1240" t="b">
        <v>0</v>
      </c>
      <c r="O1240" t="b">
        <v>1</v>
      </c>
    </row>
    <row r="1241" spans="3:15">
      <c r="C1241" t="s">
        <v>979</v>
      </c>
      <c r="D1241" t="s">
        <v>553</v>
      </c>
      <c r="E1241" t="s">
        <v>549</v>
      </c>
      <c r="F1241" t="s">
        <v>1220</v>
      </c>
      <c r="G1241" t="s">
        <v>1219</v>
      </c>
      <c r="H1241" t="s">
        <v>132</v>
      </c>
      <c r="M1241" t="b">
        <v>1</v>
      </c>
      <c r="N1241" t="b">
        <v>0</v>
      </c>
      <c r="O1241" t="b">
        <v>1</v>
      </c>
    </row>
    <row r="1242" spans="3:15">
      <c r="C1242" t="s">
        <v>979</v>
      </c>
      <c r="D1242" t="s">
        <v>553</v>
      </c>
      <c r="E1242" t="s">
        <v>549</v>
      </c>
      <c r="F1242" t="s">
        <v>1218</v>
      </c>
      <c r="G1242" t="s">
        <v>1217</v>
      </c>
      <c r="H1242" t="s">
        <v>211</v>
      </c>
      <c r="M1242" t="b">
        <v>1</v>
      </c>
      <c r="N1242" t="b">
        <v>0</v>
      </c>
      <c r="O1242" t="b">
        <v>1</v>
      </c>
    </row>
    <row r="1243" spans="3:15">
      <c r="C1243" t="s">
        <v>979</v>
      </c>
      <c r="D1243" t="s">
        <v>553</v>
      </c>
      <c r="E1243" t="s">
        <v>549</v>
      </c>
      <c r="F1243" t="s">
        <v>1216</v>
      </c>
      <c r="G1243" t="s">
        <v>1215</v>
      </c>
      <c r="H1243" t="s">
        <v>211</v>
      </c>
      <c r="M1243" t="b">
        <v>1</v>
      </c>
      <c r="N1243" t="b">
        <v>0</v>
      </c>
      <c r="O1243" t="b">
        <v>1</v>
      </c>
    </row>
    <row r="1244" spans="3:15">
      <c r="C1244" t="s">
        <v>979</v>
      </c>
      <c r="D1244" t="s">
        <v>553</v>
      </c>
      <c r="E1244" t="s">
        <v>549</v>
      </c>
      <c r="F1244" t="s">
        <v>1214</v>
      </c>
      <c r="G1244" t="s">
        <v>1213</v>
      </c>
      <c r="H1244" t="s">
        <v>1082</v>
      </c>
      <c r="M1244" t="b">
        <v>1</v>
      </c>
      <c r="N1244" t="b">
        <v>0</v>
      </c>
      <c r="O1244" t="b">
        <v>0</v>
      </c>
    </row>
    <row r="1245" spans="3:15">
      <c r="C1245" t="s">
        <v>979</v>
      </c>
      <c r="D1245" t="s">
        <v>553</v>
      </c>
      <c r="E1245" t="s">
        <v>549</v>
      </c>
      <c r="F1245" t="s">
        <v>1212</v>
      </c>
      <c r="G1245" t="s">
        <v>1211</v>
      </c>
      <c r="H1245" t="s">
        <v>1082</v>
      </c>
      <c r="M1245" t="b">
        <v>1</v>
      </c>
      <c r="N1245" t="b">
        <v>0</v>
      </c>
      <c r="O1245" t="b">
        <v>0</v>
      </c>
    </row>
    <row r="1246" spans="3:15">
      <c r="C1246" t="s">
        <v>979</v>
      </c>
      <c r="D1246" t="s">
        <v>553</v>
      </c>
      <c r="E1246" t="s">
        <v>549</v>
      </c>
      <c r="F1246" t="s">
        <v>1210</v>
      </c>
      <c r="G1246" t="s">
        <v>1209</v>
      </c>
      <c r="H1246" t="s">
        <v>1079</v>
      </c>
      <c r="M1246" t="b">
        <v>1</v>
      </c>
      <c r="N1246" t="b">
        <v>0</v>
      </c>
      <c r="O1246" t="b">
        <v>0</v>
      </c>
    </row>
    <row r="1247" spans="3:15">
      <c r="C1247" t="s">
        <v>979</v>
      </c>
      <c r="D1247" t="s">
        <v>553</v>
      </c>
      <c r="E1247" t="s">
        <v>549</v>
      </c>
      <c r="F1247" t="s">
        <v>1208</v>
      </c>
      <c r="G1247" t="s">
        <v>1207</v>
      </c>
      <c r="H1247" t="s">
        <v>627</v>
      </c>
      <c r="M1247" t="b">
        <v>1</v>
      </c>
      <c r="N1247" t="b">
        <v>0</v>
      </c>
      <c r="O1247" t="b">
        <v>1</v>
      </c>
    </row>
    <row r="1248" spans="3:15">
      <c r="C1248" t="s">
        <v>979</v>
      </c>
      <c r="D1248" t="s">
        <v>553</v>
      </c>
      <c r="E1248" t="s">
        <v>549</v>
      </c>
      <c r="F1248" t="s">
        <v>1206</v>
      </c>
      <c r="G1248" t="s">
        <v>1205</v>
      </c>
      <c r="H1248" t="s">
        <v>627</v>
      </c>
      <c r="M1248" t="b">
        <v>1</v>
      </c>
      <c r="N1248" t="b">
        <v>0</v>
      </c>
      <c r="O1248" t="b">
        <v>1</v>
      </c>
    </row>
    <row r="1249" spans="3:15">
      <c r="C1249" t="s">
        <v>979</v>
      </c>
      <c r="D1249" t="s">
        <v>553</v>
      </c>
      <c r="E1249" t="s">
        <v>549</v>
      </c>
      <c r="F1249" t="s">
        <v>1204</v>
      </c>
      <c r="G1249" t="s">
        <v>1203</v>
      </c>
      <c r="H1249" t="s">
        <v>627</v>
      </c>
      <c r="M1249" t="b">
        <v>1</v>
      </c>
      <c r="N1249" t="b">
        <v>0</v>
      </c>
      <c r="O1249" t="b">
        <v>1</v>
      </c>
    </row>
    <row r="1250" spans="3:15">
      <c r="C1250" t="s">
        <v>979</v>
      </c>
      <c r="D1250" t="s">
        <v>553</v>
      </c>
      <c r="E1250" t="s">
        <v>549</v>
      </c>
      <c r="F1250" t="s">
        <v>1202</v>
      </c>
      <c r="G1250" t="s">
        <v>745</v>
      </c>
      <c r="H1250" t="s">
        <v>627</v>
      </c>
      <c r="M1250" t="b">
        <v>1</v>
      </c>
      <c r="N1250" t="b">
        <v>0</v>
      </c>
      <c r="O1250" t="b">
        <v>1</v>
      </c>
    </row>
    <row r="1251" spans="3:15">
      <c r="C1251" t="s">
        <v>979</v>
      </c>
      <c r="D1251" t="s">
        <v>553</v>
      </c>
      <c r="E1251" t="s">
        <v>549</v>
      </c>
      <c r="F1251" t="s">
        <v>1201</v>
      </c>
      <c r="G1251" t="s">
        <v>1200</v>
      </c>
      <c r="H1251" t="s">
        <v>1064</v>
      </c>
      <c r="M1251" t="b">
        <v>1</v>
      </c>
      <c r="N1251" t="b">
        <v>0</v>
      </c>
      <c r="O1251" t="b">
        <v>0</v>
      </c>
    </row>
    <row r="1252" spans="3:15">
      <c r="C1252" t="s">
        <v>979</v>
      </c>
      <c r="D1252" t="s">
        <v>553</v>
      </c>
      <c r="E1252" t="s">
        <v>549</v>
      </c>
      <c r="F1252" t="s">
        <v>1199</v>
      </c>
      <c r="G1252" t="s">
        <v>1198</v>
      </c>
      <c r="H1252" t="s">
        <v>1064</v>
      </c>
      <c r="M1252" t="b">
        <v>1</v>
      </c>
      <c r="N1252" t="b">
        <v>0</v>
      </c>
      <c r="O1252" t="b">
        <v>0</v>
      </c>
    </row>
    <row r="1253" spans="3:15">
      <c r="C1253" t="s">
        <v>979</v>
      </c>
      <c r="D1253" t="s">
        <v>553</v>
      </c>
      <c r="E1253" t="s">
        <v>549</v>
      </c>
      <c r="F1253" t="s">
        <v>1197</v>
      </c>
      <c r="G1253" t="s">
        <v>1196</v>
      </c>
      <c r="H1253" t="s">
        <v>1064</v>
      </c>
      <c r="M1253" t="b">
        <v>1</v>
      </c>
      <c r="N1253" t="b">
        <v>0</v>
      </c>
      <c r="O1253" t="b">
        <v>0</v>
      </c>
    </row>
    <row r="1254" spans="3:15">
      <c r="C1254" t="s">
        <v>979</v>
      </c>
      <c r="D1254" t="s">
        <v>553</v>
      </c>
      <c r="E1254" t="s">
        <v>549</v>
      </c>
      <c r="F1254" t="s">
        <v>1195</v>
      </c>
      <c r="G1254" t="s">
        <v>1194</v>
      </c>
      <c r="H1254" t="s">
        <v>433</v>
      </c>
      <c r="M1254" t="b">
        <v>1</v>
      </c>
      <c r="N1254" t="b">
        <v>0</v>
      </c>
      <c r="O1254" t="b">
        <v>0</v>
      </c>
    </row>
    <row r="1255" spans="3:15">
      <c r="C1255" t="s">
        <v>979</v>
      </c>
      <c r="D1255" t="s">
        <v>553</v>
      </c>
      <c r="E1255" t="s">
        <v>549</v>
      </c>
      <c r="F1255" t="s">
        <v>1193</v>
      </c>
      <c r="G1255" t="s">
        <v>1192</v>
      </c>
      <c r="H1255" t="s">
        <v>433</v>
      </c>
      <c r="M1255" t="b">
        <v>1</v>
      </c>
      <c r="N1255" t="b">
        <v>0</v>
      </c>
      <c r="O1255" t="b">
        <v>0</v>
      </c>
    </row>
    <row r="1256" spans="3:15">
      <c r="C1256" t="s">
        <v>979</v>
      </c>
      <c r="D1256" t="s">
        <v>553</v>
      </c>
      <c r="E1256" t="s">
        <v>549</v>
      </c>
      <c r="F1256" t="s">
        <v>1191</v>
      </c>
      <c r="G1256" t="s">
        <v>1190</v>
      </c>
      <c r="H1256" t="s">
        <v>1057</v>
      </c>
      <c r="M1256" t="b">
        <v>1</v>
      </c>
      <c r="N1256" t="b">
        <v>0</v>
      </c>
      <c r="O1256" t="b">
        <v>0</v>
      </c>
    </row>
    <row r="1257" spans="3:15">
      <c r="C1257" t="s">
        <v>979</v>
      </c>
      <c r="D1257" t="s">
        <v>553</v>
      </c>
      <c r="E1257" t="s">
        <v>549</v>
      </c>
      <c r="F1257" t="s">
        <v>1189</v>
      </c>
      <c r="G1257" t="s">
        <v>1188</v>
      </c>
      <c r="H1257" t="s">
        <v>1054</v>
      </c>
      <c r="M1257" t="b">
        <v>1</v>
      </c>
      <c r="N1257" t="b">
        <v>0</v>
      </c>
      <c r="O1257" t="b">
        <v>0</v>
      </c>
    </row>
    <row r="1258" spans="3:15">
      <c r="C1258" t="s">
        <v>979</v>
      </c>
      <c r="D1258" t="s">
        <v>553</v>
      </c>
      <c r="E1258" t="s">
        <v>549</v>
      </c>
      <c r="F1258" t="s">
        <v>1187</v>
      </c>
      <c r="G1258" t="s">
        <v>1186</v>
      </c>
      <c r="H1258" t="s">
        <v>187</v>
      </c>
      <c r="M1258" t="b">
        <v>1</v>
      </c>
      <c r="N1258" t="b">
        <v>0</v>
      </c>
      <c r="O1258" t="b">
        <v>0</v>
      </c>
    </row>
    <row r="1259" spans="3:15">
      <c r="C1259" t="s">
        <v>979</v>
      </c>
      <c r="D1259" t="s">
        <v>553</v>
      </c>
      <c r="E1259" t="s">
        <v>549</v>
      </c>
      <c r="F1259" t="s">
        <v>1185</v>
      </c>
      <c r="G1259" t="s">
        <v>1184</v>
      </c>
      <c r="H1259" t="s">
        <v>1043</v>
      </c>
      <c r="M1259" t="b">
        <v>1</v>
      </c>
      <c r="N1259" t="b">
        <v>0</v>
      </c>
      <c r="O1259" t="b">
        <v>0</v>
      </c>
    </row>
    <row r="1260" spans="3:15">
      <c r="C1260" t="s">
        <v>979</v>
      </c>
      <c r="D1260" t="s">
        <v>553</v>
      </c>
      <c r="E1260" t="s">
        <v>549</v>
      </c>
      <c r="F1260" t="s">
        <v>1183</v>
      </c>
      <c r="G1260" t="s">
        <v>1182</v>
      </c>
      <c r="H1260" t="s">
        <v>1043</v>
      </c>
      <c r="M1260" t="b">
        <v>1</v>
      </c>
      <c r="N1260" t="b">
        <v>0</v>
      </c>
      <c r="O1260" t="b">
        <v>0</v>
      </c>
    </row>
    <row r="1261" spans="3:15">
      <c r="C1261" t="s">
        <v>979</v>
      </c>
      <c r="D1261" t="s">
        <v>553</v>
      </c>
      <c r="E1261" t="s">
        <v>549</v>
      </c>
      <c r="F1261" t="s">
        <v>1181</v>
      </c>
      <c r="G1261" t="s">
        <v>1180</v>
      </c>
      <c r="H1261" t="s">
        <v>1043</v>
      </c>
      <c r="M1261" t="b">
        <v>1</v>
      </c>
      <c r="N1261" t="b">
        <v>0</v>
      </c>
      <c r="O1261" t="b">
        <v>0</v>
      </c>
    </row>
    <row r="1262" spans="3:15">
      <c r="C1262" t="s">
        <v>979</v>
      </c>
      <c r="D1262" t="s">
        <v>553</v>
      </c>
      <c r="E1262" t="s">
        <v>549</v>
      </c>
      <c r="F1262" t="s">
        <v>1179</v>
      </c>
      <c r="G1262" t="s">
        <v>1178</v>
      </c>
      <c r="H1262" t="s">
        <v>1043</v>
      </c>
      <c r="M1262" t="b">
        <v>1</v>
      </c>
      <c r="N1262" t="b">
        <v>0</v>
      </c>
      <c r="O1262" t="b">
        <v>0</v>
      </c>
    </row>
    <row r="1263" spans="3:15">
      <c r="C1263" t="s">
        <v>979</v>
      </c>
      <c r="D1263" t="s">
        <v>553</v>
      </c>
      <c r="E1263" t="s">
        <v>549</v>
      </c>
      <c r="F1263" t="s">
        <v>1177</v>
      </c>
      <c r="G1263" t="s">
        <v>1176</v>
      </c>
      <c r="H1263" t="s">
        <v>478</v>
      </c>
      <c r="M1263" t="b">
        <v>1</v>
      </c>
      <c r="N1263" t="b">
        <v>0</v>
      </c>
      <c r="O1263" t="b">
        <v>0</v>
      </c>
    </row>
    <row r="1264" spans="3:15">
      <c r="C1264" t="s">
        <v>979</v>
      </c>
      <c r="D1264" t="s">
        <v>553</v>
      </c>
      <c r="E1264" t="s">
        <v>549</v>
      </c>
      <c r="F1264" t="s">
        <v>1175</v>
      </c>
      <c r="G1264" t="s">
        <v>1174</v>
      </c>
      <c r="H1264" t="s">
        <v>662</v>
      </c>
      <c r="M1264" t="b">
        <v>1</v>
      </c>
      <c r="N1264" t="b">
        <v>0</v>
      </c>
      <c r="O1264" t="b">
        <v>0</v>
      </c>
    </row>
    <row r="1265" spans="3:15">
      <c r="C1265" t="s">
        <v>979</v>
      </c>
      <c r="D1265" t="s">
        <v>553</v>
      </c>
      <c r="E1265" t="s">
        <v>549</v>
      </c>
      <c r="F1265" t="s">
        <v>1173</v>
      </c>
      <c r="G1265" t="s">
        <v>1172</v>
      </c>
      <c r="H1265" t="s">
        <v>1030</v>
      </c>
      <c r="M1265" t="b">
        <v>1</v>
      </c>
      <c r="N1265" t="b">
        <v>0</v>
      </c>
      <c r="O1265" t="b">
        <v>0</v>
      </c>
    </row>
    <row r="1266" spans="3:15">
      <c r="C1266" t="s">
        <v>979</v>
      </c>
      <c r="D1266" t="s">
        <v>553</v>
      </c>
      <c r="E1266" t="s">
        <v>549</v>
      </c>
      <c r="F1266" t="s">
        <v>1171</v>
      </c>
      <c r="G1266" t="s">
        <v>1170</v>
      </c>
      <c r="H1266" t="s">
        <v>1030</v>
      </c>
      <c r="M1266" t="b">
        <v>1</v>
      </c>
      <c r="N1266" t="b">
        <v>0</v>
      </c>
      <c r="O1266" t="b">
        <v>0</v>
      </c>
    </row>
    <row r="1267" spans="3:15">
      <c r="C1267" t="s">
        <v>979</v>
      </c>
      <c r="D1267" t="s">
        <v>553</v>
      </c>
      <c r="E1267" t="s">
        <v>549</v>
      </c>
      <c r="F1267" t="s">
        <v>1169</v>
      </c>
      <c r="G1267" t="s">
        <v>1168</v>
      </c>
      <c r="H1267" t="s">
        <v>1030</v>
      </c>
      <c r="M1267" t="b">
        <v>1</v>
      </c>
      <c r="N1267" t="b">
        <v>0</v>
      </c>
      <c r="O1267" t="b">
        <v>0</v>
      </c>
    </row>
    <row r="1268" spans="3:15">
      <c r="C1268" t="s">
        <v>979</v>
      </c>
      <c r="D1268" t="s">
        <v>553</v>
      </c>
      <c r="E1268" t="s">
        <v>549</v>
      </c>
      <c r="F1268" t="s">
        <v>1167</v>
      </c>
      <c r="G1268" t="s">
        <v>1166</v>
      </c>
      <c r="H1268" t="s">
        <v>1030</v>
      </c>
      <c r="M1268" t="b">
        <v>1</v>
      </c>
      <c r="N1268" t="b">
        <v>0</v>
      </c>
      <c r="O1268" t="b">
        <v>0</v>
      </c>
    </row>
    <row r="1269" spans="3:15">
      <c r="C1269" t="s">
        <v>979</v>
      </c>
      <c r="D1269" t="s">
        <v>553</v>
      </c>
      <c r="E1269" t="s">
        <v>549</v>
      </c>
      <c r="F1269" t="s">
        <v>1165</v>
      </c>
      <c r="G1269" t="s">
        <v>1164</v>
      </c>
      <c r="H1269" t="s">
        <v>1021</v>
      </c>
      <c r="M1269" t="b">
        <v>1</v>
      </c>
      <c r="N1269" t="b">
        <v>0</v>
      </c>
      <c r="O1269" t="b">
        <v>0</v>
      </c>
    </row>
    <row r="1270" spans="3:15">
      <c r="C1270" t="s">
        <v>979</v>
      </c>
      <c r="D1270" t="s">
        <v>553</v>
      </c>
      <c r="E1270" t="s">
        <v>549</v>
      </c>
      <c r="F1270" t="s">
        <v>1163</v>
      </c>
      <c r="G1270" t="s">
        <v>1162</v>
      </c>
      <c r="H1270" t="s">
        <v>1021</v>
      </c>
      <c r="M1270" t="b">
        <v>1</v>
      </c>
      <c r="N1270" t="b">
        <v>0</v>
      </c>
      <c r="O1270" t="b">
        <v>0</v>
      </c>
    </row>
    <row r="1271" spans="3:15">
      <c r="C1271" t="s">
        <v>979</v>
      </c>
      <c r="D1271" t="s">
        <v>553</v>
      </c>
      <c r="E1271" t="s">
        <v>549</v>
      </c>
      <c r="F1271" t="s">
        <v>1161</v>
      </c>
      <c r="G1271" t="s">
        <v>1160</v>
      </c>
      <c r="H1271" t="s">
        <v>1021</v>
      </c>
      <c r="M1271" t="b">
        <v>1</v>
      </c>
      <c r="N1271" t="b">
        <v>0</v>
      </c>
      <c r="O1271" t="b">
        <v>0</v>
      </c>
    </row>
    <row r="1272" spans="3:15">
      <c r="C1272" t="s">
        <v>979</v>
      </c>
      <c r="D1272" t="s">
        <v>553</v>
      </c>
      <c r="E1272" t="s">
        <v>549</v>
      </c>
      <c r="F1272" t="s">
        <v>1159</v>
      </c>
      <c r="G1272" t="s">
        <v>1158</v>
      </c>
      <c r="H1272" t="s">
        <v>1021</v>
      </c>
      <c r="M1272" t="b">
        <v>1</v>
      </c>
      <c r="N1272" t="b">
        <v>0</v>
      </c>
      <c r="O1272" t="b">
        <v>0</v>
      </c>
    </row>
    <row r="1273" spans="3:15">
      <c r="C1273" t="s">
        <v>979</v>
      </c>
      <c r="D1273" t="s">
        <v>553</v>
      </c>
      <c r="E1273" t="s">
        <v>549</v>
      </c>
      <c r="F1273" t="s">
        <v>1157</v>
      </c>
      <c r="G1273" t="s">
        <v>1156</v>
      </c>
      <c r="H1273" t="s">
        <v>596</v>
      </c>
      <c r="M1273" t="b">
        <v>1</v>
      </c>
      <c r="N1273" t="b">
        <v>0</v>
      </c>
      <c r="O1273" t="b">
        <v>1</v>
      </c>
    </row>
    <row r="1274" spans="3:15">
      <c r="C1274" t="s">
        <v>979</v>
      </c>
      <c r="D1274" t="s">
        <v>553</v>
      </c>
      <c r="E1274" t="s">
        <v>549</v>
      </c>
      <c r="F1274" t="s">
        <v>1155</v>
      </c>
      <c r="G1274" t="s">
        <v>1154</v>
      </c>
      <c r="H1274" t="s">
        <v>596</v>
      </c>
      <c r="M1274" t="b">
        <v>1</v>
      </c>
      <c r="N1274" t="b">
        <v>0</v>
      </c>
      <c r="O1274" t="b">
        <v>1</v>
      </c>
    </row>
    <row r="1275" spans="3:15">
      <c r="C1275" t="s">
        <v>979</v>
      </c>
      <c r="D1275" t="s">
        <v>553</v>
      </c>
      <c r="E1275" t="s">
        <v>549</v>
      </c>
      <c r="F1275" t="s">
        <v>1153</v>
      </c>
      <c r="G1275" t="s">
        <v>1152</v>
      </c>
      <c r="H1275" t="s">
        <v>1014</v>
      </c>
      <c r="M1275" t="b">
        <v>1</v>
      </c>
      <c r="N1275" t="b">
        <v>0</v>
      </c>
      <c r="O1275" t="b">
        <v>0</v>
      </c>
    </row>
    <row r="1276" spans="3:15">
      <c r="C1276" t="s">
        <v>979</v>
      </c>
      <c r="D1276" t="s">
        <v>553</v>
      </c>
      <c r="E1276" t="s">
        <v>549</v>
      </c>
      <c r="F1276" t="s">
        <v>1151</v>
      </c>
      <c r="G1276" t="s">
        <v>1150</v>
      </c>
      <c r="H1276" t="s">
        <v>1005</v>
      </c>
      <c r="M1276" t="b">
        <v>1</v>
      </c>
      <c r="N1276" t="b">
        <v>0</v>
      </c>
      <c r="O1276" t="b">
        <v>0</v>
      </c>
    </row>
    <row r="1277" spans="3:15">
      <c r="C1277" t="s">
        <v>979</v>
      </c>
      <c r="D1277" t="s">
        <v>553</v>
      </c>
      <c r="E1277" t="s">
        <v>549</v>
      </c>
      <c r="F1277" t="s">
        <v>1149</v>
      </c>
      <c r="G1277" t="s">
        <v>1148</v>
      </c>
      <c r="H1277" t="s">
        <v>1005</v>
      </c>
      <c r="M1277" t="b">
        <v>1</v>
      </c>
      <c r="N1277" t="b">
        <v>0</v>
      </c>
      <c r="O1277" t="b">
        <v>0</v>
      </c>
    </row>
    <row r="1278" spans="3:15">
      <c r="C1278" t="s">
        <v>979</v>
      </c>
      <c r="D1278" t="s">
        <v>553</v>
      </c>
      <c r="E1278" t="s">
        <v>549</v>
      </c>
      <c r="F1278" t="s">
        <v>1147</v>
      </c>
      <c r="G1278" t="s">
        <v>1146</v>
      </c>
      <c r="H1278" t="s">
        <v>1005</v>
      </c>
      <c r="M1278" t="b">
        <v>1</v>
      </c>
      <c r="N1278" t="b">
        <v>0</v>
      </c>
      <c r="O1278" t="b">
        <v>0</v>
      </c>
    </row>
    <row r="1279" spans="3:15">
      <c r="C1279" t="s">
        <v>979</v>
      </c>
      <c r="D1279" t="s">
        <v>553</v>
      </c>
      <c r="E1279" t="s">
        <v>549</v>
      </c>
      <c r="F1279" t="s">
        <v>1145</v>
      </c>
      <c r="G1279" t="s">
        <v>1144</v>
      </c>
      <c r="H1279" t="s">
        <v>1005</v>
      </c>
      <c r="M1279" t="b">
        <v>1</v>
      </c>
      <c r="N1279" t="b">
        <v>0</v>
      </c>
      <c r="O1279" t="b">
        <v>0</v>
      </c>
    </row>
    <row r="1280" spans="3:15">
      <c r="C1280" t="s">
        <v>979</v>
      </c>
      <c r="D1280" t="s">
        <v>553</v>
      </c>
      <c r="E1280" t="s">
        <v>549</v>
      </c>
      <c r="F1280" t="s">
        <v>1143</v>
      </c>
      <c r="G1280" t="s">
        <v>1142</v>
      </c>
      <c r="H1280" t="s">
        <v>1002</v>
      </c>
      <c r="M1280" t="b">
        <v>1</v>
      </c>
      <c r="N1280" t="b">
        <v>0</v>
      </c>
      <c r="O1280" t="b">
        <v>0</v>
      </c>
    </row>
    <row r="1281" spans="3:15">
      <c r="C1281" t="s">
        <v>979</v>
      </c>
      <c r="D1281" t="s">
        <v>553</v>
      </c>
      <c r="E1281" t="s">
        <v>549</v>
      </c>
      <c r="F1281" t="s">
        <v>1141</v>
      </c>
      <c r="G1281" t="s">
        <v>1140</v>
      </c>
      <c r="H1281" t="s">
        <v>993</v>
      </c>
      <c r="M1281" t="b">
        <v>1</v>
      </c>
      <c r="N1281" t="b">
        <v>0</v>
      </c>
      <c r="O1281" t="b">
        <v>0</v>
      </c>
    </row>
    <row r="1282" spans="3:15">
      <c r="C1282" t="s">
        <v>979</v>
      </c>
      <c r="D1282" t="s">
        <v>553</v>
      </c>
      <c r="E1282" t="s">
        <v>549</v>
      </c>
      <c r="F1282" t="s">
        <v>1139</v>
      </c>
      <c r="G1282" t="s">
        <v>1138</v>
      </c>
      <c r="H1282" t="s">
        <v>993</v>
      </c>
      <c r="M1282" t="b">
        <v>1</v>
      </c>
      <c r="N1282" t="b">
        <v>0</v>
      </c>
      <c r="O1282" t="b">
        <v>0</v>
      </c>
    </row>
    <row r="1283" spans="3:15">
      <c r="C1283" t="s">
        <v>979</v>
      </c>
      <c r="D1283" t="s">
        <v>553</v>
      </c>
      <c r="E1283" t="s">
        <v>549</v>
      </c>
      <c r="F1283" t="s">
        <v>1137</v>
      </c>
      <c r="G1283" t="s">
        <v>1136</v>
      </c>
      <c r="H1283" t="s">
        <v>993</v>
      </c>
      <c r="M1283" t="b">
        <v>1</v>
      </c>
      <c r="N1283" t="b">
        <v>0</v>
      </c>
      <c r="O1283" t="b">
        <v>0</v>
      </c>
    </row>
    <row r="1284" spans="3:15">
      <c r="C1284" t="s">
        <v>979</v>
      </c>
      <c r="D1284" t="s">
        <v>553</v>
      </c>
      <c r="E1284" t="s">
        <v>549</v>
      </c>
      <c r="F1284" t="s">
        <v>1135</v>
      </c>
      <c r="G1284" t="s">
        <v>1134</v>
      </c>
      <c r="H1284" t="s">
        <v>993</v>
      </c>
      <c r="M1284" t="b">
        <v>1</v>
      </c>
      <c r="N1284" t="b">
        <v>0</v>
      </c>
      <c r="O1284" t="b">
        <v>0</v>
      </c>
    </row>
    <row r="1285" spans="3:15">
      <c r="C1285" t="s">
        <v>979</v>
      </c>
      <c r="D1285" t="s">
        <v>553</v>
      </c>
      <c r="E1285" t="s">
        <v>549</v>
      </c>
      <c r="F1285" t="s">
        <v>1133</v>
      </c>
      <c r="G1285" t="s">
        <v>1124</v>
      </c>
      <c r="H1285" t="s">
        <v>991</v>
      </c>
      <c r="M1285" t="b">
        <v>1</v>
      </c>
      <c r="N1285" t="b">
        <v>0</v>
      </c>
      <c r="O1285" t="b">
        <v>0</v>
      </c>
    </row>
    <row r="1286" spans="3:15">
      <c r="C1286" t="s">
        <v>979</v>
      </c>
      <c r="D1286" t="s">
        <v>553</v>
      </c>
      <c r="E1286" t="s">
        <v>549</v>
      </c>
      <c r="F1286" t="s">
        <v>1132</v>
      </c>
      <c r="G1286" t="s">
        <v>1124</v>
      </c>
      <c r="H1286" t="s">
        <v>989</v>
      </c>
      <c r="M1286" t="b">
        <v>1</v>
      </c>
      <c r="N1286" t="b">
        <v>0</v>
      </c>
      <c r="O1286" t="b">
        <v>0</v>
      </c>
    </row>
    <row r="1287" spans="3:15">
      <c r="C1287" t="s">
        <v>979</v>
      </c>
      <c r="D1287" t="s">
        <v>553</v>
      </c>
      <c r="E1287" t="s">
        <v>549</v>
      </c>
      <c r="F1287" t="s">
        <v>1131</v>
      </c>
      <c r="G1287" t="s">
        <v>1128</v>
      </c>
      <c r="H1287" t="s">
        <v>987</v>
      </c>
      <c r="M1287" t="b">
        <v>1</v>
      </c>
      <c r="N1287" t="b">
        <v>0</v>
      </c>
      <c r="O1287" t="b">
        <v>0</v>
      </c>
    </row>
    <row r="1288" spans="3:15">
      <c r="C1288" t="s">
        <v>979</v>
      </c>
      <c r="D1288" t="s">
        <v>553</v>
      </c>
      <c r="E1288" t="s">
        <v>549</v>
      </c>
      <c r="F1288" t="s">
        <v>1130</v>
      </c>
      <c r="G1288" t="s">
        <v>1126</v>
      </c>
      <c r="H1288" t="s">
        <v>985</v>
      </c>
      <c r="M1288" t="b">
        <v>1</v>
      </c>
      <c r="N1288" t="b">
        <v>0</v>
      </c>
      <c r="O1288" t="b">
        <v>0</v>
      </c>
    </row>
    <row r="1289" spans="3:15">
      <c r="C1289" t="s">
        <v>979</v>
      </c>
      <c r="D1289" t="s">
        <v>553</v>
      </c>
      <c r="E1289" t="s">
        <v>549</v>
      </c>
      <c r="F1289" t="s">
        <v>1129</v>
      </c>
      <c r="G1289" t="s">
        <v>1128</v>
      </c>
      <c r="H1289" t="s">
        <v>255</v>
      </c>
      <c r="M1289" t="b">
        <v>1</v>
      </c>
      <c r="N1289" t="b">
        <v>0</v>
      </c>
      <c r="O1289" t="b">
        <v>0</v>
      </c>
    </row>
    <row r="1290" spans="3:15">
      <c r="C1290" t="s">
        <v>979</v>
      </c>
      <c r="D1290" t="s">
        <v>553</v>
      </c>
      <c r="E1290" t="s">
        <v>549</v>
      </c>
      <c r="F1290" t="s">
        <v>1127</v>
      </c>
      <c r="G1290" t="s">
        <v>1126</v>
      </c>
      <c r="H1290" t="s">
        <v>980</v>
      </c>
      <c r="M1290" t="b">
        <v>1</v>
      </c>
      <c r="N1290" t="b">
        <v>0</v>
      </c>
      <c r="O1290" t="b">
        <v>0</v>
      </c>
    </row>
    <row r="1291" spans="3:15">
      <c r="C1291" t="s">
        <v>979</v>
      </c>
      <c r="D1291" t="s">
        <v>553</v>
      </c>
      <c r="E1291" t="s">
        <v>549</v>
      </c>
      <c r="F1291" t="s">
        <v>1125</v>
      </c>
      <c r="G1291" t="s">
        <v>1124</v>
      </c>
      <c r="H1291" t="s">
        <v>976</v>
      </c>
      <c r="M1291" t="b">
        <v>1</v>
      </c>
      <c r="N1291" t="b">
        <v>0</v>
      </c>
      <c r="O1291" t="b">
        <v>0</v>
      </c>
    </row>
    <row r="1292" spans="3:15">
      <c r="C1292" t="s">
        <v>979</v>
      </c>
      <c r="D1292" t="s">
        <v>550</v>
      </c>
      <c r="E1292" t="s">
        <v>549</v>
      </c>
      <c r="F1292" t="s">
        <v>1123</v>
      </c>
      <c r="I1292" t="s">
        <v>1111</v>
      </c>
      <c r="J1292" t="s">
        <v>377</v>
      </c>
      <c r="M1292" t="b">
        <v>0</v>
      </c>
      <c r="N1292" t="b">
        <v>0</v>
      </c>
      <c r="O1292" t="b">
        <v>0</v>
      </c>
    </row>
    <row r="1293" spans="3:15">
      <c r="C1293" t="s">
        <v>979</v>
      </c>
      <c r="D1293" t="s">
        <v>550</v>
      </c>
      <c r="E1293" t="s">
        <v>549</v>
      </c>
      <c r="F1293" t="s">
        <v>1122</v>
      </c>
      <c r="I1293" t="s">
        <v>1120</v>
      </c>
      <c r="J1293" t="s">
        <v>930</v>
      </c>
      <c r="M1293" t="b">
        <v>0</v>
      </c>
      <c r="N1293" t="b">
        <v>0</v>
      </c>
      <c r="O1293" t="b">
        <v>0</v>
      </c>
    </row>
    <row r="1294" spans="3:15">
      <c r="C1294" t="s">
        <v>979</v>
      </c>
      <c r="D1294" t="s">
        <v>550</v>
      </c>
      <c r="E1294" t="s">
        <v>549</v>
      </c>
      <c r="F1294" t="s">
        <v>1121</v>
      </c>
      <c r="I1294" t="s">
        <v>1120</v>
      </c>
      <c r="J1294" t="s">
        <v>1119</v>
      </c>
      <c r="M1294" t="b">
        <v>0</v>
      </c>
      <c r="N1294" t="b">
        <v>0</v>
      </c>
      <c r="O1294" t="b">
        <v>0</v>
      </c>
    </row>
    <row r="1295" spans="3:15">
      <c r="C1295" t="s">
        <v>979</v>
      </c>
      <c r="D1295" t="s">
        <v>550</v>
      </c>
      <c r="E1295" t="s">
        <v>549</v>
      </c>
      <c r="F1295" t="s">
        <v>1118</v>
      </c>
      <c r="I1295" t="s">
        <v>1117</v>
      </c>
      <c r="J1295" t="s">
        <v>15</v>
      </c>
      <c r="M1295" t="b">
        <v>0</v>
      </c>
      <c r="N1295" t="b">
        <v>0</v>
      </c>
      <c r="O1295" t="b">
        <v>0</v>
      </c>
    </row>
    <row r="1296" spans="3:15">
      <c r="C1296" t="s">
        <v>979</v>
      </c>
      <c r="D1296" t="s">
        <v>550</v>
      </c>
      <c r="E1296" t="s">
        <v>549</v>
      </c>
      <c r="F1296" t="s">
        <v>1116</v>
      </c>
      <c r="I1296" t="s">
        <v>1115</v>
      </c>
      <c r="J1296" t="s">
        <v>15</v>
      </c>
      <c r="M1296" t="b">
        <v>0</v>
      </c>
      <c r="N1296" t="b">
        <v>0</v>
      </c>
      <c r="O1296" t="b">
        <v>0</v>
      </c>
    </row>
    <row r="1297" spans="3:15">
      <c r="C1297" t="s">
        <v>979</v>
      </c>
      <c r="D1297" t="s">
        <v>550</v>
      </c>
      <c r="E1297" t="s">
        <v>549</v>
      </c>
      <c r="F1297" t="s">
        <v>1114</v>
      </c>
      <c r="I1297" t="s">
        <v>1113</v>
      </c>
      <c r="J1297" t="s">
        <v>15</v>
      </c>
      <c r="M1297" t="b">
        <v>0</v>
      </c>
      <c r="N1297" t="b">
        <v>0</v>
      </c>
      <c r="O1297" t="b">
        <v>0</v>
      </c>
    </row>
    <row r="1298" spans="3:15">
      <c r="C1298" t="s">
        <v>979</v>
      </c>
      <c r="D1298" t="s">
        <v>550</v>
      </c>
      <c r="E1298" t="s">
        <v>549</v>
      </c>
      <c r="F1298" t="s">
        <v>1112</v>
      </c>
      <c r="I1298" t="s">
        <v>1111</v>
      </c>
      <c r="J1298" t="s">
        <v>475</v>
      </c>
      <c r="M1298" t="b">
        <v>0</v>
      </c>
      <c r="N1298" t="b">
        <v>0</v>
      </c>
      <c r="O1298" t="b">
        <v>0</v>
      </c>
    </row>
    <row r="1299" spans="3:15">
      <c r="C1299" t="s">
        <v>979</v>
      </c>
      <c r="D1299" t="s">
        <v>550</v>
      </c>
      <c r="E1299" t="s">
        <v>549</v>
      </c>
      <c r="F1299" t="s">
        <v>1110</v>
      </c>
      <c r="I1299" t="s">
        <v>1109</v>
      </c>
      <c r="J1299" t="s">
        <v>275</v>
      </c>
      <c r="M1299" t="b">
        <v>0</v>
      </c>
      <c r="N1299" t="b">
        <v>0</v>
      </c>
      <c r="O1299" t="b">
        <v>1</v>
      </c>
    </row>
    <row r="1300" spans="3:15">
      <c r="C1300" t="s">
        <v>979</v>
      </c>
      <c r="D1300" t="s">
        <v>550</v>
      </c>
      <c r="E1300" t="s">
        <v>549</v>
      </c>
      <c r="F1300" t="s">
        <v>1108</v>
      </c>
      <c r="I1300" t="s">
        <v>1107</v>
      </c>
      <c r="J1300" t="s">
        <v>275</v>
      </c>
      <c r="M1300" t="b">
        <v>0</v>
      </c>
      <c r="N1300" t="b">
        <v>0</v>
      </c>
      <c r="O1300" t="b">
        <v>1</v>
      </c>
    </row>
    <row r="1301" spans="3:15">
      <c r="C1301" t="s">
        <v>979</v>
      </c>
      <c r="D1301" t="s">
        <v>550</v>
      </c>
      <c r="E1301" t="s">
        <v>549</v>
      </c>
      <c r="F1301" t="s">
        <v>1106</v>
      </c>
      <c r="I1301" t="s">
        <v>1105</v>
      </c>
      <c r="J1301" t="s">
        <v>275</v>
      </c>
      <c r="M1301" t="b">
        <v>0</v>
      </c>
      <c r="N1301" t="b">
        <v>0</v>
      </c>
      <c r="O1301" t="b">
        <v>1</v>
      </c>
    </row>
    <row r="1302" spans="3:15">
      <c r="C1302" t="s">
        <v>979</v>
      </c>
      <c r="D1302" t="s">
        <v>550</v>
      </c>
      <c r="E1302" t="s">
        <v>549</v>
      </c>
      <c r="F1302" t="s">
        <v>1104</v>
      </c>
      <c r="I1302" t="s">
        <v>1103</v>
      </c>
      <c r="J1302" t="s">
        <v>694</v>
      </c>
      <c r="M1302" t="b">
        <v>0</v>
      </c>
      <c r="N1302" t="b">
        <v>0</v>
      </c>
      <c r="O1302" t="b">
        <v>1</v>
      </c>
    </row>
    <row r="1303" spans="3:15">
      <c r="C1303" t="s">
        <v>979</v>
      </c>
      <c r="D1303" t="s">
        <v>550</v>
      </c>
      <c r="E1303" t="s">
        <v>549</v>
      </c>
      <c r="F1303" t="s">
        <v>1102</v>
      </c>
      <c r="I1303" t="s">
        <v>1101</v>
      </c>
      <c r="J1303" t="s">
        <v>615</v>
      </c>
      <c r="M1303" t="b">
        <v>0</v>
      </c>
      <c r="N1303" t="b">
        <v>0</v>
      </c>
      <c r="O1303" t="b">
        <v>1</v>
      </c>
    </row>
    <row r="1304" spans="3:15">
      <c r="C1304" t="s">
        <v>979</v>
      </c>
      <c r="D1304" t="s">
        <v>550</v>
      </c>
      <c r="E1304" t="s">
        <v>549</v>
      </c>
      <c r="F1304" t="s">
        <v>1100</v>
      </c>
      <c r="I1304" t="s">
        <v>1099</v>
      </c>
      <c r="J1304" t="s">
        <v>615</v>
      </c>
      <c r="M1304" t="b">
        <v>0</v>
      </c>
      <c r="N1304" t="b">
        <v>0</v>
      </c>
      <c r="O1304" t="b">
        <v>1</v>
      </c>
    </row>
    <row r="1305" spans="3:15">
      <c r="C1305" t="s">
        <v>979</v>
      </c>
      <c r="D1305" t="s">
        <v>550</v>
      </c>
      <c r="E1305" t="s">
        <v>549</v>
      </c>
      <c r="F1305" t="s">
        <v>1098</v>
      </c>
      <c r="I1305" t="s">
        <v>1097</v>
      </c>
      <c r="J1305" t="s">
        <v>615</v>
      </c>
      <c r="M1305" t="b">
        <v>0</v>
      </c>
      <c r="N1305" t="b">
        <v>0</v>
      </c>
      <c r="O1305" t="b">
        <v>1</v>
      </c>
    </row>
    <row r="1306" spans="3:15">
      <c r="C1306" t="s">
        <v>979</v>
      </c>
      <c r="D1306" t="s">
        <v>550</v>
      </c>
      <c r="E1306" t="s">
        <v>549</v>
      </c>
      <c r="F1306" t="s">
        <v>1096</v>
      </c>
      <c r="I1306" t="s">
        <v>1095</v>
      </c>
      <c r="J1306" t="s">
        <v>615</v>
      </c>
      <c r="M1306" t="b">
        <v>0</v>
      </c>
      <c r="N1306" t="b">
        <v>0</v>
      </c>
      <c r="O1306" t="b">
        <v>1</v>
      </c>
    </row>
    <row r="1307" spans="3:15">
      <c r="C1307" t="s">
        <v>979</v>
      </c>
      <c r="D1307" t="s">
        <v>550</v>
      </c>
      <c r="E1307" t="s">
        <v>549</v>
      </c>
      <c r="F1307" t="s">
        <v>1094</v>
      </c>
      <c r="I1307" t="s">
        <v>1093</v>
      </c>
      <c r="J1307" t="s">
        <v>156</v>
      </c>
      <c r="M1307" t="b">
        <v>0</v>
      </c>
      <c r="N1307" t="b">
        <v>0</v>
      </c>
      <c r="O1307" t="b">
        <v>1</v>
      </c>
    </row>
    <row r="1308" spans="3:15">
      <c r="C1308" t="s">
        <v>979</v>
      </c>
      <c r="D1308" t="s">
        <v>550</v>
      </c>
      <c r="E1308" t="s">
        <v>549</v>
      </c>
      <c r="F1308" t="s">
        <v>1092</v>
      </c>
      <c r="I1308" t="s">
        <v>1091</v>
      </c>
      <c r="J1308" t="s">
        <v>132</v>
      </c>
      <c r="M1308" t="b">
        <v>0</v>
      </c>
      <c r="N1308" t="b">
        <v>0</v>
      </c>
      <c r="O1308" t="b">
        <v>1</v>
      </c>
    </row>
    <row r="1309" spans="3:15">
      <c r="C1309" t="s">
        <v>979</v>
      </c>
      <c r="D1309" t="s">
        <v>550</v>
      </c>
      <c r="E1309" t="s">
        <v>549</v>
      </c>
      <c r="F1309" t="s">
        <v>1090</v>
      </c>
      <c r="I1309" t="s">
        <v>1089</v>
      </c>
      <c r="J1309" t="s">
        <v>211</v>
      </c>
      <c r="M1309" t="b">
        <v>0</v>
      </c>
      <c r="N1309" t="b">
        <v>0</v>
      </c>
      <c r="O1309" t="b">
        <v>1</v>
      </c>
    </row>
    <row r="1310" spans="3:15">
      <c r="C1310" t="s">
        <v>979</v>
      </c>
      <c r="D1310" t="s">
        <v>550</v>
      </c>
      <c r="E1310" t="s">
        <v>549</v>
      </c>
      <c r="F1310" t="s">
        <v>1088</v>
      </c>
      <c r="I1310" t="s">
        <v>1087</v>
      </c>
      <c r="J1310" t="s">
        <v>211</v>
      </c>
      <c r="M1310" t="b">
        <v>0</v>
      </c>
      <c r="N1310" t="b">
        <v>0</v>
      </c>
      <c r="O1310" t="b">
        <v>1</v>
      </c>
    </row>
    <row r="1311" spans="3:15">
      <c r="C1311" t="s">
        <v>979</v>
      </c>
      <c r="D1311" t="s">
        <v>550</v>
      </c>
      <c r="E1311" t="s">
        <v>549</v>
      </c>
      <c r="F1311" t="s">
        <v>1086</v>
      </c>
      <c r="I1311" t="s">
        <v>1085</v>
      </c>
      <c r="J1311" t="s">
        <v>1082</v>
      </c>
      <c r="M1311" t="b">
        <v>0</v>
      </c>
      <c r="N1311" t="b">
        <v>0</v>
      </c>
      <c r="O1311" t="b">
        <v>0</v>
      </c>
    </row>
    <row r="1312" spans="3:15">
      <c r="C1312" t="s">
        <v>979</v>
      </c>
      <c r="D1312" t="s">
        <v>550</v>
      </c>
      <c r="E1312" t="s">
        <v>549</v>
      </c>
      <c r="F1312" t="s">
        <v>1084</v>
      </c>
      <c r="I1312" t="s">
        <v>1083</v>
      </c>
      <c r="J1312" t="s">
        <v>1082</v>
      </c>
      <c r="M1312" t="b">
        <v>0</v>
      </c>
      <c r="N1312" t="b">
        <v>0</v>
      </c>
      <c r="O1312" t="b">
        <v>0</v>
      </c>
    </row>
    <row r="1313" spans="3:15">
      <c r="C1313" t="s">
        <v>979</v>
      </c>
      <c r="D1313" t="s">
        <v>550</v>
      </c>
      <c r="E1313" t="s">
        <v>549</v>
      </c>
      <c r="F1313" t="s">
        <v>1081</v>
      </c>
      <c r="I1313" t="s">
        <v>1080</v>
      </c>
      <c r="J1313" t="s">
        <v>1079</v>
      </c>
      <c r="M1313" t="b">
        <v>0</v>
      </c>
      <c r="N1313" t="b">
        <v>0</v>
      </c>
      <c r="O1313" t="b">
        <v>0</v>
      </c>
    </row>
    <row r="1314" spans="3:15">
      <c r="C1314" t="s">
        <v>979</v>
      </c>
      <c r="D1314" t="s">
        <v>550</v>
      </c>
      <c r="E1314" t="s">
        <v>549</v>
      </c>
      <c r="F1314" t="s">
        <v>1078</v>
      </c>
      <c r="I1314" t="s">
        <v>1077</v>
      </c>
      <c r="J1314" t="s">
        <v>627</v>
      </c>
      <c r="M1314" t="b">
        <v>0</v>
      </c>
      <c r="N1314" t="b">
        <v>0</v>
      </c>
      <c r="O1314" t="b">
        <v>1</v>
      </c>
    </row>
    <row r="1315" spans="3:15">
      <c r="C1315" t="s">
        <v>979</v>
      </c>
      <c r="D1315" t="s">
        <v>550</v>
      </c>
      <c r="E1315" t="s">
        <v>549</v>
      </c>
      <c r="F1315" t="s">
        <v>1076</v>
      </c>
      <c r="I1315" t="s">
        <v>1075</v>
      </c>
      <c r="J1315" t="s">
        <v>627</v>
      </c>
      <c r="M1315" t="b">
        <v>0</v>
      </c>
      <c r="N1315" t="b">
        <v>0</v>
      </c>
      <c r="O1315" t="b">
        <v>1</v>
      </c>
    </row>
    <row r="1316" spans="3:15">
      <c r="C1316" t="s">
        <v>979</v>
      </c>
      <c r="D1316" t="s">
        <v>550</v>
      </c>
      <c r="E1316" t="s">
        <v>549</v>
      </c>
      <c r="F1316" t="s">
        <v>1074</v>
      </c>
      <c r="I1316" t="s">
        <v>1073</v>
      </c>
      <c r="J1316" t="s">
        <v>627</v>
      </c>
      <c r="M1316" t="b">
        <v>0</v>
      </c>
      <c r="N1316" t="b">
        <v>0</v>
      </c>
      <c r="O1316" t="b">
        <v>1</v>
      </c>
    </row>
    <row r="1317" spans="3:15">
      <c r="C1317" t="s">
        <v>979</v>
      </c>
      <c r="D1317" t="s">
        <v>550</v>
      </c>
      <c r="E1317" t="s">
        <v>549</v>
      </c>
      <c r="F1317" t="s">
        <v>1072</v>
      </c>
      <c r="I1317" t="s">
        <v>1071</v>
      </c>
      <c r="J1317" t="s">
        <v>627</v>
      </c>
      <c r="M1317" t="b">
        <v>0</v>
      </c>
      <c r="N1317" t="b">
        <v>0</v>
      </c>
      <c r="O1317" t="b">
        <v>1</v>
      </c>
    </row>
    <row r="1318" spans="3:15">
      <c r="C1318" t="s">
        <v>979</v>
      </c>
      <c r="D1318" t="s">
        <v>550</v>
      </c>
      <c r="E1318" t="s">
        <v>549</v>
      </c>
      <c r="F1318" t="s">
        <v>1070</v>
      </c>
      <c r="I1318" t="s">
        <v>1069</v>
      </c>
      <c r="J1318" t="s">
        <v>1064</v>
      </c>
      <c r="M1318" t="b">
        <v>0</v>
      </c>
      <c r="N1318" t="b">
        <v>0</v>
      </c>
      <c r="O1318" t="b">
        <v>0</v>
      </c>
    </row>
    <row r="1319" spans="3:15">
      <c r="C1319" t="s">
        <v>979</v>
      </c>
      <c r="D1319" t="s">
        <v>550</v>
      </c>
      <c r="E1319" t="s">
        <v>549</v>
      </c>
      <c r="F1319" t="s">
        <v>1068</v>
      </c>
      <c r="I1319" t="s">
        <v>1067</v>
      </c>
      <c r="J1319" t="s">
        <v>1064</v>
      </c>
      <c r="M1319" t="b">
        <v>0</v>
      </c>
      <c r="N1319" t="b">
        <v>0</v>
      </c>
      <c r="O1319" t="b">
        <v>0</v>
      </c>
    </row>
    <row r="1320" spans="3:15">
      <c r="C1320" t="s">
        <v>979</v>
      </c>
      <c r="D1320" t="s">
        <v>550</v>
      </c>
      <c r="E1320" t="s">
        <v>549</v>
      </c>
      <c r="F1320" t="s">
        <v>1066</v>
      </c>
      <c r="I1320" t="s">
        <v>1065</v>
      </c>
      <c r="J1320" t="s">
        <v>1064</v>
      </c>
      <c r="M1320" t="b">
        <v>0</v>
      </c>
      <c r="N1320" t="b">
        <v>0</v>
      </c>
      <c r="O1320" t="b">
        <v>0</v>
      </c>
    </row>
    <row r="1321" spans="3:15">
      <c r="C1321" t="s">
        <v>979</v>
      </c>
      <c r="D1321" t="s">
        <v>550</v>
      </c>
      <c r="E1321" t="s">
        <v>549</v>
      </c>
      <c r="F1321" t="s">
        <v>1063</v>
      </c>
      <c r="I1321" t="s">
        <v>1062</v>
      </c>
      <c r="J1321" t="s">
        <v>433</v>
      </c>
      <c r="M1321" t="b">
        <v>0</v>
      </c>
      <c r="N1321" t="b">
        <v>0</v>
      </c>
      <c r="O1321" t="b">
        <v>0</v>
      </c>
    </row>
    <row r="1322" spans="3:15">
      <c r="C1322" t="s">
        <v>979</v>
      </c>
      <c r="D1322" t="s">
        <v>550</v>
      </c>
      <c r="E1322" t="s">
        <v>549</v>
      </c>
      <c r="F1322" t="s">
        <v>1061</v>
      </c>
      <c r="I1322" t="s">
        <v>1060</v>
      </c>
      <c r="J1322" t="s">
        <v>433</v>
      </c>
      <c r="M1322" t="b">
        <v>0</v>
      </c>
      <c r="N1322" t="b">
        <v>0</v>
      </c>
      <c r="O1322" t="b">
        <v>0</v>
      </c>
    </row>
    <row r="1323" spans="3:15">
      <c r="C1323" t="s">
        <v>979</v>
      </c>
      <c r="D1323" t="s">
        <v>550</v>
      </c>
      <c r="E1323" t="s">
        <v>549</v>
      </c>
      <c r="F1323" t="s">
        <v>1059</v>
      </c>
      <c r="I1323" t="s">
        <v>1058</v>
      </c>
      <c r="J1323" t="s">
        <v>1057</v>
      </c>
      <c r="M1323" t="b">
        <v>0</v>
      </c>
      <c r="N1323" t="b">
        <v>0</v>
      </c>
      <c r="O1323" t="b">
        <v>0</v>
      </c>
    </row>
    <row r="1324" spans="3:15">
      <c r="C1324" t="s">
        <v>979</v>
      </c>
      <c r="D1324" t="s">
        <v>550</v>
      </c>
      <c r="E1324" t="s">
        <v>549</v>
      </c>
      <c r="F1324" t="s">
        <v>1056</v>
      </c>
      <c r="I1324" t="s">
        <v>1055</v>
      </c>
      <c r="J1324" t="s">
        <v>1054</v>
      </c>
      <c r="M1324" t="b">
        <v>0</v>
      </c>
      <c r="N1324" t="b">
        <v>0</v>
      </c>
      <c r="O1324" t="b">
        <v>0</v>
      </c>
    </row>
    <row r="1325" spans="3:15">
      <c r="C1325" t="s">
        <v>979</v>
      </c>
      <c r="D1325" t="s">
        <v>550</v>
      </c>
      <c r="E1325" t="s">
        <v>549</v>
      </c>
      <c r="F1325" t="s">
        <v>1053</v>
      </c>
      <c r="I1325" t="s">
        <v>1052</v>
      </c>
      <c r="J1325" t="s">
        <v>187</v>
      </c>
      <c r="M1325" t="b">
        <v>0</v>
      </c>
      <c r="N1325" t="b">
        <v>0</v>
      </c>
      <c r="O1325" t="b">
        <v>0</v>
      </c>
    </row>
    <row r="1326" spans="3:15">
      <c r="C1326" t="s">
        <v>979</v>
      </c>
      <c r="D1326" t="s">
        <v>550</v>
      </c>
      <c r="E1326" t="s">
        <v>549</v>
      </c>
      <c r="F1326" t="s">
        <v>1051</v>
      </c>
      <c r="I1326" t="s">
        <v>1050</v>
      </c>
      <c r="J1326" t="s">
        <v>1043</v>
      </c>
      <c r="M1326" t="b">
        <v>0</v>
      </c>
      <c r="N1326" t="b">
        <v>0</v>
      </c>
      <c r="O1326" t="b">
        <v>0</v>
      </c>
    </row>
    <row r="1327" spans="3:15">
      <c r="C1327" t="s">
        <v>979</v>
      </c>
      <c r="D1327" t="s">
        <v>550</v>
      </c>
      <c r="E1327" t="s">
        <v>549</v>
      </c>
      <c r="F1327" t="s">
        <v>1049</v>
      </c>
      <c r="I1327" t="s">
        <v>1048</v>
      </c>
      <c r="J1327" t="s">
        <v>1043</v>
      </c>
      <c r="M1327" t="b">
        <v>0</v>
      </c>
      <c r="N1327" t="b">
        <v>0</v>
      </c>
      <c r="O1327" t="b">
        <v>0</v>
      </c>
    </row>
    <row r="1328" spans="3:15">
      <c r="C1328" t="s">
        <v>979</v>
      </c>
      <c r="D1328" t="s">
        <v>550</v>
      </c>
      <c r="E1328" t="s">
        <v>549</v>
      </c>
      <c r="F1328" t="s">
        <v>1047</v>
      </c>
      <c r="I1328" t="s">
        <v>1046</v>
      </c>
      <c r="J1328" t="s">
        <v>1043</v>
      </c>
      <c r="M1328" t="b">
        <v>0</v>
      </c>
      <c r="N1328" t="b">
        <v>0</v>
      </c>
      <c r="O1328" t="b">
        <v>0</v>
      </c>
    </row>
    <row r="1329" spans="3:15">
      <c r="C1329" t="s">
        <v>979</v>
      </c>
      <c r="D1329" t="s">
        <v>550</v>
      </c>
      <c r="E1329" t="s">
        <v>549</v>
      </c>
      <c r="F1329" t="s">
        <v>1045</v>
      </c>
      <c r="I1329" t="s">
        <v>1044</v>
      </c>
      <c r="J1329" t="s">
        <v>1043</v>
      </c>
      <c r="M1329" t="b">
        <v>0</v>
      </c>
      <c r="N1329" t="b">
        <v>0</v>
      </c>
      <c r="O1329" t="b">
        <v>0</v>
      </c>
    </row>
    <row r="1330" spans="3:15">
      <c r="C1330" t="s">
        <v>979</v>
      </c>
      <c r="D1330" t="s">
        <v>550</v>
      </c>
      <c r="E1330" t="s">
        <v>549</v>
      </c>
      <c r="F1330" t="s">
        <v>1042</v>
      </c>
      <c r="I1330" t="s">
        <v>1041</v>
      </c>
      <c r="J1330" t="s">
        <v>478</v>
      </c>
      <c r="M1330" t="b">
        <v>0</v>
      </c>
      <c r="N1330" t="b">
        <v>0</v>
      </c>
      <c r="O1330" t="b">
        <v>0</v>
      </c>
    </row>
    <row r="1331" spans="3:15">
      <c r="C1331" t="s">
        <v>979</v>
      </c>
      <c r="D1331" t="s">
        <v>550</v>
      </c>
      <c r="E1331" t="s">
        <v>549</v>
      </c>
      <c r="F1331" t="s">
        <v>1040</v>
      </c>
      <c r="I1331" t="s">
        <v>1039</v>
      </c>
      <c r="J1331" t="s">
        <v>662</v>
      </c>
      <c r="M1331" t="b">
        <v>0</v>
      </c>
      <c r="N1331" t="b">
        <v>0</v>
      </c>
      <c r="O1331" t="b">
        <v>0</v>
      </c>
    </row>
    <row r="1332" spans="3:15">
      <c r="C1332" t="s">
        <v>979</v>
      </c>
      <c r="D1332" t="s">
        <v>550</v>
      </c>
      <c r="E1332" t="s">
        <v>549</v>
      </c>
      <c r="F1332" t="s">
        <v>1038</v>
      </c>
      <c r="I1332" t="s">
        <v>1037</v>
      </c>
      <c r="J1332" t="s">
        <v>1030</v>
      </c>
      <c r="M1332" t="b">
        <v>0</v>
      </c>
      <c r="N1332" t="b">
        <v>0</v>
      </c>
      <c r="O1332" t="b">
        <v>0</v>
      </c>
    </row>
    <row r="1333" spans="3:15">
      <c r="C1333" t="s">
        <v>979</v>
      </c>
      <c r="D1333" t="s">
        <v>550</v>
      </c>
      <c r="E1333" t="s">
        <v>549</v>
      </c>
      <c r="F1333" t="s">
        <v>1036</v>
      </c>
      <c r="I1333" t="s">
        <v>1035</v>
      </c>
      <c r="J1333" t="s">
        <v>1030</v>
      </c>
      <c r="M1333" t="b">
        <v>0</v>
      </c>
      <c r="N1333" t="b">
        <v>0</v>
      </c>
      <c r="O1333" t="b">
        <v>0</v>
      </c>
    </row>
    <row r="1334" spans="3:15">
      <c r="C1334" t="s">
        <v>979</v>
      </c>
      <c r="D1334" t="s">
        <v>550</v>
      </c>
      <c r="E1334" t="s">
        <v>549</v>
      </c>
      <c r="F1334" t="s">
        <v>1034</v>
      </c>
      <c r="I1334" t="s">
        <v>1033</v>
      </c>
      <c r="J1334" t="s">
        <v>1030</v>
      </c>
      <c r="M1334" t="b">
        <v>0</v>
      </c>
      <c r="N1334" t="b">
        <v>0</v>
      </c>
      <c r="O1334" t="b">
        <v>0</v>
      </c>
    </row>
    <row r="1335" spans="3:15">
      <c r="C1335" t="s">
        <v>979</v>
      </c>
      <c r="D1335" t="s">
        <v>550</v>
      </c>
      <c r="E1335" t="s">
        <v>549</v>
      </c>
      <c r="F1335" t="s">
        <v>1032</v>
      </c>
      <c r="I1335" t="s">
        <v>1031</v>
      </c>
      <c r="J1335" t="s">
        <v>1030</v>
      </c>
      <c r="M1335" t="b">
        <v>0</v>
      </c>
      <c r="N1335" t="b">
        <v>0</v>
      </c>
      <c r="O1335" t="b">
        <v>0</v>
      </c>
    </row>
    <row r="1336" spans="3:15">
      <c r="C1336" t="s">
        <v>979</v>
      </c>
      <c r="D1336" t="s">
        <v>550</v>
      </c>
      <c r="E1336" t="s">
        <v>549</v>
      </c>
      <c r="F1336" t="s">
        <v>1029</v>
      </c>
      <c r="I1336" t="s">
        <v>1028</v>
      </c>
      <c r="J1336" t="s">
        <v>1021</v>
      </c>
      <c r="M1336" t="b">
        <v>0</v>
      </c>
      <c r="N1336" t="b">
        <v>0</v>
      </c>
      <c r="O1336" t="b">
        <v>0</v>
      </c>
    </row>
    <row r="1337" spans="3:15">
      <c r="C1337" t="s">
        <v>979</v>
      </c>
      <c r="D1337" t="s">
        <v>550</v>
      </c>
      <c r="E1337" t="s">
        <v>549</v>
      </c>
      <c r="F1337" t="s">
        <v>1027</v>
      </c>
      <c r="I1337" t="s">
        <v>1026</v>
      </c>
      <c r="J1337" t="s">
        <v>1021</v>
      </c>
      <c r="M1337" t="b">
        <v>0</v>
      </c>
      <c r="N1337" t="b">
        <v>0</v>
      </c>
      <c r="O1337" t="b">
        <v>0</v>
      </c>
    </row>
    <row r="1338" spans="3:15">
      <c r="C1338" t="s">
        <v>979</v>
      </c>
      <c r="D1338" t="s">
        <v>550</v>
      </c>
      <c r="E1338" t="s">
        <v>549</v>
      </c>
      <c r="F1338" t="s">
        <v>1025</v>
      </c>
      <c r="I1338" t="s">
        <v>1024</v>
      </c>
      <c r="J1338" t="s">
        <v>1021</v>
      </c>
      <c r="M1338" t="b">
        <v>0</v>
      </c>
      <c r="N1338" t="b">
        <v>0</v>
      </c>
      <c r="O1338" t="b">
        <v>0</v>
      </c>
    </row>
    <row r="1339" spans="3:15">
      <c r="C1339" t="s">
        <v>979</v>
      </c>
      <c r="D1339" t="s">
        <v>550</v>
      </c>
      <c r="E1339" t="s">
        <v>549</v>
      </c>
      <c r="F1339" t="s">
        <v>1023</v>
      </c>
      <c r="I1339" t="s">
        <v>1022</v>
      </c>
      <c r="J1339" t="s">
        <v>1021</v>
      </c>
      <c r="M1339" t="b">
        <v>0</v>
      </c>
      <c r="N1339" t="b">
        <v>0</v>
      </c>
      <c r="O1339" t="b">
        <v>0</v>
      </c>
    </row>
    <row r="1340" spans="3:15">
      <c r="C1340" t="s">
        <v>979</v>
      </c>
      <c r="D1340" t="s">
        <v>550</v>
      </c>
      <c r="E1340" t="s">
        <v>549</v>
      </c>
      <c r="F1340" t="s">
        <v>1020</v>
      </c>
      <c r="I1340" t="s">
        <v>1019</v>
      </c>
      <c r="J1340" t="s">
        <v>596</v>
      </c>
      <c r="M1340" t="b">
        <v>0</v>
      </c>
      <c r="N1340" t="b">
        <v>0</v>
      </c>
      <c r="O1340" t="b">
        <v>1</v>
      </c>
    </row>
    <row r="1341" spans="3:15">
      <c r="C1341" t="s">
        <v>979</v>
      </c>
      <c r="D1341" t="s">
        <v>550</v>
      </c>
      <c r="E1341" t="s">
        <v>549</v>
      </c>
      <c r="F1341" t="s">
        <v>1018</v>
      </c>
      <c r="I1341" t="s">
        <v>1017</v>
      </c>
      <c r="J1341" t="s">
        <v>596</v>
      </c>
      <c r="M1341" t="b">
        <v>0</v>
      </c>
      <c r="N1341" t="b">
        <v>0</v>
      </c>
      <c r="O1341" t="b">
        <v>1</v>
      </c>
    </row>
    <row r="1342" spans="3:15">
      <c r="C1342" t="s">
        <v>979</v>
      </c>
      <c r="D1342" t="s">
        <v>550</v>
      </c>
      <c r="E1342" t="s">
        <v>549</v>
      </c>
      <c r="F1342" t="s">
        <v>1016</v>
      </c>
      <c r="I1342" t="s">
        <v>1015</v>
      </c>
      <c r="J1342" t="s">
        <v>1014</v>
      </c>
      <c r="M1342" t="b">
        <v>0</v>
      </c>
      <c r="N1342" t="b">
        <v>0</v>
      </c>
      <c r="O1342" t="b">
        <v>0</v>
      </c>
    </row>
    <row r="1343" spans="3:15">
      <c r="C1343" t="s">
        <v>979</v>
      </c>
      <c r="D1343" t="s">
        <v>550</v>
      </c>
      <c r="E1343" t="s">
        <v>549</v>
      </c>
      <c r="F1343" t="s">
        <v>1013</v>
      </c>
      <c r="I1343" t="s">
        <v>1012</v>
      </c>
      <c r="J1343" t="s">
        <v>1005</v>
      </c>
      <c r="M1343" t="b">
        <v>0</v>
      </c>
      <c r="N1343" t="b">
        <v>0</v>
      </c>
      <c r="O1343" t="b">
        <v>0</v>
      </c>
    </row>
    <row r="1344" spans="3:15">
      <c r="C1344" t="s">
        <v>979</v>
      </c>
      <c r="D1344" t="s">
        <v>550</v>
      </c>
      <c r="E1344" t="s">
        <v>549</v>
      </c>
      <c r="F1344" t="s">
        <v>1011</v>
      </c>
      <c r="I1344" t="s">
        <v>1010</v>
      </c>
      <c r="J1344" t="s">
        <v>1005</v>
      </c>
      <c r="M1344" t="b">
        <v>0</v>
      </c>
      <c r="N1344" t="b">
        <v>0</v>
      </c>
      <c r="O1344" t="b">
        <v>0</v>
      </c>
    </row>
    <row r="1345" spans="3:15">
      <c r="C1345" t="s">
        <v>979</v>
      </c>
      <c r="D1345" t="s">
        <v>550</v>
      </c>
      <c r="E1345" t="s">
        <v>549</v>
      </c>
      <c r="F1345" t="s">
        <v>1009</v>
      </c>
      <c r="I1345" t="s">
        <v>1008</v>
      </c>
      <c r="J1345" t="s">
        <v>1005</v>
      </c>
      <c r="M1345" t="b">
        <v>0</v>
      </c>
      <c r="N1345" t="b">
        <v>0</v>
      </c>
      <c r="O1345" t="b">
        <v>0</v>
      </c>
    </row>
    <row r="1346" spans="3:15">
      <c r="C1346" t="s">
        <v>979</v>
      </c>
      <c r="D1346" t="s">
        <v>550</v>
      </c>
      <c r="E1346" t="s">
        <v>549</v>
      </c>
      <c r="F1346" t="s">
        <v>1007</v>
      </c>
      <c r="I1346" t="s">
        <v>1006</v>
      </c>
      <c r="J1346" t="s">
        <v>1005</v>
      </c>
      <c r="M1346" t="b">
        <v>0</v>
      </c>
      <c r="N1346" t="b">
        <v>0</v>
      </c>
      <c r="O1346" t="b">
        <v>0</v>
      </c>
    </row>
    <row r="1347" spans="3:15">
      <c r="C1347" t="s">
        <v>979</v>
      </c>
      <c r="D1347" t="s">
        <v>550</v>
      </c>
      <c r="E1347" t="s">
        <v>549</v>
      </c>
      <c r="F1347" t="s">
        <v>1004</v>
      </c>
      <c r="I1347" t="s">
        <v>1003</v>
      </c>
      <c r="J1347" t="s">
        <v>1002</v>
      </c>
      <c r="M1347" t="b">
        <v>0</v>
      </c>
      <c r="N1347" t="b">
        <v>0</v>
      </c>
      <c r="O1347" t="b">
        <v>0</v>
      </c>
    </row>
    <row r="1348" spans="3:15">
      <c r="C1348" t="s">
        <v>979</v>
      </c>
      <c r="D1348" t="s">
        <v>550</v>
      </c>
      <c r="E1348" t="s">
        <v>549</v>
      </c>
      <c r="F1348" t="s">
        <v>1001</v>
      </c>
      <c r="I1348" t="s">
        <v>1000</v>
      </c>
      <c r="J1348" t="s">
        <v>993</v>
      </c>
      <c r="M1348" t="b">
        <v>0</v>
      </c>
      <c r="N1348" t="b">
        <v>0</v>
      </c>
      <c r="O1348" t="b">
        <v>0</v>
      </c>
    </row>
    <row r="1349" spans="3:15">
      <c r="C1349" t="s">
        <v>979</v>
      </c>
      <c r="D1349" t="s">
        <v>550</v>
      </c>
      <c r="E1349" t="s">
        <v>549</v>
      </c>
      <c r="F1349" t="s">
        <v>999</v>
      </c>
      <c r="I1349" t="s">
        <v>998</v>
      </c>
      <c r="J1349" t="s">
        <v>993</v>
      </c>
      <c r="M1349" t="b">
        <v>0</v>
      </c>
      <c r="N1349" t="b">
        <v>0</v>
      </c>
      <c r="O1349" t="b">
        <v>0</v>
      </c>
    </row>
    <row r="1350" spans="3:15">
      <c r="C1350" t="s">
        <v>979</v>
      </c>
      <c r="D1350" t="s">
        <v>550</v>
      </c>
      <c r="E1350" t="s">
        <v>549</v>
      </c>
      <c r="F1350" t="s">
        <v>997</v>
      </c>
      <c r="I1350" t="s">
        <v>996</v>
      </c>
      <c r="J1350" t="s">
        <v>993</v>
      </c>
      <c r="M1350" t="b">
        <v>0</v>
      </c>
      <c r="N1350" t="b">
        <v>0</v>
      </c>
      <c r="O1350" t="b">
        <v>0</v>
      </c>
    </row>
    <row r="1351" spans="3:15">
      <c r="C1351" t="s">
        <v>979</v>
      </c>
      <c r="D1351" t="s">
        <v>550</v>
      </c>
      <c r="E1351" t="s">
        <v>549</v>
      </c>
      <c r="F1351" t="s">
        <v>995</v>
      </c>
      <c r="I1351" t="s">
        <v>994</v>
      </c>
      <c r="J1351" t="s">
        <v>993</v>
      </c>
      <c r="M1351" t="b">
        <v>0</v>
      </c>
      <c r="N1351" t="b">
        <v>0</v>
      </c>
      <c r="O1351" t="b">
        <v>0</v>
      </c>
    </row>
    <row r="1352" spans="3:15">
      <c r="C1352" t="s">
        <v>979</v>
      </c>
      <c r="D1352" t="s">
        <v>550</v>
      </c>
      <c r="E1352" t="s">
        <v>549</v>
      </c>
      <c r="F1352" t="s">
        <v>992</v>
      </c>
      <c r="I1352" t="s">
        <v>977</v>
      </c>
      <c r="J1352" t="s">
        <v>991</v>
      </c>
      <c r="M1352" t="b">
        <v>0</v>
      </c>
      <c r="N1352" t="b">
        <v>0</v>
      </c>
      <c r="O1352" t="b">
        <v>0</v>
      </c>
    </row>
    <row r="1353" spans="3:15">
      <c r="C1353" t="s">
        <v>979</v>
      </c>
      <c r="D1353" t="s">
        <v>550</v>
      </c>
      <c r="E1353" t="s">
        <v>549</v>
      </c>
      <c r="F1353" t="s">
        <v>990</v>
      </c>
      <c r="I1353" t="s">
        <v>977</v>
      </c>
      <c r="J1353" t="s">
        <v>989</v>
      </c>
      <c r="M1353" t="b">
        <v>0</v>
      </c>
      <c r="N1353" t="b">
        <v>0</v>
      </c>
      <c r="O1353" t="b">
        <v>0</v>
      </c>
    </row>
    <row r="1354" spans="3:15">
      <c r="C1354" t="s">
        <v>979</v>
      </c>
      <c r="D1354" t="s">
        <v>550</v>
      </c>
      <c r="E1354" t="s">
        <v>549</v>
      </c>
      <c r="F1354" t="s">
        <v>988</v>
      </c>
      <c r="I1354" t="s">
        <v>983</v>
      </c>
      <c r="J1354" t="s">
        <v>987</v>
      </c>
      <c r="M1354" t="b">
        <v>0</v>
      </c>
      <c r="N1354" t="b">
        <v>0</v>
      </c>
      <c r="O1354" t="b">
        <v>0</v>
      </c>
    </row>
    <row r="1355" spans="3:15">
      <c r="C1355" t="s">
        <v>979</v>
      </c>
      <c r="D1355" t="s">
        <v>550</v>
      </c>
      <c r="E1355" t="s">
        <v>549</v>
      </c>
      <c r="F1355" t="s">
        <v>986</v>
      </c>
      <c r="I1355" t="s">
        <v>981</v>
      </c>
      <c r="J1355" t="s">
        <v>985</v>
      </c>
      <c r="M1355" t="b">
        <v>0</v>
      </c>
      <c r="N1355" t="b">
        <v>0</v>
      </c>
      <c r="O1355" t="b">
        <v>0</v>
      </c>
    </row>
    <row r="1356" spans="3:15">
      <c r="C1356" t="s">
        <v>979</v>
      </c>
      <c r="D1356" t="s">
        <v>550</v>
      </c>
      <c r="E1356" t="s">
        <v>549</v>
      </c>
      <c r="F1356" t="s">
        <v>984</v>
      </c>
      <c r="I1356" t="s">
        <v>983</v>
      </c>
      <c r="J1356" t="s">
        <v>255</v>
      </c>
      <c r="M1356" t="b">
        <v>0</v>
      </c>
      <c r="N1356" t="b">
        <v>0</v>
      </c>
      <c r="O1356" t="b">
        <v>0</v>
      </c>
    </row>
    <row r="1357" spans="3:15">
      <c r="C1357" t="s">
        <v>979</v>
      </c>
      <c r="D1357" t="s">
        <v>550</v>
      </c>
      <c r="E1357" t="s">
        <v>549</v>
      </c>
      <c r="F1357" t="s">
        <v>982</v>
      </c>
      <c r="I1357" t="s">
        <v>981</v>
      </c>
      <c r="J1357" t="s">
        <v>980</v>
      </c>
      <c r="M1357" t="b">
        <v>0</v>
      </c>
      <c r="N1357" t="b">
        <v>0</v>
      </c>
      <c r="O1357" t="b">
        <v>0</v>
      </c>
    </row>
    <row r="1358" spans="3:15">
      <c r="C1358" t="s">
        <v>979</v>
      </c>
      <c r="D1358" t="s">
        <v>550</v>
      </c>
      <c r="E1358" t="s">
        <v>549</v>
      </c>
      <c r="F1358" t="s">
        <v>978</v>
      </c>
      <c r="I1358" t="s">
        <v>977</v>
      </c>
      <c r="J1358" t="s">
        <v>976</v>
      </c>
      <c r="M1358" t="b">
        <v>0</v>
      </c>
      <c r="N1358" t="b">
        <v>0</v>
      </c>
      <c r="O1358" t="b">
        <v>0</v>
      </c>
    </row>
    <row r="1359" spans="3:15">
      <c r="C1359" t="s">
        <v>973</v>
      </c>
      <c r="D1359" t="s">
        <v>553</v>
      </c>
      <c r="E1359" t="s">
        <v>549</v>
      </c>
      <c r="F1359" t="s">
        <v>975</v>
      </c>
      <c r="G1359" t="s">
        <v>974</v>
      </c>
      <c r="H1359" t="s">
        <v>970</v>
      </c>
      <c r="M1359" t="b">
        <v>1</v>
      </c>
      <c r="N1359" t="b">
        <v>0</v>
      </c>
      <c r="O1359" t="b">
        <v>0</v>
      </c>
    </row>
    <row r="1360" spans="3:15">
      <c r="C1360" t="s">
        <v>973</v>
      </c>
      <c r="D1360" t="s">
        <v>550</v>
      </c>
      <c r="E1360" t="s">
        <v>549</v>
      </c>
      <c r="F1360" t="s">
        <v>972</v>
      </c>
      <c r="I1360" t="s">
        <v>971</v>
      </c>
      <c r="J1360" t="s">
        <v>970</v>
      </c>
      <c r="M1360" t="b">
        <v>0</v>
      </c>
      <c r="N1360" t="b">
        <v>0</v>
      </c>
      <c r="O1360" t="b">
        <v>0</v>
      </c>
    </row>
    <row r="1361" spans="1:15">
      <c r="C1361" t="s">
        <v>968</v>
      </c>
      <c r="D1361" t="s">
        <v>553</v>
      </c>
      <c r="E1361" t="s">
        <v>549</v>
      </c>
      <c r="F1361" t="s">
        <v>969</v>
      </c>
      <c r="G1361" t="s">
        <v>801</v>
      </c>
      <c r="H1361" t="s">
        <v>35</v>
      </c>
      <c r="M1361" t="b">
        <v>1</v>
      </c>
      <c r="N1361" t="b">
        <v>0</v>
      </c>
      <c r="O1361" t="b">
        <v>1</v>
      </c>
    </row>
    <row r="1362" spans="1:15">
      <c r="C1362" t="s">
        <v>968</v>
      </c>
      <c r="D1362" t="s">
        <v>550</v>
      </c>
      <c r="E1362" t="s">
        <v>549</v>
      </c>
      <c r="F1362" t="s">
        <v>967</v>
      </c>
      <c r="I1362" t="s">
        <v>966</v>
      </c>
      <c r="J1362" t="s">
        <v>35</v>
      </c>
      <c r="M1362" t="b">
        <v>0</v>
      </c>
      <c r="N1362" t="b">
        <v>0</v>
      </c>
      <c r="O1362" t="b">
        <v>0</v>
      </c>
    </row>
    <row r="1363" spans="1:15">
      <c r="C1363" t="s">
        <v>964</v>
      </c>
      <c r="D1363" t="s">
        <v>553</v>
      </c>
      <c r="E1363" t="s">
        <v>549</v>
      </c>
      <c r="F1363" t="s">
        <v>965</v>
      </c>
      <c r="G1363" t="s">
        <v>828</v>
      </c>
      <c r="H1363" t="s">
        <v>15</v>
      </c>
      <c r="M1363" t="b">
        <v>1</v>
      </c>
      <c r="N1363" t="b">
        <v>0</v>
      </c>
      <c r="O1363" t="b">
        <v>0</v>
      </c>
    </row>
    <row r="1364" spans="1:15">
      <c r="C1364" t="s">
        <v>964</v>
      </c>
      <c r="D1364" t="s">
        <v>550</v>
      </c>
      <c r="E1364" t="s">
        <v>549</v>
      </c>
      <c r="F1364" t="s">
        <v>963</v>
      </c>
      <c r="I1364" t="s">
        <v>962</v>
      </c>
      <c r="J1364" t="s">
        <v>15</v>
      </c>
      <c r="M1364" t="b">
        <v>0</v>
      </c>
      <c r="N1364" t="b">
        <v>0</v>
      </c>
      <c r="O1364" t="b">
        <v>0</v>
      </c>
    </row>
    <row r="1365" spans="1:15">
      <c r="C1365" t="s">
        <v>956</v>
      </c>
      <c r="D1365" t="s">
        <v>553</v>
      </c>
      <c r="E1365" t="s">
        <v>549</v>
      </c>
      <c r="F1365" t="s">
        <v>961</v>
      </c>
      <c r="G1365" t="s">
        <v>715</v>
      </c>
      <c r="H1365" t="s">
        <v>953</v>
      </c>
      <c r="M1365" t="b">
        <v>1</v>
      </c>
      <c r="N1365" t="b">
        <v>0</v>
      </c>
      <c r="O1365" t="b">
        <v>1</v>
      </c>
    </row>
    <row r="1366" spans="1:15">
      <c r="A1366" t="s">
        <v>671</v>
      </c>
      <c r="B1366" t="b">
        <v>0</v>
      </c>
      <c r="C1366" t="s">
        <v>956</v>
      </c>
      <c r="D1366" t="s">
        <v>960</v>
      </c>
      <c r="E1366" t="s">
        <v>549</v>
      </c>
      <c r="F1366" t="s">
        <v>959</v>
      </c>
      <c r="I1366" t="s">
        <v>958</v>
      </c>
      <c r="J1366" t="s">
        <v>662</v>
      </c>
      <c r="K1366" t="s">
        <v>957</v>
      </c>
      <c r="M1366" t="b">
        <v>0</v>
      </c>
      <c r="N1366" t="b">
        <v>0</v>
      </c>
      <c r="O1366" t="b">
        <v>1</v>
      </c>
    </row>
    <row r="1367" spans="1:15">
      <c r="C1367" t="s">
        <v>956</v>
      </c>
      <c r="D1367" t="s">
        <v>550</v>
      </c>
      <c r="E1367" t="s">
        <v>549</v>
      </c>
      <c r="F1367" t="s">
        <v>955</v>
      </c>
      <c r="I1367" t="s">
        <v>954</v>
      </c>
      <c r="J1367" t="s">
        <v>953</v>
      </c>
      <c r="M1367" t="b">
        <v>0</v>
      </c>
      <c r="N1367" t="b">
        <v>0</v>
      </c>
      <c r="O1367" t="b">
        <v>1</v>
      </c>
    </row>
    <row r="1368" spans="1:15">
      <c r="C1368" t="s">
        <v>171</v>
      </c>
      <c r="D1368" t="s">
        <v>553</v>
      </c>
      <c r="E1368" t="s">
        <v>549</v>
      </c>
      <c r="F1368" t="s">
        <v>952</v>
      </c>
      <c r="G1368" t="s">
        <v>951</v>
      </c>
      <c r="H1368" t="s">
        <v>181</v>
      </c>
      <c r="M1368" t="b">
        <v>1</v>
      </c>
      <c r="N1368" t="b">
        <v>0</v>
      </c>
      <c r="O1368" t="b">
        <v>0</v>
      </c>
    </row>
    <row r="1369" spans="1:15">
      <c r="C1369" t="s">
        <v>171</v>
      </c>
      <c r="D1369" t="s">
        <v>553</v>
      </c>
      <c r="E1369" t="s">
        <v>549</v>
      </c>
      <c r="F1369" t="s">
        <v>950</v>
      </c>
      <c r="G1369" t="s">
        <v>949</v>
      </c>
      <c r="H1369" t="s">
        <v>181</v>
      </c>
      <c r="M1369" t="b">
        <v>1</v>
      </c>
      <c r="N1369" t="b">
        <v>0</v>
      </c>
      <c r="O1369" t="b">
        <v>0</v>
      </c>
    </row>
    <row r="1370" spans="1:15">
      <c r="A1370" t="s">
        <v>90</v>
      </c>
      <c r="B1370" t="b">
        <v>1</v>
      </c>
      <c r="C1370" t="s">
        <v>171</v>
      </c>
      <c r="D1370" t="s">
        <v>795</v>
      </c>
      <c r="E1370" t="s">
        <v>549</v>
      </c>
      <c r="F1370" t="s">
        <v>948</v>
      </c>
      <c r="H1370" t="s">
        <v>169</v>
      </c>
      <c r="I1370" t="s">
        <v>947</v>
      </c>
      <c r="J1370" t="s">
        <v>172</v>
      </c>
      <c r="M1370" t="b">
        <v>0</v>
      </c>
      <c r="N1370" t="b">
        <v>0</v>
      </c>
      <c r="O1370" t="b">
        <v>1</v>
      </c>
    </row>
    <row r="1371" spans="1:15">
      <c r="A1371" t="s">
        <v>90</v>
      </c>
      <c r="B1371" t="b">
        <v>1</v>
      </c>
      <c r="C1371" t="s">
        <v>171</v>
      </c>
      <c r="D1371" t="s">
        <v>795</v>
      </c>
      <c r="E1371" t="s">
        <v>549</v>
      </c>
      <c r="F1371" t="s">
        <v>946</v>
      </c>
      <c r="H1371" t="s">
        <v>169</v>
      </c>
      <c r="I1371" t="s">
        <v>945</v>
      </c>
      <c r="J1371" t="s">
        <v>172</v>
      </c>
      <c r="M1371" t="b">
        <v>0</v>
      </c>
      <c r="N1371" t="b">
        <v>0</v>
      </c>
      <c r="O1371" t="b">
        <v>1</v>
      </c>
    </row>
    <row r="1372" spans="1:15">
      <c r="C1372" t="s">
        <v>171</v>
      </c>
      <c r="D1372" t="s">
        <v>550</v>
      </c>
      <c r="E1372" t="s">
        <v>549</v>
      </c>
      <c r="F1372" t="s">
        <v>944</v>
      </c>
      <c r="I1372" t="s">
        <v>943</v>
      </c>
      <c r="J1372" t="s">
        <v>181</v>
      </c>
      <c r="M1372" t="b">
        <v>0</v>
      </c>
      <c r="N1372" t="b">
        <v>0</v>
      </c>
      <c r="O1372" t="b">
        <v>0</v>
      </c>
    </row>
    <row r="1373" spans="1:15">
      <c r="C1373" t="s">
        <v>171</v>
      </c>
      <c r="D1373" t="s">
        <v>550</v>
      </c>
      <c r="E1373" t="s">
        <v>549</v>
      </c>
      <c r="F1373" t="s">
        <v>942</v>
      </c>
      <c r="I1373" t="s">
        <v>941</v>
      </c>
      <c r="J1373" t="s">
        <v>181</v>
      </c>
      <c r="M1373" t="b">
        <v>0</v>
      </c>
      <c r="N1373" t="b">
        <v>0</v>
      </c>
      <c r="O1373" t="b">
        <v>0</v>
      </c>
    </row>
    <row r="1374" spans="1:15">
      <c r="C1374" t="s">
        <v>171</v>
      </c>
      <c r="D1374" t="s">
        <v>550</v>
      </c>
      <c r="E1374" t="s">
        <v>549</v>
      </c>
      <c r="F1374" t="s">
        <v>940</v>
      </c>
      <c r="I1374" t="s">
        <v>939</v>
      </c>
      <c r="J1374" t="s">
        <v>169</v>
      </c>
      <c r="M1374" t="b">
        <v>0</v>
      </c>
      <c r="N1374" t="b">
        <v>0</v>
      </c>
      <c r="O1374" t="b">
        <v>1</v>
      </c>
    </row>
    <row r="1375" spans="1:15">
      <c r="C1375" t="s">
        <v>171</v>
      </c>
      <c r="D1375" t="s">
        <v>550</v>
      </c>
      <c r="E1375" t="s">
        <v>549</v>
      </c>
      <c r="F1375" t="s">
        <v>938</v>
      </c>
      <c r="I1375" t="s">
        <v>937</v>
      </c>
      <c r="J1375" t="s">
        <v>169</v>
      </c>
      <c r="M1375" t="b">
        <v>0</v>
      </c>
      <c r="N1375" t="b">
        <v>0</v>
      </c>
      <c r="O1375" t="b">
        <v>1</v>
      </c>
    </row>
    <row r="1376" spans="1:15">
      <c r="C1376" t="s">
        <v>936</v>
      </c>
      <c r="D1376" t="s">
        <v>550</v>
      </c>
      <c r="E1376" t="s">
        <v>549</v>
      </c>
      <c r="F1376" t="s">
        <v>935</v>
      </c>
      <c r="I1376" t="s">
        <v>934</v>
      </c>
      <c r="J1376" t="s">
        <v>930</v>
      </c>
      <c r="M1376" t="b">
        <v>0</v>
      </c>
      <c r="N1376" t="b">
        <v>0</v>
      </c>
      <c r="O1376" t="b">
        <v>0</v>
      </c>
    </row>
    <row r="1377" spans="1:15">
      <c r="C1377" t="s">
        <v>933</v>
      </c>
      <c r="D1377" t="s">
        <v>550</v>
      </c>
      <c r="E1377" t="s">
        <v>549</v>
      </c>
      <c r="F1377" t="s">
        <v>932</v>
      </c>
      <c r="I1377" t="s">
        <v>931</v>
      </c>
      <c r="J1377" t="s">
        <v>930</v>
      </c>
      <c r="M1377" t="b">
        <v>0</v>
      </c>
      <c r="N1377" t="b">
        <v>0</v>
      </c>
      <c r="O1377" t="b">
        <v>0</v>
      </c>
    </row>
    <row r="1378" spans="1:15">
      <c r="A1378" t="s">
        <v>90</v>
      </c>
      <c r="B1378" t="b">
        <v>1</v>
      </c>
      <c r="C1378" t="s">
        <v>167</v>
      </c>
      <c r="D1378" t="s">
        <v>670</v>
      </c>
      <c r="E1378" t="s">
        <v>549</v>
      </c>
      <c r="F1378" t="s">
        <v>929</v>
      </c>
      <c r="H1378" t="s">
        <v>136</v>
      </c>
      <c r="I1378" t="s">
        <v>928</v>
      </c>
      <c r="J1378" t="s">
        <v>141</v>
      </c>
      <c r="M1378" t="b">
        <v>1</v>
      </c>
      <c r="N1378" t="b">
        <v>0</v>
      </c>
      <c r="O1378" t="b">
        <v>0</v>
      </c>
    </row>
    <row r="1379" spans="1:15">
      <c r="C1379" t="s">
        <v>167</v>
      </c>
      <c r="D1379" t="s">
        <v>550</v>
      </c>
      <c r="E1379" t="s">
        <v>549</v>
      </c>
      <c r="F1379" t="s">
        <v>927</v>
      </c>
      <c r="I1379" t="s">
        <v>926</v>
      </c>
      <c r="J1379" t="s">
        <v>141</v>
      </c>
      <c r="M1379" t="b">
        <v>0</v>
      </c>
      <c r="N1379" t="b">
        <v>0</v>
      </c>
      <c r="O1379" t="b">
        <v>0</v>
      </c>
    </row>
    <row r="1380" spans="1:15">
      <c r="C1380" t="s">
        <v>921</v>
      </c>
      <c r="D1380" t="s">
        <v>553</v>
      </c>
      <c r="E1380" t="s">
        <v>549</v>
      </c>
      <c r="F1380" t="s">
        <v>925</v>
      </c>
      <c r="G1380" t="s">
        <v>923</v>
      </c>
      <c r="H1380" t="s">
        <v>136</v>
      </c>
      <c r="M1380" t="b">
        <v>1</v>
      </c>
      <c r="N1380" t="b">
        <v>0</v>
      </c>
      <c r="O1380" t="b">
        <v>0</v>
      </c>
    </row>
    <row r="1381" spans="1:15">
      <c r="C1381" t="s">
        <v>921</v>
      </c>
      <c r="D1381" t="s">
        <v>553</v>
      </c>
      <c r="E1381" t="s">
        <v>549</v>
      </c>
      <c r="F1381" t="s">
        <v>924</v>
      </c>
      <c r="G1381" t="s">
        <v>923</v>
      </c>
      <c r="H1381" t="s">
        <v>918</v>
      </c>
      <c r="M1381" t="b">
        <v>1</v>
      </c>
      <c r="N1381" t="b">
        <v>0</v>
      </c>
      <c r="O1381" t="b">
        <v>0</v>
      </c>
    </row>
    <row r="1382" spans="1:15">
      <c r="C1382" t="s">
        <v>921</v>
      </c>
      <c r="D1382" t="s">
        <v>550</v>
      </c>
      <c r="E1382" t="s">
        <v>549</v>
      </c>
      <c r="F1382" t="s">
        <v>922</v>
      </c>
      <c r="I1382" t="s">
        <v>919</v>
      </c>
      <c r="J1382" t="s">
        <v>136</v>
      </c>
      <c r="M1382" t="b">
        <v>0</v>
      </c>
      <c r="N1382" t="b">
        <v>0</v>
      </c>
      <c r="O1382" t="b">
        <v>0</v>
      </c>
    </row>
    <row r="1383" spans="1:15">
      <c r="C1383" t="s">
        <v>921</v>
      </c>
      <c r="D1383" t="s">
        <v>550</v>
      </c>
      <c r="E1383" t="s">
        <v>549</v>
      </c>
      <c r="F1383" t="s">
        <v>920</v>
      </c>
      <c r="I1383" t="s">
        <v>919</v>
      </c>
      <c r="J1383" t="s">
        <v>918</v>
      </c>
      <c r="M1383" t="b">
        <v>0</v>
      </c>
      <c r="N1383" t="b">
        <v>0</v>
      </c>
      <c r="O1383" t="b">
        <v>0</v>
      </c>
    </row>
    <row r="1384" spans="1:15">
      <c r="C1384" t="s">
        <v>911</v>
      </c>
      <c r="D1384" t="s">
        <v>553</v>
      </c>
      <c r="E1384" t="s">
        <v>549</v>
      </c>
      <c r="F1384" t="s">
        <v>917</v>
      </c>
      <c r="G1384" t="s">
        <v>916</v>
      </c>
      <c r="H1384" t="s">
        <v>912</v>
      </c>
      <c r="M1384" t="b">
        <v>1</v>
      </c>
      <c r="N1384" t="b">
        <v>0</v>
      </c>
      <c r="O1384" t="b">
        <v>0</v>
      </c>
    </row>
    <row r="1385" spans="1:15">
      <c r="C1385" t="s">
        <v>911</v>
      </c>
      <c r="D1385" t="s">
        <v>553</v>
      </c>
      <c r="E1385" t="s">
        <v>549</v>
      </c>
      <c r="F1385" t="s">
        <v>915</v>
      </c>
      <c r="G1385" t="s">
        <v>730</v>
      </c>
      <c r="H1385" t="s">
        <v>615</v>
      </c>
      <c r="M1385" t="b">
        <v>1</v>
      </c>
      <c r="N1385" t="b">
        <v>0</v>
      </c>
      <c r="O1385" t="b">
        <v>1</v>
      </c>
    </row>
    <row r="1386" spans="1:15">
      <c r="C1386" t="s">
        <v>911</v>
      </c>
      <c r="D1386" t="s">
        <v>550</v>
      </c>
      <c r="E1386" t="s">
        <v>549</v>
      </c>
      <c r="F1386" t="s">
        <v>914</v>
      </c>
      <c r="I1386" t="s">
        <v>913</v>
      </c>
      <c r="J1386" t="s">
        <v>912</v>
      </c>
      <c r="M1386" t="b">
        <v>0</v>
      </c>
      <c r="N1386" t="b">
        <v>0</v>
      </c>
      <c r="O1386" t="b">
        <v>0</v>
      </c>
    </row>
    <row r="1387" spans="1:15">
      <c r="C1387" t="s">
        <v>911</v>
      </c>
      <c r="D1387" t="s">
        <v>550</v>
      </c>
      <c r="E1387" t="s">
        <v>549</v>
      </c>
      <c r="F1387" t="s">
        <v>910</v>
      </c>
      <c r="I1387" t="s">
        <v>909</v>
      </c>
      <c r="J1387" t="s">
        <v>615</v>
      </c>
      <c r="M1387" t="b">
        <v>0</v>
      </c>
      <c r="N1387" t="b">
        <v>0</v>
      </c>
      <c r="O1387" t="b">
        <v>1</v>
      </c>
    </row>
    <row r="1388" spans="1:15">
      <c r="C1388" t="s">
        <v>892</v>
      </c>
      <c r="D1388" t="s">
        <v>553</v>
      </c>
      <c r="E1388" t="s">
        <v>549</v>
      </c>
      <c r="F1388" t="s">
        <v>908</v>
      </c>
      <c r="G1388" t="s">
        <v>905</v>
      </c>
      <c r="H1388" t="s">
        <v>207</v>
      </c>
      <c r="M1388" t="b">
        <v>1</v>
      </c>
      <c r="N1388" t="b">
        <v>0</v>
      </c>
      <c r="O1388" t="b">
        <v>0</v>
      </c>
    </row>
    <row r="1389" spans="1:15">
      <c r="C1389" t="s">
        <v>892</v>
      </c>
      <c r="D1389" t="s">
        <v>553</v>
      </c>
      <c r="E1389" t="s">
        <v>549</v>
      </c>
      <c r="F1389" t="s">
        <v>907</v>
      </c>
      <c r="G1389" t="s">
        <v>900</v>
      </c>
      <c r="H1389" t="s">
        <v>26</v>
      </c>
      <c r="M1389" t="b">
        <v>1</v>
      </c>
      <c r="N1389" t="b">
        <v>0</v>
      </c>
      <c r="O1389" t="b">
        <v>1</v>
      </c>
    </row>
    <row r="1390" spans="1:15">
      <c r="C1390" t="s">
        <v>892</v>
      </c>
      <c r="D1390" t="s">
        <v>553</v>
      </c>
      <c r="E1390" t="s">
        <v>549</v>
      </c>
      <c r="F1390" t="s">
        <v>906</v>
      </c>
      <c r="G1390" t="s">
        <v>905</v>
      </c>
      <c r="H1390" t="s">
        <v>74</v>
      </c>
      <c r="M1390" t="b">
        <v>1</v>
      </c>
      <c r="N1390" t="b">
        <v>0</v>
      </c>
      <c r="O1390" t="b">
        <v>0</v>
      </c>
    </row>
    <row r="1391" spans="1:15">
      <c r="C1391" t="s">
        <v>892</v>
      </c>
      <c r="D1391" t="s">
        <v>553</v>
      </c>
      <c r="E1391" t="s">
        <v>549</v>
      </c>
      <c r="F1391" t="s">
        <v>904</v>
      </c>
      <c r="G1391" t="s">
        <v>855</v>
      </c>
      <c r="H1391" t="s">
        <v>275</v>
      </c>
      <c r="M1391" t="b">
        <v>1</v>
      </c>
      <c r="N1391" t="b">
        <v>0</v>
      </c>
      <c r="O1391" t="b">
        <v>1</v>
      </c>
    </row>
    <row r="1392" spans="1:15">
      <c r="C1392" t="s">
        <v>892</v>
      </c>
      <c r="D1392" t="s">
        <v>553</v>
      </c>
      <c r="E1392" t="s">
        <v>549</v>
      </c>
      <c r="F1392" t="s">
        <v>903</v>
      </c>
      <c r="G1392" t="s">
        <v>902</v>
      </c>
      <c r="H1392" t="s">
        <v>275</v>
      </c>
      <c r="M1392" t="b">
        <v>1</v>
      </c>
      <c r="N1392" t="b">
        <v>0</v>
      </c>
      <c r="O1392" t="b">
        <v>1</v>
      </c>
    </row>
    <row r="1393" spans="3:15">
      <c r="C1393" t="s">
        <v>892</v>
      </c>
      <c r="D1393" t="s">
        <v>553</v>
      </c>
      <c r="E1393" t="s">
        <v>549</v>
      </c>
      <c r="F1393" t="s">
        <v>901</v>
      </c>
      <c r="G1393" t="s">
        <v>900</v>
      </c>
      <c r="H1393" t="s">
        <v>889</v>
      </c>
      <c r="M1393" t="b">
        <v>1</v>
      </c>
      <c r="N1393" t="b">
        <v>0</v>
      </c>
      <c r="O1393" t="b">
        <v>0</v>
      </c>
    </row>
    <row r="1394" spans="3:15">
      <c r="C1394" t="s">
        <v>892</v>
      </c>
      <c r="D1394" t="s">
        <v>550</v>
      </c>
      <c r="E1394" t="s">
        <v>549</v>
      </c>
      <c r="F1394" t="s">
        <v>899</v>
      </c>
      <c r="I1394" t="s">
        <v>890</v>
      </c>
      <c r="J1394" t="s">
        <v>26</v>
      </c>
      <c r="M1394" t="b">
        <v>0</v>
      </c>
      <c r="N1394" t="b">
        <v>0</v>
      </c>
      <c r="O1394" t="b">
        <v>0</v>
      </c>
    </row>
    <row r="1395" spans="3:15">
      <c r="C1395" t="s">
        <v>892</v>
      </c>
      <c r="D1395" t="s">
        <v>550</v>
      </c>
      <c r="E1395" t="s">
        <v>549</v>
      </c>
      <c r="F1395" t="s">
        <v>898</v>
      </c>
      <c r="I1395" t="s">
        <v>897</v>
      </c>
      <c r="J1395" t="s">
        <v>26</v>
      </c>
      <c r="M1395" t="b">
        <v>0</v>
      </c>
      <c r="N1395" t="b">
        <v>0</v>
      </c>
      <c r="O1395" t="b">
        <v>0</v>
      </c>
    </row>
    <row r="1396" spans="3:15">
      <c r="C1396" t="s">
        <v>892</v>
      </c>
      <c r="D1396" t="s">
        <v>550</v>
      </c>
      <c r="E1396" t="s">
        <v>549</v>
      </c>
      <c r="F1396" t="s">
        <v>896</v>
      </c>
      <c r="I1396" t="s">
        <v>895</v>
      </c>
      <c r="J1396" t="s">
        <v>275</v>
      </c>
      <c r="M1396" t="b">
        <v>0</v>
      </c>
      <c r="N1396" t="b">
        <v>0</v>
      </c>
      <c r="O1396" t="b">
        <v>1</v>
      </c>
    </row>
    <row r="1397" spans="3:15">
      <c r="C1397" t="s">
        <v>892</v>
      </c>
      <c r="D1397" t="s">
        <v>550</v>
      </c>
      <c r="E1397" t="s">
        <v>549</v>
      </c>
      <c r="F1397" t="s">
        <v>894</v>
      </c>
      <c r="I1397" t="s">
        <v>893</v>
      </c>
      <c r="J1397" t="s">
        <v>275</v>
      </c>
      <c r="M1397" t="b">
        <v>0</v>
      </c>
      <c r="N1397" t="b">
        <v>0</v>
      </c>
      <c r="O1397" t="b">
        <v>1</v>
      </c>
    </row>
    <row r="1398" spans="3:15">
      <c r="C1398" t="s">
        <v>892</v>
      </c>
      <c r="D1398" t="s">
        <v>550</v>
      </c>
      <c r="E1398" t="s">
        <v>549</v>
      </c>
      <c r="F1398" t="s">
        <v>891</v>
      </c>
      <c r="I1398" t="s">
        <v>890</v>
      </c>
      <c r="J1398" t="s">
        <v>889</v>
      </c>
      <c r="M1398" t="b">
        <v>0</v>
      </c>
      <c r="N1398" t="b">
        <v>0</v>
      </c>
      <c r="O1398" t="b">
        <v>0</v>
      </c>
    </row>
    <row r="1399" spans="3:15">
      <c r="C1399" t="s">
        <v>886</v>
      </c>
      <c r="D1399" t="s">
        <v>553</v>
      </c>
      <c r="E1399" t="s">
        <v>549</v>
      </c>
      <c r="F1399" t="s">
        <v>888</v>
      </c>
      <c r="G1399" t="s">
        <v>887</v>
      </c>
      <c r="H1399" t="s">
        <v>883</v>
      </c>
      <c r="M1399" t="b">
        <v>1</v>
      </c>
      <c r="N1399" t="b">
        <v>0</v>
      </c>
      <c r="O1399" t="b">
        <v>0</v>
      </c>
    </row>
    <row r="1400" spans="3:15">
      <c r="C1400" t="s">
        <v>886</v>
      </c>
      <c r="D1400" t="s">
        <v>550</v>
      </c>
      <c r="E1400" t="s">
        <v>549</v>
      </c>
      <c r="F1400" t="s">
        <v>885</v>
      </c>
      <c r="I1400" t="s">
        <v>884</v>
      </c>
      <c r="J1400" t="s">
        <v>883</v>
      </c>
      <c r="M1400" t="b">
        <v>0</v>
      </c>
      <c r="N1400" t="b">
        <v>0</v>
      </c>
      <c r="O1400" t="b">
        <v>0</v>
      </c>
    </row>
    <row r="1401" spans="3:15">
      <c r="C1401" t="s">
        <v>865</v>
      </c>
      <c r="D1401" t="s">
        <v>553</v>
      </c>
      <c r="E1401" t="s">
        <v>549</v>
      </c>
      <c r="F1401" t="s">
        <v>882</v>
      </c>
      <c r="G1401" t="s">
        <v>578</v>
      </c>
      <c r="H1401" t="s">
        <v>582</v>
      </c>
      <c r="M1401" t="b">
        <v>1</v>
      </c>
      <c r="N1401" t="b">
        <v>0</v>
      </c>
      <c r="O1401" t="b">
        <v>0</v>
      </c>
    </row>
    <row r="1402" spans="3:15">
      <c r="C1402" t="s">
        <v>865</v>
      </c>
      <c r="D1402" t="s">
        <v>553</v>
      </c>
      <c r="E1402" t="s">
        <v>549</v>
      </c>
      <c r="F1402" t="s">
        <v>881</v>
      </c>
      <c r="G1402" t="s">
        <v>578</v>
      </c>
      <c r="H1402" t="s">
        <v>793</v>
      </c>
      <c r="M1402" t="b">
        <v>1</v>
      </c>
      <c r="N1402" t="b">
        <v>0</v>
      </c>
      <c r="O1402" t="b">
        <v>0</v>
      </c>
    </row>
    <row r="1403" spans="3:15">
      <c r="C1403" t="s">
        <v>865</v>
      </c>
      <c r="D1403" t="s">
        <v>553</v>
      </c>
      <c r="E1403" t="s">
        <v>549</v>
      </c>
      <c r="F1403" t="s">
        <v>880</v>
      </c>
      <c r="G1403" t="s">
        <v>578</v>
      </c>
      <c r="H1403" t="s">
        <v>87</v>
      </c>
      <c r="M1403" t="b">
        <v>1</v>
      </c>
      <c r="N1403" t="b">
        <v>0</v>
      </c>
      <c r="O1403" t="b">
        <v>0</v>
      </c>
    </row>
    <row r="1404" spans="3:15">
      <c r="C1404" t="s">
        <v>865</v>
      </c>
      <c r="D1404" t="s">
        <v>553</v>
      </c>
      <c r="E1404" t="s">
        <v>549</v>
      </c>
      <c r="F1404" t="s">
        <v>879</v>
      </c>
      <c r="G1404" t="s">
        <v>578</v>
      </c>
      <c r="H1404" t="s">
        <v>605</v>
      </c>
      <c r="M1404" t="b">
        <v>1</v>
      </c>
      <c r="N1404" t="b">
        <v>0</v>
      </c>
      <c r="O1404" t="b">
        <v>0</v>
      </c>
    </row>
    <row r="1405" spans="3:15">
      <c r="C1405" t="s">
        <v>865</v>
      </c>
      <c r="D1405" t="s">
        <v>553</v>
      </c>
      <c r="E1405" t="s">
        <v>549</v>
      </c>
      <c r="F1405" t="s">
        <v>878</v>
      </c>
      <c r="G1405" t="s">
        <v>578</v>
      </c>
      <c r="H1405" t="s">
        <v>26</v>
      </c>
      <c r="M1405" t="b">
        <v>1</v>
      </c>
      <c r="N1405" t="b">
        <v>0</v>
      </c>
      <c r="O1405" t="b">
        <v>1</v>
      </c>
    </row>
    <row r="1406" spans="3:15">
      <c r="C1406" t="s">
        <v>865</v>
      </c>
      <c r="D1406" t="s">
        <v>553</v>
      </c>
      <c r="E1406" t="s">
        <v>549</v>
      </c>
      <c r="F1406" t="s">
        <v>877</v>
      </c>
      <c r="G1406" t="s">
        <v>578</v>
      </c>
      <c r="H1406" t="s">
        <v>74</v>
      </c>
      <c r="M1406" t="b">
        <v>1</v>
      </c>
      <c r="N1406" t="b">
        <v>0</v>
      </c>
      <c r="O1406" t="b">
        <v>0</v>
      </c>
    </row>
    <row r="1407" spans="3:15">
      <c r="C1407" t="s">
        <v>865</v>
      </c>
      <c r="D1407" t="s">
        <v>553</v>
      </c>
      <c r="E1407" t="s">
        <v>549</v>
      </c>
      <c r="F1407" t="s">
        <v>876</v>
      </c>
      <c r="G1407" t="s">
        <v>578</v>
      </c>
      <c r="H1407" t="s">
        <v>6</v>
      </c>
      <c r="M1407" t="b">
        <v>1</v>
      </c>
      <c r="N1407" t="b">
        <v>0</v>
      </c>
      <c r="O1407" t="b">
        <v>0</v>
      </c>
    </row>
    <row r="1408" spans="3:15">
      <c r="C1408" t="s">
        <v>865</v>
      </c>
      <c r="D1408" t="s">
        <v>553</v>
      </c>
      <c r="E1408" t="s">
        <v>549</v>
      </c>
      <c r="F1408" t="s">
        <v>875</v>
      </c>
      <c r="G1408" t="s">
        <v>578</v>
      </c>
      <c r="H1408" t="s">
        <v>866</v>
      </c>
      <c r="M1408" t="b">
        <v>1</v>
      </c>
      <c r="N1408" t="b">
        <v>0</v>
      </c>
      <c r="O1408" t="b">
        <v>0</v>
      </c>
    </row>
    <row r="1409" spans="1:15">
      <c r="C1409" t="s">
        <v>865</v>
      </c>
      <c r="D1409" t="s">
        <v>550</v>
      </c>
      <c r="E1409" t="s">
        <v>549</v>
      </c>
      <c r="F1409" t="s">
        <v>874</v>
      </c>
      <c r="I1409" t="s">
        <v>586</v>
      </c>
      <c r="J1409" t="s">
        <v>582</v>
      </c>
      <c r="M1409" t="b">
        <v>0</v>
      </c>
      <c r="N1409" t="b">
        <v>0</v>
      </c>
      <c r="O1409" t="b">
        <v>0</v>
      </c>
    </row>
    <row r="1410" spans="1:15">
      <c r="C1410" t="s">
        <v>865</v>
      </c>
      <c r="D1410" t="s">
        <v>550</v>
      </c>
      <c r="E1410" t="s">
        <v>549</v>
      </c>
      <c r="F1410" t="s">
        <v>873</v>
      </c>
      <c r="I1410" t="s">
        <v>586</v>
      </c>
      <c r="J1410" t="s">
        <v>793</v>
      </c>
      <c r="M1410" t="b">
        <v>0</v>
      </c>
      <c r="N1410" t="b">
        <v>0</v>
      </c>
      <c r="O1410" t="b">
        <v>0</v>
      </c>
    </row>
    <row r="1411" spans="1:15">
      <c r="C1411" t="s">
        <v>865</v>
      </c>
      <c r="D1411" t="s">
        <v>550</v>
      </c>
      <c r="E1411" t="s">
        <v>549</v>
      </c>
      <c r="F1411" t="s">
        <v>872</v>
      </c>
      <c r="I1411" t="s">
        <v>586</v>
      </c>
      <c r="J1411" t="s">
        <v>87</v>
      </c>
      <c r="M1411" t="b">
        <v>0</v>
      </c>
      <c r="N1411" t="b">
        <v>0</v>
      </c>
      <c r="O1411" t="b">
        <v>0</v>
      </c>
    </row>
    <row r="1412" spans="1:15">
      <c r="C1412" t="s">
        <v>865</v>
      </c>
      <c r="D1412" t="s">
        <v>550</v>
      </c>
      <c r="E1412" t="s">
        <v>549</v>
      </c>
      <c r="F1412" t="s">
        <v>871</v>
      </c>
      <c r="I1412" t="s">
        <v>586</v>
      </c>
      <c r="J1412" t="s">
        <v>605</v>
      </c>
      <c r="M1412" t="b">
        <v>0</v>
      </c>
      <c r="N1412" t="b">
        <v>0</v>
      </c>
      <c r="O1412" t="b">
        <v>0</v>
      </c>
    </row>
    <row r="1413" spans="1:15">
      <c r="C1413" t="s">
        <v>865</v>
      </c>
      <c r="D1413" t="s">
        <v>550</v>
      </c>
      <c r="E1413" t="s">
        <v>549</v>
      </c>
      <c r="F1413" t="s">
        <v>870</v>
      </c>
      <c r="I1413" t="s">
        <v>586</v>
      </c>
      <c r="J1413" t="s">
        <v>26</v>
      </c>
      <c r="M1413" t="b">
        <v>0</v>
      </c>
      <c r="N1413" t="b">
        <v>0</v>
      </c>
      <c r="O1413" t="b">
        <v>1</v>
      </c>
    </row>
    <row r="1414" spans="1:15">
      <c r="C1414" t="s">
        <v>865</v>
      </c>
      <c r="D1414" t="s">
        <v>550</v>
      </c>
      <c r="E1414" t="s">
        <v>549</v>
      </c>
      <c r="F1414" t="s">
        <v>869</v>
      </c>
      <c r="I1414" t="s">
        <v>586</v>
      </c>
      <c r="J1414" t="s">
        <v>74</v>
      </c>
      <c r="M1414" t="b">
        <v>0</v>
      </c>
      <c r="N1414" t="b">
        <v>0</v>
      </c>
      <c r="O1414" t="b">
        <v>0</v>
      </c>
    </row>
    <row r="1415" spans="1:15">
      <c r="C1415" t="s">
        <v>865</v>
      </c>
      <c r="D1415" t="s">
        <v>550</v>
      </c>
      <c r="E1415" t="s">
        <v>549</v>
      </c>
      <c r="F1415" t="s">
        <v>868</v>
      </c>
      <c r="I1415" t="s">
        <v>586</v>
      </c>
      <c r="J1415" t="s">
        <v>6</v>
      </c>
      <c r="M1415" t="b">
        <v>0</v>
      </c>
      <c r="N1415" t="b">
        <v>0</v>
      </c>
      <c r="O1415" t="b">
        <v>0</v>
      </c>
    </row>
    <row r="1416" spans="1:15">
      <c r="C1416" t="s">
        <v>865</v>
      </c>
      <c r="D1416" t="s">
        <v>550</v>
      </c>
      <c r="E1416" t="s">
        <v>549</v>
      </c>
      <c r="F1416" t="s">
        <v>867</v>
      </c>
      <c r="I1416" t="s">
        <v>586</v>
      </c>
      <c r="J1416" t="s">
        <v>866</v>
      </c>
      <c r="M1416" t="b">
        <v>0</v>
      </c>
      <c r="N1416" t="b">
        <v>0</v>
      </c>
      <c r="O1416" t="b">
        <v>0</v>
      </c>
    </row>
    <row r="1417" spans="1:15">
      <c r="C1417" t="s">
        <v>865</v>
      </c>
      <c r="D1417" t="s">
        <v>550</v>
      </c>
      <c r="E1417" t="s">
        <v>549</v>
      </c>
      <c r="F1417" t="s">
        <v>864</v>
      </c>
      <c r="I1417" t="s">
        <v>586</v>
      </c>
      <c r="J1417" t="s">
        <v>35</v>
      </c>
      <c r="M1417" t="b">
        <v>0</v>
      </c>
      <c r="N1417" t="b">
        <v>0</v>
      </c>
      <c r="O1417" t="b">
        <v>0</v>
      </c>
    </row>
    <row r="1418" spans="1:15">
      <c r="A1418" t="s">
        <v>90</v>
      </c>
      <c r="B1418" t="b">
        <v>1</v>
      </c>
      <c r="C1418" t="s">
        <v>854</v>
      </c>
      <c r="D1418" t="s">
        <v>644</v>
      </c>
      <c r="E1418" t="s">
        <v>549</v>
      </c>
      <c r="F1418" t="s">
        <v>863</v>
      </c>
      <c r="G1418" t="s">
        <v>862</v>
      </c>
      <c r="I1418" t="s">
        <v>861</v>
      </c>
      <c r="J1418" t="s">
        <v>35</v>
      </c>
      <c r="M1418" t="b">
        <v>1</v>
      </c>
      <c r="N1418" t="b">
        <v>0</v>
      </c>
      <c r="O1418" t="b">
        <v>1</v>
      </c>
    </row>
    <row r="1419" spans="1:15">
      <c r="C1419" t="s">
        <v>854</v>
      </c>
      <c r="D1419" t="s">
        <v>553</v>
      </c>
      <c r="E1419" t="s">
        <v>549</v>
      </c>
      <c r="F1419" t="s">
        <v>860</v>
      </c>
      <c r="G1419" t="s">
        <v>859</v>
      </c>
      <c r="H1419" t="s">
        <v>275</v>
      </c>
      <c r="M1419" t="b">
        <v>1</v>
      </c>
      <c r="N1419" t="b">
        <v>0</v>
      </c>
      <c r="O1419" t="b">
        <v>1</v>
      </c>
    </row>
    <row r="1420" spans="1:15">
      <c r="C1420" t="s">
        <v>854</v>
      </c>
      <c r="D1420" t="s">
        <v>553</v>
      </c>
      <c r="E1420" t="s">
        <v>549</v>
      </c>
      <c r="F1420" t="s">
        <v>858</v>
      </c>
      <c r="G1420" t="s">
        <v>857</v>
      </c>
      <c r="H1420" t="s">
        <v>275</v>
      </c>
      <c r="M1420" t="b">
        <v>1</v>
      </c>
      <c r="N1420" t="b">
        <v>0</v>
      </c>
      <c r="O1420" t="b">
        <v>1</v>
      </c>
    </row>
    <row r="1421" spans="1:15">
      <c r="C1421" t="s">
        <v>854</v>
      </c>
      <c r="D1421" t="s">
        <v>550</v>
      </c>
      <c r="E1421" t="s">
        <v>549</v>
      </c>
      <c r="F1421" t="s">
        <v>856</v>
      </c>
      <c r="I1421" t="s">
        <v>855</v>
      </c>
      <c r="J1421" t="s">
        <v>275</v>
      </c>
      <c r="M1421" t="b">
        <v>0</v>
      </c>
      <c r="N1421" t="b">
        <v>0</v>
      </c>
      <c r="O1421" t="b">
        <v>1</v>
      </c>
    </row>
    <row r="1422" spans="1:15">
      <c r="C1422" t="s">
        <v>854</v>
      </c>
      <c r="D1422" t="s">
        <v>550</v>
      </c>
      <c r="E1422" t="s">
        <v>549</v>
      </c>
      <c r="F1422" t="s">
        <v>853</v>
      </c>
      <c r="I1422" t="s">
        <v>852</v>
      </c>
      <c r="J1422" t="s">
        <v>275</v>
      </c>
      <c r="M1422" t="b">
        <v>0</v>
      </c>
      <c r="N1422" t="b">
        <v>0</v>
      </c>
      <c r="O1422" t="b">
        <v>1</v>
      </c>
    </row>
    <row r="1423" spans="1:15">
      <c r="C1423" t="s">
        <v>144</v>
      </c>
      <c r="D1423" t="s">
        <v>553</v>
      </c>
      <c r="E1423" t="s">
        <v>549</v>
      </c>
      <c r="F1423" t="s">
        <v>851</v>
      </c>
      <c r="G1423" t="s">
        <v>850</v>
      </c>
      <c r="H1423" t="s">
        <v>26</v>
      </c>
      <c r="M1423" t="b">
        <v>1</v>
      </c>
      <c r="N1423" t="b">
        <v>0</v>
      </c>
      <c r="O1423" t="b">
        <v>1</v>
      </c>
    </row>
    <row r="1424" spans="1:15">
      <c r="C1424" t="s">
        <v>144</v>
      </c>
      <c r="D1424" t="s">
        <v>553</v>
      </c>
      <c r="E1424" t="s">
        <v>549</v>
      </c>
      <c r="F1424" t="s">
        <v>849</v>
      </c>
      <c r="G1424" t="s">
        <v>848</v>
      </c>
      <c r="H1424" t="s">
        <v>35</v>
      </c>
      <c r="M1424" t="b">
        <v>1</v>
      </c>
      <c r="N1424" t="b">
        <v>0</v>
      </c>
      <c r="O1424" t="b">
        <v>1</v>
      </c>
    </row>
    <row r="1425" spans="1:15">
      <c r="A1425" t="s">
        <v>90</v>
      </c>
      <c r="B1425" t="b">
        <v>1</v>
      </c>
      <c r="C1425" t="s">
        <v>144</v>
      </c>
      <c r="D1425" t="s">
        <v>670</v>
      </c>
      <c r="E1425" t="s">
        <v>549</v>
      </c>
      <c r="F1425" t="s">
        <v>847</v>
      </c>
      <c r="H1425" t="s">
        <v>35</v>
      </c>
      <c r="I1425" t="s">
        <v>846</v>
      </c>
      <c r="J1425" t="s">
        <v>141</v>
      </c>
      <c r="M1425" t="b">
        <v>1</v>
      </c>
      <c r="N1425" t="b">
        <v>0</v>
      </c>
      <c r="O1425" t="b">
        <v>1</v>
      </c>
    </row>
    <row r="1426" spans="1:15">
      <c r="C1426" t="s">
        <v>144</v>
      </c>
      <c r="D1426" t="s">
        <v>550</v>
      </c>
      <c r="E1426" t="s">
        <v>549</v>
      </c>
      <c r="F1426" t="s">
        <v>845</v>
      </c>
      <c r="I1426" t="s">
        <v>844</v>
      </c>
      <c r="J1426" t="s">
        <v>26</v>
      </c>
      <c r="M1426" t="b">
        <v>0</v>
      </c>
      <c r="N1426" t="b">
        <v>0</v>
      </c>
      <c r="O1426" t="b">
        <v>1</v>
      </c>
    </row>
    <row r="1427" spans="1:15">
      <c r="C1427" t="s">
        <v>144</v>
      </c>
      <c r="D1427" t="s">
        <v>550</v>
      </c>
      <c r="E1427" t="s">
        <v>549</v>
      </c>
      <c r="F1427" t="s">
        <v>843</v>
      </c>
      <c r="I1427" t="s">
        <v>842</v>
      </c>
      <c r="J1427" t="s">
        <v>35</v>
      </c>
      <c r="M1427" t="b">
        <v>0</v>
      </c>
      <c r="N1427" t="b">
        <v>0</v>
      </c>
      <c r="O1427" t="b">
        <v>1</v>
      </c>
    </row>
    <row r="1428" spans="1:15">
      <c r="C1428" t="s">
        <v>135</v>
      </c>
      <c r="D1428" t="s">
        <v>550</v>
      </c>
      <c r="E1428" t="s">
        <v>549</v>
      </c>
      <c r="F1428" t="s">
        <v>841</v>
      </c>
      <c r="I1428" t="s">
        <v>836</v>
      </c>
      <c r="J1428" t="s">
        <v>136</v>
      </c>
      <c r="M1428" t="b">
        <v>0</v>
      </c>
      <c r="N1428" t="b">
        <v>0</v>
      </c>
      <c r="O1428" t="b">
        <v>0</v>
      </c>
    </row>
    <row r="1429" spans="1:15">
      <c r="C1429" t="s">
        <v>840</v>
      </c>
      <c r="D1429" t="s">
        <v>550</v>
      </c>
      <c r="E1429" t="s">
        <v>549</v>
      </c>
      <c r="F1429" t="s">
        <v>839</v>
      </c>
      <c r="I1429" t="s">
        <v>838</v>
      </c>
      <c r="J1429" t="s">
        <v>35</v>
      </c>
      <c r="M1429" t="b">
        <v>0</v>
      </c>
      <c r="N1429" t="b">
        <v>0</v>
      </c>
      <c r="O1429" t="b">
        <v>0</v>
      </c>
    </row>
    <row r="1430" spans="1:15">
      <c r="A1430" t="s">
        <v>90</v>
      </c>
      <c r="B1430" t="b">
        <v>1</v>
      </c>
      <c r="C1430" t="s">
        <v>835</v>
      </c>
      <c r="D1430" t="s">
        <v>834</v>
      </c>
      <c r="E1430" t="s">
        <v>549</v>
      </c>
      <c r="F1430" t="s">
        <v>837</v>
      </c>
      <c r="G1430" t="s">
        <v>836</v>
      </c>
      <c r="H1430" t="s">
        <v>621</v>
      </c>
      <c r="M1430" t="b">
        <v>1</v>
      </c>
      <c r="N1430" t="b">
        <v>0</v>
      </c>
      <c r="O1430" t="b">
        <v>1</v>
      </c>
    </row>
    <row r="1431" spans="1:15">
      <c r="A1431" t="s">
        <v>90</v>
      </c>
      <c r="B1431" t="b">
        <v>1</v>
      </c>
      <c r="C1431" t="s">
        <v>835</v>
      </c>
      <c r="D1431" t="s">
        <v>834</v>
      </c>
      <c r="E1431" t="s">
        <v>549</v>
      </c>
      <c r="F1431" t="s">
        <v>833</v>
      </c>
      <c r="G1431" t="s">
        <v>832</v>
      </c>
      <c r="H1431" t="s">
        <v>621</v>
      </c>
      <c r="M1431" t="b">
        <v>1</v>
      </c>
      <c r="N1431" t="b">
        <v>0</v>
      </c>
      <c r="O1431" t="b">
        <v>1</v>
      </c>
    </row>
    <row r="1432" spans="1:15">
      <c r="C1432" t="s">
        <v>830</v>
      </c>
      <c r="D1432" t="s">
        <v>553</v>
      </c>
      <c r="E1432" t="s">
        <v>549</v>
      </c>
      <c r="F1432" t="s">
        <v>831</v>
      </c>
      <c r="G1432" t="s">
        <v>814</v>
      </c>
      <c r="H1432" t="s">
        <v>74</v>
      </c>
      <c r="M1432" t="b">
        <v>1</v>
      </c>
      <c r="N1432" t="b">
        <v>0</v>
      </c>
      <c r="O1432" t="b">
        <v>0</v>
      </c>
    </row>
    <row r="1433" spans="1:15">
      <c r="C1433" t="s">
        <v>830</v>
      </c>
      <c r="D1433" t="s">
        <v>550</v>
      </c>
      <c r="E1433" t="s">
        <v>549</v>
      </c>
      <c r="F1433" t="s">
        <v>829</v>
      </c>
      <c r="I1433" t="s">
        <v>828</v>
      </c>
      <c r="J1433" t="s">
        <v>74</v>
      </c>
      <c r="M1433" t="b">
        <v>0</v>
      </c>
      <c r="N1433" t="b">
        <v>0</v>
      </c>
      <c r="O1433" t="b">
        <v>0</v>
      </c>
    </row>
    <row r="1434" spans="1:15">
      <c r="C1434" t="s">
        <v>821</v>
      </c>
      <c r="D1434" t="s">
        <v>550</v>
      </c>
      <c r="E1434" t="s">
        <v>549</v>
      </c>
      <c r="F1434" t="s">
        <v>827</v>
      </c>
      <c r="I1434" t="s">
        <v>826</v>
      </c>
      <c r="J1434" t="s">
        <v>35</v>
      </c>
      <c r="M1434" t="b">
        <v>0</v>
      </c>
      <c r="N1434" t="b">
        <v>0</v>
      </c>
      <c r="O1434" t="b">
        <v>1</v>
      </c>
    </row>
    <row r="1435" spans="1:15">
      <c r="C1435" t="s">
        <v>821</v>
      </c>
      <c r="D1435" t="s">
        <v>550</v>
      </c>
      <c r="E1435" t="s">
        <v>549</v>
      </c>
      <c r="F1435" t="s">
        <v>825</v>
      </c>
      <c r="I1435" t="s">
        <v>824</v>
      </c>
      <c r="J1435" t="s">
        <v>35</v>
      </c>
      <c r="M1435" t="b">
        <v>0</v>
      </c>
      <c r="N1435" t="b">
        <v>0</v>
      </c>
      <c r="O1435" t="b">
        <v>1</v>
      </c>
    </row>
    <row r="1436" spans="1:15">
      <c r="C1436" t="s">
        <v>821</v>
      </c>
      <c r="D1436" t="s">
        <v>550</v>
      </c>
      <c r="E1436" t="s">
        <v>549</v>
      </c>
      <c r="F1436" t="s">
        <v>823</v>
      </c>
      <c r="I1436" t="s">
        <v>822</v>
      </c>
      <c r="J1436" t="s">
        <v>35</v>
      </c>
      <c r="M1436" t="b">
        <v>0</v>
      </c>
      <c r="N1436" t="b">
        <v>0</v>
      </c>
      <c r="O1436" t="b">
        <v>1</v>
      </c>
    </row>
    <row r="1437" spans="1:15">
      <c r="C1437" t="s">
        <v>821</v>
      </c>
      <c r="D1437" t="s">
        <v>550</v>
      </c>
      <c r="E1437" t="s">
        <v>549</v>
      </c>
      <c r="F1437" t="s">
        <v>820</v>
      </c>
      <c r="I1437" t="s">
        <v>819</v>
      </c>
      <c r="J1437" t="s">
        <v>35</v>
      </c>
      <c r="M1437" t="b">
        <v>0</v>
      </c>
      <c r="N1437" t="b">
        <v>0</v>
      </c>
      <c r="O1437" t="b">
        <v>1</v>
      </c>
    </row>
    <row r="1438" spans="1:15">
      <c r="C1438" t="s">
        <v>818</v>
      </c>
      <c r="D1438" t="s">
        <v>550</v>
      </c>
      <c r="E1438" t="s">
        <v>549</v>
      </c>
      <c r="F1438" t="s">
        <v>817</v>
      </c>
      <c r="I1438" t="s">
        <v>816</v>
      </c>
      <c r="J1438" t="s">
        <v>74</v>
      </c>
      <c r="M1438" t="b">
        <v>0</v>
      </c>
      <c r="N1438" t="b">
        <v>0</v>
      </c>
      <c r="O1438" t="b">
        <v>0</v>
      </c>
    </row>
    <row r="1439" spans="1:15">
      <c r="C1439" t="s">
        <v>818</v>
      </c>
      <c r="D1439" t="s">
        <v>550</v>
      </c>
      <c r="E1439" t="s">
        <v>549</v>
      </c>
      <c r="F1439" t="s">
        <v>815</v>
      </c>
      <c r="I1439" t="s">
        <v>814</v>
      </c>
      <c r="J1439" t="s">
        <v>74</v>
      </c>
      <c r="M1439" t="b">
        <v>0</v>
      </c>
      <c r="N1439" t="b">
        <v>0</v>
      </c>
      <c r="O1439" t="b">
        <v>0</v>
      </c>
    </row>
    <row r="1440" spans="1:15">
      <c r="C1440" t="s">
        <v>818</v>
      </c>
      <c r="D1440" t="s">
        <v>550</v>
      </c>
      <c r="E1440" t="s">
        <v>549</v>
      </c>
      <c r="F1440" t="s">
        <v>813</v>
      </c>
      <c r="I1440" t="s">
        <v>812</v>
      </c>
      <c r="J1440" t="s">
        <v>74</v>
      </c>
      <c r="M1440" t="b">
        <v>0</v>
      </c>
      <c r="N1440" t="b">
        <v>0</v>
      </c>
      <c r="O1440" t="b">
        <v>0</v>
      </c>
    </row>
    <row r="1441" spans="1:15">
      <c r="C1441" t="s">
        <v>818</v>
      </c>
      <c r="D1441" t="s">
        <v>550</v>
      </c>
      <c r="E1441" t="s">
        <v>549</v>
      </c>
      <c r="F1441" t="s">
        <v>810</v>
      </c>
      <c r="I1441" t="s">
        <v>809</v>
      </c>
      <c r="J1441" t="s">
        <v>74</v>
      </c>
      <c r="M1441" t="b">
        <v>0</v>
      </c>
      <c r="N1441" t="b">
        <v>0</v>
      </c>
      <c r="O1441" t="b">
        <v>0</v>
      </c>
    </row>
    <row r="1442" spans="1:15">
      <c r="C1442" t="s">
        <v>811</v>
      </c>
      <c r="D1442" t="s">
        <v>550</v>
      </c>
      <c r="E1442" t="s">
        <v>549</v>
      </c>
      <c r="F1442" t="s">
        <v>817</v>
      </c>
      <c r="I1442" t="s">
        <v>816</v>
      </c>
      <c r="J1442" t="s">
        <v>74</v>
      </c>
      <c r="M1442" t="b">
        <v>0</v>
      </c>
      <c r="N1442" t="b">
        <v>0</v>
      </c>
      <c r="O1442" t="b">
        <v>0</v>
      </c>
    </row>
    <row r="1443" spans="1:15">
      <c r="C1443" t="s">
        <v>811</v>
      </c>
      <c r="D1443" t="s">
        <v>550</v>
      </c>
      <c r="E1443" t="s">
        <v>549</v>
      </c>
      <c r="F1443" t="s">
        <v>815</v>
      </c>
      <c r="I1443" t="s">
        <v>814</v>
      </c>
      <c r="J1443" t="s">
        <v>74</v>
      </c>
      <c r="M1443" t="b">
        <v>0</v>
      </c>
      <c r="N1443" t="b">
        <v>0</v>
      </c>
      <c r="O1443" t="b">
        <v>0</v>
      </c>
    </row>
    <row r="1444" spans="1:15">
      <c r="C1444" t="s">
        <v>811</v>
      </c>
      <c r="D1444" t="s">
        <v>550</v>
      </c>
      <c r="E1444" t="s">
        <v>549</v>
      </c>
      <c r="F1444" t="s">
        <v>813</v>
      </c>
      <c r="I1444" t="s">
        <v>812</v>
      </c>
      <c r="J1444" t="s">
        <v>74</v>
      </c>
      <c r="M1444" t="b">
        <v>0</v>
      </c>
      <c r="N1444" t="b">
        <v>0</v>
      </c>
      <c r="O1444" t="b">
        <v>0</v>
      </c>
    </row>
    <row r="1445" spans="1:15">
      <c r="C1445" t="s">
        <v>811</v>
      </c>
      <c r="D1445" t="s">
        <v>550</v>
      </c>
      <c r="E1445" t="s">
        <v>549</v>
      </c>
      <c r="F1445" t="s">
        <v>810</v>
      </c>
      <c r="I1445" t="s">
        <v>809</v>
      </c>
      <c r="J1445" t="s">
        <v>74</v>
      </c>
      <c r="M1445" t="b">
        <v>0</v>
      </c>
      <c r="N1445" t="b">
        <v>0</v>
      </c>
      <c r="O1445" t="b">
        <v>0</v>
      </c>
    </row>
    <row r="1446" spans="1:15">
      <c r="A1446" t="s">
        <v>90</v>
      </c>
      <c r="B1446" t="b">
        <v>1</v>
      </c>
      <c r="C1446" t="s">
        <v>127</v>
      </c>
      <c r="D1446" t="s">
        <v>644</v>
      </c>
      <c r="E1446" t="s">
        <v>549</v>
      </c>
      <c r="F1446" t="s">
        <v>808</v>
      </c>
      <c r="G1446" t="s">
        <v>807</v>
      </c>
      <c r="I1446" t="s">
        <v>806</v>
      </c>
      <c r="J1446" t="s">
        <v>35</v>
      </c>
      <c r="M1446" t="b">
        <v>1</v>
      </c>
      <c r="N1446" t="b">
        <v>0</v>
      </c>
      <c r="O1446" t="b">
        <v>1</v>
      </c>
    </row>
    <row r="1447" spans="1:15">
      <c r="C1447" t="s">
        <v>127</v>
      </c>
      <c r="D1447" t="s">
        <v>553</v>
      </c>
      <c r="E1447" t="s">
        <v>549</v>
      </c>
      <c r="F1447" t="s">
        <v>805</v>
      </c>
      <c r="G1447" t="s">
        <v>720</v>
      </c>
      <c r="H1447" t="s">
        <v>35</v>
      </c>
      <c r="M1447" t="b">
        <v>1</v>
      </c>
      <c r="N1447" t="b">
        <v>0</v>
      </c>
      <c r="O1447" t="b">
        <v>1</v>
      </c>
    </row>
    <row r="1448" spans="1:15">
      <c r="C1448" t="s">
        <v>127</v>
      </c>
      <c r="D1448" t="s">
        <v>550</v>
      </c>
      <c r="E1448" t="s">
        <v>549</v>
      </c>
      <c r="F1448" t="s">
        <v>804</v>
      </c>
      <c r="I1448" t="s">
        <v>803</v>
      </c>
      <c r="J1448" t="s">
        <v>35</v>
      </c>
      <c r="M1448" t="b">
        <v>0</v>
      </c>
      <c r="N1448" t="b">
        <v>0</v>
      </c>
      <c r="O1448" t="b">
        <v>1</v>
      </c>
    </row>
    <row r="1449" spans="1:15">
      <c r="C1449" t="s">
        <v>127</v>
      </c>
      <c r="D1449" t="s">
        <v>550</v>
      </c>
      <c r="E1449" t="s">
        <v>549</v>
      </c>
      <c r="F1449" t="s">
        <v>802</v>
      </c>
      <c r="I1449" t="s">
        <v>801</v>
      </c>
      <c r="J1449" t="s">
        <v>35</v>
      </c>
      <c r="M1449" t="b">
        <v>0</v>
      </c>
      <c r="N1449" t="b">
        <v>0</v>
      </c>
      <c r="O1449" t="b">
        <v>1</v>
      </c>
    </row>
    <row r="1450" spans="1:15">
      <c r="A1450" t="s">
        <v>90</v>
      </c>
      <c r="B1450" t="b">
        <v>1</v>
      </c>
      <c r="C1450" t="s">
        <v>800</v>
      </c>
      <c r="D1450" t="s">
        <v>799</v>
      </c>
      <c r="E1450" t="s">
        <v>549</v>
      </c>
      <c r="F1450" t="s">
        <v>798</v>
      </c>
      <c r="H1450" t="s">
        <v>26</v>
      </c>
      <c r="I1450" t="s">
        <v>797</v>
      </c>
      <c r="J1450" t="s">
        <v>87</v>
      </c>
      <c r="M1450" t="b">
        <v>1</v>
      </c>
      <c r="N1450" t="b">
        <v>0</v>
      </c>
      <c r="O1450" t="b">
        <v>1</v>
      </c>
    </row>
    <row r="1451" spans="1:15">
      <c r="A1451" t="s">
        <v>90</v>
      </c>
      <c r="B1451" t="b">
        <v>1</v>
      </c>
      <c r="C1451" t="s">
        <v>796</v>
      </c>
      <c r="D1451" t="s">
        <v>795</v>
      </c>
      <c r="E1451" t="s">
        <v>549</v>
      </c>
      <c r="F1451" t="s">
        <v>794</v>
      </c>
      <c r="H1451" t="s">
        <v>793</v>
      </c>
      <c r="I1451" t="s">
        <v>737</v>
      </c>
      <c r="J1451" t="s">
        <v>6</v>
      </c>
      <c r="M1451" t="b">
        <v>0</v>
      </c>
      <c r="N1451" t="b">
        <v>0</v>
      </c>
      <c r="O1451" t="b">
        <v>0</v>
      </c>
    </row>
    <row r="1452" spans="1:15">
      <c r="C1452" t="s">
        <v>792</v>
      </c>
      <c r="D1452" t="s">
        <v>553</v>
      </c>
      <c r="E1452" t="s">
        <v>549</v>
      </c>
      <c r="F1452" t="s">
        <v>791</v>
      </c>
      <c r="G1452" t="s">
        <v>740</v>
      </c>
      <c r="H1452" t="s">
        <v>26</v>
      </c>
      <c r="M1452" t="b">
        <v>1</v>
      </c>
      <c r="N1452" t="b">
        <v>0</v>
      </c>
      <c r="O1452" t="b">
        <v>1</v>
      </c>
    </row>
    <row r="1453" spans="1:15">
      <c r="C1453" t="s">
        <v>790</v>
      </c>
      <c r="D1453" t="s">
        <v>550</v>
      </c>
      <c r="E1453" t="s">
        <v>549</v>
      </c>
      <c r="F1453" t="s">
        <v>789</v>
      </c>
      <c r="I1453" t="s">
        <v>788</v>
      </c>
      <c r="J1453" t="s">
        <v>6</v>
      </c>
      <c r="M1453" t="b">
        <v>0</v>
      </c>
      <c r="N1453" t="b">
        <v>0</v>
      </c>
      <c r="O1453" t="b">
        <v>1</v>
      </c>
    </row>
    <row r="1454" spans="1:15">
      <c r="C1454" t="s">
        <v>785</v>
      </c>
      <c r="D1454" t="s">
        <v>553</v>
      </c>
      <c r="E1454" t="s">
        <v>549</v>
      </c>
      <c r="F1454" t="s">
        <v>787</v>
      </c>
      <c r="G1454" t="s">
        <v>786</v>
      </c>
      <c r="H1454" t="s">
        <v>703</v>
      </c>
      <c r="M1454" t="b">
        <v>1</v>
      </c>
      <c r="N1454" t="b">
        <v>0</v>
      </c>
      <c r="O1454" t="b">
        <v>1</v>
      </c>
    </row>
    <row r="1455" spans="1:15">
      <c r="C1455" t="s">
        <v>785</v>
      </c>
      <c r="D1455" t="s">
        <v>550</v>
      </c>
      <c r="E1455" t="s">
        <v>549</v>
      </c>
      <c r="F1455" t="s">
        <v>784</v>
      </c>
      <c r="I1455" t="s">
        <v>783</v>
      </c>
      <c r="J1455" t="s">
        <v>703</v>
      </c>
      <c r="M1455" t="b">
        <v>0</v>
      </c>
      <c r="N1455" t="b">
        <v>0</v>
      </c>
      <c r="O1455" t="b">
        <v>1</v>
      </c>
    </row>
    <row r="1456" spans="1:15">
      <c r="C1456" t="s">
        <v>782</v>
      </c>
      <c r="D1456" t="s">
        <v>550</v>
      </c>
      <c r="E1456" t="s">
        <v>549</v>
      </c>
      <c r="F1456" t="s">
        <v>781</v>
      </c>
      <c r="I1456" t="s">
        <v>780</v>
      </c>
      <c r="J1456" t="s">
        <v>688</v>
      </c>
      <c r="M1456" t="b">
        <v>0</v>
      </c>
      <c r="N1456" t="b">
        <v>0</v>
      </c>
      <c r="O1456" t="b">
        <v>1</v>
      </c>
    </row>
    <row r="1457" spans="3:15">
      <c r="C1457" t="s">
        <v>757</v>
      </c>
      <c r="D1457" t="s">
        <v>553</v>
      </c>
      <c r="E1457" t="s">
        <v>549</v>
      </c>
      <c r="F1457" t="s">
        <v>779</v>
      </c>
      <c r="G1457" t="s">
        <v>778</v>
      </c>
      <c r="H1457" t="s">
        <v>60</v>
      </c>
      <c r="M1457" t="b">
        <v>1</v>
      </c>
      <c r="N1457" t="b">
        <v>0</v>
      </c>
      <c r="O1457" t="b">
        <v>0</v>
      </c>
    </row>
    <row r="1458" spans="3:15">
      <c r="C1458" t="s">
        <v>757</v>
      </c>
      <c r="D1458" t="s">
        <v>553</v>
      </c>
      <c r="E1458" t="s">
        <v>549</v>
      </c>
      <c r="F1458" t="s">
        <v>777</v>
      </c>
      <c r="G1458" t="s">
        <v>776</v>
      </c>
      <c r="H1458" t="s">
        <v>754</v>
      </c>
      <c r="M1458" t="b">
        <v>1</v>
      </c>
      <c r="N1458" t="b">
        <v>0</v>
      </c>
      <c r="O1458" t="b">
        <v>0</v>
      </c>
    </row>
    <row r="1459" spans="3:15">
      <c r="C1459" t="s">
        <v>757</v>
      </c>
      <c r="D1459" t="s">
        <v>553</v>
      </c>
      <c r="E1459" t="s">
        <v>549</v>
      </c>
      <c r="F1459" t="s">
        <v>775</v>
      </c>
      <c r="G1459" t="s">
        <v>774</v>
      </c>
      <c r="H1459" t="s">
        <v>754</v>
      </c>
      <c r="M1459" t="b">
        <v>1</v>
      </c>
      <c r="N1459" t="b">
        <v>0</v>
      </c>
      <c r="O1459" t="b">
        <v>0</v>
      </c>
    </row>
    <row r="1460" spans="3:15">
      <c r="C1460" t="s">
        <v>757</v>
      </c>
      <c r="D1460" t="s">
        <v>553</v>
      </c>
      <c r="E1460" t="s">
        <v>549</v>
      </c>
      <c r="F1460" t="s">
        <v>773</v>
      </c>
      <c r="G1460" t="s">
        <v>772</v>
      </c>
      <c r="H1460" t="s">
        <v>754</v>
      </c>
      <c r="M1460" t="b">
        <v>1</v>
      </c>
      <c r="N1460" t="b">
        <v>0</v>
      </c>
      <c r="O1460" t="b">
        <v>0</v>
      </c>
    </row>
    <row r="1461" spans="3:15">
      <c r="C1461" t="s">
        <v>757</v>
      </c>
      <c r="D1461" t="s">
        <v>553</v>
      </c>
      <c r="E1461" t="s">
        <v>549</v>
      </c>
      <c r="F1461" t="s">
        <v>771</v>
      </c>
      <c r="G1461" t="s">
        <v>770</v>
      </c>
      <c r="H1461" t="s">
        <v>754</v>
      </c>
      <c r="M1461" t="b">
        <v>1</v>
      </c>
      <c r="N1461" t="b">
        <v>0</v>
      </c>
      <c r="O1461" t="b">
        <v>0</v>
      </c>
    </row>
    <row r="1462" spans="3:15">
      <c r="C1462" t="s">
        <v>757</v>
      </c>
      <c r="D1462" t="s">
        <v>553</v>
      </c>
      <c r="E1462" t="s">
        <v>549</v>
      </c>
      <c r="F1462" t="s">
        <v>769</v>
      </c>
      <c r="G1462" t="s">
        <v>768</v>
      </c>
      <c r="H1462" t="s">
        <v>754</v>
      </c>
      <c r="M1462" t="b">
        <v>1</v>
      </c>
      <c r="N1462" t="b">
        <v>0</v>
      </c>
      <c r="O1462" t="b">
        <v>0</v>
      </c>
    </row>
    <row r="1463" spans="3:15">
      <c r="C1463" t="s">
        <v>757</v>
      </c>
      <c r="D1463" t="s">
        <v>550</v>
      </c>
      <c r="E1463" t="s">
        <v>549</v>
      </c>
      <c r="F1463" t="s">
        <v>767</v>
      </c>
      <c r="I1463" t="s">
        <v>766</v>
      </c>
      <c r="J1463" t="s">
        <v>60</v>
      </c>
      <c r="M1463" t="b">
        <v>0</v>
      </c>
      <c r="N1463" t="b">
        <v>0</v>
      </c>
      <c r="O1463" t="b">
        <v>0</v>
      </c>
    </row>
    <row r="1464" spans="3:15">
      <c r="C1464" t="s">
        <v>757</v>
      </c>
      <c r="D1464" t="s">
        <v>550</v>
      </c>
      <c r="E1464" t="s">
        <v>549</v>
      </c>
      <c r="F1464" t="s">
        <v>765</v>
      </c>
      <c r="I1464" t="s">
        <v>764</v>
      </c>
      <c r="J1464" t="s">
        <v>754</v>
      </c>
      <c r="M1464" t="b">
        <v>0</v>
      </c>
      <c r="N1464" t="b">
        <v>0</v>
      </c>
      <c r="O1464" t="b">
        <v>0</v>
      </c>
    </row>
    <row r="1465" spans="3:15">
      <c r="C1465" t="s">
        <v>757</v>
      </c>
      <c r="D1465" t="s">
        <v>550</v>
      </c>
      <c r="E1465" t="s">
        <v>549</v>
      </c>
      <c r="F1465" t="s">
        <v>763</v>
      </c>
      <c r="I1465" t="s">
        <v>762</v>
      </c>
      <c r="J1465" t="s">
        <v>754</v>
      </c>
      <c r="M1465" t="b">
        <v>0</v>
      </c>
      <c r="N1465" t="b">
        <v>0</v>
      </c>
      <c r="O1465" t="b">
        <v>0</v>
      </c>
    </row>
    <row r="1466" spans="3:15">
      <c r="C1466" t="s">
        <v>757</v>
      </c>
      <c r="D1466" t="s">
        <v>550</v>
      </c>
      <c r="E1466" t="s">
        <v>549</v>
      </c>
      <c r="F1466" t="s">
        <v>761</v>
      </c>
      <c r="I1466" t="s">
        <v>760</v>
      </c>
      <c r="J1466" t="s">
        <v>754</v>
      </c>
      <c r="M1466" t="b">
        <v>0</v>
      </c>
      <c r="N1466" t="b">
        <v>0</v>
      </c>
      <c r="O1466" t="b">
        <v>0</v>
      </c>
    </row>
    <row r="1467" spans="3:15">
      <c r="C1467" t="s">
        <v>757</v>
      </c>
      <c r="D1467" t="s">
        <v>550</v>
      </c>
      <c r="E1467" t="s">
        <v>549</v>
      </c>
      <c r="F1467" t="s">
        <v>759</v>
      </c>
      <c r="I1467" t="s">
        <v>758</v>
      </c>
      <c r="J1467" t="s">
        <v>754</v>
      </c>
      <c r="M1467" t="b">
        <v>0</v>
      </c>
      <c r="N1467" t="b">
        <v>0</v>
      </c>
      <c r="O1467" t="b">
        <v>0</v>
      </c>
    </row>
    <row r="1468" spans="3:15">
      <c r="C1468" t="s">
        <v>757</v>
      </c>
      <c r="D1468" t="s">
        <v>550</v>
      </c>
      <c r="E1468" t="s">
        <v>549</v>
      </c>
      <c r="F1468" t="s">
        <v>756</v>
      </c>
      <c r="I1468" t="s">
        <v>755</v>
      </c>
      <c r="J1468" t="s">
        <v>754</v>
      </c>
      <c r="M1468" t="b">
        <v>0</v>
      </c>
      <c r="N1468" t="b">
        <v>0</v>
      </c>
      <c r="O1468" t="b">
        <v>0</v>
      </c>
    </row>
    <row r="1469" spans="3:15">
      <c r="C1469" t="s">
        <v>124</v>
      </c>
      <c r="D1469" t="s">
        <v>553</v>
      </c>
      <c r="E1469" t="s">
        <v>549</v>
      </c>
      <c r="F1469" t="s">
        <v>753</v>
      </c>
      <c r="G1469" t="s">
        <v>752</v>
      </c>
      <c r="H1469" t="s">
        <v>26</v>
      </c>
      <c r="M1469" t="b">
        <v>1</v>
      </c>
      <c r="N1469" t="b">
        <v>0</v>
      </c>
      <c r="O1469" t="b">
        <v>1</v>
      </c>
    </row>
    <row r="1470" spans="3:15">
      <c r="C1470" t="s">
        <v>124</v>
      </c>
      <c r="D1470" t="s">
        <v>550</v>
      </c>
      <c r="E1470" t="s">
        <v>549</v>
      </c>
      <c r="F1470" t="s">
        <v>751</v>
      </c>
      <c r="I1470" t="s">
        <v>750</v>
      </c>
      <c r="J1470" t="s">
        <v>26</v>
      </c>
      <c r="M1470" t="b">
        <v>0</v>
      </c>
      <c r="N1470" t="b">
        <v>0</v>
      </c>
      <c r="O1470" t="b">
        <v>1</v>
      </c>
    </row>
    <row r="1471" spans="3:15">
      <c r="C1471" t="s">
        <v>747</v>
      </c>
      <c r="D1471" t="s">
        <v>553</v>
      </c>
      <c r="E1471" t="s">
        <v>549</v>
      </c>
      <c r="F1471" t="s">
        <v>749</v>
      </c>
      <c r="G1471" t="s">
        <v>748</v>
      </c>
      <c r="H1471" t="s">
        <v>627</v>
      </c>
      <c r="M1471" t="b">
        <v>1</v>
      </c>
      <c r="N1471" t="b">
        <v>0</v>
      </c>
      <c r="O1471" t="b">
        <v>1</v>
      </c>
    </row>
    <row r="1472" spans="3:15">
      <c r="C1472" t="s">
        <v>747</v>
      </c>
      <c r="D1472" t="s">
        <v>550</v>
      </c>
      <c r="E1472" t="s">
        <v>549</v>
      </c>
      <c r="F1472" t="s">
        <v>746</v>
      </c>
      <c r="I1472" t="s">
        <v>745</v>
      </c>
      <c r="J1472" t="s">
        <v>627</v>
      </c>
      <c r="M1472" t="b">
        <v>0</v>
      </c>
      <c r="N1472" t="b">
        <v>0</v>
      </c>
      <c r="O1472" t="b">
        <v>1</v>
      </c>
    </row>
    <row r="1473" spans="1:15">
      <c r="C1473" t="s">
        <v>742</v>
      </c>
      <c r="D1473" t="s">
        <v>550</v>
      </c>
      <c r="E1473" t="s">
        <v>549</v>
      </c>
      <c r="F1473" t="s">
        <v>744</v>
      </c>
      <c r="I1473" t="s">
        <v>743</v>
      </c>
      <c r="J1473" t="s">
        <v>26</v>
      </c>
      <c r="M1473" t="b">
        <v>0</v>
      </c>
      <c r="N1473" t="b">
        <v>0</v>
      </c>
      <c r="O1473" t="b">
        <v>1</v>
      </c>
    </row>
    <row r="1474" spans="1:15">
      <c r="C1474" t="s">
        <v>742</v>
      </c>
      <c r="D1474" t="s">
        <v>550</v>
      </c>
      <c r="E1474" t="s">
        <v>549</v>
      </c>
      <c r="F1474" t="s">
        <v>741</v>
      </c>
      <c r="I1474" t="s">
        <v>740</v>
      </c>
      <c r="J1474" t="s">
        <v>26</v>
      </c>
      <c r="M1474" t="b">
        <v>0</v>
      </c>
      <c r="N1474" t="b">
        <v>0</v>
      </c>
      <c r="O1474" t="b">
        <v>1</v>
      </c>
    </row>
    <row r="1475" spans="1:15">
      <c r="A1475" t="s">
        <v>671</v>
      </c>
      <c r="B1475" t="b">
        <v>0</v>
      </c>
      <c r="C1475" t="s">
        <v>739</v>
      </c>
      <c r="D1475" t="s">
        <v>644</v>
      </c>
      <c r="E1475" t="s">
        <v>549</v>
      </c>
      <c r="F1475" t="s">
        <v>738</v>
      </c>
      <c r="G1475" t="s">
        <v>737</v>
      </c>
      <c r="I1475" t="s">
        <v>736</v>
      </c>
      <c r="J1475" t="s">
        <v>6</v>
      </c>
      <c r="M1475" t="b">
        <v>1</v>
      </c>
      <c r="N1475" t="b">
        <v>0</v>
      </c>
      <c r="O1475" t="b">
        <v>0</v>
      </c>
    </row>
    <row r="1476" spans="1:15">
      <c r="C1476" t="s">
        <v>119</v>
      </c>
      <c r="D1476" t="s">
        <v>553</v>
      </c>
      <c r="E1476" t="s">
        <v>549</v>
      </c>
      <c r="F1476" t="s">
        <v>735</v>
      </c>
      <c r="G1476" t="s">
        <v>734</v>
      </c>
      <c r="H1476" t="s">
        <v>6</v>
      </c>
      <c r="M1476" t="b">
        <v>1</v>
      </c>
      <c r="N1476" t="b">
        <v>0</v>
      </c>
      <c r="O1476" t="b">
        <v>1</v>
      </c>
    </row>
    <row r="1477" spans="1:15">
      <c r="C1477" t="s">
        <v>119</v>
      </c>
      <c r="D1477" t="s">
        <v>550</v>
      </c>
      <c r="E1477" t="s">
        <v>549</v>
      </c>
      <c r="F1477" t="s">
        <v>733</v>
      </c>
      <c r="I1477" t="s">
        <v>732</v>
      </c>
      <c r="J1477" t="s">
        <v>6</v>
      </c>
      <c r="M1477" t="b">
        <v>0</v>
      </c>
      <c r="N1477" t="b">
        <v>0</v>
      </c>
      <c r="O1477" t="b">
        <v>1</v>
      </c>
    </row>
    <row r="1478" spans="1:15">
      <c r="C1478" t="s">
        <v>115</v>
      </c>
      <c r="D1478" t="s">
        <v>550</v>
      </c>
      <c r="E1478" t="s">
        <v>549</v>
      </c>
      <c r="F1478" t="s">
        <v>731</v>
      </c>
      <c r="I1478" t="s">
        <v>730</v>
      </c>
      <c r="J1478" t="s">
        <v>615</v>
      </c>
      <c r="M1478" t="b">
        <v>0</v>
      </c>
      <c r="N1478" t="b">
        <v>0</v>
      </c>
      <c r="O1478" t="b">
        <v>1</v>
      </c>
    </row>
    <row r="1479" spans="1:15">
      <c r="C1479" t="s">
        <v>727</v>
      </c>
      <c r="D1479" t="s">
        <v>553</v>
      </c>
      <c r="E1479" t="s">
        <v>549</v>
      </c>
      <c r="F1479" t="s">
        <v>729</v>
      </c>
      <c r="G1479" t="s">
        <v>728</v>
      </c>
      <c r="H1479" t="s">
        <v>26</v>
      </c>
      <c r="M1479" t="b">
        <v>1</v>
      </c>
      <c r="N1479" t="b">
        <v>0</v>
      </c>
      <c r="O1479" t="b">
        <v>1</v>
      </c>
    </row>
    <row r="1480" spans="1:15">
      <c r="C1480" t="s">
        <v>727</v>
      </c>
      <c r="D1480" t="s">
        <v>550</v>
      </c>
      <c r="E1480" t="s">
        <v>549</v>
      </c>
      <c r="F1480" t="s">
        <v>726</v>
      </c>
      <c r="I1480" t="s">
        <v>725</v>
      </c>
      <c r="J1480" t="s">
        <v>26</v>
      </c>
      <c r="M1480" t="b">
        <v>0</v>
      </c>
      <c r="N1480" t="b">
        <v>0</v>
      </c>
      <c r="O1480" t="b">
        <v>1</v>
      </c>
    </row>
    <row r="1481" spans="1:15">
      <c r="C1481" t="s">
        <v>108</v>
      </c>
      <c r="D1481" t="s">
        <v>553</v>
      </c>
      <c r="E1481" t="s">
        <v>549</v>
      </c>
      <c r="F1481" t="s">
        <v>724</v>
      </c>
      <c r="G1481" t="s">
        <v>723</v>
      </c>
      <c r="H1481" t="s">
        <v>35</v>
      </c>
      <c r="M1481" t="b">
        <v>1</v>
      </c>
      <c r="N1481" t="b">
        <v>0</v>
      </c>
      <c r="O1481" t="b">
        <v>1</v>
      </c>
    </row>
    <row r="1482" spans="1:15">
      <c r="C1482" t="s">
        <v>108</v>
      </c>
      <c r="D1482" t="s">
        <v>553</v>
      </c>
      <c r="E1482" t="s">
        <v>549</v>
      </c>
      <c r="F1482" t="s">
        <v>722</v>
      </c>
      <c r="G1482" t="s">
        <v>677</v>
      </c>
      <c r="H1482" t="s">
        <v>657</v>
      </c>
      <c r="M1482" t="b">
        <v>1</v>
      </c>
      <c r="N1482" t="b">
        <v>0</v>
      </c>
      <c r="O1482" t="b">
        <v>1</v>
      </c>
    </row>
    <row r="1483" spans="1:15">
      <c r="C1483" t="s">
        <v>108</v>
      </c>
      <c r="D1483" t="s">
        <v>550</v>
      </c>
      <c r="E1483" t="s">
        <v>549</v>
      </c>
      <c r="F1483" t="s">
        <v>721</v>
      </c>
      <c r="I1483" t="s">
        <v>720</v>
      </c>
      <c r="J1483" t="s">
        <v>35</v>
      </c>
      <c r="M1483" t="b">
        <v>0</v>
      </c>
      <c r="N1483" t="b">
        <v>0</v>
      </c>
      <c r="O1483" t="b">
        <v>1</v>
      </c>
    </row>
    <row r="1484" spans="1:15">
      <c r="C1484" t="s">
        <v>108</v>
      </c>
      <c r="D1484" t="s">
        <v>550</v>
      </c>
      <c r="E1484" t="s">
        <v>549</v>
      </c>
      <c r="F1484" t="s">
        <v>719</v>
      </c>
      <c r="I1484" t="s">
        <v>680</v>
      </c>
      <c r="J1484" t="s">
        <v>657</v>
      </c>
      <c r="M1484" t="b">
        <v>0</v>
      </c>
      <c r="N1484" t="b">
        <v>0</v>
      </c>
      <c r="O1484" t="b">
        <v>1</v>
      </c>
    </row>
    <row r="1485" spans="1:15">
      <c r="C1485" t="s">
        <v>103</v>
      </c>
      <c r="D1485" t="s">
        <v>553</v>
      </c>
      <c r="E1485" t="s">
        <v>549</v>
      </c>
      <c r="F1485" t="s">
        <v>718</v>
      </c>
      <c r="G1485" t="s">
        <v>717</v>
      </c>
      <c r="H1485" t="s">
        <v>714</v>
      </c>
      <c r="M1485" t="b">
        <v>1</v>
      </c>
      <c r="N1485" t="b">
        <v>0</v>
      </c>
      <c r="O1485" t="b">
        <v>0</v>
      </c>
    </row>
    <row r="1486" spans="1:15">
      <c r="C1486" t="s">
        <v>103</v>
      </c>
      <c r="D1486" t="s">
        <v>550</v>
      </c>
      <c r="E1486" t="s">
        <v>549</v>
      </c>
      <c r="F1486" t="s">
        <v>716</v>
      </c>
      <c r="I1486" t="s">
        <v>715</v>
      </c>
      <c r="J1486" t="s">
        <v>714</v>
      </c>
      <c r="M1486" t="b">
        <v>0</v>
      </c>
      <c r="N1486" t="b">
        <v>0</v>
      </c>
      <c r="O1486" t="b">
        <v>1</v>
      </c>
    </row>
    <row r="1487" spans="1:15">
      <c r="C1487" t="s">
        <v>711</v>
      </c>
      <c r="D1487" t="s">
        <v>553</v>
      </c>
      <c r="E1487" t="s">
        <v>549</v>
      </c>
      <c r="F1487" t="s">
        <v>713</v>
      </c>
      <c r="G1487" t="s">
        <v>712</v>
      </c>
      <c r="H1487" t="s">
        <v>708</v>
      </c>
      <c r="M1487" t="b">
        <v>1</v>
      </c>
      <c r="N1487" t="b">
        <v>0</v>
      </c>
      <c r="O1487" t="b">
        <v>0</v>
      </c>
    </row>
    <row r="1488" spans="1:15">
      <c r="C1488" t="s">
        <v>711</v>
      </c>
      <c r="D1488" t="s">
        <v>550</v>
      </c>
      <c r="E1488" t="s">
        <v>549</v>
      </c>
      <c r="F1488" t="s">
        <v>710</v>
      </c>
      <c r="I1488" t="s">
        <v>709</v>
      </c>
      <c r="J1488" t="s">
        <v>708</v>
      </c>
      <c r="M1488" t="b">
        <v>0</v>
      </c>
      <c r="N1488" t="b">
        <v>0</v>
      </c>
      <c r="O1488" t="b">
        <v>0</v>
      </c>
    </row>
    <row r="1489" spans="1:15">
      <c r="C1489" t="s">
        <v>86</v>
      </c>
      <c r="D1489" t="s">
        <v>550</v>
      </c>
      <c r="E1489" t="s">
        <v>549</v>
      </c>
      <c r="F1489" t="s">
        <v>707</v>
      </c>
      <c r="I1489" t="s">
        <v>706</v>
      </c>
      <c r="J1489" t="s">
        <v>87</v>
      </c>
      <c r="M1489" t="b">
        <v>0</v>
      </c>
      <c r="N1489" t="b">
        <v>0</v>
      </c>
      <c r="O1489" t="b">
        <v>1</v>
      </c>
    </row>
    <row r="1490" spans="1:15">
      <c r="C1490" t="s">
        <v>702</v>
      </c>
      <c r="D1490" t="s">
        <v>553</v>
      </c>
      <c r="E1490" t="s">
        <v>549</v>
      </c>
      <c r="F1490" t="s">
        <v>705</v>
      </c>
      <c r="G1490" t="s">
        <v>704</v>
      </c>
      <c r="H1490" t="s">
        <v>703</v>
      </c>
      <c r="M1490" t="b">
        <v>1</v>
      </c>
      <c r="N1490" t="b">
        <v>0</v>
      </c>
      <c r="O1490" t="b">
        <v>0</v>
      </c>
    </row>
    <row r="1491" spans="1:15">
      <c r="C1491" t="s">
        <v>702</v>
      </c>
      <c r="D1491" t="s">
        <v>550</v>
      </c>
      <c r="E1491" t="s">
        <v>549</v>
      </c>
      <c r="F1491" t="s">
        <v>701</v>
      </c>
      <c r="I1491" t="s">
        <v>700</v>
      </c>
      <c r="J1491" t="s">
        <v>627</v>
      </c>
      <c r="M1491" t="b">
        <v>0</v>
      </c>
      <c r="N1491" t="b">
        <v>0</v>
      </c>
      <c r="O1491" t="b">
        <v>1</v>
      </c>
    </row>
    <row r="1492" spans="1:15">
      <c r="C1492" t="s">
        <v>697</v>
      </c>
      <c r="D1492" t="s">
        <v>553</v>
      </c>
      <c r="E1492" t="s">
        <v>549</v>
      </c>
      <c r="F1492" t="s">
        <v>699</v>
      </c>
      <c r="G1492" t="s">
        <v>698</v>
      </c>
      <c r="H1492" t="s">
        <v>694</v>
      </c>
      <c r="M1492" t="b">
        <v>1</v>
      </c>
      <c r="N1492" t="b">
        <v>0</v>
      </c>
      <c r="O1492" t="b">
        <v>1</v>
      </c>
    </row>
    <row r="1493" spans="1:15">
      <c r="C1493" t="s">
        <v>697</v>
      </c>
      <c r="D1493" t="s">
        <v>550</v>
      </c>
      <c r="E1493" t="s">
        <v>549</v>
      </c>
      <c r="F1493" t="s">
        <v>696</v>
      </c>
      <c r="I1493" t="s">
        <v>695</v>
      </c>
      <c r="J1493" t="s">
        <v>694</v>
      </c>
      <c r="M1493" t="b">
        <v>0</v>
      </c>
      <c r="N1493" t="b">
        <v>0</v>
      </c>
      <c r="O1493" t="b">
        <v>1</v>
      </c>
    </row>
    <row r="1494" spans="1:15">
      <c r="C1494" t="s">
        <v>691</v>
      </c>
      <c r="D1494" t="s">
        <v>553</v>
      </c>
      <c r="E1494" t="s">
        <v>549</v>
      </c>
      <c r="F1494" t="s">
        <v>693</v>
      </c>
      <c r="G1494" t="s">
        <v>692</v>
      </c>
      <c r="H1494" t="s">
        <v>35</v>
      </c>
      <c r="M1494" t="b">
        <v>1</v>
      </c>
      <c r="N1494" t="b">
        <v>0</v>
      </c>
      <c r="O1494" t="b">
        <v>1</v>
      </c>
    </row>
    <row r="1495" spans="1:15">
      <c r="C1495" t="s">
        <v>691</v>
      </c>
      <c r="D1495" t="s">
        <v>550</v>
      </c>
      <c r="E1495" t="s">
        <v>549</v>
      </c>
      <c r="F1495" t="s">
        <v>690</v>
      </c>
      <c r="I1495" t="s">
        <v>689</v>
      </c>
      <c r="J1495" t="s">
        <v>688</v>
      </c>
      <c r="M1495" t="b">
        <v>0</v>
      </c>
      <c r="N1495" t="b">
        <v>0</v>
      </c>
      <c r="O1495" t="b">
        <v>1</v>
      </c>
    </row>
    <row r="1496" spans="1:15">
      <c r="C1496" t="s">
        <v>685</v>
      </c>
      <c r="D1496" t="s">
        <v>553</v>
      </c>
      <c r="E1496" t="s">
        <v>549</v>
      </c>
      <c r="F1496" t="s">
        <v>687</v>
      </c>
      <c r="G1496" t="s">
        <v>686</v>
      </c>
      <c r="H1496" t="s">
        <v>682</v>
      </c>
      <c r="M1496" t="b">
        <v>1</v>
      </c>
      <c r="N1496" t="b">
        <v>0</v>
      </c>
      <c r="O1496" t="b">
        <v>1</v>
      </c>
    </row>
    <row r="1497" spans="1:15">
      <c r="C1497" t="s">
        <v>685</v>
      </c>
      <c r="D1497" t="s">
        <v>550</v>
      </c>
      <c r="E1497" t="s">
        <v>549</v>
      </c>
      <c r="F1497" t="s">
        <v>684</v>
      </c>
      <c r="I1497" t="s">
        <v>683</v>
      </c>
      <c r="J1497" t="s">
        <v>682</v>
      </c>
      <c r="M1497" t="b">
        <v>0</v>
      </c>
      <c r="N1497" t="b">
        <v>0</v>
      </c>
      <c r="O1497" t="b">
        <v>1</v>
      </c>
    </row>
    <row r="1498" spans="1:15">
      <c r="C1498" t="s">
        <v>679</v>
      </c>
      <c r="D1498" t="s">
        <v>553</v>
      </c>
      <c r="E1498" t="s">
        <v>549</v>
      </c>
      <c r="F1498" t="s">
        <v>681</v>
      </c>
      <c r="G1498" t="s">
        <v>680</v>
      </c>
      <c r="H1498" t="s">
        <v>657</v>
      </c>
      <c r="M1498" t="b">
        <v>1</v>
      </c>
      <c r="N1498" t="b">
        <v>0</v>
      </c>
      <c r="O1498" t="b">
        <v>1</v>
      </c>
    </row>
    <row r="1499" spans="1:15">
      <c r="C1499" t="s">
        <v>679</v>
      </c>
      <c r="D1499" t="s">
        <v>550</v>
      </c>
      <c r="E1499" t="s">
        <v>549</v>
      </c>
      <c r="F1499" t="s">
        <v>678</v>
      </c>
      <c r="I1499" t="s">
        <v>677</v>
      </c>
      <c r="J1499" t="s">
        <v>657</v>
      </c>
      <c r="M1499" t="b">
        <v>0</v>
      </c>
      <c r="N1499" t="b">
        <v>0</v>
      </c>
      <c r="O1499" t="b">
        <v>1</v>
      </c>
    </row>
    <row r="1500" spans="1:15">
      <c r="A1500" t="s">
        <v>90</v>
      </c>
      <c r="B1500" t="b">
        <v>1</v>
      </c>
      <c r="C1500" t="s">
        <v>676</v>
      </c>
      <c r="D1500" t="s">
        <v>670</v>
      </c>
      <c r="E1500" t="s">
        <v>549</v>
      </c>
      <c r="F1500" t="s">
        <v>675</v>
      </c>
      <c r="H1500" t="s">
        <v>605</v>
      </c>
      <c r="I1500" t="s">
        <v>674</v>
      </c>
      <c r="J1500" t="s">
        <v>478</v>
      </c>
      <c r="M1500" t="b">
        <v>1</v>
      </c>
      <c r="N1500" t="b">
        <v>0</v>
      </c>
      <c r="O1500" t="b">
        <v>1</v>
      </c>
    </row>
    <row r="1501" spans="1:15">
      <c r="C1501" t="s">
        <v>665</v>
      </c>
      <c r="D1501" t="s">
        <v>553</v>
      </c>
      <c r="E1501" t="s">
        <v>549</v>
      </c>
      <c r="F1501" t="s">
        <v>673</v>
      </c>
      <c r="G1501" t="s">
        <v>672</v>
      </c>
      <c r="H1501" t="s">
        <v>582</v>
      </c>
      <c r="M1501" t="b">
        <v>1</v>
      </c>
      <c r="N1501" t="b">
        <v>0</v>
      </c>
      <c r="O1501" t="b">
        <v>1</v>
      </c>
    </row>
    <row r="1502" spans="1:15">
      <c r="A1502" t="s">
        <v>671</v>
      </c>
      <c r="B1502" t="b">
        <v>0</v>
      </c>
      <c r="C1502" t="s">
        <v>665</v>
      </c>
      <c r="D1502" t="s">
        <v>670</v>
      </c>
      <c r="E1502" t="s">
        <v>549</v>
      </c>
      <c r="F1502" t="s">
        <v>669</v>
      </c>
      <c r="H1502" t="s">
        <v>582</v>
      </c>
      <c r="I1502" t="s">
        <v>668</v>
      </c>
      <c r="J1502" t="s">
        <v>662</v>
      </c>
      <c r="M1502" t="b">
        <v>1</v>
      </c>
      <c r="N1502" t="b">
        <v>0</v>
      </c>
      <c r="O1502" t="b">
        <v>1</v>
      </c>
    </row>
    <row r="1503" spans="1:15">
      <c r="C1503" t="s">
        <v>665</v>
      </c>
      <c r="D1503" t="s">
        <v>550</v>
      </c>
      <c r="E1503" t="s">
        <v>549</v>
      </c>
      <c r="F1503" t="s">
        <v>667</v>
      </c>
      <c r="I1503" t="s">
        <v>666</v>
      </c>
      <c r="J1503" t="s">
        <v>662</v>
      </c>
      <c r="M1503" t="b">
        <v>0</v>
      </c>
      <c r="N1503" t="b">
        <v>0</v>
      </c>
      <c r="O1503" t="b">
        <v>0</v>
      </c>
    </row>
    <row r="1504" spans="1:15">
      <c r="C1504" t="s">
        <v>665</v>
      </c>
      <c r="D1504" t="s">
        <v>550</v>
      </c>
      <c r="E1504" t="s">
        <v>549</v>
      </c>
      <c r="F1504" t="s">
        <v>664</v>
      </c>
      <c r="I1504" t="s">
        <v>663</v>
      </c>
      <c r="J1504" t="s">
        <v>662</v>
      </c>
      <c r="M1504" t="b">
        <v>0</v>
      </c>
      <c r="N1504" t="b">
        <v>0</v>
      </c>
      <c r="O1504" t="b">
        <v>0</v>
      </c>
    </row>
    <row r="1505" spans="1:15">
      <c r="A1505" t="s">
        <v>90</v>
      </c>
      <c r="B1505" t="b">
        <v>1</v>
      </c>
      <c r="C1505" t="s">
        <v>661</v>
      </c>
      <c r="D1505" t="s">
        <v>644</v>
      </c>
      <c r="E1505" t="s">
        <v>549</v>
      </c>
      <c r="F1505" t="s">
        <v>660</v>
      </c>
      <c r="G1505" t="s">
        <v>659</v>
      </c>
      <c r="I1505" t="s">
        <v>658</v>
      </c>
      <c r="J1505" t="s">
        <v>657</v>
      </c>
      <c r="M1505" t="b">
        <v>1</v>
      </c>
      <c r="N1505" t="b">
        <v>0</v>
      </c>
      <c r="O1505" t="b">
        <v>0</v>
      </c>
    </row>
    <row r="1506" spans="1:15">
      <c r="C1506" t="s">
        <v>630</v>
      </c>
      <c r="D1506" t="s">
        <v>553</v>
      </c>
      <c r="E1506" t="s">
        <v>549</v>
      </c>
      <c r="F1506" t="s">
        <v>656</v>
      </c>
      <c r="G1506" t="s">
        <v>655</v>
      </c>
      <c r="H1506" t="s">
        <v>26</v>
      </c>
      <c r="M1506" t="b">
        <v>1</v>
      </c>
      <c r="N1506" t="b">
        <v>0</v>
      </c>
      <c r="O1506" t="b">
        <v>1</v>
      </c>
    </row>
    <row r="1507" spans="1:15">
      <c r="C1507" t="s">
        <v>630</v>
      </c>
      <c r="D1507" t="s">
        <v>553</v>
      </c>
      <c r="E1507" t="s">
        <v>549</v>
      </c>
      <c r="F1507" t="s">
        <v>654</v>
      </c>
      <c r="G1507" t="s">
        <v>653</v>
      </c>
      <c r="H1507" t="s">
        <v>26</v>
      </c>
      <c r="M1507" t="b">
        <v>1</v>
      </c>
      <c r="N1507" t="b">
        <v>0</v>
      </c>
      <c r="O1507" t="b">
        <v>1</v>
      </c>
    </row>
    <row r="1508" spans="1:15">
      <c r="C1508" t="s">
        <v>630</v>
      </c>
      <c r="D1508" t="s">
        <v>553</v>
      </c>
      <c r="E1508" t="s">
        <v>549</v>
      </c>
      <c r="F1508" t="s">
        <v>652</v>
      </c>
      <c r="G1508" t="s">
        <v>651</v>
      </c>
      <c r="H1508" t="s">
        <v>26</v>
      </c>
      <c r="M1508" t="b">
        <v>1</v>
      </c>
      <c r="N1508" t="b">
        <v>0</v>
      </c>
      <c r="O1508" t="b">
        <v>1</v>
      </c>
    </row>
    <row r="1509" spans="1:15">
      <c r="C1509" t="s">
        <v>630</v>
      </c>
      <c r="D1509" t="s">
        <v>553</v>
      </c>
      <c r="E1509" t="s">
        <v>549</v>
      </c>
      <c r="F1509" t="s">
        <v>650</v>
      </c>
      <c r="G1509" t="s">
        <v>649</v>
      </c>
      <c r="H1509" t="s">
        <v>26</v>
      </c>
      <c r="M1509" t="b">
        <v>1</v>
      </c>
      <c r="N1509" t="b">
        <v>0</v>
      </c>
      <c r="O1509" t="b">
        <v>1</v>
      </c>
    </row>
    <row r="1510" spans="1:15">
      <c r="C1510" t="s">
        <v>630</v>
      </c>
      <c r="D1510" t="s">
        <v>553</v>
      </c>
      <c r="E1510" t="s">
        <v>549</v>
      </c>
      <c r="F1510" t="s">
        <v>648</v>
      </c>
      <c r="G1510" t="s">
        <v>647</v>
      </c>
      <c r="H1510" t="s">
        <v>211</v>
      </c>
      <c r="M1510" t="b">
        <v>1</v>
      </c>
      <c r="N1510" t="b">
        <v>0</v>
      </c>
      <c r="O1510" t="b">
        <v>1</v>
      </c>
    </row>
    <row r="1511" spans="1:15">
      <c r="C1511" t="s">
        <v>630</v>
      </c>
      <c r="D1511" t="s">
        <v>553</v>
      </c>
      <c r="E1511" t="s">
        <v>549</v>
      </c>
      <c r="F1511" t="s">
        <v>646</v>
      </c>
      <c r="G1511" t="s">
        <v>645</v>
      </c>
      <c r="H1511" t="s">
        <v>627</v>
      </c>
      <c r="M1511" t="b">
        <v>1</v>
      </c>
      <c r="N1511" t="b">
        <v>0</v>
      </c>
      <c r="O1511" t="b">
        <v>1</v>
      </c>
    </row>
    <row r="1512" spans="1:15">
      <c r="A1512" t="s">
        <v>90</v>
      </c>
      <c r="B1512" t="b">
        <v>1</v>
      </c>
      <c r="C1512" t="s">
        <v>630</v>
      </c>
      <c r="D1512" t="s">
        <v>644</v>
      </c>
      <c r="E1512" t="s">
        <v>549</v>
      </c>
      <c r="F1512" t="s">
        <v>643</v>
      </c>
      <c r="G1512" t="s">
        <v>642</v>
      </c>
      <c r="I1512" t="s">
        <v>641</v>
      </c>
      <c r="J1512" t="s">
        <v>627</v>
      </c>
      <c r="M1512" t="b">
        <v>1</v>
      </c>
      <c r="N1512" t="b">
        <v>0</v>
      </c>
      <c r="O1512" t="b">
        <v>1</v>
      </c>
    </row>
    <row r="1513" spans="1:15">
      <c r="C1513" t="s">
        <v>630</v>
      </c>
      <c r="D1513" t="s">
        <v>550</v>
      </c>
      <c r="E1513" t="s">
        <v>549</v>
      </c>
      <c r="F1513" t="s">
        <v>640</v>
      </c>
      <c r="I1513" t="s">
        <v>639</v>
      </c>
      <c r="J1513" t="s">
        <v>26</v>
      </c>
      <c r="M1513" t="b">
        <v>0</v>
      </c>
      <c r="N1513" t="b">
        <v>0</v>
      </c>
      <c r="O1513" t="b">
        <v>1</v>
      </c>
    </row>
    <row r="1514" spans="1:15">
      <c r="C1514" t="s">
        <v>630</v>
      </c>
      <c r="D1514" t="s">
        <v>550</v>
      </c>
      <c r="E1514" t="s">
        <v>549</v>
      </c>
      <c r="F1514" t="s">
        <v>638</v>
      </c>
      <c r="I1514" t="s">
        <v>637</v>
      </c>
      <c r="J1514" t="s">
        <v>26</v>
      </c>
      <c r="M1514" t="b">
        <v>0</v>
      </c>
      <c r="N1514" t="b">
        <v>0</v>
      </c>
      <c r="O1514" t="b">
        <v>1</v>
      </c>
    </row>
    <row r="1515" spans="1:15">
      <c r="C1515" t="s">
        <v>630</v>
      </c>
      <c r="D1515" t="s">
        <v>550</v>
      </c>
      <c r="E1515" t="s">
        <v>549</v>
      </c>
      <c r="F1515" t="s">
        <v>636</v>
      </c>
      <c r="I1515" t="s">
        <v>635</v>
      </c>
      <c r="J1515" t="s">
        <v>26</v>
      </c>
      <c r="M1515" t="b">
        <v>0</v>
      </c>
      <c r="N1515" t="b">
        <v>0</v>
      </c>
      <c r="O1515" t="b">
        <v>1</v>
      </c>
    </row>
    <row r="1516" spans="1:15">
      <c r="C1516" t="s">
        <v>630</v>
      </c>
      <c r="D1516" t="s">
        <v>550</v>
      </c>
      <c r="E1516" t="s">
        <v>549</v>
      </c>
      <c r="F1516" t="s">
        <v>634</v>
      </c>
      <c r="I1516" t="s">
        <v>633</v>
      </c>
      <c r="J1516" t="s">
        <v>26</v>
      </c>
      <c r="M1516" t="b">
        <v>0</v>
      </c>
      <c r="N1516" t="b">
        <v>0</v>
      </c>
      <c r="O1516" t="b">
        <v>1</v>
      </c>
    </row>
    <row r="1517" spans="1:15">
      <c r="C1517" t="s">
        <v>630</v>
      </c>
      <c r="D1517" t="s">
        <v>550</v>
      </c>
      <c r="E1517" t="s">
        <v>549</v>
      </c>
      <c r="F1517" t="s">
        <v>632</v>
      </c>
      <c r="I1517" t="s">
        <v>631</v>
      </c>
      <c r="J1517" t="s">
        <v>211</v>
      </c>
      <c r="M1517" t="b">
        <v>0</v>
      </c>
      <c r="N1517" t="b">
        <v>0</v>
      </c>
      <c r="O1517" t="b">
        <v>1</v>
      </c>
    </row>
    <row r="1518" spans="1:15">
      <c r="C1518" t="s">
        <v>630</v>
      </c>
      <c r="D1518" t="s">
        <v>550</v>
      </c>
      <c r="E1518" t="s">
        <v>549</v>
      </c>
      <c r="F1518" t="s">
        <v>629</v>
      </c>
      <c r="I1518" t="s">
        <v>628</v>
      </c>
      <c r="J1518" t="s">
        <v>627</v>
      </c>
      <c r="M1518" t="b">
        <v>0</v>
      </c>
      <c r="N1518" t="b">
        <v>0</v>
      </c>
      <c r="O1518" t="b">
        <v>1</v>
      </c>
    </row>
    <row r="1519" spans="1:15">
      <c r="C1519" t="s">
        <v>624</v>
      </c>
      <c r="D1519" t="s">
        <v>553</v>
      </c>
      <c r="E1519" t="s">
        <v>549</v>
      </c>
      <c r="F1519" t="s">
        <v>626</v>
      </c>
      <c r="G1519" t="s">
        <v>625</v>
      </c>
      <c r="H1519" t="s">
        <v>621</v>
      </c>
      <c r="M1519" t="b">
        <v>1</v>
      </c>
      <c r="N1519" t="b">
        <v>0</v>
      </c>
      <c r="O1519" t="b">
        <v>1</v>
      </c>
    </row>
    <row r="1520" spans="1:15">
      <c r="C1520" t="s">
        <v>624</v>
      </c>
      <c r="D1520" t="s">
        <v>550</v>
      </c>
      <c r="E1520" t="s">
        <v>549</v>
      </c>
      <c r="F1520" t="s">
        <v>623</v>
      </c>
      <c r="I1520" t="s">
        <v>622</v>
      </c>
      <c r="J1520" t="s">
        <v>621</v>
      </c>
      <c r="M1520" t="b">
        <v>0</v>
      </c>
      <c r="N1520" t="b">
        <v>0</v>
      </c>
      <c r="O1520" t="b">
        <v>1</v>
      </c>
    </row>
    <row r="1521" spans="3:15">
      <c r="C1521" t="s">
        <v>618</v>
      </c>
      <c r="D1521" t="s">
        <v>553</v>
      </c>
      <c r="E1521" t="s">
        <v>549</v>
      </c>
      <c r="F1521" t="s">
        <v>620</v>
      </c>
      <c r="G1521" t="s">
        <v>619</v>
      </c>
      <c r="H1521" t="s">
        <v>615</v>
      </c>
      <c r="M1521" t="b">
        <v>1</v>
      </c>
      <c r="N1521" t="b">
        <v>0</v>
      </c>
      <c r="O1521" t="b">
        <v>1</v>
      </c>
    </row>
    <row r="1522" spans="3:15">
      <c r="C1522" t="s">
        <v>618</v>
      </c>
      <c r="D1522" t="s">
        <v>550</v>
      </c>
      <c r="E1522" t="s">
        <v>549</v>
      </c>
      <c r="F1522" t="s">
        <v>617</v>
      </c>
      <c r="I1522" t="s">
        <v>616</v>
      </c>
      <c r="J1522" t="s">
        <v>615</v>
      </c>
      <c r="M1522" t="b">
        <v>0</v>
      </c>
      <c r="N1522" t="b">
        <v>0</v>
      </c>
      <c r="O1522" t="b">
        <v>1</v>
      </c>
    </row>
    <row r="1523" spans="3:15">
      <c r="C1523" t="s">
        <v>608</v>
      </c>
      <c r="D1523" t="s">
        <v>553</v>
      </c>
      <c r="E1523" t="s">
        <v>549</v>
      </c>
      <c r="F1523" t="s">
        <v>614</v>
      </c>
      <c r="G1523" t="s">
        <v>613</v>
      </c>
      <c r="H1523" t="s">
        <v>605</v>
      </c>
      <c r="M1523" t="b">
        <v>1</v>
      </c>
      <c r="N1523" t="b">
        <v>0</v>
      </c>
      <c r="O1523" t="b">
        <v>0</v>
      </c>
    </row>
    <row r="1524" spans="3:15">
      <c r="C1524" t="s">
        <v>608</v>
      </c>
      <c r="D1524" t="s">
        <v>553</v>
      </c>
      <c r="E1524" t="s">
        <v>549</v>
      </c>
      <c r="F1524" t="s">
        <v>612</v>
      </c>
      <c r="G1524" t="s">
        <v>611</v>
      </c>
      <c r="H1524" t="s">
        <v>605</v>
      </c>
      <c r="M1524" t="b">
        <v>1</v>
      </c>
      <c r="N1524" t="b">
        <v>0</v>
      </c>
      <c r="O1524" t="b">
        <v>0</v>
      </c>
    </row>
    <row r="1525" spans="3:15">
      <c r="C1525" t="s">
        <v>608</v>
      </c>
      <c r="D1525" t="s">
        <v>550</v>
      </c>
      <c r="E1525" t="s">
        <v>549</v>
      </c>
      <c r="F1525" t="s">
        <v>610</v>
      </c>
      <c r="I1525" t="s">
        <v>609</v>
      </c>
      <c r="J1525" t="s">
        <v>605</v>
      </c>
      <c r="M1525" t="b">
        <v>0</v>
      </c>
      <c r="N1525" t="b">
        <v>0</v>
      </c>
      <c r="O1525" t="b">
        <v>1</v>
      </c>
    </row>
    <row r="1526" spans="3:15">
      <c r="C1526" t="s">
        <v>608</v>
      </c>
      <c r="D1526" t="s">
        <v>550</v>
      </c>
      <c r="E1526" t="s">
        <v>549</v>
      </c>
      <c r="F1526" t="s">
        <v>607</v>
      </c>
      <c r="I1526" t="s">
        <v>606</v>
      </c>
      <c r="J1526" t="s">
        <v>605</v>
      </c>
      <c r="M1526" t="b">
        <v>0</v>
      </c>
      <c r="N1526" t="b">
        <v>0</v>
      </c>
      <c r="O1526" t="b">
        <v>1</v>
      </c>
    </row>
    <row r="1527" spans="3:15">
      <c r="C1527" t="s">
        <v>63</v>
      </c>
      <c r="D1527" t="s">
        <v>553</v>
      </c>
      <c r="E1527" t="s">
        <v>549</v>
      </c>
      <c r="F1527" t="s">
        <v>604</v>
      </c>
      <c r="G1527" t="s">
        <v>602</v>
      </c>
      <c r="H1527" t="s">
        <v>26</v>
      </c>
      <c r="M1527" t="b">
        <v>1</v>
      </c>
      <c r="N1527" t="b">
        <v>0</v>
      </c>
      <c r="O1527" t="b">
        <v>1</v>
      </c>
    </row>
    <row r="1528" spans="3:15">
      <c r="C1528" t="s">
        <v>63</v>
      </c>
      <c r="D1528" t="s">
        <v>550</v>
      </c>
      <c r="E1528" t="s">
        <v>549</v>
      </c>
      <c r="F1528" t="s">
        <v>603</v>
      </c>
      <c r="I1528" t="s">
        <v>602</v>
      </c>
      <c r="J1528" t="s">
        <v>35</v>
      </c>
      <c r="M1528" t="b">
        <v>0</v>
      </c>
      <c r="N1528" t="b">
        <v>0</v>
      </c>
      <c r="O1528" t="b">
        <v>1</v>
      </c>
    </row>
    <row r="1529" spans="3:15">
      <c r="C1529" t="s">
        <v>599</v>
      </c>
      <c r="D1529" t="s">
        <v>553</v>
      </c>
      <c r="E1529" t="s">
        <v>549</v>
      </c>
      <c r="F1529" t="s">
        <v>601</v>
      </c>
      <c r="G1529" t="s">
        <v>600</v>
      </c>
      <c r="H1529" t="s">
        <v>596</v>
      </c>
      <c r="M1529" t="b">
        <v>1</v>
      </c>
      <c r="N1529" t="b">
        <v>0</v>
      </c>
      <c r="O1529" t="b">
        <v>0</v>
      </c>
    </row>
    <row r="1530" spans="3:15">
      <c r="C1530" t="s">
        <v>599</v>
      </c>
      <c r="D1530" t="s">
        <v>550</v>
      </c>
      <c r="E1530" t="s">
        <v>549</v>
      </c>
      <c r="F1530" t="s">
        <v>598</v>
      </c>
      <c r="I1530" t="s">
        <v>597</v>
      </c>
      <c r="J1530" t="s">
        <v>596</v>
      </c>
      <c r="M1530" t="b">
        <v>0</v>
      </c>
      <c r="N1530" t="b">
        <v>0</v>
      </c>
      <c r="O1530" t="b">
        <v>0</v>
      </c>
    </row>
    <row r="1531" spans="3:15">
      <c r="C1531" t="s">
        <v>593</v>
      </c>
      <c r="D1531" t="s">
        <v>553</v>
      </c>
      <c r="E1531" t="s">
        <v>549</v>
      </c>
      <c r="F1531" t="s">
        <v>595</v>
      </c>
      <c r="G1531" t="s">
        <v>594</v>
      </c>
      <c r="H1531" t="s">
        <v>74</v>
      </c>
      <c r="M1531" t="b">
        <v>1</v>
      </c>
      <c r="N1531" t="b">
        <v>0</v>
      </c>
      <c r="O1531" t="b">
        <v>0</v>
      </c>
    </row>
    <row r="1532" spans="3:15">
      <c r="C1532" t="s">
        <v>593</v>
      </c>
      <c r="D1532" t="s">
        <v>550</v>
      </c>
      <c r="E1532" t="s">
        <v>549</v>
      </c>
      <c r="F1532" t="s">
        <v>592</v>
      </c>
      <c r="I1532" t="s">
        <v>591</v>
      </c>
      <c r="J1532" t="s">
        <v>35</v>
      </c>
      <c r="M1532" t="b">
        <v>0</v>
      </c>
      <c r="N1532" t="b">
        <v>0</v>
      </c>
      <c r="O1532" t="b">
        <v>1</v>
      </c>
    </row>
    <row r="1533" spans="3:15">
      <c r="C1533" t="s">
        <v>577</v>
      </c>
      <c r="D1533" t="s">
        <v>553</v>
      </c>
      <c r="E1533" t="s">
        <v>549</v>
      </c>
      <c r="F1533" t="s">
        <v>590</v>
      </c>
      <c r="G1533" t="s">
        <v>586</v>
      </c>
      <c r="H1533" t="s">
        <v>582</v>
      </c>
      <c r="M1533" t="b">
        <v>1</v>
      </c>
      <c r="N1533" t="b">
        <v>0</v>
      </c>
      <c r="O1533" t="b">
        <v>0</v>
      </c>
    </row>
    <row r="1534" spans="3:15">
      <c r="C1534" t="s">
        <v>577</v>
      </c>
      <c r="D1534" t="s">
        <v>553</v>
      </c>
      <c r="E1534" t="s">
        <v>549</v>
      </c>
      <c r="F1534" t="s">
        <v>589</v>
      </c>
      <c r="G1534" t="s">
        <v>586</v>
      </c>
      <c r="H1534" t="s">
        <v>87</v>
      </c>
      <c r="M1534" t="b">
        <v>1</v>
      </c>
      <c r="N1534" t="b">
        <v>0</v>
      </c>
      <c r="O1534" t="b">
        <v>0</v>
      </c>
    </row>
    <row r="1535" spans="3:15">
      <c r="C1535" t="s">
        <v>577</v>
      </c>
      <c r="D1535" t="s">
        <v>553</v>
      </c>
      <c r="E1535" t="s">
        <v>549</v>
      </c>
      <c r="F1535" t="s">
        <v>588</v>
      </c>
      <c r="G1535" t="s">
        <v>586</v>
      </c>
      <c r="H1535" t="s">
        <v>26</v>
      </c>
      <c r="M1535" t="b">
        <v>1</v>
      </c>
      <c r="N1535" t="b">
        <v>0</v>
      </c>
      <c r="O1535" t="b">
        <v>1</v>
      </c>
    </row>
    <row r="1536" spans="3:15">
      <c r="C1536" t="s">
        <v>577</v>
      </c>
      <c r="D1536" t="s">
        <v>553</v>
      </c>
      <c r="E1536" t="s">
        <v>549</v>
      </c>
      <c r="F1536" t="s">
        <v>587</v>
      </c>
      <c r="G1536" t="s">
        <v>586</v>
      </c>
      <c r="H1536" t="s">
        <v>35</v>
      </c>
      <c r="M1536" t="b">
        <v>1</v>
      </c>
      <c r="N1536" t="b">
        <v>0</v>
      </c>
      <c r="O1536" t="b">
        <v>0</v>
      </c>
    </row>
    <row r="1537" spans="3:15">
      <c r="C1537" t="s">
        <v>577</v>
      </c>
      <c r="D1537" t="s">
        <v>553</v>
      </c>
      <c r="E1537" t="s">
        <v>549</v>
      </c>
      <c r="F1537" t="s">
        <v>585</v>
      </c>
      <c r="G1537" t="s">
        <v>584</v>
      </c>
      <c r="H1537" t="s">
        <v>35</v>
      </c>
      <c r="M1537" t="b">
        <v>1</v>
      </c>
      <c r="N1537" t="b">
        <v>0</v>
      </c>
      <c r="O1537" t="b">
        <v>1</v>
      </c>
    </row>
    <row r="1538" spans="3:15">
      <c r="C1538" t="s">
        <v>577</v>
      </c>
      <c r="D1538" t="s">
        <v>550</v>
      </c>
      <c r="E1538" t="s">
        <v>549</v>
      </c>
      <c r="F1538" t="s">
        <v>583</v>
      </c>
      <c r="I1538" t="s">
        <v>578</v>
      </c>
      <c r="J1538" t="s">
        <v>582</v>
      </c>
      <c r="M1538" t="b">
        <v>0</v>
      </c>
      <c r="N1538" t="b">
        <v>0</v>
      </c>
      <c r="O1538" t="b">
        <v>0</v>
      </c>
    </row>
    <row r="1539" spans="3:15">
      <c r="C1539" t="s">
        <v>577</v>
      </c>
      <c r="D1539" t="s">
        <v>550</v>
      </c>
      <c r="E1539" t="s">
        <v>549</v>
      </c>
      <c r="F1539" t="s">
        <v>581</v>
      </c>
      <c r="I1539" t="s">
        <v>578</v>
      </c>
      <c r="J1539" t="s">
        <v>87</v>
      </c>
      <c r="M1539" t="b">
        <v>0</v>
      </c>
      <c r="N1539" t="b">
        <v>0</v>
      </c>
      <c r="O1539" t="b">
        <v>0</v>
      </c>
    </row>
    <row r="1540" spans="3:15">
      <c r="C1540" t="s">
        <v>577</v>
      </c>
      <c r="D1540" t="s">
        <v>550</v>
      </c>
      <c r="E1540" t="s">
        <v>549</v>
      </c>
      <c r="F1540" t="s">
        <v>580</v>
      </c>
      <c r="I1540" t="s">
        <v>578</v>
      </c>
      <c r="J1540" t="s">
        <v>26</v>
      </c>
      <c r="M1540" t="b">
        <v>0</v>
      </c>
      <c r="N1540" t="b">
        <v>0</v>
      </c>
      <c r="O1540" t="b">
        <v>1</v>
      </c>
    </row>
    <row r="1541" spans="3:15">
      <c r="C1541" t="s">
        <v>577</v>
      </c>
      <c r="D1541" t="s">
        <v>550</v>
      </c>
      <c r="E1541" t="s">
        <v>549</v>
      </c>
      <c r="F1541" t="s">
        <v>579</v>
      </c>
      <c r="I1541" t="s">
        <v>578</v>
      </c>
      <c r="J1541" t="s">
        <v>35</v>
      </c>
      <c r="M1541" t="b">
        <v>0</v>
      </c>
      <c r="N1541" t="b">
        <v>0</v>
      </c>
      <c r="O1541" t="b">
        <v>0</v>
      </c>
    </row>
    <row r="1542" spans="3:15">
      <c r="C1542" t="s">
        <v>577</v>
      </c>
      <c r="D1542" t="s">
        <v>550</v>
      </c>
      <c r="E1542" t="s">
        <v>549</v>
      </c>
      <c r="F1542" t="s">
        <v>576</v>
      </c>
      <c r="I1542" t="s">
        <v>575</v>
      </c>
      <c r="J1542" t="s">
        <v>35</v>
      </c>
      <c r="M1542" t="b">
        <v>0</v>
      </c>
      <c r="N1542" t="b">
        <v>0</v>
      </c>
      <c r="O1542" t="b">
        <v>1</v>
      </c>
    </row>
    <row r="1543" spans="3:15">
      <c r="C1543" t="s">
        <v>567</v>
      </c>
      <c r="D1543" t="s">
        <v>553</v>
      </c>
      <c r="E1543" t="s">
        <v>549</v>
      </c>
      <c r="F1543" t="s">
        <v>574</v>
      </c>
      <c r="G1543" t="s">
        <v>573</v>
      </c>
      <c r="H1543" t="s">
        <v>568</v>
      </c>
      <c r="M1543" t="b">
        <v>1</v>
      </c>
      <c r="N1543" t="b">
        <v>0</v>
      </c>
      <c r="O1543" t="b">
        <v>0</v>
      </c>
    </row>
    <row r="1544" spans="3:15">
      <c r="C1544" t="s">
        <v>567</v>
      </c>
      <c r="D1544" t="s">
        <v>553</v>
      </c>
      <c r="E1544" t="s">
        <v>549</v>
      </c>
      <c r="F1544" t="s">
        <v>572</v>
      </c>
      <c r="G1544" t="s">
        <v>571</v>
      </c>
      <c r="H1544" t="s">
        <v>564</v>
      </c>
      <c r="M1544" t="b">
        <v>1</v>
      </c>
      <c r="N1544" t="b">
        <v>0</v>
      </c>
      <c r="O1544" t="b">
        <v>0</v>
      </c>
    </row>
    <row r="1545" spans="3:15">
      <c r="C1545" t="s">
        <v>567</v>
      </c>
      <c r="D1545" t="s">
        <v>550</v>
      </c>
      <c r="E1545" t="s">
        <v>549</v>
      </c>
      <c r="F1545" t="s">
        <v>570</v>
      </c>
      <c r="I1545" t="s">
        <v>569</v>
      </c>
      <c r="J1545" t="s">
        <v>568</v>
      </c>
      <c r="M1545" t="b">
        <v>0</v>
      </c>
      <c r="N1545" t="b">
        <v>0</v>
      </c>
      <c r="O1545" t="b">
        <v>0</v>
      </c>
    </row>
    <row r="1546" spans="3:15">
      <c r="C1546" t="s">
        <v>567</v>
      </c>
      <c r="D1546" t="s">
        <v>550</v>
      </c>
      <c r="E1546" t="s">
        <v>549</v>
      </c>
      <c r="F1546" t="s">
        <v>566</v>
      </c>
      <c r="I1546" t="s">
        <v>565</v>
      </c>
      <c r="J1546" t="s">
        <v>564</v>
      </c>
      <c r="M1546" t="b">
        <v>0</v>
      </c>
      <c r="N1546" t="b">
        <v>0</v>
      </c>
      <c r="O1546" t="b">
        <v>0</v>
      </c>
    </row>
    <row r="1547" spans="3:15">
      <c r="C1547" t="s">
        <v>563</v>
      </c>
      <c r="D1547" t="s">
        <v>550</v>
      </c>
      <c r="E1547" t="s">
        <v>549</v>
      </c>
      <c r="F1547" t="s">
        <v>562</v>
      </c>
      <c r="I1547" t="s">
        <v>561</v>
      </c>
      <c r="J1547" t="s">
        <v>37</v>
      </c>
      <c r="M1547" t="b">
        <v>0</v>
      </c>
      <c r="N1547" t="b">
        <v>0</v>
      </c>
      <c r="O1547" t="b">
        <v>1</v>
      </c>
    </row>
    <row r="1548" spans="3:15">
      <c r="C1548" t="s">
        <v>48</v>
      </c>
      <c r="D1548" t="s">
        <v>553</v>
      </c>
      <c r="E1548" t="s">
        <v>549</v>
      </c>
      <c r="F1548" t="s">
        <v>560</v>
      </c>
      <c r="G1548" t="s">
        <v>559</v>
      </c>
      <c r="H1548" t="s">
        <v>556</v>
      </c>
      <c r="M1548" t="b">
        <v>1</v>
      </c>
      <c r="N1548" t="b">
        <v>0</v>
      </c>
      <c r="O1548" t="b">
        <v>0</v>
      </c>
    </row>
    <row r="1549" spans="3:15">
      <c r="C1549" t="s">
        <v>48</v>
      </c>
      <c r="D1549" t="s">
        <v>550</v>
      </c>
      <c r="E1549" t="s">
        <v>549</v>
      </c>
      <c r="F1549" t="s">
        <v>558</v>
      </c>
      <c r="I1549" t="s">
        <v>557</v>
      </c>
      <c r="J1549" t="s">
        <v>556</v>
      </c>
      <c r="M1549" t="b">
        <v>0</v>
      </c>
      <c r="N1549" t="b">
        <v>0</v>
      </c>
      <c r="O1549" t="b">
        <v>0</v>
      </c>
    </row>
    <row r="1550" spans="3:15">
      <c r="C1550" t="s">
        <v>44</v>
      </c>
      <c r="D1550" t="s">
        <v>550</v>
      </c>
      <c r="E1550" t="s">
        <v>549</v>
      </c>
      <c r="F1550" t="s">
        <v>555</v>
      </c>
      <c r="I1550" t="s">
        <v>554</v>
      </c>
      <c r="J1550" t="s">
        <v>37</v>
      </c>
      <c r="M1550" t="b">
        <v>0</v>
      </c>
      <c r="N1550" t="b">
        <v>0</v>
      </c>
      <c r="O1550" t="b">
        <v>1</v>
      </c>
    </row>
    <row r="1551" spans="3:15">
      <c r="C1551" t="s">
        <v>40</v>
      </c>
      <c r="D1551" t="s">
        <v>553</v>
      </c>
      <c r="E1551" t="s">
        <v>549</v>
      </c>
      <c r="F1551" t="s">
        <v>552</v>
      </c>
      <c r="G1551" t="s">
        <v>551</v>
      </c>
      <c r="H1551" t="s">
        <v>37</v>
      </c>
      <c r="M1551" t="b">
        <v>1</v>
      </c>
      <c r="N1551" t="b">
        <v>0</v>
      </c>
      <c r="O1551" t="b">
        <v>1</v>
      </c>
    </row>
    <row r="1552" spans="3:15">
      <c r="C1552" t="s">
        <v>40</v>
      </c>
      <c r="D1552" t="s">
        <v>550</v>
      </c>
      <c r="E1552" t="s">
        <v>549</v>
      </c>
      <c r="F1552" t="s">
        <v>548</v>
      </c>
      <c r="I1552" t="s">
        <v>547</v>
      </c>
      <c r="J1552" t="s">
        <v>37</v>
      </c>
      <c r="M1552" t="b">
        <v>0</v>
      </c>
      <c r="N1552" t="b">
        <v>0</v>
      </c>
      <c r="O1552" t="b">
        <v>1</v>
      </c>
    </row>
    <row r="1553" spans="3:15">
      <c r="C1553" t="s">
        <v>499</v>
      </c>
      <c r="D1553" t="s">
        <v>10</v>
      </c>
      <c r="E1553" t="s">
        <v>9</v>
      </c>
      <c r="F1553" t="s">
        <v>546</v>
      </c>
      <c r="I1553" t="s">
        <v>405</v>
      </c>
      <c r="J1553" t="s">
        <v>496</v>
      </c>
      <c r="M1553" t="b">
        <v>0</v>
      </c>
      <c r="N1553" t="b">
        <v>0</v>
      </c>
      <c r="O1553" t="b">
        <v>0</v>
      </c>
    </row>
    <row r="1554" spans="3:15">
      <c r="C1554" t="s">
        <v>499</v>
      </c>
      <c r="D1554" t="s">
        <v>10</v>
      </c>
      <c r="E1554" t="s">
        <v>9</v>
      </c>
      <c r="F1554" t="s">
        <v>545</v>
      </c>
      <c r="I1554" t="s">
        <v>403</v>
      </c>
      <c r="J1554" t="s">
        <v>496</v>
      </c>
      <c r="M1554" t="b">
        <v>0</v>
      </c>
      <c r="N1554" t="b">
        <v>0</v>
      </c>
      <c r="O1554" t="b">
        <v>0</v>
      </c>
    </row>
    <row r="1555" spans="3:15">
      <c r="C1555" t="s">
        <v>499</v>
      </c>
      <c r="D1555" t="s">
        <v>10</v>
      </c>
      <c r="E1555" t="s">
        <v>9</v>
      </c>
      <c r="F1555" t="s">
        <v>544</v>
      </c>
      <c r="I1555" t="s">
        <v>401</v>
      </c>
      <c r="J1555" t="s">
        <v>496</v>
      </c>
      <c r="M1555" t="b">
        <v>0</v>
      </c>
      <c r="N1555" t="b">
        <v>0</v>
      </c>
      <c r="O1555" t="b">
        <v>0</v>
      </c>
    </row>
    <row r="1556" spans="3:15">
      <c r="C1556" t="s">
        <v>499</v>
      </c>
      <c r="D1556" t="s">
        <v>10</v>
      </c>
      <c r="E1556" t="s">
        <v>9</v>
      </c>
      <c r="F1556" t="s">
        <v>543</v>
      </c>
      <c r="I1556" t="s">
        <v>399</v>
      </c>
      <c r="J1556" t="s">
        <v>496</v>
      </c>
      <c r="M1556" t="b">
        <v>0</v>
      </c>
      <c r="N1556" t="b">
        <v>0</v>
      </c>
      <c r="O1556" t="b">
        <v>0</v>
      </c>
    </row>
    <row r="1557" spans="3:15">
      <c r="C1557" t="s">
        <v>499</v>
      </c>
      <c r="D1557" t="s">
        <v>10</v>
      </c>
      <c r="E1557" t="s">
        <v>9</v>
      </c>
      <c r="F1557" t="s">
        <v>542</v>
      </c>
      <c r="I1557" t="s">
        <v>203</v>
      </c>
      <c r="J1557" t="s">
        <v>496</v>
      </c>
      <c r="M1557" t="b">
        <v>0</v>
      </c>
      <c r="N1557" t="b">
        <v>0</v>
      </c>
      <c r="O1557" t="b">
        <v>0</v>
      </c>
    </row>
    <row r="1558" spans="3:15">
      <c r="C1558" t="s">
        <v>499</v>
      </c>
      <c r="D1558" t="s">
        <v>10</v>
      </c>
      <c r="E1558" t="s">
        <v>9</v>
      </c>
      <c r="F1558" t="s">
        <v>541</v>
      </c>
      <c r="I1558" t="s">
        <v>396</v>
      </c>
      <c r="J1558" t="s">
        <v>496</v>
      </c>
      <c r="M1558" t="b">
        <v>0</v>
      </c>
      <c r="N1558" t="b">
        <v>0</v>
      </c>
      <c r="O1558" t="b">
        <v>0</v>
      </c>
    </row>
    <row r="1559" spans="3:15">
      <c r="C1559" t="s">
        <v>499</v>
      </c>
      <c r="D1559" t="s">
        <v>10</v>
      </c>
      <c r="E1559" t="s">
        <v>9</v>
      </c>
      <c r="F1559" t="s">
        <v>540</v>
      </c>
      <c r="I1559" t="s">
        <v>393</v>
      </c>
      <c r="J1559" t="s">
        <v>496</v>
      </c>
      <c r="M1559" t="b">
        <v>0</v>
      </c>
      <c r="N1559" t="b">
        <v>0</v>
      </c>
      <c r="O1559" t="b">
        <v>0</v>
      </c>
    </row>
    <row r="1560" spans="3:15">
      <c r="C1560" t="s">
        <v>499</v>
      </c>
      <c r="D1560" t="s">
        <v>10</v>
      </c>
      <c r="E1560" t="s">
        <v>9</v>
      </c>
      <c r="F1560" t="s">
        <v>539</v>
      </c>
      <c r="I1560" t="s">
        <v>538</v>
      </c>
      <c r="J1560" t="s">
        <v>496</v>
      </c>
      <c r="M1560" t="b">
        <v>0</v>
      </c>
      <c r="N1560" t="b">
        <v>0</v>
      </c>
      <c r="O1560" t="b">
        <v>0</v>
      </c>
    </row>
    <row r="1561" spans="3:15">
      <c r="C1561" t="s">
        <v>499</v>
      </c>
      <c r="D1561" t="s">
        <v>10</v>
      </c>
      <c r="E1561" t="s">
        <v>9</v>
      </c>
      <c r="F1561" t="s">
        <v>537</v>
      </c>
      <c r="I1561" t="s">
        <v>536</v>
      </c>
      <c r="J1561" t="s">
        <v>496</v>
      </c>
      <c r="M1561" t="b">
        <v>0</v>
      </c>
      <c r="N1561" t="b">
        <v>0</v>
      </c>
      <c r="O1561" t="b">
        <v>0</v>
      </c>
    </row>
    <row r="1562" spans="3:15">
      <c r="C1562" t="s">
        <v>499</v>
      </c>
      <c r="D1562" t="s">
        <v>10</v>
      </c>
      <c r="E1562" t="s">
        <v>9</v>
      </c>
      <c r="F1562" t="s">
        <v>535</v>
      </c>
      <c r="I1562" t="s">
        <v>534</v>
      </c>
      <c r="J1562" t="s">
        <v>496</v>
      </c>
      <c r="M1562" t="b">
        <v>0</v>
      </c>
      <c r="N1562" t="b">
        <v>0</v>
      </c>
      <c r="O1562" t="b">
        <v>0</v>
      </c>
    </row>
    <row r="1563" spans="3:15">
      <c r="C1563" t="s">
        <v>499</v>
      </c>
      <c r="D1563" t="s">
        <v>10</v>
      </c>
      <c r="E1563" t="s">
        <v>9</v>
      </c>
      <c r="F1563" t="s">
        <v>533</v>
      </c>
      <c r="I1563" t="s">
        <v>532</v>
      </c>
      <c r="J1563" t="s">
        <v>496</v>
      </c>
      <c r="M1563" t="b">
        <v>0</v>
      </c>
      <c r="N1563" t="b">
        <v>0</v>
      </c>
      <c r="O1563" t="b">
        <v>0</v>
      </c>
    </row>
    <row r="1564" spans="3:15">
      <c r="C1564" t="s">
        <v>499</v>
      </c>
      <c r="D1564" t="s">
        <v>10</v>
      </c>
      <c r="E1564" t="s">
        <v>9</v>
      </c>
      <c r="F1564" t="s">
        <v>531</v>
      </c>
      <c r="I1564" t="s">
        <v>530</v>
      </c>
      <c r="J1564" t="s">
        <v>496</v>
      </c>
      <c r="M1564" t="b">
        <v>0</v>
      </c>
      <c r="N1564" t="b">
        <v>0</v>
      </c>
      <c r="O1564" t="b">
        <v>0</v>
      </c>
    </row>
    <row r="1565" spans="3:15">
      <c r="C1565" t="s">
        <v>499</v>
      </c>
      <c r="D1565" t="s">
        <v>10</v>
      </c>
      <c r="E1565" t="s">
        <v>9</v>
      </c>
      <c r="F1565" t="s">
        <v>529</v>
      </c>
      <c r="I1565" t="s">
        <v>528</v>
      </c>
      <c r="J1565" t="s">
        <v>496</v>
      </c>
      <c r="M1565" t="b">
        <v>0</v>
      </c>
      <c r="N1565" t="b">
        <v>0</v>
      </c>
      <c r="O1565" t="b">
        <v>0</v>
      </c>
    </row>
    <row r="1566" spans="3:15">
      <c r="C1566" t="s">
        <v>499</v>
      </c>
      <c r="D1566" t="s">
        <v>10</v>
      </c>
      <c r="E1566" t="s">
        <v>9</v>
      </c>
      <c r="F1566" t="s">
        <v>527</v>
      </c>
      <c r="I1566" t="s">
        <v>526</v>
      </c>
      <c r="J1566" t="s">
        <v>496</v>
      </c>
      <c r="M1566" t="b">
        <v>0</v>
      </c>
      <c r="N1566" t="b">
        <v>0</v>
      </c>
      <c r="O1566" t="b">
        <v>0</v>
      </c>
    </row>
    <row r="1567" spans="3:15">
      <c r="C1567" t="s">
        <v>499</v>
      </c>
      <c r="D1567" t="s">
        <v>10</v>
      </c>
      <c r="E1567" t="s">
        <v>9</v>
      </c>
      <c r="F1567" t="s">
        <v>525</v>
      </c>
      <c r="I1567" t="s">
        <v>524</v>
      </c>
      <c r="J1567" t="s">
        <v>496</v>
      </c>
      <c r="M1567" t="b">
        <v>0</v>
      </c>
      <c r="N1567" t="b">
        <v>0</v>
      </c>
      <c r="O1567" t="b">
        <v>0</v>
      </c>
    </row>
    <row r="1568" spans="3:15">
      <c r="C1568" t="s">
        <v>499</v>
      </c>
      <c r="D1568" t="s">
        <v>10</v>
      </c>
      <c r="E1568" t="s">
        <v>9</v>
      </c>
      <c r="F1568" t="s">
        <v>523</v>
      </c>
      <c r="I1568" t="s">
        <v>522</v>
      </c>
      <c r="J1568" t="s">
        <v>496</v>
      </c>
      <c r="M1568" t="b">
        <v>0</v>
      </c>
      <c r="N1568" t="b">
        <v>0</v>
      </c>
      <c r="O1568" t="b">
        <v>0</v>
      </c>
    </row>
    <row r="1569" spans="3:15">
      <c r="C1569" t="s">
        <v>499</v>
      </c>
      <c r="D1569" t="s">
        <v>10</v>
      </c>
      <c r="E1569" t="s">
        <v>9</v>
      </c>
      <c r="F1569" t="s">
        <v>521</v>
      </c>
      <c r="I1569" t="s">
        <v>520</v>
      </c>
      <c r="J1569" t="s">
        <v>496</v>
      </c>
      <c r="M1569" t="b">
        <v>0</v>
      </c>
      <c r="N1569" t="b">
        <v>0</v>
      </c>
      <c r="O1569" t="b">
        <v>0</v>
      </c>
    </row>
    <row r="1570" spans="3:15">
      <c r="C1570" t="s">
        <v>499</v>
      </c>
      <c r="D1570" t="s">
        <v>10</v>
      </c>
      <c r="E1570" t="s">
        <v>9</v>
      </c>
      <c r="F1570" t="s">
        <v>519</v>
      </c>
      <c r="I1570" t="s">
        <v>518</v>
      </c>
      <c r="J1570" t="s">
        <v>496</v>
      </c>
      <c r="M1570" t="b">
        <v>0</v>
      </c>
      <c r="N1570" t="b">
        <v>0</v>
      </c>
      <c r="O1570" t="b">
        <v>0</v>
      </c>
    </row>
    <row r="1571" spans="3:15">
      <c r="C1571" t="s">
        <v>499</v>
      </c>
      <c r="D1571" t="s">
        <v>10</v>
      </c>
      <c r="E1571" t="s">
        <v>9</v>
      </c>
      <c r="F1571" t="s">
        <v>517</v>
      </c>
      <c r="I1571" t="s">
        <v>516</v>
      </c>
      <c r="J1571" t="s">
        <v>496</v>
      </c>
      <c r="M1571" t="b">
        <v>0</v>
      </c>
      <c r="N1571" t="b">
        <v>0</v>
      </c>
      <c r="O1571" t="b">
        <v>0</v>
      </c>
    </row>
    <row r="1572" spans="3:15">
      <c r="C1572" t="s">
        <v>499</v>
      </c>
      <c r="D1572" t="s">
        <v>10</v>
      </c>
      <c r="E1572" t="s">
        <v>9</v>
      </c>
      <c r="F1572" t="s">
        <v>515</v>
      </c>
      <c r="I1572" t="s">
        <v>514</v>
      </c>
      <c r="J1572" t="s">
        <v>496</v>
      </c>
      <c r="M1572" t="b">
        <v>0</v>
      </c>
      <c r="N1572" t="b">
        <v>0</v>
      </c>
      <c r="O1572" t="b">
        <v>0</v>
      </c>
    </row>
    <row r="1573" spans="3:15">
      <c r="C1573" t="s">
        <v>499</v>
      </c>
      <c r="D1573" t="s">
        <v>10</v>
      </c>
      <c r="E1573" t="s">
        <v>9</v>
      </c>
      <c r="F1573" t="s">
        <v>513</v>
      </c>
      <c r="I1573" t="s">
        <v>512</v>
      </c>
      <c r="J1573" t="s">
        <v>496</v>
      </c>
      <c r="M1573" t="b">
        <v>0</v>
      </c>
      <c r="N1573" t="b">
        <v>0</v>
      </c>
      <c r="O1573" t="b">
        <v>0</v>
      </c>
    </row>
    <row r="1574" spans="3:15">
      <c r="C1574" t="s">
        <v>499</v>
      </c>
      <c r="D1574" t="s">
        <v>10</v>
      </c>
      <c r="E1574" t="s">
        <v>9</v>
      </c>
      <c r="F1574" t="s">
        <v>511</v>
      </c>
      <c r="I1574" t="s">
        <v>510</v>
      </c>
      <c r="J1574" t="s">
        <v>496</v>
      </c>
      <c r="M1574" t="b">
        <v>0</v>
      </c>
      <c r="N1574" t="b">
        <v>0</v>
      </c>
      <c r="O1574" t="b">
        <v>0</v>
      </c>
    </row>
    <row r="1575" spans="3:15">
      <c r="C1575" t="s">
        <v>499</v>
      </c>
      <c r="D1575" t="s">
        <v>10</v>
      </c>
      <c r="E1575" t="s">
        <v>9</v>
      </c>
      <c r="F1575" t="s">
        <v>509</v>
      </c>
      <c r="I1575" t="s">
        <v>508</v>
      </c>
      <c r="J1575" t="s">
        <v>496</v>
      </c>
      <c r="M1575" t="b">
        <v>0</v>
      </c>
      <c r="N1575" t="b">
        <v>0</v>
      </c>
      <c r="O1575" t="b">
        <v>0</v>
      </c>
    </row>
    <row r="1576" spans="3:15">
      <c r="C1576" t="s">
        <v>499</v>
      </c>
      <c r="D1576" t="s">
        <v>10</v>
      </c>
      <c r="E1576" t="s">
        <v>9</v>
      </c>
      <c r="F1576" t="s">
        <v>507</v>
      </c>
      <c r="I1576" t="s">
        <v>506</v>
      </c>
      <c r="J1576" t="s">
        <v>496</v>
      </c>
      <c r="M1576" t="b">
        <v>0</v>
      </c>
      <c r="N1576" t="b">
        <v>0</v>
      </c>
      <c r="O1576" t="b">
        <v>0</v>
      </c>
    </row>
    <row r="1577" spans="3:15">
      <c r="C1577" t="s">
        <v>499</v>
      </c>
      <c r="D1577" t="s">
        <v>10</v>
      </c>
      <c r="E1577" t="s">
        <v>9</v>
      </c>
      <c r="F1577" t="s">
        <v>505</v>
      </c>
      <c r="I1577" t="s">
        <v>504</v>
      </c>
      <c r="J1577" t="s">
        <v>496</v>
      </c>
      <c r="M1577" t="b">
        <v>0</v>
      </c>
      <c r="N1577" t="b">
        <v>0</v>
      </c>
      <c r="O1577" t="b">
        <v>0</v>
      </c>
    </row>
    <row r="1578" spans="3:15">
      <c r="C1578" t="s">
        <v>499</v>
      </c>
      <c r="D1578" t="s">
        <v>10</v>
      </c>
      <c r="E1578" t="s">
        <v>9</v>
      </c>
      <c r="F1578" t="s">
        <v>503</v>
      </c>
      <c r="I1578" t="s">
        <v>502</v>
      </c>
      <c r="J1578" t="s">
        <v>496</v>
      </c>
      <c r="M1578" t="b">
        <v>0</v>
      </c>
      <c r="N1578" t="b">
        <v>0</v>
      </c>
      <c r="O1578" t="b">
        <v>0</v>
      </c>
    </row>
    <row r="1579" spans="3:15">
      <c r="C1579" t="s">
        <v>499</v>
      </c>
      <c r="D1579" t="s">
        <v>10</v>
      </c>
      <c r="E1579" t="s">
        <v>9</v>
      </c>
      <c r="F1579" t="s">
        <v>501</v>
      </c>
      <c r="I1579" t="s">
        <v>500</v>
      </c>
      <c r="J1579" t="s">
        <v>496</v>
      </c>
      <c r="M1579" t="b">
        <v>0</v>
      </c>
      <c r="N1579" t="b">
        <v>0</v>
      </c>
      <c r="O1579" t="b">
        <v>0</v>
      </c>
    </row>
    <row r="1580" spans="3:15">
      <c r="C1580" t="s">
        <v>499</v>
      </c>
      <c r="D1580" t="s">
        <v>10</v>
      </c>
      <c r="E1580" t="s">
        <v>9</v>
      </c>
      <c r="F1580" t="s">
        <v>498</v>
      </c>
      <c r="I1580" t="s">
        <v>497</v>
      </c>
      <c r="J1580" t="s">
        <v>496</v>
      </c>
      <c r="M1580" t="b">
        <v>0</v>
      </c>
      <c r="N1580" t="b">
        <v>0</v>
      </c>
      <c r="O1580" t="b">
        <v>0</v>
      </c>
    </row>
    <row r="1581" spans="3:15">
      <c r="C1581" t="s">
        <v>493</v>
      </c>
      <c r="D1581" t="s">
        <v>14</v>
      </c>
      <c r="E1581" t="s">
        <v>9</v>
      </c>
      <c r="F1581" t="s">
        <v>495</v>
      </c>
      <c r="G1581" t="s">
        <v>494</v>
      </c>
      <c r="H1581" t="s">
        <v>146</v>
      </c>
      <c r="M1581" t="b">
        <v>1</v>
      </c>
      <c r="N1581" t="b">
        <v>0</v>
      </c>
      <c r="O1581" t="b">
        <v>0</v>
      </c>
    </row>
    <row r="1582" spans="3:15">
      <c r="C1582" t="s">
        <v>493</v>
      </c>
      <c r="D1582" t="s">
        <v>10</v>
      </c>
      <c r="E1582" t="s">
        <v>9</v>
      </c>
      <c r="F1582" t="s">
        <v>492</v>
      </c>
      <c r="I1582" t="s">
        <v>491</v>
      </c>
      <c r="J1582" t="s">
        <v>146</v>
      </c>
      <c r="M1582" t="b">
        <v>0</v>
      </c>
      <c r="N1582" t="b">
        <v>0</v>
      </c>
      <c r="O1582" t="b">
        <v>0</v>
      </c>
    </row>
    <row r="1583" spans="3:15">
      <c r="C1583" t="s">
        <v>488</v>
      </c>
      <c r="D1583" t="s">
        <v>14</v>
      </c>
      <c r="E1583" t="s">
        <v>9</v>
      </c>
      <c r="F1583" t="s">
        <v>490</v>
      </c>
      <c r="G1583" t="s">
        <v>489</v>
      </c>
      <c r="H1583" t="s">
        <v>26</v>
      </c>
      <c r="M1583" t="b">
        <v>1</v>
      </c>
      <c r="N1583" t="b">
        <v>0</v>
      </c>
      <c r="O1583" t="b">
        <v>1</v>
      </c>
    </row>
    <row r="1584" spans="3:15">
      <c r="C1584" t="s">
        <v>488</v>
      </c>
      <c r="D1584" t="s">
        <v>10</v>
      </c>
      <c r="E1584" t="s">
        <v>9</v>
      </c>
      <c r="F1584" t="s">
        <v>487</v>
      </c>
      <c r="I1584" t="s">
        <v>486</v>
      </c>
      <c r="J1584" t="s">
        <v>26</v>
      </c>
      <c r="M1584" t="b">
        <v>0</v>
      </c>
      <c r="N1584" t="b">
        <v>0</v>
      </c>
      <c r="O1584" t="b">
        <v>1</v>
      </c>
    </row>
    <row r="1585" spans="3:15">
      <c r="C1585" t="s">
        <v>485</v>
      </c>
      <c r="D1585" t="s">
        <v>14</v>
      </c>
      <c r="E1585" t="s">
        <v>9</v>
      </c>
      <c r="F1585" t="s">
        <v>484</v>
      </c>
      <c r="G1585" t="s">
        <v>483</v>
      </c>
      <c r="H1585" t="s">
        <v>482</v>
      </c>
      <c r="M1585" t="b">
        <v>1</v>
      </c>
      <c r="N1585" t="b">
        <v>0</v>
      </c>
      <c r="O1585" t="b">
        <v>1</v>
      </c>
    </row>
    <row r="1586" spans="3:15">
      <c r="C1586" t="s">
        <v>481</v>
      </c>
      <c r="D1586" t="s">
        <v>10</v>
      </c>
      <c r="E1586" t="s">
        <v>9</v>
      </c>
      <c r="F1586" t="s">
        <v>480</v>
      </c>
      <c r="I1586" t="s">
        <v>479</v>
      </c>
      <c r="J1586" t="s">
        <v>478</v>
      </c>
      <c r="M1586" t="b">
        <v>0</v>
      </c>
      <c r="N1586" t="b">
        <v>0</v>
      </c>
      <c r="O1586" t="b">
        <v>0</v>
      </c>
    </row>
    <row r="1587" spans="3:15">
      <c r="C1587" t="s">
        <v>477</v>
      </c>
      <c r="D1587" t="s">
        <v>10</v>
      </c>
      <c r="E1587" t="s">
        <v>9</v>
      </c>
      <c r="F1587" t="s">
        <v>476</v>
      </c>
      <c r="I1587" t="s">
        <v>412</v>
      </c>
      <c r="J1587" t="s">
        <v>475</v>
      </c>
      <c r="M1587" t="b">
        <v>0</v>
      </c>
      <c r="N1587" t="b">
        <v>0</v>
      </c>
      <c r="O1587" t="b">
        <v>0</v>
      </c>
    </row>
    <row r="1588" spans="3:15">
      <c r="C1588" t="s">
        <v>474</v>
      </c>
      <c r="D1588" t="s">
        <v>14</v>
      </c>
      <c r="E1588" t="s">
        <v>9</v>
      </c>
      <c r="F1588" t="s">
        <v>473</v>
      </c>
      <c r="G1588" t="s">
        <v>472</v>
      </c>
      <c r="H1588" t="s">
        <v>471</v>
      </c>
      <c r="M1588" t="b">
        <v>1</v>
      </c>
      <c r="N1588" t="b">
        <v>0</v>
      </c>
      <c r="O1588" t="b">
        <v>0</v>
      </c>
    </row>
    <row r="1589" spans="3:15">
      <c r="C1589" t="s">
        <v>469</v>
      </c>
      <c r="D1589" t="s">
        <v>10</v>
      </c>
      <c r="E1589" t="s">
        <v>9</v>
      </c>
      <c r="F1589" t="s">
        <v>470</v>
      </c>
      <c r="I1589" t="s">
        <v>239</v>
      </c>
      <c r="J1589" t="s">
        <v>465</v>
      </c>
      <c r="M1589" t="b">
        <v>0</v>
      </c>
      <c r="N1589" t="b">
        <v>0</v>
      </c>
      <c r="O1589" t="b">
        <v>0</v>
      </c>
    </row>
    <row r="1590" spans="3:15">
      <c r="C1590" t="s">
        <v>469</v>
      </c>
      <c r="D1590" t="s">
        <v>10</v>
      </c>
      <c r="E1590" t="s">
        <v>9</v>
      </c>
      <c r="F1590" t="s">
        <v>468</v>
      </c>
      <c r="I1590" t="s">
        <v>237</v>
      </c>
      <c r="J1590" t="s">
        <v>465</v>
      </c>
      <c r="M1590" t="b">
        <v>0</v>
      </c>
      <c r="N1590" t="b">
        <v>0</v>
      </c>
      <c r="O1590" t="b">
        <v>0</v>
      </c>
    </row>
    <row r="1591" spans="3:15">
      <c r="C1591" t="s">
        <v>467</v>
      </c>
      <c r="D1591" t="s">
        <v>10</v>
      </c>
      <c r="E1591" t="s">
        <v>9</v>
      </c>
      <c r="F1591" t="s">
        <v>466</v>
      </c>
      <c r="I1591" t="s">
        <v>226</v>
      </c>
      <c r="J1591" t="s">
        <v>465</v>
      </c>
      <c r="M1591" t="b">
        <v>0</v>
      </c>
      <c r="N1591" t="b">
        <v>0</v>
      </c>
      <c r="O1591" t="b">
        <v>0</v>
      </c>
    </row>
    <row r="1592" spans="3:15">
      <c r="C1592" t="s">
        <v>458</v>
      </c>
      <c r="D1592" t="s">
        <v>14</v>
      </c>
      <c r="E1592" t="s">
        <v>9</v>
      </c>
      <c r="F1592" t="s">
        <v>464</v>
      </c>
      <c r="G1592" t="s">
        <v>443</v>
      </c>
      <c r="H1592" t="s">
        <v>211</v>
      </c>
      <c r="M1592" t="b">
        <v>1</v>
      </c>
      <c r="N1592" t="b">
        <v>0</v>
      </c>
      <c r="O1592" t="b">
        <v>1</v>
      </c>
    </row>
    <row r="1593" spans="3:15">
      <c r="C1593" t="s">
        <v>458</v>
      </c>
      <c r="D1593" t="s">
        <v>10</v>
      </c>
      <c r="E1593" t="s">
        <v>9</v>
      </c>
      <c r="F1593" t="s">
        <v>463</v>
      </c>
      <c r="I1593" t="s">
        <v>443</v>
      </c>
      <c r="J1593" t="s">
        <v>216</v>
      </c>
      <c r="M1593" t="b">
        <v>0</v>
      </c>
      <c r="N1593" t="b">
        <v>0</v>
      </c>
      <c r="O1593" t="b">
        <v>1</v>
      </c>
    </row>
    <row r="1594" spans="3:15">
      <c r="C1594" t="s">
        <v>458</v>
      </c>
      <c r="D1594" t="s">
        <v>10</v>
      </c>
      <c r="E1594" t="s">
        <v>9</v>
      </c>
      <c r="F1594" t="s">
        <v>462</v>
      </c>
      <c r="I1594" t="s">
        <v>461</v>
      </c>
      <c r="J1594" t="s">
        <v>216</v>
      </c>
      <c r="M1594" t="b">
        <v>0</v>
      </c>
      <c r="N1594" t="b">
        <v>0</v>
      </c>
      <c r="O1594" t="b">
        <v>1</v>
      </c>
    </row>
    <row r="1595" spans="3:15">
      <c r="C1595" t="s">
        <v>458</v>
      </c>
      <c r="D1595" t="s">
        <v>10</v>
      </c>
      <c r="E1595" t="s">
        <v>9</v>
      </c>
      <c r="F1595" t="s">
        <v>460</v>
      </c>
      <c r="I1595" t="s">
        <v>459</v>
      </c>
      <c r="J1595" t="s">
        <v>216</v>
      </c>
      <c r="M1595" t="b">
        <v>0</v>
      </c>
      <c r="N1595" t="b">
        <v>0</v>
      </c>
      <c r="O1595" t="b">
        <v>1</v>
      </c>
    </row>
    <row r="1596" spans="3:15">
      <c r="C1596" t="s">
        <v>458</v>
      </c>
      <c r="D1596" t="s">
        <v>10</v>
      </c>
      <c r="E1596" t="s">
        <v>9</v>
      </c>
      <c r="F1596" t="s">
        <v>457</v>
      </c>
      <c r="I1596" t="s">
        <v>456</v>
      </c>
      <c r="J1596" t="s">
        <v>216</v>
      </c>
      <c r="M1596" t="b">
        <v>0</v>
      </c>
      <c r="N1596" t="b">
        <v>0</v>
      </c>
      <c r="O1596" t="b">
        <v>1</v>
      </c>
    </row>
    <row r="1597" spans="3:15">
      <c r="C1597" t="s">
        <v>449</v>
      </c>
      <c r="D1597" t="s">
        <v>14</v>
      </c>
      <c r="E1597" t="s">
        <v>9</v>
      </c>
      <c r="F1597" t="s">
        <v>455</v>
      </c>
      <c r="G1597" t="s">
        <v>454</v>
      </c>
      <c r="H1597" t="s">
        <v>211</v>
      </c>
      <c r="M1597" t="b">
        <v>1</v>
      </c>
      <c r="N1597" t="b">
        <v>0</v>
      </c>
      <c r="O1597" t="b">
        <v>1</v>
      </c>
    </row>
    <row r="1598" spans="3:15">
      <c r="C1598" t="s">
        <v>449</v>
      </c>
      <c r="D1598" t="s">
        <v>14</v>
      </c>
      <c r="E1598" t="s">
        <v>9</v>
      </c>
      <c r="F1598" t="s">
        <v>453</v>
      </c>
      <c r="G1598" t="s">
        <v>452</v>
      </c>
      <c r="H1598" t="s">
        <v>211</v>
      </c>
      <c r="M1598" t="b">
        <v>1</v>
      </c>
      <c r="N1598" t="b">
        <v>0</v>
      </c>
      <c r="O1598" t="b">
        <v>1</v>
      </c>
    </row>
    <row r="1599" spans="3:15">
      <c r="C1599" t="s">
        <v>449</v>
      </c>
      <c r="D1599" t="s">
        <v>14</v>
      </c>
      <c r="E1599" t="s">
        <v>9</v>
      </c>
      <c r="F1599" t="s">
        <v>451</v>
      </c>
      <c r="G1599" t="s">
        <v>450</v>
      </c>
      <c r="H1599" t="s">
        <v>211</v>
      </c>
      <c r="M1599" t="b">
        <v>1</v>
      </c>
      <c r="N1599" t="b">
        <v>0</v>
      </c>
      <c r="O1599" t="b">
        <v>1</v>
      </c>
    </row>
    <row r="1600" spans="3:15">
      <c r="C1600" t="s">
        <v>449</v>
      </c>
      <c r="D1600" t="s">
        <v>14</v>
      </c>
      <c r="E1600" t="s">
        <v>9</v>
      </c>
      <c r="F1600" t="s">
        <v>448</v>
      </c>
      <c r="G1600" t="s">
        <v>447</v>
      </c>
      <c r="H1600" t="s">
        <v>211</v>
      </c>
      <c r="M1600" t="b">
        <v>1</v>
      </c>
      <c r="N1600" t="b">
        <v>0</v>
      </c>
      <c r="O1600" t="b">
        <v>1</v>
      </c>
    </row>
    <row r="1601" spans="1:15">
      <c r="C1601" t="s">
        <v>440</v>
      </c>
      <c r="D1601" t="s">
        <v>14</v>
      </c>
      <c r="E1601" t="s">
        <v>9</v>
      </c>
      <c r="F1601" t="s">
        <v>446</v>
      </c>
      <c r="G1601" t="s">
        <v>445</v>
      </c>
      <c r="H1601" t="s">
        <v>132</v>
      </c>
      <c r="M1601" t="b">
        <v>1</v>
      </c>
      <c r="N1601" t="b">
        <v>0</v>
      </c>
      <c r="O1601" t="b">
        <v>1</v>
      </c>
    </row>
    <row r="1602" spans="1:15">
      <c r="C1602" t="s">
        <v>440</v>
      </c>
      <c r="D1602" t="s">
        <v>14</v>
      </c>
      <c r="E1602" t="s">
        <v>9</v>
      </c>
      <c r="F1602" t="s">
        <v>444</v>
      </c>
      <c r="G1602" t="s">
        <v>443</v>
      </c>
      <c r="H1602" t="s">
        <v>141</v>
      </c>
      <c r="M1602" t="b">
        <v>1</v>
      </c>
      <c r="N1602" t="b">
        <v>0</v>
      </c>
      <c r="O1602" t="b">
        <v>1</v>
      </c>
    </row>
    <row r="1603" spans="1:15">
      <c r="C1603" t="s">
        <v>440</v>
      </c>
      <c r="D1603" t="s">
        <v>10</v>
      </c>
      <c r="E1603" t="s">
        <v>9</v>
      </c>
      <c r="F1603" t="s">
        <v>442</v>
      </c>
      <c r="I1603" t="s">
        <v>441</v>
      </c>
      <c r="J1603" t="s">
        <v>132</v>
      </c>
      <c r="M1603" t="b">
        <v>0</v>
      </c>
      <c r="N1603" t="b">
        <v>0</v>
      </c>
      <c r="O1603" t="b">
        <v>1</v>
      </c>
    </row>
    <row r="1604" spans="1:15">
      <c r="C1604" t="s">
        <v>440</v>
      </c>
      <c r="D1604" t="s">
        <v>10</v>
      </c>
      <c r="E1604" t="s">
        <v>9</v>
      </c>
      <c r="F1604" t="s">
        <v>439</v>
      </c>
      <c r="I1604" t="s">
        <v>438</v>
      </c>
      <c r="J1604" t="s">
        <v>141</v>
      </c>
      <c r="M1604" t="b">
        <v>0</v>
      </c>
      <c r="N1604" t="b">
        <v>0</v>
      </c>
      <c r="O1604" t="b">
        <v>1</v>
      </c>
    </row>
    <row r="1605" spans="1:15">
      <c r="A1605" t="s">
        <v>90</v>
      </c>
      <c r="B1605" t="b">
        <v>1</v>
      </c>
      <c r="C1605" t="s">
        <v>437</v>
      </c>
      <c r="D1605" t="s">
        <v>436</v>
      </c>
      <c r="E1605" t="s">
        <v>9</v>
      </c>
      <c r="F1605" t="s">
        <v>435</v>
      </c>
      <c r="H1605" t="s">
        <v>207</v>
      </c>
      <c r="I1605" t="s">
        <v>434</v>
      </c>
      <c r="J1605" t="s">
        <v>433</v>
      </c>
      <c r="M1605" t="b">
        <v>1</v>
      </c>
      <c r="N1605" t="b">
        <v>0</v>
      </c>
      <c r="O1605" t="b">
        <v>1</v>
      </c>
    </row>
    <row r="1606" spans="1:15">
      <c r="C1606" t="s">
        <v>414</v>
      </c>
      <c r="D1606" t="s">
        <v>10</v>
      </c>
      <c r="E1606" t="s">
        <v>9</v>
      </c>
      <c r="F1606" t="s">
        <v>432</v>
      </c>
      <c r="I1606" t="s">
        <v>431</v>
      </c>
      <c r="J1606" t="s">
        <v>411</v>
      </c>
      <c r="M1606" t="b">
        <v>0</v>
      </c>
      <c r="N1606" t="b">
        <v>0</v>
      </c>
      <c r="O1606" t="b">
        <v>0</v>
      </c>
    </row>
    <row r="1607" spans="1:15">
      <c r="C1607" t="s">
        <v>414</v>
      </c>
      <c r="D1607" t="s">
        <v>10</v>
      </c>
      <c r="E1607" t="s">
        <v>9</v>
      </c>
      <c r="F1607" t="s">
        <v>430</v>
      </c>
      <c r="I1607" t="s">
        <v>429</v>
      </c>
      <c r="J1607" t="s">
        <v>411</v>
      </c>
      <c r="M1607" t="b">
        <v>0</v>
      </c>
      <c r="N1607" t="b">
        <v>0</v>
      </c>
      <c r="O1607" t="b">
        <v>0</v>
      </c>
    </row>
    <row r="1608" spans="1:15">
      <c r="C1608" t="s">
        <v>414</v>
      </c>
      <c r="D1608" t="s">
        <v>10</v>
      </c>
      <c r="E1608" t="s">
        <v>9</v>
      </c>
      <c r="F1608" t="s">
        <v>428</v>
      </c>
      <c r="I1608" t="s">
        <v>427</v>
      </c>
      <c r="J1608" t="s">
        <v>411</v>
      </c>
      <c r="M1608" t="b">
        <v>0</v>
      </c>
      <c r="N1608" t="b">
        <v>0</v>
      </c>
      <c r="O1608" t="b">
        <v>0</v>
      </c>
    </row>
    <row r="1609" spans="1:15">
      <c r="C1609" t="s">
        <v>414</v>
      </c>
      <c r="D1609" t="s">
        <v>10</v>
      </c>
      <c r="E1609" t="s">
        <v>9</v>
      </c>
      <c r="F1609" t="s">
        <v>426</v>
      </c>
      <c r="I1609" t="s">
        <v>425</v>
      </c>
      <c r="J1609" t="s">
        <v>411</v>
      </c>
      <c r="M1609" t="b">
        <v>0</v>
      </c>
      <c r="N1609" t="b">
        <v>0</v>
      </c>
      <c r="O1609" t="b">
        <v>0</v>
      </c>
    </row>
    <row r="1610" spans="1:15">
      <c r="C1610" t="s">
        <v>414</v>
      </c>
      <c r="D1610" t="s">
        <v>10</v>
      </c>
      <c r="E1610" t="s">
        <v>9</v>
      </c>
      <c r="F1610" t="s">
        <v>424</v>
      </c>
      <c r="I1610" t="s">
        <v>423</v>
      </c>
      <c r="J1610" t="s">
        <v>411</v>
      </c>
      <c r="M1610" t="b">
        <v>0</v>
      </c>
      <c r="N1610" t="b">
        <v>0</v>
      </c>
      <c r="O1610" t="b">
        <v>0</v>
      </c>
    </row>
    <row r="1611" spans="1:15">
      <c r="C1611" t="s">
        <v>414</v>
      </c>
      <c r="D1611" t="s">
        <v>10</v>
      </c>
      <c r="E1611" t="s">
        <v>9</v>
      </c>
      <c r="F1611" t="s">
        <v>422</v>
      </c>
      <c r="I1611" t="s">
        <v>421</v>
      </c>
      <c r="J1611" t="s">
        <v>411</v>
      </c>
      <c r="M1611" t="b">
        <v>0</v>
      </c>
      <c r="N1611" t="b">
        <v>0</v>
      </c>
      <c r="O1611" t="b">
        <v>0</v>
      </c>
    </row>
    <row r="1612" spans="1:15">
      <c r="C1612" t="s">
        <v>414</v>
      </c>
      <c r="D1612" t="s">
        <v>10</v>
      </c>
      <c r="E1612" t="s">
        <v>9</v>
      </c>
      <c r="F1612" t="s">
        <v>420</v>
      </c>
      <c r="I1612" t="s">
        <v>419</v>
      </c>
      <c r="J1612" t="s">
        <v>411</v>
      </c>
      <c r="M1612" t="b">
        <v>0</v>
      </c>
      <c r="N1612" t="b">
        <v>0</v>
      </c>
      <c r="O1612" t="b">
        <v>0</v>
      </c>
    </row>
    <row r="1613" spans="1:15">
      <c r="C1613" t="s">
        <v>414</v>
      </c>
      <c r="D1613" t="s">
        <v>10</v>
      </c>
      <c r="E1613" t="s">
        <v>9</v>
      </c>
      <c r="F1613" t="s">
        <v>418</v>
      </c>
      <c r="I1613" t="s">
        <v>417</v>
      </c>
      <c r="J1613" t="s">
        <v>411</v>
      </c>
      <c r="M1613" t="b">
        <v>0</v>
      </c>
      <c r="N1613" t="b">
        <v>0</v>
      </c>
      <c r="O1613" t="b">
        <v>1</v>
      </c>
    </row>
    <row r="1614" spans="1:15">
      <c r="C1614" t="s">
        <v>414</v>
      </c>
      <c r="D1614" t="s">
        <v>10</v>
      </c>
      <c r="E1614" t="s">
        <v>9</v>
      </c>
      <c r="F1614" t="s">
        <v>416</v>
      </c>
      <c r="I1614" t="s">
        <v>415</v>
      </c>
      <c r="J1614" t="s">
        <v>411</v>
      </c>
      <c r="M1614" t="b">
        <v>0</v>
      </c>
      <c r="N1614" t="b">
        <v>0</v>
      </c>
      <c r="O1614" t="b">
        <v>1</v>
      </c>
    </row>
    <row r="1615" spans="1:15">
      <c r="C1615" t="s">
        <v>414</v>
      </c>
      <c r="D1615" t="s">
        <v>10</v>
      </c>
      <c r="E1615" t="s">
        <v>9</v>
      </c>
      <c r="F1615" t="s">
        <v>413</v>
      </c>
      <c r="I1615" t="s">
        <v>412</v>
      </c>
      <c r="J1615" t="s">
        <v>411</v>
      </c>
      <c r="M1615" t="b">
        <v>0</v>
      </c>
      <c r="N1615" t="b">
        <v>0</v>
      </c>
      <c r="O1615" t="b">
        <v>1</v>
      </c>
    </row>
    <row r="1616" spans="1:15">
      <c r="C1616" t="s">
        <v>409</v>
      </c>
      <c r="D1616" t="s">
        <v>14</v>
      </c>
      <c r="E1616" t="s">
        <v>9</v>
      </c>
      <c r="F1616" t="s">
        <v>410</v>
      </c>
      <c r="G1616" t="s">
        <v>84</v>
      </c>
      <c r="H1616" t="s">
        <v>35</v>
      </c>
      <c r="M1616" t="b">
        <v>1</v>
      </c>
      <c r="N1616" t="b">
        <v>0</v>
      </c>
      <c r="O1616" t="b">
        <v>1</v>
      </c>
    </row>
    <row r="1617" spans="3:15">
      <c r="C1617" t="s">
        <v>409</v>
      </c>
      <c r="D1617" t="s">
        <v>10</v>
      </c>
      <c r="E1617" t="s">
        <v>9</v>
      </c>
      <c r="F1617" t="s">
        <v>408</v>
      </c>
      <c r="I1617" t="s">
        <v>407</v>
      </c>
      <c r="J1617" t="s">
        <v>26</v>
      </c>
      <c r="M1617" t="b">
        <v>0</v>
      </c>
      <c r="N1617" t="b">
        <v>0</v>
      </c>
      <c r="O1617" t="b">
        <v>0</v>
      </c>
    </row>
    <row r="1618" spans="3:15">
      <c r="C1618" t="s">
        <v>395</v>
      </c>
      <c r="D1618" t="s">
        <v>10</v>
      </c>
      <c r="E1618" t="s">
        <v>9</v>
      </c>
      <c r="F1618" t="s">
        <v>406</v>
      </c>
      <c r="I1618" t="s">
        <v>405</v>
      </c>
      <c r="J1618" t="s">
        <v>202</v>
      </c>
      <c r="M1618" t="b">
        <v>0</v>
      </c>
      <c r="N1618" t="b">
        <v>0</v>
      </c>
      <c r="O1618" t="b">
        <v>1</v>
      </c>
    </row>
    <row r="1619" spans="3:15">
      <c r="C1619" t="s">
        <v>395</v>
      </c>
      <c r="D1619" t="s">
        <v>10</v>
      </c>
      <c r="E1619" t="s">
        <v>9</v>
      </c>
      <c r="F1619" t="s">
        <v>404</v>
      </c>
      <c r="I1619" t="s">
        <v>403</v>
      </c>
      <c r="J1619" t="s">
        <v>202</v>
      </c>
      <c r="M1619" t="b">
        <v>0</v>
      </c>
      <c r="N1619" t="b">
        <v>0</v>
      </c>
      <c r="O1619" t="b">
        <v>0</v>
      </c>
    </row>
    <row r="1620" spans="3:15">
      <c r="C1620" t="s">
        <v>395</v>
      </c>
      <c r="D1620" t="s">
        <v>10</v>
      </c>
      <c r="E1620" t="s">
        <v>9</v>
      </c>
      <c r="F1620" t="s">
        <v>402</v>
      </c>
      <c r="I1620" t="s">
        <v>401</v>
      </c>
      <c r="J1620" t="s">
        <v>202</v>
      </c>
      <c r="M1620" t="b">
        <v>0</v>
      </c>
      <c r="N1620" t="b">
        <v>0</v>
      </c>
      <c r="O1620" t="b">
        <v>0</v>
      </c>
    </row>
    <row r="1621" spans="3:15">
      <c r="C1621" t="s">
        <v>395</v>
      </c>
      <c r="D1621" t="s">
        <v>10</v>
      </c>
      <c r="E1621" t="s">
        <v>9</v>
      </c>
      <c r="F1621" t="s">
        <v>400</v>
      </c>
      <c r="I1621" t="s">
        <v>399</v>
      </c>
      <c r="J1621" t="s">
        <v>202</v>
      </c>
      <c r="M1621" t="b">
        <v>0</v>
      </c>
      <c r="N1621" t="b">
        <v>0</v>
      </c>
      <c r="O1621" t="b">
        <v>0</v>
      </c>
    </row>
    <row r="1622" spans="3:15">
      <c r="C1622" t="s">
        <v>395</v>
      </c>
      <c r="D1622" t="s">
        <v>10</v>
      </c>
      <c r="E1622" t="s">
        <v>9</v>
      </c>
      <c r="F1622" t="s">
        <v>398</v>
      </c>
      <c r="I1622" t="s">
        <v>203</v>
      </c>
      <c r="J1622" t="s">
        <v>202</v>
      </c>
      <c r="M1622" t="b">
        <v>0</v>
      </c>
      <c r="N1622" t="b">
        <v>0</v>
      </c>
      <c r="O1622" t="b">
        <v>0</v>
      </c>
    </row>
    <row r="1623" spans="3:15">
      <c r="C1623" t="s">
        <v>395</v>
      </c>
      <c r="D1623" t="s">
        <v>10</v>
      </c>
      <c r="E1623" t="s">
        <v>9</v>
      </c>
      <c r="F1623" t="s">
        <v>397</v>
      </c>
      <c r="I1623" t="s">
        <v>396</v>
      </c>
      <c r="J1623" t="s">
        <v>202</v>
      </c>
      <c r="M1623" t="b">
        <v>0</v>
      </c>
      <c r="N1623" t="b">
        <v>0</v>
      </c>
      <c r="O1623" t="b">
        <v>0</v>
      </c>
    </row>
    <row r="1624" spans="3:15">
      <c r="C1624" t="s">
        <v>395</v>
      </c>
      <c r="D1624" t="s">
        <v>10</v>
      </c>
      <c r="E1624" t="s">
        <v>9</v>
      </c>
      <c r="F1624" t="s">
        <v>394</v>
      </c>
      <c r="I1624" t="s">
        <v>393</v>
      </c>
      <c r="J1624" t="s">
        <v>202</v>
      </c>
      <c r="M1624" t="b">
        <v>0</v>
      </c>
      <c r="N1624" t="b">
        <v>0</v>
      </c>
      <c r="O1624" t="b">
        <v>0</v>
      </c>
    </row>
    <row r="1625" spans="3:15">
      <c r="C1625" t="s">
        <v>387</v>
      </c>
      <c r="D1625" t="s">
        <v>14</v>
      </c>
      <c r="E1625" t="s">
        <v>9</v>
      </c>
      <c r="F1625" t="s">
        <v>392</v>
      </c>
      <c r="G1625" t="s">
        <v>388</v>
      </c>
      <c r="H1625" t="s">
        <v>390</v>
      </c>
      <c r="M1625" t="b">
        <v>1</v>
      </c>
      <c r="N1625" t="b">
        <v>0</v>
      </c>
      <c r="O1625" t="b">
        <v>0</v>
      </c>
    </row>
    <row r="1626" spans="3:15">
      <c r="C1626" t="s">
        <v>387</v>
      </c>
      <c r="D1626" t="s">
        <v>14</v>
      </c>
      <c r="E1626" t="s">
        <v>9</v>
      </c>
      <c r="F1626" t="s">
        <v>391</v>
      </c>
      <c r="G1626" t="s">
        <v>385</v>
      </c>
      <c r="H1626" t="s">
        <v>390</v>
      </c>
      <c r="M1626" t="b">
        <v>1</v>
      </c>
      <c r="N1626" t="b">
        <v>0</v>
      </c>
      <c r="O1626" t="b">
        <v>0</v>
      </c>
    </row>
    <row r="1627" spans="3:15">
      <c r="C1627" t="s">
        <v>387</v>
      </c>
      <c r="D1627" t="s">
        <v>10</v>
      </c>
      <c r="E1627" t="s">
        <v>9</v>
      </c>
      <c r="F1627" t="s">
        <v>389</v>
      </c>
      <c r="I1627" t="s">
        <v>388</v>
      </c>
      <c r="J1627" t="s">
        <v>384</v>
      </c>
      <c r="M1627" t="b">
        <v>0</v>
      </c>
      <c r="N1627" t="b">
        <v>0</v>
      </c>
      <c r="O1627" t="b">
        <v>0</v>
      </c>
    </row>
    <row r="1628" spans="3:15">
      <c r="C1628" t="s">
        <v>387</v>
      </c>
      <c r="D1628" t="s">
        <v>10</v>
      </c>
      <c r="E1628" t="s">
        <v>9</v>
      </c>
      <c r="F1628" t="s">
        <v>386</v>
      </c>
      <c r="I1628" t="s">
        <v>385</v>
      </c>
      <c r="J1628" t="s">
        <v>384</v>
      </c>
      <c r="M1628" t="b">
        <v>0</v>
      </c>
      <c r="N1628" t="b">
        <v>0</v>
      </c>
      <c r="O1628" t="b">
        <v>0</v>
      </c>
    </row>
    <row r="1629" spans="3:15">
      <c r="C1629" t="s">
        <v>382</v>
      </c>
      <c r="D1629" t="s">
        <v>14</v>
      </c>
      <c r="E1629" t="s">
        <v>9</v>
      </c>
      <c r="F1629" t="s">
        <v>383</v>
      </c>
      <c r="G1629" t="s">
        <v>137</v>
      </c>
      <c r="H1629" t="s">
        <v>169</v>
      </c>
      <c r="M1629" t="b">
        <v>1</v>
      </c>
      <c r="N1629" t="b">
        <v>0</v>
      </c>
      <c r="O1629" t="b">
        <v>1</v>
      </c>
    </row>
    <row r="1630" spans="3:15">
      <c r="C1630" t="s">
        <v>382</v>
      </c>
      <c r="D1630" t="s">
        <v>14</v>
      </c>
      <c r="E1630" t="s">
        <v>9</v>
      </c>
      <c r="F1630" t="s">
        <v>381</v>
      </c>
      <c r="G1630" t="s">
        <v>380</v>
      </c>
      <c r="H1630" t="s">
        <v>169</v>
      </c>
      <c r="M1630" t="b">
        <v>1</v>
      </c>
      <c r="N1630" t="b">
        <v>0</v>
      </c>
      <c r="O1630" t="b">
        <v>1</v>
      </c>
    </row>
    <row r="1631" spans="3:15">
      <c r="C1631" t="s">
        <v>374</v>
      </c>
      <c r="D1631" t="s">
        <v>14</v>
      </c>
      <c r="E1631" t="s">
        <v>9</v>
      </c>
      <c r="F1631" t="s">
        <v>379</v>
      </c>
      <c r="G1631" t="s">
        <v>378</v>
      </c>
      <c r="H1631" t="s">
        <v>377</v>
      </c>
      <c r="M1631" t="b">
        <v>1</v>
      </c>
      <c r="N1631" t="b">
        <v>0</v>
      </c>
      <c r="O1631" t="b">
        <v>0</v>
      </c>
    </row>
    <row r="1632" spans="3:15">
      <c r="C1632" t="s">
        <v>374</v>
      </c>
      <c r="D1632" t="s">
        <v>14</v>
      </c>
      <c r="E1632" t="s">
        <v>9</v>
      </c>
      <c r="F1632" t="s">
        <v>376</v>
      </c>
      <c r="G1632" t="s">
        <v>375</v>
      </c>
      <c r="H1632" t="s">
        <v>136</v>
      </c>
      <c r="M1632" t="b">
        <v>1</v>
      </c>
      <c r="N1632" t="b">
        <v>0</v>
      </c>
      <c r="O1632" t="b">
        <v>0</v>
      </c>
    </row>
    <row r="1633" spans="3:15">
      <c r="C1633" t="s">
        <v>374</v>
      </c>
      <c r="D1633" t="s">
        <v>10</v>
      </c>
      <c r="E1633" t="s">
        <v>9</v>
      </c>
      <c r="F1633" t="s">
        <v>373</v>
      </c>
      <c r="I1633" t="s">
        <v>185</v>
      </c>
      <c r="J1633" t="s">
        <v>181</v>
      </c>
      <c r="M1633" t="b">
        <v>0</v>
      </c>
      <c r="N1633" t="b">
        <v>0</v>
      </c>
      <c r="O1633" t="b">
        <v>0</v>
      </c>
    </row>
    <row r="1634" spans="3:15">
      <c r="C1634" t="s">
        <v>354</v>
      </c>
      <c r="D1634" t="s">
        <v>14</v>
      </c>
      <c r="E1634" t="s">
        <v>9</v>
      </c>
      <c r="F1634" t="s">
        <v>372</v>
      </c>
      <c r="G1634" t="s">
        <v>46</v>
      </c>
      <c r="H1634" t="s">
        <v>26</v>
      </c>
      <c r="M1634" t="b">
        <v>1</v>
      </c>
      <c r="N1634" t="b">
        <v>0</v>
      </c>
      <c r="O1634" t="b">
        <v>1</v>
      </c>
    </row>
    <row r="1635" spans="3:15">
      <c r="C1635" t="s">
        <v>354</v>
      </c>
      <c r="D1635" t="s">
        <v>14</v>
      </c>
      <c r="E1635" t="s">
        <v>9</v>
      </c>
      <c r="F1635" t="s">
        <v>371</v>
      </c>
      <c r="G1635" t="s">
        <v>370</v>
      </c>
      <c r="H1635" t="s">
        <v>26</v>
      </c>
      <c r="M1635" t="b">
        <v>1</v>
      </c>
      <c r="N1635" t="b">
        <v>0</v>
      </c>
      <c r="O1635" t="b">
        <v>1</v>
      </c>
    </row>
    <row r="1636" spans="3:15">
      <c r="C1636" t="s">
        <v>354</v>
      </c>
      <c r="D1636" t="s">
        <v>14</v>
      </c>
      <c r="E1636" t="s">
        <v>9</v>
      </c>
      <c r="F1636" t="s">
        <v>369</v>
      </c>
      <c r="G1636" t="s">
        <v>368</v>
      </c>
      <c r="H1636" t="s">
        <v>26</v>
      </c>
      <c r="M1636" t="b">
        <v>1</v>
      </c>
      <c r="N1636" t="b">
        <v>0</v>
      </c>
      <c r="O1636" t="b">
        <v>1</v>
      </c>
    </row>
    <row r="1637" spans="3:15">
      <c r="C1637" t="s">
        <v>354</v>
      </c>
      <c r="D1637" t="s">
        <v>14</v>
      </c>
      <c r="E1637" t="s">
        <v>9</v>
      </c>
      <c r="F1637" t="s">
        <v>367</v>
      </c>
      <c r="G1637" t="s">
        <v>366</v>
      </c>
      <c r="H1637" t="s">
        <v>26</v>
      </c>
      <c r="M1637" t="b">
        <v>1</v>
      </c>
      <c r="N1637" t="b">
        <v>0</v>
      </c>
      <c r="O1637" t="b">
        <v>1</v>
      </c>
    </row>
    <row r="1638" spans="3:15">
      <c r="C1638" t="s">
        <v>354</v>
      </c>
      <c r="D1638" t="s">
        <v>14</v>
      </c>
      <c r="E1638" t="s">
        <v>9</v>
      </c>
      <c r="F1638" t="s">
        <v>365</v>
      </c>
      <c r="G1638" t="s">
        <v>364</v>
      </c>
      <c r="H1638" t="s">
        <v>74</v>
      </c>
      <c r="M1638" t="b">
        <v>1</v>
      </c>
      <c r="N1638" t="b">
        <v>0</v>
      </c>
      <c r="O1638" t="b">
        <v>1</v>
      </c>
    </row>
    <row r="1639" spans="3:15">
      <c r="C1639" t="s">
        <v>354</v>
      </c>
      <c r="D1639" t="s">
        <v>14</v>
      </c>
      <c r="E1639" t="s">
        <v>9</v>
      </c>
      <c r="F1639" t="s">
        <v>363</v>
      </c>
      <c r="G1639" t="s">
        <v>7</v>
      </c>
      <c r="H1639" t="s">
        <v>35</v>
      </c>
      <c r="M1639" t="b">
        <v>1</v>
      </c>
      <c r="N1639" t="b">
        <v>0</v>
      </c>
      <c r="O1639" t="b">
        <v>1</v>
      </c>
    </row>
    <row r="1640" spans="3:15">
      <c r="C1640" t="s">
        <v>354</v>
      </c>
      <c r="D1640" t="s">
        <v>14</v>
      </c>
      <c r="E1640" t="s">
        <v>9</v>
      </c>
      <c r="F1640" t="s">
        <v>362</v>
      </c>
      <c r="G1640" t="s">
        <v>361</v>
      </c>
      <c r="H1640" t="s">
        <v>35</v>
      </c>
      <c r="M1640" t="b">
        <v>1</v>
      </c>
      <c r="N1640" t="b">
        <v>0</v>
      </c>
      <c r="O1640" t="b">
        <v>1</v>
      </c>
    </row>
    <row r="1641" spans="3:15">
      <c r="C1641" t="s">
        <v>354</v>
      </c>
      <c r="D1641" t="s">
        <v>10</v>
      </c>
      <c r="E1641" t="s">
        <v>9</v>
      </c>
      <c r="F1641" t="s">
        <v>360</v>
      </c>
      <c r="I1641" t="s">
        <v>359</v>
      </c>
      <c r="J1641" t="s">
        <v>26</v>
      </c>
      <c r="M1641" t="b">
        <v>0</v>
      </c>
      <c r="N1641" t="b">
        <v>0</v>
      </c>
      <c r="O1641" t="b">
        <v>0</v>
      </c>
    </row>
    <row r="1642" spans="3:15">
      <c r="C1642" t="s">
        <v>354</v>
      </c>
      <c r="D1642" t="s">
        <v>10</v>
      </c>
      <c r="E1642" t="s">
        <v>9</v>
      </c>
      <c r="F1642" t="s">
        <v>358</v>
      </c>
      <c r="I1642" t="s">
        <v>357</v>
      </c>
      <c r="J1642" t="s">
        <v>26</v>
      </c>
      <c r="M1642" t="b">
        <v>0</v>
      </c>
      <c r="N1642" t="b">
        <v>0</v>
      </c>
      <c r="O1642" t="b">
        <v>0</v>
      </c>
    </row>
    <row r="1643" spans="3:15">
      <c r="C1643" t="s">
        <v>354</v>
      </c>
      <c r="D1643" t="s">
        <v>10</v>
      </c>
      <c r="E1643" t="s">
        <v>9</v>
      </c>
      <c r="F1643" t="s">
        <v>356</v>
      </c>
      <c r="I1643" t="s">
        <v>355</v>
      </c>
      <c r="J1643" t="s">
        <v>35</v>
      </c>
      <c r="M1643" t="b">
        <v>0</v>
      </c>
      <c r="N1643" t="b">
        <v>0</v>
      </c>
      <c r="O1643" t="b">
        <v>1</v>
      </c>
    </row>
    <row r="1644" spans="3:15">
      <c r="C1644" t="s">
        <v>354</v>
      </c>
      <c r="D1644" t="s">
        <v>10</v>
      </c>
      <c r="E1644" t="s">
        <v>9</v>
      </c>
      <c r="F1644" t="s">
        <v>353</v>
      </c>
      <c r="I1644" t="s">
        <v>32</v>
      </c>
      <c r="J1644" t="s">
        <v>35</v>
      </c>
      <c r="M1644" t="b">
        <v>0</v>
      </c>
      <c r="N1644" t="b">
        <v>0</v>
      </c>
      <c r="O1644" t="b">
        <v>1</v>
      </c>
    </row>
    <row r="1645" spans="3:15">
      <c r="C1645" t="s">
        <v>347</v>
      </c>
      <c r="D1645" t="s">
        <v>14</v>
      </c>
      <c r="E1645" t="s">
        <v>9</v>
      </c>
      <c r="F1645" t="s">
        <v>352</v>
      </c>
      <c r="G1645" t="s">
        <v>315</v>
      </c>
      <c r="H1645" t="s">
        <v>26</v>
      </c>
      <c r="M1645" t="b">
        <v>1</v>
      </c>
      <c r="N1645" t="b">
        <v>0</v>
      </c>
      <c r="O1645" t="b">
        <v>1</v>
      </c>
    </row>
    <row r="1646" spans="3:15">
      <c r="C1646" t="s">
        <v>347</v>
      </c>
      <c r="D1646" t="s">
        <v>14</v>
      </c>
      <c r="E1646" t="s">
        <v>9</v>
      </c>
      <c r="F1646" t="s">
        <v>351</v>
      </c>
      <c r="G1646" t="s">
        <v>350</v>
      </c>
      <c r="H1646" t="s">
        <v>26</v>
      </c>
      <c r="M1646" t="b">
        <v>1</v>
      </c>
      <c r="N1646" t="b">
        <v>0</v>
      </c>
      <c r="O1646" t="b">
        <v>1</v>
      </c>
    </row>
    <row r="1647" spans="3:15">
      <c r="C1647" t="s">
        <v>347</v>
      </c>
      <c r="D1647" t="s">
        <v>14</v>
      </c>
      <c r="E1647" t="s">
        <v>9</v>
      </c>
      <c r="F1647" t="s">
        <v>349</v>
      </c>
      <c r="G1647" t="s">
        <v>348</v>
      </c>
      <c r="H1647" t="s">
        <v>35</v>
      </c>
      <c r="M1647" t="b">
        <v>1</v>
      </c>
      <c r="N1647" t="b">
        <v>0</v>
      </c>
      <c r="O1647" t="b">
        <v>1</v>
      </c>
    </row>
    <row r="1648" spans="3:15">
      <c r="C1648" t="s">
        <v>347</v>
      </c>
      <c r="D1648" t="s">
        <v>10</v>
      </c>
      <c r="E1648" t="s">
        <v>9</v>
      </c>
      <c r="F1648" t="s">
        <v>346</v>
      </c>
      <c r="I1648" t="s">
        <v>318</v>
      </c>
      <c r="J1648" t="s">
        <v>26</v>
      </c>
      <c r="M1648" t="b">
        <v>0</v>
      </c>
      <c r="N1648" t="b">
        <v>0</v>
      </c>
      <c r="O1648" t="b">
        <v>1</v>
      </c>
    </row>
    <row r="1649" spans="3:15">
      <c r="C1649" t="s">
        <v>343</v>
      </c>
      <c r="D1649" t="s">
        <v>14</v>
      </c>
      <c r="E1649" t="s">
        <v>9</v>
      </c>
      <c r="F1649" t="s">
        <v>345</v>
      </c>
      <c r="G1649" t="s">
        <v>46</v>
      </c>
      <c r="H1649" t="s">
        <v>35</v>
      </c>
      <c r="M1649" t="b">
        <v>1</v>
      </c>
      <c r="N1649" t="b">
        <v>0</v>
      </c>
      <c r="O1649" t="b">
        <v>1</v>
      </c>
    </row>
    <row r="1650" spans="3:15">
      <c r="C1650" t="s">
        <v>343</v>
      </c>
      <c r="D1650" t="s">
        <v>10</v>
      </c>
      <c r="E1650" t="s">
        <v>9</v>
      </c>
      <c r="F1650" t="s">
        <v>344</v>
      </c>
      <c r="I1650" t="s">
        <v>46</v>
      </c>
      <c r="J1650" t="s">
        <v>26</v>
      </c>
      <c r="M1650" t="b">
        <v>0</v>
      </c>
      <c r="N1650" t="b">
        <v>0</v>
      </c>
      <c r="O1650" t="b">
        <v>1</v>
      </c>
    </row>
    <row r="1651" spans="3:15">
      <c r="C1651" t="s">
        <v>343</v>
      </c>
      <c r="D1651" t="s">
        <v>10</v>
      </c>
      <c r="E1651" t="s">
        <v>9</v>
      </c>
      <c r="F1651" t="s">
        <v>342</v>
      </c>
      <c r="I1651" t="s">
        <v>120</v>
      </c>
      <c r="J1651" t="s">
        <v>6</v>
      </c>
      <c r="M1651" t="b">
        <v>0</v>
      </c>
      <c r="N1651" t="b">
        <v>0</v>
      </c>
      <c r="O1651" t="b">
        <v>1</v>
      </c>
    </row>
    <row r="1652" spans="3:15">
      <c r="C1652" t="s">
        <v>337</v>
      </c>
      <c r="D1652" t="s">
        <v>14</v>
      </c>
      <c r="E1652" t="s">
        <v>9</v>
      </c>
      <c r="F1652" t="s">
        <v>341</v>
      </c>
      <c r="G1652" t="s">
        <v>340</v>
      </c>
      <c r="H1652" t="s">
        <v>101</v>
      </c>
      <c r="M1652" t="b">
        <v>1</v>
      </c>
      <c r="N1652" t="b">
        <v>0</v>
      </c>
      <c r="O1652" t="b">
        <v>0</v>
      </c>
    </row>
    <row r="1653" spans="3:15">
      <c r="C1653" t="s">
        <v>337</v>
      </c>
      <c r="D1653" t="s">
        <v>14</v>
      </c>
      <c r="E1653" t="s">
        <v>9</v>
      </c>
      <c r="F1653" t="s">
        <v>339</v>
      </c>
      <c r="G1653" t="s">
        <v>338</v>
      </c>
      <c r="H1653" t="s">
        <v>101</v>
      </c>
      <c r="M1653" t="b">
        <v>1</v>
      </c>
      <c r="N1653" t="b">
        <v>0</v>
      </c>
      <c r="O1653" t="b">
        <v>0</v>
      </c>
    </row>
    <row r="1654" spans="3:15">
      <c r="C1654" t="s">
        <v>337</v>
      </c>
      <c r="D1654" t="s">
        <v>14</v>
      </c>
      <c r="E1654" t="s">
        <v>9</v>
      </c>
      <c r="F1654" t="s">
        <v>336</v>
      </c>
      <c r="G1654" t="s">
        <v>335</v>
      </c>
      <c r="H1654" t="s">
        <v>101</v>
      </c>
      <c r="M1654" t="b">
        <v>1</v>
      </c>
      <c r="N1654" t="b">
        <v>0</v>
      </c>
      <c r="O1654" t="b">
        <v>0</v>
      </c>
    </row>
    <row r="1655" spans="3:15">
      <c r="C1655" t="s">
        <v>334</v>
      </c>
      <c r="D1655" t="s">
        <v>14</v>
      </c>
      <c r="E1655" t="s">
        <v>9</v>
      </c>
      <c r="F1655" t="s">
        <v>333</v>
      </c>
      <c r="G1655" t="s">
        <v>332</v>
      </c>
      <c r="H1655" t="s">
        <v>74</v>
      </c>
      <c r="M1655" t="b">
        <v>1</v>
      </c>
      <c r="N1655" t="b">
        <v>0</v>
      </c>
      <c r="O1655" t="b">
        <v>1</v>
      </c>
    </row>
    <row r="1656" spans="3:15">
      <c r="C1656" t="s">
        <v>330</v>
      </c>
      <c r="D1656" t="s">
        <v>14</v>
      </c>
      <c r="E1656" t="s">
        <v>9</v>
      </c>
      <c r="F1656" t="s">
        <v>331</v>
      </c>
      <c r="G1656" t="s">
        <v>99</v>
      </c>
      <c r="H1656" t="s">
        <v>35</v>
      </c>
      <c r="M1656" t="b">
        <v>1</v>
      </c>
      <c r="N1656" t="b">
        <v>0</v>
      </c>
      <c r="O1656" t="b">
        <v>1</v>
      </c>
    </row>
    <row r="1657" spans="3:15">
      <c r="C1657" t="s">
        <v>330</v>
      </c>
      <c r="D1657" t="s">
        <v>14</v>
      </c>
      <c r="E1657" t="s">
        <v>9</v>
      </c>
      <c r="F1657" t="s">
        <v>329</v>
      </c>
      <c r="G1657" t="s">
        <v>139</v>
      </c>
      <c r="H1657" t="s">
        <v>35</v>
      </c>
      <c r="M1657" t="b">
        <v>1</v>
      </c>
      <c r="N1657" t="b">
        <v>0</v>
      </c>
      <c r="O1657" t="b">
        <v>1</v>
      </c>
    </row>
    <row r="1658" spans="3:15">
      <c r="C1658" t="s">
        <v>322</v>
      </c>
      <c r="D1658" t="s">
        <v>14</v>
      </c>
      <c r="E1658" t="s">
        <v>9</v>
      </c>
      <c r="F1658" t="s">
        <v>328</v>
      </c>
      <c r="G1658" t="s">
        <v>327</v>
      </c>
      <c r="H1658" t="s">
        <v>26</v>
      </c>
      <c r="M1658" t="b">
        <v>1</v>
      </c>
      <c r="N1658" t="b">
        <v>0</v>
      </c>
      <c r="O1658" t="b">
        <v>1</v>
      </c>
    </row>
    <row r="1659" spans="3:15">
      <c r="C1659" t="s">
        <v>322</v>
      </c>
      <c r="D1659" t="s">
        <v>14</v>
      </c>
      <c r="E1659" t="s">
        <v>9</v>
      </c>
      <c r="F1659" t="s">
        <v>326</v>
      </c>
      <c r="G1659" t="s">
        <v>325</v>
      </c>
      <c r="H1659" t="s">
        <v>35</v>
      </c>
      <c r="M1659" t="b">
        <v>1</v>
      </c>
      <c r="N1659" t="b">
        <v>0</v>
      </c>
      <c r="O1659" t="b">
        <v>1</v>
      </c>
    </row>
    <row r="1660" spans="3:15">
      <c r="C1660" t="s">
        <v>322</v>
      </c>
      <c r="D1660" t="s">
        <v>10</v>
      </c>
      <c r="E1660" t="s">
        <v>9</v>
      </c>
      <c r="F1660" t="s">
        <v>324</v>
      </c>
      <c r="I1660" t="s">
        <v>323</v>
      </c>
      <c r="J1660" t="s">
        <v>26</v>
      </c>
      <c r="M1660" t="b">
        <v>0</v>
      </c>
      <c r="N1660" t="b">
        <v>0</v>
      </c>
      <c r="O1660" t="b">
        <v>1</v>
      </c>
    </row>
    <row r="1661" spans="3:15">
      <c r="C1661" t="s">
        <v>322</v>
      </c>
      <c r="D1661" t="s">
        <v>10</v>
      </c>
      <c r="E1661" t="s">
        <v>9</v>
      </c>
      <c r="F1661" t="s">
        <v>321</v>
      </c>
      <c r="I1661" t="s">
        <v>320</v>
      </c>
      <c r="J1661" t="s">
        <v>35</v>
      </c>
      <c r="M1661" t="b">
        <v>0</v>
      </c>
      <c r="N1661" t="b">
        <v>0</v>
      </c>
      <c r="O1661" t="b">
        <v>1</v>
      </c>
    </row>
    <row r="1662" spans="3:15">
      <c r="C1662" t="s">
        <v>317</v>
      </c>
      <c r="D1662" t="s">
        <v>14</v>
      </c>
      <c r="E1662" t="s">
        <v>9</v>
      </c>
      <c r="F1662" t="s">
        <v>319</v>
      </c>
      <c r="G1662" t="s">
        <v>318</v>
      </c>
      <c r="H1662" t="s">
        <v>26</v>
      </c>
      <c r="M1662" t="b">
        <v>1</v>
      </c>
      <c r="N1662" t="b">
        <v>0</v>
      </c>
      <c r="O1662" t="b">
        <v>1</v>
      </c>
    </row>
    <row r="1663" spans="3:15">
      <c r="C1663" t="s">
        <v>317</v>
      </c>
      <c r="D1663" t="s">
        <v>10</v>
      </c>
      <c r="E1663" t="s">
        <v>9</v>
      </c>
      <c r="F1663" t="s">
        <v>316</v>
      </c>
      <c r="I1663" t="s">
        <v>315</v>
      </c>
      <c r="J1663" t="s">
        <v>26</v>
      </c>
      <c r="M1663" t="b">
        <v>0</v>
      </c>
      <c r="N1663" t="b">
        <v>0</v>
      </c>
      <c r="O1663" t="b">
        <v>1</v>
      </c>
    </row>
    <row r="1664" spans="3:15">
      <c r="C1664" t="s">
        <v>312</v>
      </c>
      <c r="D1664" t="s">
        <v>14</v>
      </c>
      <c r="E1664" t="s">
        <v>9</v>
      </c>
      <c r="F1664" t="s">
        <v>314</v>
      </c>
      <c r="G1664" t="s">
        <v>313</v>
      </c>
      <c r="H1664" t="s">
        <v>26</v>
      </c>
      <c r="M1664" t="b">
        <v>1</v>
      </c>
      <c r="N1664" t="b">
        <v>0</v>
      </c>
      <c r="O1664" t="b">
        <v>1</v>
      </c>
    </row>
    <row r="1665" spans="3:15">
      <c r="C1665" t="s">
        <v>312</v>
      </c>
      <c r="D1665" t="s">
        <v>10</v>
      </c>
      <c r="E1665" t="s">
        <v>9</v>
      </c>
      <c r="F1665" t="s">
        <v>311</v>
      </c>
      <c r="I1665" t="s">
        <v>310</v>
      </c>
      <c r="J1665" t="s">
        <v>26</v>
      </c>
      <c r="M1665" t="b">
        <v>0</v>
      </c>
      <c r="N1665" t="b">
        <v>0</v>
      </c>
      <c r="O1665" t="b">
        <v>1</v>
      </c>
    </row>
    <row r="1666" spans="3:15">
      <c r="C1666" t="s">
        <v>307</v>
      </c>
      <c r="D1666" t="s">
        <v>14</v>
      </c>
      <c r="E1666" t="s">
        <v>9</v>
      </c>
      <c r="F1666" t="s">
        <v>309</v>
      </c>
      <c r="G1666" t="s">
        <v>308</v>
      </c>
      <c r="H1666" t="s">
        <v>35</v>
      </c>
      <c r="M1666" t="b">
        <v>1</v>
      </c>
      <c r="N1666" t="b">
        <v>0</v>
      </c>
      <c r="O1666" t="b">
        <v>1</v>
      </c>
    </row>
    <row r="1667" spans="3:15">
      <c r="C1667" t="s">
        <v>307</v>
      </c>
      <c r="D1667" t="s">
        <v>10</v>
      </c>
      <c r="E1667" t="s">
        <v>9</v>
      </c>
      <c r="F1667" t="s">
        <v>306</v>
      </c>
      <c r="I1667" t="s">
        <v>305</v>
      </c>
      <c r="J1667" t="s">
        <v>35</v>
      </c>
      <c r="M1667" t="b">
        <v>0</v>
      </c>
      <c r="N1667" t="b">
        <v>0</v>
      </c>
      <c r="O1667" t="b">
        <v>1</v>
      </c>
    </row>
    <row r="1668" spans="3:15">
      <c r="C1668" t="s">
        <v>300</v>
      </c>
      <c r="D1668" t="s">
        <v>14</v>
      </c>
      <c r="E1668" t="s">
        <v>9</v>
      </c>
      <c r="F1668" t="s">
        <v>304</v>
      </c>
      <c r="G1668" t="s">
        <v>303</v>
      </c>
      <c r="H1668" t="s">
        <v>37</v>
      </c>
      <c r="M1668" t="b">
        <v>1</v>
      </c>
      <c r="N1668" t="b">
        <v>0</v>
      </c>
      <c r="O1668" t="b">
        <v>1</v>
      </c>
    </row>
    <row r="1669" spans="3:15">
      <c r="C1669" t="s">
        <v>300</v>
      </c>
      <c r="D1669" t="s">
        <v>14</v>
      </c>
      <c r="E1669" t="s">
        <v>9</v>
      </c>
      <c r="F1669" t="s">
        <v>302</v>
      </c>
      <c r="G1669" t="s">
        <v>301</v>
      </c>
      <c r="H1669" t="s">
        <v>37</v>
      </c>
      <c r="M1669" t="b">
        <v>1</v>
      </c>
      <c r="N1669" t="b">
        <v>0</v>
      </c>
      <c r="O1669" t="b">
        <v>1</v>
      </c>
    </row>
    <row r="1670" spans="3:15">
      <c r="C1670" t="s">
        <v>300</v>
      </c>
      <c r="D1670" t="s">
        <v>14</v>
      </c>
      <c r="E1670" t="s">
        <v>9</v>
      </c>
      <c r="F1670" t="s">
        <v>299</v>
      </c>
      <c r="G1670" t="s">
        <v>229</v>
      </c>
      <c r="H1670" t="s">
        <v>37</v>
      </c>
      <c r="M1670" t="b">
        <v>1</v>
      </c>
      <c r="N1670" t="b">
        <v>0</v>
      </c>
      <c r="O1670" t="b">
        <v>1</v>
      </c>
    </row>
    <row r="1671" spans="3:15">
      <c r="C1671" t="s">
        <v>297</v>
      </c>
      <c r="D1671" t="s">
        <v>14</v>
      </c>
      <c r="E1671" t="s">
        <v>9</v>
      </c>
      <c r="F1671" t="s">
        <v>298</v>
      </c>
      <c r="G1671" t="s">
        <v>226</v>
      </c>
      <c r="H1671" t="s">
        <v>211</v>
      </c>
      <c r="M1671" t="b">
        <v>1</v>
      </c>
      <c r="N1671" t="b">
        <v>0</v>
      </c>
      <c r="O1671" t="b">
        <v>1</v>
      </c>
    </row>
    <row r="1672" spans="3:15">
      <c r="C1672" t="s">
        <v>297</v>
      </c>
      <c r="D1672" t="s">
        <v>10</v>
      </c>
      <c r="E1672" t="s">
        <v>9</v>
      </c>
      <c r="F1672" t="s">
        <v>296</v>
      </c>
      <c r="I1672" t="s">
        <v>295</v>
      </c>
      <c r="J1672" t="s">
        <v>211</v>
      </c>
      <c r="M1672" t="b">
        <v>0</v>
      </c>
      <c r="N1672" t="b">
        <v>0</v>
      </c>
      <c r="O1672" t="b">
        <v>1</v>
      </c>
    </row>
    <row r="1673" spans="3:15">
      <c r="C1673" t="s">
        <v>288</v>
      </c>
      <c r="D1673" t="s">
        <v>14</v>
      </c>
      <c r="E1673" t="s">
        <v>9</v>
      </c>
      <c r="F1673" t="s">
        <v>294</v>
      </c>
      <c r="G1673" t="s">
        <v>293</v>
      </c>
      <c r="H1673" t="s">
        <v>216</v>
      </c>
      <c r="M1673" t="b">
        <v>1</v>
      </c>
      <c r="N1673" t="b">
        <v>0</v>
      </c>
      <c r="O1673" t="b">
        <v>0</v>
      </c>
    </row>
    <row r="1674" spans="3:15">
      <c r="C1674" t="s">
        <v>288</v>
      </c>
      <c r="D1674" t="s">
        <v>14</v>
      </c>
      <c r="E1674" t="s">
        <v>9</v>
      </c>
      <c r="F1674" t="s">
        <v>292</v>
      </c>
      <c r="G1674" t="s">
        <v>291</v>
      </c>
      <c r="H1674" t="s">
        <v>216</v>
      </c>
      <c r="M1674" t="b">
        <v>1</v>
      </c>
      <c r="N1674" t="b">
        <v>0</v>
      </c>
      <c r="O1674" t="b">
        <v>0</v>
      </c>
    </row>
    <row r="1675" spans="3:15">
      <c r="C1675" t="s">
        <v>288</v>
      </c>
      <c r="D1675" t="s">
        <v>10</v>
      </c>
      <c r="E1675" t="s">
        <v>9</v>
      </c>
      <c r="F1675" t="s">
        <v>290</v>
      </c>
      <c r="I1675" t="s">
        <v>289</v>
      </c>
      <c r="J1675" t="s">
        <v>216</v>
      </c>
      <c r="M1675" t="b">
        <v>0</v>
      </c>
      <c r="N1675" t="b">
        <v>0</v>
      </c>
      <c r="O1675" t="b">
        <v>0</v>
      </c>
    </row>
    <row r="1676" spans="3:15">
      <c r="C1676" t="s">
        <v>288</v>
      </c>
      <c r="D1676" t="s">
        <v>10</v>
      </c>
      <c r="E1676" t="s">
        <v>9</v>
      </c>
      <c r="F1676" t="s">
        <v>287</v>
      </c>
      <c r="I1676" t="s">
        <v>286</v>
      </c>
      <c r="J1676" t="s">
        <v>216</v>
      </c>
      <c r="M1676" t="b">
        <v>0</v>
      </c>
      <c r="N1676" t="b">
        <v>0</v>
      </c>
      <c r="O1676" t="b">
        <v>0</v>
      </c>
    </row>
    <row r="1677" spans="3:15">
      <c r="C1677" t="s">
        <v>283</v>
      </c>
      <c r="D1677" t="s">
        <v>14</v>
      </c>
      <c r="E1677" t="s">
        <v>9</v>
      </c>
      <c r="F1677" t="s">
        <v>285</v>
      </c>
      <c r="G1677" t="s">
        <v>284</v>
      </c>
      <c r="H1677" t="s">
        <v>26</v>
      </c>
      <c r="M1677" t="b">
        <v>1</v>
      </c>
      <c r="N1677" t="b">
        <v>0</v>
      </c>
      <c r="O1677" t="b">
        <v>1</v>
      </c>
    </row>
    <row r="1678" spans="3:15">
      <c r="C1678" t="s">
        <v>283</v>
      </c>
      <c r="D1678" t="s">
        <v>10</v>
      </c>
      <c r="E1678" t="s">
        <v>9</v>
      </c>
      <c r="F1678" t="s">
        <v>282</v>
      </c>
      <c r="I1678" t="s">
        <v>281</v>
      </c>
      <c r="J1678" t="s">
        <v>26</v>
      </c>
      <c r="M1678" t="b">
        <v>0</v>
      </c>
      <c r="N1678" t="b">
        <v>0</v>
      </c>
      <c r="O1678" t="b">
        <v>1</v>
      </c>
    </row>
    <row r="1679" spans="3:15">
      <c r="C1679" t="s">
        <v>278</v>
      </c>
      <c r="D1679" t="s">
        <v>14</v>
      </c>
      <c r="E1679" t="s">
        <v>9</v>
      </c>
      <c r="F1679" t="s">
        <v>280</v>
      </c>
      <c r="G1679" t="s">
        <v>279</v>
      </c>
      <c r="H1679" t="s">
        <v>275</v>
      </c>
      <c r="M1679" t="b">
        <v>1</v>
      </c>
      <c r="N1679" t="b">
        <v>0</v>
      </c>
      <c r="O1679" t="b">
        <v>0</v>
      </c>
    </row>
    <row r="1680" spans="3:15">
      <c r="C1680" t="s">
        <v>278</v>
      </c>
      <c r="D1680" t="s">
        <v>10</v>
      </c>
      <c r="E1680" t="s">
        <v>9</v>
      </c>
      <c r="F1680" t="s">
        <v>277</v>
      </c>
      <c r="I1680" t="s">
        <v>276</v>
      </c>
      <c r="J1680" t="s">
        <v>275</v>
      </c>
      <c r="M1680" t="b">
        <v>0</v>
      </c>
      <c r="N1680" t="b">
        <v>0</v>
      </c>
      <c r="O1680" t="b">
        <v>0</v>
      </c>
    </row>
    <row r="1681" spans="3:15">
      <c r="C1681" t="s">
        <v>272</v>
      </c>
      <c r="D1681" t="s">
        <v>14</v>
      </c>
      <c r="E1681" t="s">
        <v>9</v>
      </c>
      <c r="F1681" t="s">
        <v>274</v>
      </c>
      <c r="G1681" t="s">
        <v>273</v>
      </c>
      <c r="H1681" t="s">
        <v>146</v>
      </c>
      <c r="M1681" t="b">
        <v>1</v>
      </c>
      <c r="N1681" t="b">
        <v>0</v>
      </c>
      <c r="O1681" t="b">
        <v>0</v>
      </c>
    </row>
    <row r="1682" spans="3:15">
      <c r="C1682" t="s">
        <v>272</v>
      </c>
      <c r="D1682" t="s">
        <v>10</v>
      </c>
      <c r="E1682" t="s">
        <v>9</v>
      </c>
      <c r="F1682" t="s">
        <v>271</v>
      </c>
      <c r="I1682" t="s">
        <v>270</v>
      </c>
      <c r="J1682" t="s">
        <v>146</v>
      </c>
      <c r="M1682" t="b">
        <v>0</v>
      </c>
      <c r="N1682" t="b">
        <v>0</v>
      </c>
      <c r="O1682" t="b">
        <v>0</v>
      </c>
    </row>
    <row r="1683" spans="3:15">
      <c r="C1683" t="s">
        <v>269</v>
      </c>
      <c r="D1683" t="s">
        <v>14</v>
      </c>
      <c r="E1683" t="s">
        <v>9</v>
      </c>
      <c r="F1683" t="s">
        <v>268</v>
      </c>
      <c r="G1683" t="s">
        <v>267</v>
      </c>
      <c r="H1683" t="s">
        <v>35</v>
      </c>
      <c r="M1683" t="b">
        <v>1</v>
      </c>
      <c r="N1683" t="b">
        <v>0</v>
      </c>
      <c r="O1683" t="b">
        <v>0</v>
      </c>
    </row>
    <row r="1684" spans="3:15">
      <c r="C1684" t="s">
        <v>264</v>
      </c>
      <c r="D1684" t="s">
        <v>14</v>
      </c>
      <c r="E1684" t="s">
        <v>9</v>
      </c>
      <c r="F1684" t="s">
        <v>266</v>
      </c>
      <c r="G1684" t="s">
        <v>265</v>
      </c>
      <c r="H1684" t="s">
        <v>261</v>
      </c>
      <c r="M1684" t="b">
        <v>1</v>
      </c>
      <c r="N1684" t="b">
        <v>0</v>
      </c>
      <c r="O1684" t="b">
        <v>0</v>
      </c>
    </row>
    <row r="1685" spans="3:15">
      <c r="C1685" t="s">
        <v>264</v>
      </c>
      <c r="D1685" t="s">
        <v>10</v>
      </c>
      <c r="E1685" t="s">
        <v>9</v>
      </c>
      <c r="F1685" t="s">
        <v>263</v>
      </c>
      <c r="I1685" t="s">
        <v>262</v>
      </c>
      <c r="J1685" t="s">
        <v>261</v>
      </c>
      <c r="M1685" t="b">
        <v>0</v>
      </c>
      <c r="N1685" t="b">
        <v>0</v>
      </c>
      <c r="O1685" t="b">
        <v>0</v>
      </c>
    </row>
    <row r="1686" spans="3:15">
      <c r="C1686" t="s">
        <v>258</v>
      </c>
      <c r="D1686" t="s">
        <v>14</v>
      </c>
      <c r="E1686" t="s">
        <v>9</v>
      </c>
      <c r="F1686" t="s">
        <v>260</v>
      </c>
      <c r="G1686" t="s">
        <v>259</v>
      </c>
      <c r="H1686" t="s">
        <v>255</v>
      </c>
      <c r="M1686" t="b">
        <v>1</v>
      </c>
      <c r="N1686" t="b">
        <v>0</v>
      </c>
      <c r="O1686" t="b">
        <v>0</v>
      </c>
    </row>
    <row r="1687" spans="3:15">
      <c r="C1687" t="s">
        <v>258</v>
      </c>
      <c r="D1687" t="s">
        <v>10</v>
      </c>
      <c r="E1687" t="s">
        <v>9</v>
      </c>
      <c r="F1687" t="s">
        <v>257</v>
      </c>
      <c r="I1687" t="s">
        <v>256</v>
      </c>
      <c r="J1687" t="s">
        <v>255</v>
      </c>
      <c r="M1687" t="b">
        <v>0</v>
      </c>
      <c r="N1687" t="b">
        <v>0</v>
      </c>
      <c r="O1687" t="b">
        <v>0</v>
      </c>
    </row>
    <row r="1688" spans="3:15">
      <c r="C1688" t="s">
        <v>244</v>
      </c>
      <c r="D1688" t="s">
        <v>14</v>
      </c>
      <c r="E1688" t="s">
        <v>9</v>
      </c>
      <c r="F1688" t="s">
        <v>254</v>
      </c>
      <c r="G1688" t="s">
        <v>253</v>
      </c>
      <c r="H1688" t="s">
        <v>241</v>
      </c>
      <c r="M1688" t="b">
        <v>1</v>
      </c>
      <c r="N1688" t="b">
        <v>0</v>
      </c>
      <c r="O1688" t="b">
        <v>0</v>
      </c>
    </row>
    <row r="1689" spans="3:15">
      <c r="C1689" t="s">
        <v>244</v>
      </c>
      <c r="D1689" t="s">
        <v>14</v>
      </c>
      <c r="E1689" t="s">
        <v>9</v>
      </c>
      <c r="F1689" t="s">
        <v>252</v>
      </c>
      <c r="G1689" t="s">
        <v>251</v>
      </c>
      <c r="H1689" t="s">
        <v>241</v>
      </c>
      <c r="M1689" t="b">
        <v>1</v>
      </c>
      <c r="N1689" t="b">
        <v>0</v>
      </c>
      <c r="O1689" t="b">
        <v>0</v>
      </c>
    </row>
    <row r="1690" spans="3:15">
      <c r="C1690" t="s">
        <v>244</v>
      </c>
      <c r="D1690" t="s">
        <v>14</v>
      </c>
      <c r="E1690" t="s">
        <v>9</v>
      </c>
      <c r="F1690" t="s">
        <v>250</v>
      </c>
      <c r="G1690" t="s">
        <v>249</v>
      </c>
      <c r="H1690" t="s">
        <v>241</v>
      </c>
      <c r="M1690" t="b">
        <v>1</v>
      </c>
      <c r="N1690" t="b">
        <v>0</v>
      </c>
      <c r="O1690" t="b">
        <v>0</v>
      </c>
    </row>
    <row r="1691" spans="3:15">
      <c r="C1691" t="s">
        <v>244</v>
      </c>
      <c r="D1691" t="s">
        <v>10</v>
      </c>
      <c r="E1691" t="s">
        <v>9</v>
      </c>
      <c r="F1691" t="s">
        <v>248</v>
      </c>
      <c r="I1691" t="s">
        <v>247</v>
      </c>
      <c r="J1691" t="s">
        <v>241</v>
      </c>
      <c r="M1691" t="b">
        <v>0</v>
      </c>
      <c r="N1691" t="b">
        <v>0</v>
      </c>
      <c r="O1691" t="b">
        <v>0</v>
      </c>
    </row>
    <row r="1692" spans="3:15">
      <c r="C1692" t="s">
        <v>244</v>
      </c>
      <c r="D1692" t="s">
        <v>10</v>
      </c>
      <c r="E1692" t="s">
        <v>9</v>
      </c>
      <c r="F1692" t="s">
        <v>246</v>
      </c>
      <c r="I1692" t="s">
        <v>245</v>
      </c>
      <c r="J1692" t="s">
        <v>241</v>
      </c>
      <c r="M1692" t="b">
        <v>0</v>
      </c>
      <c r="N1692" t="b">
        <v>0</v>
      </c>
      <c r="O1692" t="b">
        <v>0</v>
      </c>
    </row>
    <row r="1693" spans="3:15">
      <c r="C1693" t="s">
        <v>244</v>
      </c>
      <c r="D1693" t="s">
        <v>10</v>
      </c>
      <c r="E1693" t="s">
        <v>9</v>
      </c>
      <c r="F1693" t="s">
        <v>243</v>
      </c>
      <c r="I1693" t="s">
        <v>242</v>
      </c>
      <c r="J1693" t="s">
        <v>241</v>
      </c>
      <c r="M1693" t="b">
        <v>0</v>
      </c>
      <c r="N1693" t="b">
        <v>0</v>
      </c>
      <c r="O1693" t="b">
        <v>0</v>
      </c>
    </row>
    <row r="1694" spans="3:15">
      <c r="C1694" t="s">
        <v>234</v>
      </c>
      <c r="D1694" t="s">
        <v>14</v>
      </c>
      <c r="E1694" t="s">
        <v>9</v>
      </c>
      <c r="F1694" t="s">
        <v>240</v>
      </c>
      <c r="G1694" t="s">
        <v>239</v>
      </c>
      <c r="H1694" t="s">
        <v>231</v>
      </c>
      <c r="M1694" t="b">
        <v>1</v>
      </c>
      <c r="N1694" t="b">
        <v>0</v>
      </c>
      <c r="O1694" t="b">
        <v>1</v>
      </c>
    </row>
    <row r="1695" spans="3:15">
      <c r="C1695" t="s">
        <v>234</v>
      </c>
      <c r="D1695" t="s">
        <v>14</v>
      </c>
      <c r="E1695" t="s">
        <v>9</v>
      </c>
      <c r="F1695" t="s">
        <v>238</v>
      </c>
      <c r="G1695" t="s">
        <v>237</v>
      </c>
      <c r="H1695" t="s">
        <v>231</v>
      </c>
      <c r="M1695" t="b">
        <v>1</v>
      </c>
      <c r="N1695" t="b">
        <v>0</v>
      </c>
      <c r="O1695" t="b">
        <v>1</v>
      </c>
    </row>
    <row r="1696" spans="3:15">
      <c r="C1696" t="s">
        <v>234</v>
      </c>
      <c r="D1696" t="s">
        <v>10</v>
      </c>
      <c r="E1696" t="s">
        <v>9</v>
      </c>
      <c r="F1696" t="s">
        <v>236</v>
      </c>
      <c r="I1696" t="s">
        <v>235</v>
      </c>
      <c r="J1696" t="s">
        <v>231</v>
      </c>
      <c r="M1696" t="b">
        <v>0</v>
      </c>
      <c r="N1696" t="b">
        <v>0</v>
      </c>
      <c r="O1696" t="b">
        <v>1</v>
      </c>
    </row>
    <row r="1697" spans="1:15">
      <c r="C1697" t="s">
        <v>234</v>
      </c>
      <c r="D1697" t="s">
        <v>10</v>
      </c>
      <c r="E1697" t="s">
        <v>9</v>
      </c>
      <c r="F1697" t="s">
        <v>233</v>
      </c>
      <c r="I1697" t="s">
        <v>232</v>
      </c>
      <c r="J1697" t="s">
        <v>231</v>
      </c>
      <c r="M1697" t="b">
        <v>0</v>
      </c>
      <c r="N1697" t="b">
        <v>0</v>
      </c>
      <c r="O1697" t="b">
        <v>1</v>
      </c>
    </row>
    <row r="1698" spans="1:15">
      <c r="C1698" t="s">
        <v>228</v>
      </c>
      <c r="D1698" t="s">
        <v>14</v>
      </c>
      <c r="E1698" t="s">
        <v>9</v>
      </c>
      <c r="F1698" t="s">
        <v>230</v>
      </c>
      <c r="G1698" t="s">
        <v>229</v>
      </c>
      <c r="H1698" t="s">
        <v>211</v>
      </c>
      <c r="M1698" t="b">
        <v>1</v>
      </c>
      <c r="N1698" t="b">
        <v>0</v>
      </c>
      <c r="O1698" t="b">
        <v>1</v>
      </c>
    </row>
    <row r="1699" spans="1:15">
      <c r="C1699" t="s">
        <v>228</v>
      </c>
      <c r="D1699" t="s">
        <v>10</v>
      </c>
      <c r="E1699" t="s">
        <v>9</v>
      </c>
      <c r="F1699" t="s">
        <v>227</v>
      </c>
      <c r="I1699" t="s">
        <v>226</v>
      </c>
      <c r="J1699" t="s">
        <v>211</v>
      </c>
      <c r="M1699" t="b">
        <v>0</v>
      </c>
      <c r="N1699" t="b">
        <v>0</v>
      </c>
      <c r="O1699" t="b">
        <v>1</v>
      </c>
    </row>
    <row r="1700" spans="1:15">
      <c r="C1700" t="s">
        <v>225</v>
      </c>
      <c r="D1700" t="s">
        <v>10</v>
      </c>
      <c r="E1700" t="s">
        <v>9</v>
      </c>
      <c r="F1700" t="s">
        <v>224</v>
      </c>
      <c r="I1700" t="s">
        <v>223</v>
      </c>
      <c r="J1700" t="s">
        <v>15</v>
      </c>
      <c r="M1700" t="b">
        <v>0</v>
      </c>
      <c r="N1700" t="b">
        <v>0</v>
      </c>
      <c r="O1700" t="b">
        <v>0</v>
      </c>
    </row>
    <row r="1701" spans="1:15">
      <c r="C1701" t="s">
        <v>222</v>
      </c>
      <c r="D1701" t="s">
        <v>10</v>
      </c>
      <c r="E1701" t="s">
        <v>9</v>
      </c>
      <c r="F1701" t="s">
        <v>221</v>
      </c>
      <c r="I1701" t="s">
        <v>220</v>
      </c>
      <c r="J1701" t="s">
        <v>87</v>
      </c>
      <c r="M1701" t="b">
        <v>0</v>
      </c>
      <c r="N1701" t="b">
        <v>0</v>
      </c>
      <c r="O1701" t="b">
        <v>0</v>
      </c>
    </row>
    <row r="1702" spans="1:15">
      <c r="C1702" t="s">
        <v>219</v>
      </c>
      <c r="D1702" t="s">
        <v>10</v>
      </c>
      <c r="E1702" t="s">
        <v>9</v>
      </c>
      <c r="F1702" t="s">
        <v>218</v>
      </c>
      <c r="I1702" t="s">
        <v>217</v>
      </c>
      <c r="J1702" t="s">
        <v>216</v>
      </c>
      <c r="M1702" t="b">
        <v>0</v>
      </c>
      <c r="N1702" t="b">
        <v>0</v>
      </c>
      <c r="O1702" t="b">
        <v>1</v>
      </c>
    </row>
    <row r="1703" spans="1:15">
      <c r="C1703" t="s">
        <v>214</v>
      </c>
      <c r="D1703" t="s">
        <v>14</v>
      </c>
      <c r="E1703" t="s">
        <v>9</v>
      </c>
      <c r="F1703" t="s">
        <v>215</v>
      </c>
      <c r="G1703" t="s">
        <v>212</v>
      </c>
      <c r="H1703" t="s">
        <v>26</v>
      </c>
      <c r="M1703" t="b">
        <v>1</v>
      </c>
      <c r="N1703" t="b">
        <v>0</v>
      </c>
      <c r="O1703" t="b">
        <v>1</v>
      </c>
    </row>
    <row r="1704" spans="1:15">
      <c r="C1704" t="s">
        <v>214</v>
      </c>
      <c r="D1704" t="s">
        <v>10</v>
      </c>
      <c r="E1704" t="s">
        <v>9</v>
      </c>
      <c r="F1704" t="s">
        <v>213</v>
      </c>
      <c r="I1704" t="s">
        <v>212</v>
      </c>
      <c r="J1704" t="s">
        <v>211</v>
      </c>
      <c r="M1704" t="b">
        <v>0</v>
      </c>
      <c r="N1704" t="b">
        <v>0</v>
      </c>
      <c r="O1704" t="b">
        <v>1</v>
      </c>
    </row>
    <row r="1705" spans="1:15">
      <c r="A1705" t="s">
        <v>90</v>
      </c>
      <c r="B1705" t="b">
        <v>1</v>
      </c>
      <c r="C1705" t="s">
        <v>210</v>
      </c>
      <c r="D1705" t="s">
        <v>209</v>
      </c>
      <c r="E1705" t="s">
        <v>9</v>
      </c>
      <c r="F1705" t="s">
        <v>208</v>
      </c>
      <c r="H1705" t="s">
        <v>207</v>
      </c>
      <c r="I1705" t="s">
        <v>206</v>
      </c>
      <c r="M1705" t="b">
        <v>1</v>
      </c>
      <c r="N1705" t="b">
        <v>0</v>
      </c>
      <c r="O1705" t="b">
        <v>0</v>
      </c>
    </row>
    <row r="1706" spans="1:15">
      <c r="C1706" t="s">
        <v>205</v>
      </c>
      <c r="D1706" t="s">
        <v>14</v>
      </c>
      <c r="E1706" t="s">
        <v>9</v>
      </c>
      <c r="F1706" t="s">
        <v>204</v>
      </c>
      <c r="G1706" t="s">
        <v>203</v>
      </c>
      <c r="H1706" t="s">
        <v>202</v>
      </c>
      <c r="M1706" t="b">
        <v>1</v>
      </c>
      <c r="N1706" t="b">
        <v>0</v>
      </c>
      <c r="O1706" t="b">
        <v>0</v>
      </c>
    </row>
    <row r="1707" spans="1:15">
      <c r="C1707" t="s">
        <v>199</v>
      </c>
      <c r="D1707" t="s">
        <v>10</v>
      </c>
      <c r="E1707" t="s">
        <v>9</v>
      </c>
      <c r="F1707" t="s">
        <v>201</v>
      </c>
      <c r="I1707" t="s">
        <v>200</v>
      </c>
      <c r="J1707" t="s">
        <v>196</v>
      </c>
      <c r="M1707" t="b">
        <v>0</v>
      </c>
      <c r="N1707" t="b">
        <v>0</v>
      </c>
      <c r="O1707" t="b">
        <v>1</v>
      </c>
    </row>
    <row r="1708" spans="1:15">
      <c r="C1708" t="s">
        <v>199</v>
      </c>
      <c r="D1708" t="s">
        <v>10</v>
      </c>
      <c r="E1708" t="s">
        <v>9</v>
      </c>
      <c r="F1708" t="s">
        <v>198</v>
      </c>
      <c r="I1708" t="s">
        <v>197</v>
      </c>
      <c r="J1708" t="s">
        <v>196</v>
      </c>
      <c r="M1708" t="b">
        <v>0</v>
      </c>
      <c r="N1708" t="b">
        <v>0</v>
      </c>
      <c r="O1708" t="b">
        <v>1</v>
      </c>
    </row>
    <row r="1709" spans="1:15">
      <c r="C1709" t="s">
        <v>195</v>
      </c>
      <c r="D1709" t="s">
        <v>10</v>
      </c>
      <c r="E1709" t="s">
        <v>9</v>
      </c>
      <c r="F1709" t="s">
        <v>194</v>
      </c>
      <c r="I1709" t="s">
        <v>193</v>
      </c>
      <c r="J1709" t="s">
        <v>169</v>
      </c>
      <c r="M1709" t="b">
        <v>0</v>
      </c>
      <c r="N1709" t="b">
        <v>0</v>
      </c>
      <c r="O1709" t="b">
        <v>1</v>
      </c>
    </row>
    <row r="1710" spans="1:15">
      <c r="C1710" t="s">
        <v>190</v>
      </c>
      <c r="D1710" t="s">
        <v>14</v>
      </c>
      <c r="E1710" t="s">
        <v>9</v>
      </c>
      <c r="F1710" t="s">
        <v>192</v>
      </c>
      <c r="G1710" t="s">
        <v>191</v>
      </c>
      <c r="H1710" t="s">
        <v>187</v>
      </c>
      <c r="M1710" t="b">
        <v>1</v>
      </c>
      <c r="N1710" t="b">
        <v>0</v>
      </c>
      <c r="O1710" t="b">
        <v>1</v>
      </c>
    </row>
    <row r="1711" spans="1:15">
      <c r="C1711" t="s">
        <v>190</v>
      </c>
      <c r="D1711" t="s">
        <v>10</v>
      </c>
      <c r="E1711" t="s">
        <v>9</v>
      </c>
      <c r="F1711" t="s">
        <v>189</v>
      </c>
      <c r="I1711" t="s">
        <v>188</v>
      </c>
      <c r="J1711" t="s">
        <v>187</v>
      </c>
      <c r="M1711" t="b">
        <v>0</v>
      </c>
      <c r="N1711" t="b">
        <v>0</v>
      </c>
      <c r="O1711" t="b">
        <v>1</v>
      </c>
    </row>
    <row r="1712" spans="1:15">
      <c r="C1712" t="s">
        <v>184</v>
      </c>
      <c r="D1712" t="s">
        <v>14</v>
      </c>
      <c r="E1712" t="s">
        <v>9</v>
      </c>
      <c r="F1712" t="s">
        <v>186</v>
      </c>
      <c r="G1712" t="s">
        <v>185</v>
      </c>
      <c r="H1712" t="s">
        <v>181</v>
      </c>
      <c r="M1712" t="b">
        <v>1</v>
      </c>
      <c r="N1712" t="b">
        <v>0</v>
      </c>
      <c r="O1712" t="b">
        <v>0</v>
      </c>
    </row>
    <row r="1713" spans="3:15">
      <c r="C1713" t="s">
        <v>184</v>
      </c>
      <c r="D1713" t="s">
        <v>10</v>
      </c>
      <c r="E1713" t="s">
        <v>9</v>
      </c>
      <c r="F1713" t="s">
        <v>183</v>
      </c>
      <c r="I1713" t="s">
        <v>182</v>
      </c>
      <c r="J1713" t="s">
        <v>181</v>
      </c>
      <c r="M1713" t="b">
        <v>0</v>
      </c>
      <c r="N1713" t="b">
        <v>0</v>
      </c>
      <c r="O1713" t="b">
        <v>1</v>
      </c>
    </row>
    <row r="1714" spans="3:15">
      <c r="C1714" t="s">
        <v>178</v>
      </c>
      <c r="D1714" t="s">
        <v>14</v>
      </c>
      <c r="E1714" t="s">
        <v>9</v>
      </c>
      <c r="F1714" t="s">
        <v>180</v>
      </c>
      <c r="G1714" t="s">
        <v>179</v>
      </c>
      <c r="H1714" t="s">
        <v>35</v>
      </c>
      <c r="M1714" t="b">
        <v>1</v>
      </c>
      <c r="N1714" t="b">
        <v>0</v>
      </c>
      <c r="O1714" t="b">
        <v>0</v>
      </c>
    </row>
    <row r="1715" spans="3:15">
      <c r="C1715" t="s">
        <v>178</v>
      </c>
      <c r="D1715" t="s">
        <v>14</v>
      </c>
      <c r="E1715" t="s">
        <v>9</v>
      </c>
      <c r="F1715" t="s">
        <v>177</v>
      </c>
      <c r="G1715" t="s">
        <v>176</v>
      </c>
      <c r="H1715" t="s">
        <v>35</v>
      </c>
      <c r="M1715" t="b">
        <v>1</v>
      </c>
      <c r="N1715" t="b">
        <v>0</v>
      </c>
      <c r="O1715" t="b">
        <v>0</v>
      </c>
    </row>
    <row r="1716" spans="3:15">
      <c r="C1716" t="s">
        <v>171</v>
      </c>
      <c r="D1716" t="s">
        <v>14</v>
      </c>
      <c r="E1716" t="s">
        <v>9</v>
      </c>
      <c r="F1716" t="s">
        <v>175</v>
      </c>
      <c r="G1716" t="s">
        <v>173</v>
      </c>
      <c r="H1716" t="s">
        <v>169</v>
      </c>
      <c r="M1716" t="b">
        <v>1</v>
      </c>
      <c r="N1716" t="b">
        <v>0</v>
      </c>
      <c r="O1716" t="b">
        <v>1</v>
      </c>
    </row>
    <row r="1717" spans="3:15">
      <c r="C1717" t="s">
        <v>171</v>
      </c>
      <c r="D1717" t="s">
        <v>10</v>
      </c>
      <c r="E1717" t="s">
        <v>9</v>
      </c>
      <c r="F1717" t="s">
        <v>174</v>
      </c>
      <c r="I1717" t="s">
        <v>173</v>
      </c>
      <c r="J1717" t="s">
        <v>172</v>
      </c>
      <c r="M1717" t="b">
        <v>0</v>
      </c>
      <c r="N1717" t="b">
        <v>0</v>
      </c>
      <c r="O1717" t="b">
        <v>1</v>
      </c>
    </row>
    <row r="1718" spans="3:15">
      <c r="C1718" t="s">
        <v>171</v>
      </c>
      <c r="D1718" t="s">
        <v>10</v>
      </c>
      <c r="E1718" t="s">
        <v>9</v>
      </c>
      <c r="F1718" t="s">
        <v>170</v>
      </c>
      <c r="I1718" t="s">
        <v>12</v>
      </c>
      <c r="J1718" t="s">
        <v>169</v>
      </c>
      <c r="M1718" t="b">
        <v>0</v>
      </c>
      <c r="N1718" t="b">
        <v>0</v>
      </c>
      <c r="O1718" t="b">
        <v>1</v>
      </c>
    </row>
    <row r="1719" spans="3:15">
      <c r="C1719" t="s">
        <v>167</v>
      </c>
      <c r="D1719" t="s">
        <v>14</v>
      </c>
      <c r="E1719" t="s">
        <v>9</v>
      </c>
      <c r="F1719" t="s">
        <v>168</v>
      </c>
      <c r="G1719" t="s">
        <v>137</v>
      </c>
      <c r="H1719" t="s">
        <v>136</v>
      </c>
      <c r="M1719" t="b">
        <v>1</v>
      </c>
      <c r="N1719" t="b">
        <v>0</v>
      </c>
      <c r="O1719" t="b">
        <v>0</v>
      </c>
    </row>
    <row r="1720" spans="3:15">
      <c r="C1720" t="s">
        <v>167</v>
      </c>
      <c r="D1720" t="s">
        <v>10</v>
      </c>
      <c r="E1720" t="s">
        <v>9</v>
      </c>
      <c r="F1720" t="s">
        <v>166</v>
      </c>
      <c r="I1720" t="s">
        <v>137</v>
      </c>
      <c r="J1720" t="s">
        <v>141</v>
      </c>
      <c r="M1720" t="b">
        <v>0</v>
      </c>
      <c r="N1720" t="b">
        <v>0</v>
      </c>
      <c r="O1720" t="b">
        <v>1</v>
      </c>
    </row>
    <row r="1721" spans="3:15">
      <c r="C1721" t="s">
        <v>159</v>
      </c>
      <c r="D1721" t="s">
        <v>14</v>
      </c>
      <c r="E1721" t="s">
        <v>9</v>
      </c>
      <c r="F1721" t="s">
        <v>165</v>
      </c>
      <c r="G1721" t="s">
        <v>164</v>
      </c>
      <c r="H1721" t="s">
        <v>156</v>
      </c>
      <c r="M1721" t="b">
        <v>1</v>
      </c>
      <c r="N1721" t="b">
        <v>0</v>
      </c>
      <c r="O1721" t="b">
        <v>0</v>
      </c>
    </row>
    <row r="1722" spans="3:15">
      <c r="C1722" t="s">
        <v>159</v>
      </c>
      <c r="D1722" t="s">
        <v>14</v>
      </c>
      <c r="E1722" t="s">
        <v>9</v>
      </c>
      <c r="F1722" t="s">
        <v>163</v>
      </c>
      <c r="G1722" t="s">
        <v>162</v>
      </c>
      <c r="H1722" t="s">
        <v>156</v>
      </c>
      <c r="M1722" t="b">
        <v>1</v>
      </c>
      <c r="N1722" t="b">
        <v>0</v>
      </c>
      <c r="O1722" t="b">
        <v>0</v>
      </c>
    </row>
    <row r="1723" spans="3:15">
      <c r="C1723" t="s">
        <v>159</v>
      </c>
      <c r="D1723" t="s">
        <v>10</v>
      </c>
      <c r="E1723" t="s">
        <v>9</v>
      </c>
      <c r="F1723" t="s">
        <v>161</v>
      </c>
      <c r="I1723" t="s">
        <v>160</v>
      </c>
      <c r="J1723" t="s">
        <v>156</v>
      </c>
      <c r="M1723" t="b">
        <v>0</v>
      </c>
      <c r="N1723" t="b">
        <v>0</v>
      </c>
      <c r="O1723" t="b">
        <v>0</v>
      </c>
    </row>
    <row r="1724" spans="3:15">
      <c r="C1724" t="s">
        <v>159</v>
      </c>
      <c r="D1724" t="s">
        <v>10</v>
      </c>
      <c r="E1724" t="s">
        <v>9</v>
      </c>
      <c r="F1724" t="s">
        <v>158</v>
      </c>
      <c r="I1724" t="s">
        <v>157</v>
      </c>
      <c r="J1724" t="s">
        <v>156</v>
      </c>
      <c r="M1724" t="b">
        <v>0</v>
      </c>
      <c r="N1724" t="b">
        <v>0</v>
      </c>
      <c r="O1724" t="b">
        <v>0</v>
      </c>
    </row>
    <row r="1725" spans="3:15">
      <c r="C1725" t="s">
        <v>149</v>
      </c>
      <c r="D1725" t="s">
        <v>14</v>
      </c>
      <c r="E1725" t="s">
        <v>9</v>
      </c>
      <c r="F1725" t="s">
        <v>155</v>
      </c>
      <c r="G1725" t="s">
        <v>154</v>
      </c>
      <c r="H1725" t="s">
        <v>146</v>
      </c>
      <c r="M1725" t="b">
        <v>1</v>
      </c>
      <c r="N1725" t="b">
        <v>0</v>
      </c>
      <c r="O1725" t="b">
        <v>0</v>
      </c>
    </row>
    <row r="1726" spans="3:15">
      <c r="C1726" t="s">
        <v>149</v>
      </c>
      <c r="D1726" t="s">
        <v>14</v>
      </c>
      <c r="E1726" t="s">
        <v>9</v>
      </c>
      <c r="F1726" t="s">
        <v>153</v>
      </c>
      <c r="G1726" t="s">
        <v>152</v>
      </c>
      <c r="H1726" t="s">
        <v>146</v>
      </c>
      <c r="M1726" t="b">
        <v>1</v>
      </c>
      <c r="N1726" t="b">
        <v>0</v>
      </c>
      <c r="O1726" t="b">
        <v>0</v>
      </c>
    </row>
    <row r="1727" spans="3:15">
      <c r="C1727" t="s">
        <v>149</v>
      </c>
      <c r="D1727" t="s">
        <v>10</v>
      </c>
      <c r="E1727" t="s">
        <v>9</v>
      </c>
      <c r="F1727" t="s">
        <v>151</v>
      </c>
      <c r="I1727" t="s">
        <v>150</v>
      </c>
      <c r="J1727" t="s">
        <v>146</v>
      </c>
      <c r="M1727" t="b">
        <v>0</v>
      </c>
      <c r="N1727" t="b">
        <v>0</v>
      </c>
      <c r="O1727" t="b">
        <v>0</v>
      </c>
    </row>
    <row r="1728" spans="3:15">
      <c r="C1728" t="s">
        <v>149</v>
      </c>
      <c r="D1728" t="s">
        <v>10</v>
      </c>
      <c r="E1728" t="s">
        <v>9</v>
      </c>
      <c r="F1728" t="s">
        <v>148</v>
      </c>
      <c r="I1728" t="s">
        <v>147</v>
      </c>
      <c r="J1728" t="s">
        <v>146</v>
      </c>
      <c r="M1728" t="b">
        <v>0</v>
      </c>
      <c r="N1728" t="b">
        <v>0</v>
      </c>
      <c r="O1728" t="b">
        <v>0</v>
      </c>
    </row>
    <row r="1729" spans="3:15">
      <c r="C1729" t="s">
        <v>144</v>
      </c>
      <c r="D1729" t="s">
        <v>14</v>
      </c>
      <c r="E1729" t="s">
        <v>9</v>
      </c>
      <c r="F1729" t="s">
        <v>145</v>
      </c>
      <c r="G1729" t="s">
        <v>142</v>
      </c>
      <c r="H1729" t="s">
        <v>35</v>
      </c>
      <c r="M1729" t="b">
        <v>1</v>
      </c>
      <c r="N1729" t="b">
        <v>0</v>
      </c>
      <c r="O1729" t="b">
        <v>1</v>
      </c>
    </row>
    <row r="1730" spans="3:15">
      <c r="C1730" t="s">
        <v>144</v>
      </c>
      <c r="D1730" t="s">
        <v>10</v>
      </c>
      <c r="E1730" t="s">
        <v>9</v>
      </c>
      <c r="F1730" t="s">
        <v>143</v>
      </c>
      <c r="I1730" t="s">
        <v>142</v>
      </c>
      <c r="J1730" t="s">
        <v>141</v>
      </c>
      <c r="M1730" t="b">
        <v>0</v>
      </c>
      <c r="N1730" t="b">
        <v>0</v>
      </c>
      <c r="O1730" t="b">
        <v>1</v>
      </c>
    </row>
    <row r="1731" spans="3:15">
      <c r="C1731" t="s">
        <v>135</v>
      </c>
      <c r="D1731" t="s">
        <v>14</v>
      </c>
      <c r="E1731" t="s">
        <v>9</v>
      </c>
      <c r="F1731" t="s">
        <v>140</v>
      </c>
      <c r="G1731" t="s">
        <v>139</v>
      </c>
      <c r="H1731" t="s">
        <v>132</v>
      </c>
      <c r="M1731" t="b">
        <v>1</v>
      </c>
      <c r="N1731" t="b">
        <v>0</v>
      </c>
      <c r="O1731" t="b">
        <v>1</v>
      </c>
    </row>
    <row r="1732" spans="3:15">
      <c r="C1732" t="s">
        <v>135</v>
      </c>
      <c r="D1732" t="s">
        <v>10</v>
      </c>
      <c r="E1732" t="s">
        <v>9</v>
      </c>
      <c r="F1732" t="s">
        <v>138</v>
      </c>
      <c r="I1732" t="s">
        <v>137</v>
      </c>
      <c r="J1732" t="s">
        <v>136</v>
      </c>
      <c r="M1732" t="b">
        <v>0</v>
      </c>
      <c r="N1732" t="b">
        <v>0</v>
      </c>
      <c r="O1732" t="b">
        <v>0</v>
      </c>
    </row>
    <row r="1733" spans="3:15">
      <c r="C1733" t="s">
        <v>135</v>
      </c>
      <c r="D1733" t="s">
        <v>10</v>
      </c>
      <c r="E1733" t="s">
        <v>9</v>
      </c>
      <c r="F1733" t="s">
        <v>134</v>
      </c>
      <c r="I1733" t="s">
        <v>133</v>
      </c>
      <c r="J1733" t="s">
        <v>132</v>
      </c>
      <c r="M1733" t="b">
        <v>0</v>
      </c>
      <c r="N1733" t="b">
        <v>0</v>
      </c>
      <c r="O1733" t="b">
        <v>1</v>
      </c>
    </row>
    <row r="1734" spans="3:15">
      <c r="C1734" t="s">
        <v>130</v>
      </c>
      <c r="D1734" t="s">
        <v>14</v>
      </c>
      <c r="E1734" t="s">
        <v>9</v>
      </c>
      <c r="F1734" t="s">
        <v>131</v>
      </c>
      <c r="G1734" t="s">
        <v>7</v>
      </c>
      <c r="H1734" t="s">
        <v>6</v>
      </c>
      <c r="M1734" t="b">
        <v>1</v>
      </c>
      <c r="N1734" t="b">
        <v>0</v>
      </c>
      <c r="O1734" t="b">
        <v>1</v>
      </c>
    </row>
    <row r="1735" spans="3:15">
      <c r="C1735" t="s">
        <v>130</v>
      </c>
      <c r="D1735" t="s">
        <v>10</v>
      </c>
      <c r="E1735" t="s">
        <v>9</v>
      </c>
      <c r="F1735" t="s">
        <v>129</v>
      </c>
      <c r="I1735" t="s">
        <v>128</v>
      </c>
      <c r="J1735" t="s">
        <v>6</v>
      </c>
      <c r="M1735" t="b">
        <v>0</v>
      </c>
      <c r="N1735" t="b">
        <v>0</v>
      </c>
      <c r="O1735" t="b">
        <v>1</v>
      </c>
    </row>
    <row r="1736" spans="3:15">
      <c r="C1736" t="s">
        <v>127</v>
      </c>
      <c r="D1736" t="s">
        <v>14</v>
      </c>
      <c r="E1736" t="s">
        <v>9</v>
      </c>
      <c r="F1736" t="s">
        <v>126</v>
      </c>
      <c r="G1736" t="s">
        <v>106</v>
      </c>
      <c r="H1736" t="s">
        <v>35</v>
      </c>
      <c r="M1736" t="b">
        <v>1</v>
      </c>
      <c r="N1736" t="b">
        <v>0</v>
      </c>
      <c r="O1736" t="b">
        <v>1</v>
      </c>
    </row>
    <row r="1737" spans="3:15">
      <c r="C1737" t="s">
        <v>124</v>
      </c>
      <c r="D1737" t="s">
        <v>14</v>
      </c>
      <c r="E1737" t="s">
        <v>9</v>
      </c>
      <c r="F1737" t="s">
        <v>125</v>
      </c>
      <c r="G1737" t="s">
        <v>122</v>
      </c>
      <c r="H1737" t="s">
        <v>35</v>
      </c>
      <c r="M1737" t="b">
        <v>1</v>
      </c>
      <c r="N1737" t="b">
        <v>0</v>
      </c>
      <c r="O1737" t="b">
        <v>1</v>
      </c>
    </row>
    <row r="1738" spans="3:15">
      <c r="C1738" t="s">
        <v>124</v>
      </c>
      <c r="D1738" t="s">
        <v>10</v>
      </c>
      <c r="E1738" t="s">
        <v>9</v>
      </c>
      <c r="F1738" t="s">
        <v>123</v>
      </c>
      <c r="I1738" t="s">
        <v>122</v>
      </c>
      <c r="J1738" t="s">
        <v>26</v>
      </c>
      <c r="M1738" t="b">
        <v>0</v>
      </c>
      <c r="N1738" t="b">
        <v>0</v>
      </c>
      <c r="O1738" t="b">
        <v>1</v>
      </c>
    </row>
    <row r="1739" spans="3:15">
      <c r="C1739" t="s">
        <v>119</v>
      </c>
      <c r="D1739" t="s">
        <v>14</v>
      </c>
      <c r="E1739" t="s">
        <v>9</v>
      </c>
      <c r="F1739" t="s">
        <v>121</v>
      </c>
      <c r="G1739" t="s">
        <v>120</v>
      </c>
      <c r="H1739" t="s">
        <v>6</v>
      </c>
      <c r="M1739" t="b">
        <v>1</v>
      </c>
      <c r="N1739" t="b">
        <v>0</v>
      </c>
      <c r="O1739" t="b">
        <v>1</v>
      </c>
    </row>
    <row r="1740" spans="3:15">
      <c r="C1740" t="s">
        <v>119</v>
      </c>
      <c r="D1740" t="s">
        <v>10</v>
      </c>
      <c r="E1740" t="s">
        <v>9</v>
      </c>
      <c r="F1740" t="s">
        <v>118</v>
      </c>
      <c r="I1740" t="s">
        <v>117</v>
      </c>
      <c r="J1740" t="s">
        <v>6</v>
      </c>
      <c r="M1740" t="b">
        <v>0</v>
      </c>
      <c r="N1740" t="b">
        <v>0</v>
      </c>
      <c r="O1740" t="b">
        <v>1</v>
      </c>
    </row>
    <row r="1741" spans="3:15">
      <c r="C1741" t="s">
        <v>115</v>
      </c>
      <c r="D1741" t="s">
        <v>14</v>
      </c>
      <c r="E1741" t="s">
        <v>9</v>
      </c>
      <c r="F1741" t="s">
        <v>116</v>
      </c>
      <c r="G1741" t="s">
        <v>113</v>
      </c>
      <c r="H1741" t="s">
        <v>35</v>
      </c>
      <c r="M1741" t="b">
        <v>1</v>
      </c>
      <c r="N1741" t="b">
        <v>0</v>
      </c>
      <c r="O1741" t="b">
        <v>1</v>
      </c>
    </row>
    <row r="1742" spans="3:15">
      <c r="C1742" t="s">
        <v>115</v>
      </c>
      <c r="D1742" t="s">
        <v>10</v>
      </c>
      <c r="E1742" t="s">
        <v>9</v>
      </c>
      <c r="F1742" t="s">
        <v>114</v>
      </c>
      <c r="I1742" t="s">
        <v>113</v>
      </c>
      <c r="J1742" t="s">
        <v>26</v>
      </c>
      <c r="M1742" t="b">
        <v>0</v>
      </c>
      <c r="N1742" t="b">
        <v>0</v>
      </c>
      <c r="O1742" t="b">
        <v>1</v>
      </c>
    </row>
    <row r="1743" spans="3:15">
      <c r="C1743" t="s">
        <v>112</v>
      </c>
      <c r="D1743" t="s">
        <v>14</v>
      </c>
      <c r="E1743" t="s">
        <v>9</v>
      </c>
      <c r="F1743" t="s">
        <v>111</v>
      </c>
      <c r="G1743" t="s">
        <v>75</v>
      </c>
      <c r="H1743" t="s">
        <v>74</v>
      </c>
      <c r="M1743" t="b">
        <v>1</v>
      </c>
      <c r="N1743" t="b">
        <v>0</v>
      </c>
      <c r="O1743" t="b">
        <v>1</v>
      </c>
    </row>
    <row r="1744" spans="3:15">
      <c r="C1744" t="s">
        <v>108</v>
      </c>
      <c r="D1744" t="s">
        <v>14</v>
      </c>
      <c r="E1744" t="s">
        <v>9</v>
      </c>
      <c r="F1744" t="s">
        <v>110</v>
      </c>
      <c r="G1744" t="s">
        <v>109</v>
      </c>
      <c r="H1744" t="s">
        <v>35</v>
      </c>
      <c r="M1744" t="b">
        <v>1</v>
      </c>
      <c r="N1744" t="b">
        <v>0</v>
      </c>
      <c r="O1744" t="b">
        <v>1</v>
      </c>
    </row>
    <row r="1745" spans="1:15">
      <c r="C1745" t="s">
        <v>108</v>
      </c>
      <c r="D1745" t="s">
        <v>10</v>
      </c>
      <c r="E1745" t="s">
        <v>9</v>
      </c>
      <c r="F1745" t="s">
        <v>107</v>
      </c>
      <c r="I1745" t="s">
        <v>106</v>
      </c>
      <c r="J1745" t="s">
        <v>35</v>
      </c>
      <c r="M1745" t="b">
        <v>0</v>
      </c>
      <c r="N1745" t="b">
        <v>0</v>
      </c>
      <c r="O1745" t="b">
        <v>1</v>
      </c>
    </row>
    <row r="1746" spans="1:15">
      <c r="C1746" t="s">
        <v>103</v>
      </c>
      <c r="D1746" t="s">
        <v>14</v>
      </c>
      <c r="E1746" t="s">
        <v>9</v>
      </c>
      <c r="F1746" t="s">
        <v>105</v>
      </c>
      <c r="G1746" t="s">
        <v>68</v>
      </c>
      <c r="H1746" t="s">
        <v>101</v>
      </c>
      <c r="M1746" t="b">
        <v>1</v>
      </c>
      <c r="N1746" t="b">
        <v>0</v>
      </c>
      <c r="O1746" t="b">
        <v>0</v>
      </c>
    </row>
    <row r="1747" spans="1:15">
      <c r="C1747" t="s">
        <v>103</v>
      </c>
      <c r="D1747" t="s">
        <v>14</v>
      </c>
      <c r="E1747" t="s">
        <v>9</v>
      </c>
      <c r="F1747" t="s">
        <v>104</v>
      </c>
      <c r="G1747" t="s">
        <v>66</v>
      </c>
      <c r="H1747" t="s">
        <v>101</v>
      </c>
      <c r="M1747" t="b">
        <v>1</v>
      </c>
      <c r="N1747" t="b">
        <v>0</v>
      </c>
      <c r="O1747" t="b">
        <v>0</v>
      </c>
    </row>
    <row r="1748" spans="1:15">
      <c r="C1748" t="s">
        <v>103</v>
      </c>
      <c r="D1748" t="s">
        <v>14</v>
      </c>
      <c r="E1748" t="s">
        <v>9</v>
      </c>
      <c r="F1748" t="s">
        <v>102</v>
      </c>
      <c r="G1748" t="s">
        <v>61</v>
      </c>
      <c r="H1748" t="s">
        <v>101</v>
      </c>
      <c r="M1748" t="b">
        <v>1</v>
      </c>
      <c r="N1748" t="b">
        <v>0</v>
      </c>
      <c r="O1748" t="b">
        <v>0</v>
      </c>
    </row>
    <row r="1749" spans="1:15">
      <c r="C1749" t="s">
        <v>94</v>
      </c>
      <c r="D1749" t="s">
        <v>14</v>
      </c>
      <c r="E1749" t="s">
        <v>9</v>
      </c>
      <c r="F1749" t="s">
        <v>100</v>
      </c>
      <c r="G1749" t="s">
        <v>99</v>
      </c>
      <c r="H1749" t="s">
        <v>91</v>
      </c>
      <c r="M1749" t="b">
        <v>1</v>
      </c>
      <c r="N1749" t="b">
        <v>0</v>
      </c>
      <c r="O1749" t="b">
        <v>1</v>
      </c>
    </row>
    <row r="1750" spans="1:15">
      <c r="C1750" t="s">
        <v>94</v>
      </c>
      <c r="D1750" t="s">
        <v>14</v>
      </c>
      <c r="E1750" t="s">
        <v>9</v>
      </c>
      <c r="F1750" t="s">
        <v>98</v>
      </c>
      <c r="G1750" t="s">
        <v>97</v>
      </c>
      <c r="H1750" t="s">
        <v>91</v>
      </c>
      <c r="M1750" t="b">
        <v>1</v>
      </c>
      <c r="N1750" t="b">
        <v>0</v>
      </c>
      <c r="O1750" t="b">
        <v>1</v>
      </c>
    </row>
    <row r="1751" spans="1:15">
      <c r="C1751" t="s">
        <v>94</v>
      </c>
      <c r="D1751" t="s">
        <v>10</v>
      </c>
      <c r="E1751" t="s">
        <v>9</v>
      </c>
      <c r="F1751" t="s">
        <v>96</v>
      </c>
      <c r="I1751" t="s">
        <v>95</v>
      </c>
      <c r="J1751" t="s">
        <v>91</v>
      </c>
      <c r="M1751" t="b">
        <v>0</v>
      </c>
      <c r="N1751" t="b">
        <v>0</v>
      </c>
      <c r="O1751" t="b">
        <v>1</v>
      </c>
    </row>
    <row r="1752" spans="1:15">
      <c r="C1752" t="s">
        <v>94</v>
      </c>
      <c r="D1752" t="s">
        <v>10</v>
      </c>
      <c r="E1752" t="s">
        <v>9</v>
      </c>
      <c r="F1752" t="s">
        <v>93</v>
      </c>
      <c r="I1752" t="s">
        <v>92</v>
      </c>
      <c r="J1752" t="s">
        <v>91</v>
      </c>
      <c r="M1752" t="b">
        <v>0</v>
      </c>
      <c r="N1752" t="b">
        <v>0</v>
      </c>
      <c r="O1752" t="b">
        <v>1</v>
      </c>
    </row>
    <row r="1753" spans="1:15">
      <c r="A1753" t="s">
        <v>90</v>
      </c>
      <c r="B1753" t="b">
        <v>1</v>
      </c>
      <c r="C1753" t="s">
        <v>86</v>
      </c>
      <c r="D1753" t="s">
        <v>89</v>
      </c>
      <c r="E1753" t="s">
        <v>9</v>
      </c>
      <c r="F1753" t="s">
        <v>88</v>
      </c>
      <c r="H1753" t="s">
        <v>26</v>
      </c>
      <c r="I1753" t="s">
        <v>84</v>
      </c>
      <c r="J1753" t="s">
        <v>87</v>
      </c>
      <c r="M1753" t="b">
        <v>1</v>
      </c>
      <c r="N1753" t="b">
        <v>0</v>
      </c>
      <c r="O1753" t="b">
        <v>1</v>
      </c>
    </row>
    <row r="1754" spans="1:15">
      <c r="C1754" t="s">
        <v>86</v>
      </c>
      <c r="D1754" t="s">
        <v>10</v>
      </c>
      <c r="E1754" t="s">
        <v>9</v>
      </c>
      <c r="F1754" t="s">
        <v>85</v>
      </c>
      <c r="I1754" t="s">
        <v>84</v>
      </c>
      <c r="J1754" t="s">
        <v>35</v>
      </c>
      <c r="M1754" t="b">
        <v>0</v>
      </c>
      <c r="N1754" t="b">
        <v>0</v>
      </c>
      <c r="O1754" t="b">
        <v>1</v>
      </c>
    </row>
    <row r="1755" spans="1:15">
      <c r="C1755" t="s">
        <v>82</v>
      </c>
      <c r="D1755" t="s">
        <v>14</v>
      </c>
      <c r="E1755" t="s">
        <v>9</v>
      </c>
      <c r="F1755" t="s">
        <v>83</v>
      </c>
      <c r="G1755" t="s">
        <v>80</v>
      </c>
      <c r="H1755" t="s">
        <v>35</v>
      </c>
      <c r="M1755" t="b">
        <v>1</v>
      </c>
      <c r="N1755" t="b">
        <v>0</v>
      </c>
      <c r="O1755" t="b">
        <v>1</v>
      </c>
    </row>
    <row r="1756" spans="1:15">
      <c r="C1756" t="s">
        <v>82</v>
      </c>
      <c r="D1756" t="s">
        <v>10</v>
      </c>
      <c r="E1756" t="s">
        <v>9</v>
      </c>
      <c r="F1756" t="s">
        <v>81</v>
      </c>
      <c r="I1756" t="s">
        <v>80</v>
      </c>
      <c r="J1756" t="s">
        <v>26</v>
      </c>
      <c r="M1756" t="b">
        <v>0</v>
      </c>
      <c r="N1756" t="b">
        <v>0</v>
      </c>
      <c r="O1756" t="b">
        <v>1</v>
      </c>
    </row>
    <row r="1757" spans="1:15">
      <c r="C1757" t="s">
        <v>77</v>
      </c>
      <c r="D1757" t="s">
        <v>14</v>
      </c>
      <c r="E1757" t="s">
        <v>9</v>
      </c>
      <c r="F1757" t="s">
        <v>79</v>
      </c>
      <c r="G1757" t="s">
        <v>78</v>
      </c>
      <c r="H1757" t="s">
        <v>74</v>
      </c>
      <c r="M1757" t="b">
        <v>1</v>
      </c>
      <c r="N1757" t="b">
        <v>0</v>
      </c>
      <c r="O1757" t="b">
        <v>0</v>
      </c>
    </row>
    <row r="1758" spans="1:15">
      <c r="C1758" t="s">
        <v>77</v>
      </c>
      <c r="D1758" t="s">
        <v>10</v>
      </c>
      <c r="E1758" t="s">
        <v>9</v>
      </c>
      <c r="F1758" t="s">
        <v>76</v>
      </c>
      <c r="I1758" t="s">
        <v>75</v>
      </c>
      <c r="J1758" t="s">
        <v>74</v>
      </c>
      <c r="M1758" t="b">
        <v>0</v>
      </c>
      <c r="N1758" t="b">
        <v>0</v>
      </c>
      <c r="O1758" t="b">
        <v>1</v>
      </c>
    </row>
    <row r="1759" spans="1:15">
      <c r="C1759" t="s">
        <v>72</v>
      </c>
      <c r="D1759" t="s">
        <v>14</v>
      </c>
      <c r="E1759" t="s">
        <v>9</v>
      </c>
      <c r="F1759" t="s">
        <v>73</v>
      </c>
      <c r="G1759" t="s">
        <v>70</v>
      </c>
      <c r="H1759" t="s">
        <v>35</v>
      </c>
      <c r="M1759" t="b">
        <v>1</v>
      </c>
      <c r="N1759" t="b">
        <v>0</v>
      </c>
      <c r="O1759" t="b">
        <v>1</v>
      </c>
    </row>
    <row r="1760" spans="1:15">
      <c r="C1760" t="s">
        <v>72</v>
      </c>
      <c r="D1760" t="s">
        <v>10</v>
      </c>
      <c r="E1760" t="s">
        <v>9</v>
      </c>
      <c r="F1760" t="s">
        <v>71</v>
      </c>
      <c r="I1760" t="s">
        <v>70</v>
      </c>
      <c r="J1760" t="s">
        <v>26</v>
      </c>
      <c r="M1760" t="b">
        <v>0</v>
      </c>
      <c r="N1760" t="b">
        <v>0</v>
      </c>
      <c r="O1760" t="b">
        <v>1</v>
      </c>
    </row>
    <row r="1761" spans="3:15">
      <c r="C1761" t="s">
        <v>63</v>
      </c>
      <c r="D1761" t="s">
        <v>14</v>
      </c>
      <c r="E1761" t="s">
        <v>9</v>
      </c>
      <c r="F1761" t="s">
        <v>69</v>
      </c>
      <c r="G1761" t="s">
        <v>68</v>
      </c>
      <c r="H1761" t="s">
        <v>60</v>
      </c>
      <c r="M1761" t="b">
        <v>1</v>
      </c>
      <c r="N1761" t="b">
        <v>0</v>
      </c>
      <c r="O1761" t="b">
        <v>0</v>
      </c>
    </row>
    <row r="1762" spans="3:15">
      <c r="C1762" t="s">
        <v>63</v>
      </c>
      <c r="D1762" t="s">
        <v>14</v>
      </c>
      <c r="E1762" t="s">
        <v>9</v>
      </c>
      <c r="F1762" t="s">
        <v>67</v>
      </c>
      <c r="G1762" t="s">
        <v>66</v>
      </c>
      <c r="H1762" t="s">
        <v>60</v>
      </c>
      <c r="M1762" t="b">
        <v>1</v>
      </c>
      <c r="N1762" t="b">
        <v>0</v>
      </c>
      <c r="O1762" t="b">
        <v>0</v>
      </c>
    </row>
    <row r="1763" spans="3:15">
      <c r="C1763" t="s">
        <v>63</v>
      </c>
      <c r="D1763" t="s">
        <v>14</v>
      </c>
      <c r="E1763" t="s">
        <v>9</v>
      </c>
      <c r="F1763" t="s">
        <v>65</v>
      </c>
      <c r="G1763" t="s">
        <v>64</v>
      </c>
      <c r="H1763" t="s">
        <v>60</v>
      </c>
      <c r="M1763" t="b">
        <v>1</v>
      </c>
      <c r="N1763" t="b">
        <v>0</v>
      </c>
      <c r="O1763" t="b">
        <v>0</v>
      </c>
    </row>
    <row r="1764" spans="3:15">
      <c r="C1764" t="s">
        <v>63</v>
      </c>
      <c r="D1764" t="s">
        <v>14</v>
      </c>
      <c r="E1764" t="s">
        <v>9</v>
      </c>
      <c r="F1764" t="s">
        <v>62</v>
      </c>
      <c r="G1764" t="s">
        <v>61</v>
      </c>
      <c r="H1764" t="s">
        <v>60</v>
      </c>
      <c r="M1764" t="b">
        <v>1</v>
      </c>
      <c r="N1764" t="b">
        <v>0</v>
      </c>
      <c r="O1764" t="b">
        <v>0</v>
      </c>
    </row>
    <row r="1765" spans="3:15">
      <c r="C1765" t="s">
        <v>53</v>
      </c>
      <c r="D1765" t="s">
        <v>14</v>
      </c>
      <c r="E1765" t="s">
        <v>9</v>
      </c>
      <c r="F1765" t="s">
        <v>59</v>
      </c>
      <c r="G1765" t="s">
        <v>58</v>
      </c>
      <c r="H1765" t="s">
        <v>37</v>
      </c>
      <c r="M1765" t="b">
        <v>1</v>
      </c>
      <c r="N1765" t="b">
        <v>0</v>
      </c>
      <c r="O1765" t="b">
        <v>1</v>
      </c>
    </row>
    <row r="1766" spans="3:15">
      <c r="C1766" t="s">
        <v>53</v>
      </c>
      <c r="D1766" t="s">
        <v>14</v>
      </c>
      <c r="E1766" t="s">
        <v>9</v>
      </c>
      <c r="F1766" t="s">
        <v>57</v>
      </c>
      <c r="G1766" t="s">
        <v>56</v>
      </c>
      <c r="H1766" t="s">
        <v>37</v>
      </c>
      <c r="M1766" t="b">
        <v>1</v>
      </c>
      <c r="N1766" t="b">
        <v>0</v>
      </c>
      <c r="O1766" t="b">
        <v>1</v>
      </c>
    </row>
    <row r="1767" spans="3:15">
      <c r="C1767" t="s">
        <v>53</v>
      </c>
      <c r="D1767" t="s">
        <v>10</v>
      </c>
      <c r="E1767" t="s">
        <v>9</v>
      </c>
      <c r="F1767" t="s">
        <v>55</v>
      </c>
      <c r="I1767" t="s">
        <v>54</v>
      </c>
      <c r="J1767" t="s">
        <v>37</v>
      </c>
      <c r="M1767" t="b">
        <v>0</v>
      </c>
      <c r="N1767" t="b">
        <v>0</v>
      </c>
      <c r="O1767" t="b">
        <v>1</v>
      </c>
    </row>
    <row r="1768" spans="3:15">
      <c r="C1768" t="s">
        <v>53</v>
      </c>
      <c r="D1768" t="s">
        <v>10</v>
      </c>
      <c r="E1768" t="s">
        <v>9</v>
      </c>
      <c r="F1768" t="s">
        <v>52</v>
      </c>
      <c r="I1768" t="s">
        <v>51</v>
      </c>
      <c r="J1768" t="s">
        <v>37</v>
      </c>
      <c r="M1768" t="b">
        <v>0</v>
      </c>
      <c r="N1768" t="b">
        <v>0</v>
      </c>
      <c r="O1768" t="b">
        <v>1</v>
      </c>
    </row>
    <row r="1769" spans="3:15">
      <c r="C1769" t="s">
        <v>48</v>
      </c>
      <c r="D1769" t="s">
        <v>14</v>
      </c>
      <c r="E1769" t="s">
        <v>9</v>
      </c>
      <c r="F1769" t="s">
        <v>50</v>
      </c>
      <c r="G1769" t="s">
        <v>46</v>
      </c>
      <c r="H1769" t="s">
        <v>49</v>
      </c>
      <c r="M1769" t="b">
        <v>1</v>
      </c>
      <c r="N1769" t="b">
        <v>0</v>
      </c>
      <c r="O1769" t="b">
        <v>0</v>
      </c>
    </row>
    <row r="1770" spans="3:15">
      <c r="C1770" t="s">
        <v>48</v>
      </c>
      <c r="D1770" t="s">
        <v>10</v>
      </c>
      <c r="E1770" t="s">
        <v>9</v>
      </c>
      <c r="F1770" t="s">
        <v>47</v>
      </c>
      <c r="I1770" t="s">
        <v>46</v>
      </c>
      <c r="J1770" t="s">
        <v>45</v>
      </c>
      <c r="M1770" t="b">
        <v>0</v>
      </c>
      <c r="N1770" t="b">
        <v>0</v>
      </c>
      <c r="O1770" t="b">
        <v>0</v>
      </c>
    </row>
    <row r="1771" spans="3:15">
      <c r="C1771" t="s">
        <v>44</v>
      </c>
      <c r="D1771" t="s">
        <v>10</v>
      </c>
      <c r="E1771" t="s">
        <v>9</v>
      </c>
      <c r="F1771" t="s">
        <v>43</v>
      </c>
      <c r="I1771" t="s">
        <v>30</v>
      </c>
      <c r="J1771" t="s">
        <v>37</v>
      </c>
      <c r="M1771" t="b">
        <v>0</v>
      </c>
      <c r="N1771" t="b">
        <v>0</v>
      </c>
      <c r="O1771" t="b">
        <v>1</v>
      </c>
    </row>
    <row r="1772" spans="3:15">
      <c r="C1772" t="s">
        <v>40</v>
      </c>
      <c r="D1772" t="s">
        <v>14</v>
      </c>
      <c r="E1772" t="s">
        <v>9</v>
      </c>
      <c r="F1772" t="s">
        <v>42</v>
      </c>
      <c r="G1772" t="s">
        <v>41</v>
      </c>
      <c r="H1772" t="s">
        <v>37</v>
      </c>
      <c r="M1772" t="b">
        <v>1</v>
      </c>
      <c r="N1772" t="b">
        <v>0</v>
      </c>
      <c r="O1772" t="b">
        <v>1</v>
      </c>
    </row>
    <row r="1773" spans="3:15">
      <c r="C1773" t="s">
        <v>40</v>
      </c>
      <c r="D1773" t="s">
        <v>10</v>
      </c>
      <c r="E1773" t="s">
        <v>9</v>
      </c>
      <c r="F1773" t="s">
        <v>39</v>
      </c>
      <c r="I1773" t="s">
        <v>38</v>
      </c>
      <c r="J1773" t="s">
        <v>37</v>
      </c>
      <c r="M1773" t="b">
        <v>0</v>
      </c>
      <c r="N1773" t="b">
        <v>0</v>
      </c>
      <c r="O1773" t="b">
        <v>1</v>
      </c>
    </row>
    <row r="1774" spans="3:15">
      <c r="C1774" t="s">
        <v>34</v>
      </c>
      <c r="D1774" t="s">
        <v>14</v>
      </c>
      <c r="E1774" t="s">
        <v>9</v>
      </c>
      <c r="F1774" t="s">
        <v>36</v>
      </c>
      <c r="G1774" t="s">
        <v>32</v>
      </c>
      <c r="H1774" t="s">
        <v>35</v>
      </c>
      <c r="M1774" t="b">
        <v>1</v>
      </c>
      <c r="N1774" t="b">
        <v>0</v>
      </c>
      <c r="O1774" t="b">
        <v>1</v>
      </c>
    </row>
    <row r="1775" spans="3:15">
      <c r="C1775" t="s">
        <v>34</v>
      </c>
      <c r="D1775" t="s">
        <v>10</v>
      </c>
      <c r="E1775" t="s">
        <v>9</v>
      </c>
      <c r="F1775" t="s">
        <v>33</v>
      </c>
      <c r="I1775" t="s">
        <v>32</v>
      </c>
      <c r="J1775" t="s">
        <v>26</v>
      </c>
      <c r="M1775" t="b">
        <v>0</v>
      </c>
      <c r="N1775" t="b">
        <v>0</v>
      </c>
      <c r="O1775" t="b">
        <v>1</v>
      </c>
    </row>
    <row r="1776" spans="3:15">
      <c r="C1776" t="s">
        <v>29</v>
      </c>
      <c r="D1776" t="s">
        <v>14</v>
      </c>
      <c r="E1776" t="s">
        <v>9</v>
      </c>
      <c r="F1776" t="s">
        <v>31</v>
      </c>
      <c r="G1776" t="s">
        <v>30</v>
      </c>
      <c r="H1776" t="s">
        <v>26</v>
      </c>
      <c r="M1776" t="b">
        <v>1</v>
      </c>
      <c r="N1776" t="b">
        <v>0</v>
      </c>
      <c r="O1776" t="b">
        <v>1</v>
      </c>
    </row>
    <row r="1777" spans="3:15">
      <c r="C1777" t="s">
        <v>29</v>
      </c>
      <c r="D1777" t="s">
        <v>10</v>
      </c>
      <c r="E1777" t="s">
        <v>9</v>
      </c>
      <c r="F1777" t="s">
        <v>28</v>
      </c>
      <c r="I1777" t="s">
        <v>27</v>
      </c>
      <c r="J1777" t="s">
        <v>26</v>
      </c>
      <c r="M1777" t="b">
        <v>0</v>
      </c>
      <c r="N1777" t="b">
        <v>0</v>
      </c>
      <c r="O1777" t="b">
        <v>1</v>
      </c>
    </row>
    <row r="1778" spans="3:15">
      <c r="C1778" t="s">
        <v>23</v>
      </c>
      <c r="D1778" t="s">
        <v>14</v>
      </c>
      <c r="E1778" t="s">
        <v>9</v>
      </c>
      <c r="F1778" t="s">
        <v>25</v>
      </c>
      <c r="G1778" t="s">
        <v>24</v>
      </c>
      <c r="H1778" t="s">
        <v>15</v>
      </c>
      <c r="M1778" t="b">
        <v>1</v>
      </c>
      <c r="N1778" t="b">
        <v>0</v>
      </c>
      <c r="O1778" t="b">
        <v>0</v>
      </c>
    </row>
    <row r="1779" spans="3:15">
      <c r="C1779" t="s">
        <v>23</v>
      </c>
      <c r="D1779" t="s">
        <v>10</v>
      </c>
      <c r="E1779" t="s">
        <v>9</v>
      </c>
      <c r="F1779" t="s">
        <v>22</v>
      </c>
      <c r="I1779" t="s">
        <v>21</v>
      </c>
      <c r="J1779" t="s">
        <v>15</v>
      </c>
      <c r="M1779" t="b">
        <v>0</v>
      </c>
      <c r="N1779" t="b">
        <v>0</v>
      </c>
      <c r="O1779" t="b">
        <v>0</v>
      </c>
    </row>
    <row r="1780" spans="3:15">
      <c r="C1780" t="s">
        <v>18</v>
      </c>
      <c r="D1780" t="s">
        <v>14</v>
      </c>
      <c r="E1780" t="s">
        <v>9</v>
      </c>
      <c r="F1780" t="s">
        <v>20</v>
      </c>
      <c r="G1780" t="s">
        <v>19</v>
      </c>
      <c r="H1780" t="s">
        <v>15</v>
      </c>
      <c r="M1780" t="b">
        <v>1</v>
      </c>
      <c r="N1780" t="b">
        <v>0</v>
      </c>
      <c r="O1780" t="b">
        <v>0</v>
      </c>
    </row>
    <row r="1781" spans="3:15">
      <c r="C1781" t="s">
        <v>18</v>
      </c>
      <c r="D1781" t="s">
        <v>10</v>
      </c>
      <c r="E1781" t="s">
        <v>9</v>
      </c>
      <c r="F1781" t="s">
        <v>17</v>
      </c>
      <c r="I1781" t="s">
        <v>16</v>
      </c>
      <c r="J1781" t="s">
        <v>15</v>
      </c>
      <c r="M1781" t="b">
        <v>0</v>
      </c>
      <c r="N1781" t="b">
        <v>0</v>
      </c>
      <c r="O1781" t="b">
        <v>0</v>
      </c>
    </row>
    <row r="1782" spans="3:15">
      <c r="C1782" t="s">
        <v>11</v>
      </c>
      <c r="D1782" t="s">
        <v>14</v>
      </c>
      <c r="E1782" t="s">
        <v>9</v>
      </c>
      <c r="F1782" t="s">
        <v>13</v>
      </c>
      <c r="G1782" t="s">
        <v>12</v>
      </c>
      <c r="H1782" t="s">
        <v>6</v>
      </c>
      <c r="M1782" t="b">
        <v>1</v>
      </c>
      <c r="N1782" t="b">
        <v>0</v>
      </c>
      <c r="O1782" t="b">
        <v>1</v>
      </c>
    </row>
    <row r="1783" spans="3:15">
      <c r="C1783" t="s">
        <v>11</v>
      </c>
      <c r="D1783" t="s">
        <v>10</v>
      </c>
      <c r="E1783" t="s">
        <v>9</v>
      </c>
      <c r="F1783" t="s">
        <v>8</v>
      </c>
      <c r="I1783" t="s">
        <v>7</v>
      </c>
      <c r="J1783" t="s">
        <v>6</v>
      </c>
      <c r="M1783" t="b">
        <v>0</v>
      </c>
      <c r="N1783" t="b">
        <v>0</v>
      </c>
      <c r="O1783" t="b">
        <v>1</v>
      </c>
    </row>
    <row r="1785" spans="3:15">
      <c r="C1785" t="s">
        <v>5</v>
      </c>
      <c r="D1785">
        <f t="shared" ref="D1785:D1790" si="0">COUNTIF($D$1:$D$1753,C1785)</f>
        <v>61</v>
      </c>
    </row>
    <row r="1786" spans="3:15">
      <c r="C1786" t="s">
        <v>4</v>
      </c>
      <c r="D1786">
        <f t="shared" si="0"/>
        <v>10</v>
      </c>
    </row>
    <row r="1787" spans="3:15">
      <c r="C1787" t="s">
        <v>3</v>
      </c>
      <c r="D1787">
        <f t="shared" si="0"/>
        <v>687</v>
      </c>
    </row>
    <row r="1788" spans="3:15">
      <c r="C1788" t="s">
        <v>2</v>
      </c>
      <c r="D1788">
        <f t="shared" si="0"/>
        <v>680</v>
      </c>
    </row>
    <row r="1789" spans="3:15">
      <c r="C1789" t="s">
        <v>1</v>
      </c>
      <c r="D1789">
        <f t="shared" si="0"/>
        <v>114</v>
      </c>
    </row>
    <row r="1790" spans="3:15">
      <c r="C1790" t="s">
        <v>0</v>
      </c>
      <c r="D1790">
        <f t="shared" si="0"/>
        <v>84</v>
      </c>
    </row>
    <row r="1791" spans="3:15">
      <c r="D1791">
        <f>SUM(D1785:D1790)</f>
        <v>1636</v>
      </c>
    </row>
    <row r="1792" spans="3:15">
      <c r="D1792">
        <f>1752-D1791</f>
        <v>116</v>
      </c>
    </row>
  </sheetData>
  <autoFilter ref="A1:O1792" xr:uid="{2C4002AB-960D-164F-B363-3B0315F18063}"/>
  <phoneticPr fontId="2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data</vt:lpstr>
      <vt:lpstr>common</vt:lpstr>
      <vt:lpstr>onlyAPIMiner</vt:lpstr>
      <vt:lpstr>onlyAPIDiff</vt:lpstr>
      <vt:lpstr>common!common_1</vt:lpstr>
      <vt:lpstr>onlyAPIDiff!onlyAPIDiff</vt:lpstr>
      <vt:lpstr>onlyAPIMiner!onlyAPIMiner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入山 優</dc:creator>
  <cp:lastModifiedBy>入山 優</cp:lastModifiedBy>
  <dcterms:created xsi:type="dcterms:W3CDTF">2022-08-01T13:19:15Z</dcterms:created>
  <dcterms:modified xsi:type="dcterms:W3CDTF">2022-08-07T06:41:41Z</dcterms:modified>
</cp:coreProperties>
</file>